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89D3D145-2E4D-48DE-A1E9-A00E8027E7DF}" xr6:coauthVersionLast="47" xr6:coauthVersionMax="47" xr10:uidLastSave="{00000000-0000-0000-0000-000000000000}"/>
  <bookViews>
    <workbookView xWindow="-120" yWindow="-120" windowWidth="20730" windowHeight="11040" tabRatio="672" xr2:uid="{00000000-000D-0000-FFFF-FFFF00000000}"/>
  </bookViews>
  <sheets>
    <sheet name="表紙" sheetId="3" r:id="rId1"/>
    <sheet name="用語の定義" sheetId="18" r:id="rId2"/>
    <sheet name="調査票１" sheetId="1" r:id="rId3"/>
    <sheet name="調査票２" sheetId="10" r:id="rId4"/>
    <sheet name="調査票３" sheetId="7" r:id="rId5"/>
    <sheet name="調査票４" sheetId="9" r:id="rId6"/>
    <sheet name="調査票５" sheetId="11" r:id="rId7"/>
    <sheet name="飛込分娩調査票" sheetId="26" r:id="rId8"/>
    <sheet name="飛込分娩調査票（郵送用）" sheetId="20" r:id="rId9"/>
    <sheet name="別紙（死亡症例報告）" sheetId="29" r:id="rId10"/>
    <sheet name="別紙（死亡症例報告）※予備 " sheetId="30" r:id="rId11"/>
    <sheet name="集計シート（入力不可）" sheetId="23" r:id="rId12"/>
  </sheets>
  <definedNames>
    <definedName name="_xlnm._FilterDatabase" localSheetId="2" hidden="1">調査票１!$A$22:$Q$28</definedName>
    <definedName name="_xlnm.Print_Area" localSheetId="2">調査票１!$A$1:$R$37</definedName>
    <definedName name="_xlnm.Print_Area" localSheetId="3">調査票２!$A$1:$Q$31</definedName>
    <definedName name="_xlnm.Print_Area" localSheetId="4">調査票３!$A$1:$S$33</definedName>
    <definedName name="_xlnm.Print_Area" localSheetId="5">調査票４!$A$1:$S$29</definedName>
    <definedName name="_xlnm.Print_Area" localSheetId="6">調査票５!$A$1:$S$39</definedName>
    <definedName name="_xlnm.Print_Area" localSheetId="7">飛込分娩調査票!$A$1:$Y$16</definedName>
    <definedName name="_xlnm.Print_Area" localSheetId="8">'飛込分娩調査票（郵送用）'!$A$1:$L$24</definedName>
    <definedName name="_xlnm.Print_Area" localSheetId="0">表紙!$A$1:$R$27</definedName>
    <definedName name="_xlnm.Print_Area" localSheetId="9">'別紙（死亡症例報告）'!$A$1:$AH$69</definedName>
    <definedName name="_xlnm.Print_Area" localSheetId="10">'別紙（死亡症例報告）※予備 '!$A$1:$AH$69</definedName>
    <definedName name="_xlnm.Print_Area" localSheetId="1">用語の定義!$A$1:$E$23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M23" i="1" s="1"/>
  <c r="AB10" i="11" l="1"/>
  <c r="F34" i="1"/>
  <c r="AA10" i="11"/>
  <c r="Z10" i="11"/>
  <c r="X10" i="11"/>
  <c r="R4" i="23" l="1"/>
  <c r="J38" i="11"/>
  <c r="G38" i="11"/>
  <c r="P25" i="11"/>
  <c r="M25" i="11"/>
  <c r="J25" i="11"/>
  <c r="G12" i="11"/>
  <c r="G25" i="11"/>
  <c r="P12" i="11"/>
  <c r="M12" i="11"/>
  <c r="J12" i="11"/>
  <c r="JP4" i="23" l="1"/>
  <c r="JO4" i="23"/>
  <c r="JH4" i="23"/>
  <c r="JF4" i="23"/>
  <c r="EF4" i="23" l="1"/>
  <c r="FL4" i="23" l="1"/>
  <c r="EY4" i="23"/>
  <c r="FJ4" i="23"/>
  <c r="EW4" i="23"/>
  <c r="EL4" i="23"/>
  <c r="EA4" i="23"/>
  <c r="DZ4" i="23"/>
  <c r="DY4" i="23"/>
  <c r="DX4" i="23"/>
  <c r="DW4" i="23"/>
  <c r="DV4" i="23"/>
  <c r="DU4" i="23"/>
  <c r="DT4" i="23"/>
  <c r="DS4" i="23"/>
  <c r="DR4" i="23"/>
  <c r="DQ4" i="23"/>
  <c r="DP4" i="23"/>
  <c r="DD4" i="23"/>
  <c r="CS4" i="23"/>
  <c r="L4" i="23" l="1"/>
  <c r="K4" i="23"/>
  <c r="J4" i="23"/>
  <c r="V10" i="11" l="1"/>
  <c r="AC10" i="11" s="1"/>
  <c r="HG4" i="23"/>
  <c r="HF4" i="23"/>
  <c r="HE4" i="23"/>
  <c r="A4" i="23" l="1"/>
  <c r="B4" i="23"/>
  <c r="C4" i="23"/>
  <c r="D4" i="23"/>
  <c r="E4" i="23"/>
  <c r="F4" i="23"/>
  <c r="G4" i="23"/>
  <c r="H4" i="23"/>
  <c r="I4" i="23"/>
  <c r="M4" i="23"/>
  <c r="N4" i="23"/>
  <c r="O4" i="23"/>
  <c r="P4" i="23"/>
  <c r="Q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AI4" i="23"/>
  <c r="AJ4" i="23"/>
  <c r="AK4" i="23"/>
  <c r="AL4" i="23"/>
  <c r="AM4" i="23"/>
  <c r="AN4" i="23"/>
  <c r="AO4" i="23"/>
  <c r="AP4" i="23"/>
  <c r="AQ4" i="23"/>
  <c r="AR4" i="23"/>
  <c r="AS4" i="23"/>
  <c r="AT4" i="23"/>
  <c r="AU4" i="23"/>
  <c r="AV4" i="23"/>
  <c r="AW4" i="23"/>
  <c r="AX4" i="23"/>
  <c r="AY4" i="23"/>
  <c r="AZ4" i="23"/>
  <c r="BA4" i="23"/>
  <c r="BB4" i="23"/>
  <c r="BC4" i="23"/>
  <c r="BD4" i="23"/>
  <c r="BE4" i="23"/>
  <c r="BF4" i="23"/>
  <c r="BG4" i="23"/>
  <c r="BH4" i="23"/>
  <c r="BI4" i="23"/>
  <c r="BJ4" i="23"/>
  <c r="BK4" i="23"/>
  <c r="BL4" i="23"/>
  <c r="BM4" i="23"/>
  <c r="BN4" i="23"/>
  <c r="BO4" i="23"/>
  <c r="BP4" i="23"/>
  <c r="BQ4" i="23"/>
  <c r="BR4" i="23"/>
  <c r="BS4" i="23"/>
  <c r="BT4" i="23"/>
  <c r="BU4" i="23"/>
  <c r="BV4" i="23"/>
  <c r="BW4" i="23"/>
  <c r="BX4" i="23"/>
  <c r="BY4" i="23"/>
  <c r="BZ4" i="23"/>
  <c r="CA4" i="23"/>
  <c r="CB4" i="23"/>
  <c r="CC4" i="23"/>
  <c r="CD4" i="23"/>
  <c r="CE4" i="23"/>
  <c r="CF4" i="23"/>
  <c r="CG4" i="23"/>
  <c r="CH4" i="23"/>
  <c r="CI4" i="23"/>
  <c r="CJ4" i="23"/>
  <c r="CK4" i="23"/>
  <c r="CL4" i="23"/>
  <c r="CM4" i="23"/>
  <c r="CN4" i="23"/>
  <c r="CO4" i="23"/>
  <c r="CP4" i="23"/>
  <c r="CQ4" i="23"/>
  <c r="CR4" i="23"/>
  <c r="CT4" i="23"/>
  <c r="CU4" i="23"/>
  <c r="CV4" i="23"/>
  <c r="CW4" i="23"/>
  <c r="CX4" i="23"/>
  <c r="CY4" i="23"/>
  <c r="CZ4" i="23"/>
  <c r="DA4" i="23"/>
  <c r="DB4" i="23"/>
  <c r="DC4" i="23"/>
  <c r="DE4" i="23"/>
  <c r="DF4" i="23"/>
  <c r="DG4" i="23"/>
  <c r="DH4" i="23"/>
  <c r="DI4" i="23"/>
  <c r="DJ4" i="23"/>
  <c r="DK4" i="23"/>
  <c r="DL4" i="23"/>
  <c r="DM4" i="23"/>
  <c r="DN4" i="23"/>
  <c r="DO4" i="23"/>
  <c r="EB4" i="23"/>
  <c r="EC4" i="23"/>
  <c r="ED4" i="23"/>
  <c r="EE4" i="23"/>
  <c r="EG4" i="23"/>
  <c r="EH4" i="23"/>
  <c r="EI4" i="23"/>
  <c r="EJ4" i="23"/>
  <c r="EK4" i="23"/>
  <c r="EM4" i="23"/>
  <c r="EN4" i="23"/>
  <c r="EO4" i="23"/>
  <c r="EP4" i="23"/>
  <c r="EQ4" i="23"/>
  <c r="ER4" i="23"/>
  <c r="ES4" i="23"/>
  <c r="ET4" i="23"/>
  <c r="EU4" i="23"/>
  <c r="EV4" i="23"/>
  <c r="EX4" i="23"/>
  <c r="EZ4" i="23"/>
  <c r="FA4" i="23"/>
  <c r="FB4" i="23"/>
  <c r="FC4" i="23"/>
  <c r="FD4" i="23"/>
  <c r="FE4" i="23"/>
  <c r="FF4" i="23"/>
  <c r="FG4" i="23"/>
  <c r="FH4" i="23"/>
  <c r="FI4" i="23"/>
  <c r="FK4" i="23"/>
  <c r="FM4" i="23"/>
  <c r="FN4" i="23"/>
  <c r="FO4" i="23"/>
  <c r="FP4" i="23"/>
  <c r="FQ4" i="23"/>
  <c r="FR4" i="23"/>
  <c r="FS4" i="23"/>
  <c r="FT4" i="23"/>
  <c r="FU4" i="23"/>
  <c r="FV4" i="23"/>
  <c r="FW4" i="23"/>
  <c r="FX4" i="23"/>
  <c r="FY4" i="23"/>
  <c r="FZ4" i="23"/>
  <c r="GA4" i="23"/>
  <c r="GB4" i="23"/>
  <c r="GC4" i="23"/>
  <c r="GD4" i="23"/>
  <c r="GE4" i="23"/>
  <c r="GF4" i="23"/>
  <c r="GG4" i="23"/>
  <c r="GH4" i="23"/>
  <c r="GI4" i="23"/>
  <c r="GJ4" i="23"/>
  <c r="GK4" i="23"/>
  <c r="GL4" i="23"/>
  <c r="GM4" i="23"/>
  <c r="GN4" i="23"/>
  <c r="GO4" i="23"/>
  <c r="GP4" i="23"/>
  <c r="GQ4" i="23"/>
  <c r="GR4" i="23"/>
  <c r="GS4" i="23"/>
  <c r="GT4" i="23"/>
  <c r="GU4" i="23"/>
  <c r="GV4" i="23"/>
  <c r="GW4" i="23"/>
  <c r="GX4" i="23"/>
  <c r="GY4" i="23"/>
  <c r="GZ4" i="23"/>
  <c r="HA4" i="23"/>
  <c r="HB4" i="23"/>
  <c r="HC4" i="23"/>
  <c r="HD4" i="23"/>
  <c r="HH4" i="23"/>
  <c r="HI4" i="23"/>
  <c r="HJ4" i="23"/>
  <c r="HK4" i="23"/>
  <c r="HL4" i="23"/>
  <c r="HM4" i="23"/>
  <c r="HN4" i="23"/>
  <c r="HO4" i="23"/>
  <c r="HP4" i="23"/>
  <c r="HQ4" i="23"/>
  <c r="HR4" i="23"/>
  <c r="HS4" i="23"/>
  <c r="HT4" i="23"/>
  <c r="HU4" i="23"/>
  <c r="HV4" i="23"/>
  <c r="HW4" i="23"/>
  <c r="HX4" i="23"/>
  <c r="HY4" i="23"/>
  <c r="HZ4" i="23"/>
  <c r="IA4" i="23"/>
  <c r="IB4" i="23"/>
  <c r="IC4" i="23"/>
  <c r="ID4" i="23"/>
  <c r="IE4" i="23"/>
  <c r="IF4" i="23"/>
  <c r="IG4" i="23"/>
  <c r="IH4" i="23"/>
  <c r="II4" i="23"/>
  <c r="IJ4" i="23"/>
  <c r="IK4" i="23"/>
  <c r="IL4" i="23"/>
  <c r="IM4" i="23"/>
  <c r="IN4" i="23"/>
  <c r="IO4" i="23"/>
  <c r="IP4" i="23"/>
  <c r="IQ4" i="23"/>
  <c r="IR4" i="23"/>
  <c r="IS4" i="23"/>
  <c r="IT4" i="23"/>
  <c r="IU4" i="23"/>
  <c r="IV4" i="23"/>
  <c r="IW4" i="23"/>
  <c r="IX4" i="23"/>
  <c r="IY4" i="23"/>
  <c r="IZ4" i="23"/>
  <c r="JA4" i="23"/>
  <c r="JB4" i="23"/>
  <c r="JC4" i="23"/>
  <c r="JD4" i="23"/>
  <c r="JE4" i="23"/>
  <c r="JG4" i="23"/>
  <c r="JI4" i="23"/>
  <c r="JJ4" i="23"/>
  <c r="JK4" i="23"/>
  <c r="JL4" i="23"/>
  <c r="JM4" i="23"/>
  <c r="JN4" i="23"/>
</calcChain>
</file>

<file path=xl/sharedStrings.xml><?xml version="1.0" encoding="utf-8"?>
<sst xmlns="http://schemas.openxmlformats.org/spreadsheetml/2006/main" count="1418" uniqueCount="558">
  <si>
    <t>（１）施設の状況</t>
    <rPh sb="3" eb="5">
      <t>シセツ</t>
    </rPh>
    <rPh sb="6" eb="8">
      <t>ジョウキョウ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</si>
  <si>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</si>
  <si>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4">
      <t>タントウシャメイ</t>
    </rPh>
    <phoneticPr fontId="1"/>
  </si>
  <si>
    <t>病床稼働率</t>
    <rPh sb="0" eb="2">
      <t>ビョウショウ</t>
    </rPh>
    <rPh sb="2" eb="5">
      <t>カドウリツ</t>
    </rPh>
    <phoneticPr fontId="1"/>
  </si>
  <si>
    <t>産科病床数</t>
    <rPh sb="0" eb="2">
      <t>サンカ</t>
    </rPh>
    <rPh sb="2" eb="5">
      <t>ビョウショウスウ</t>
    </rPh>
    <phoneticPr fontId="1"/>
  </si>
  <si>
    <t>産科病床稼働率</t>
    <rPh sb="0" eb="2">
      <t>サンカ</t>
    </rPh>
    <rPh sb="2" eb="4">
      <t>ビョウショウ</t>
    </rPh>
    <rPh sb="4" eb="7">
      <t>カドウリツ</t>
    </rPh>
    <phoneticPr fontId="1"/>
  </si>
  <si>
    <t>母体</t>
    <rPh sb="0" eb="2">
      <t>ボタイ</t>
    </rPh>
    <phoneticPr fontId="1"/>
  </si>
  <si>
    <t>新生児</t>
    <rPh sb="0" eb="3">
      <t>シンセイジ</t>
    </rPh>
    <phoneticPr fontId="1"/>
  </si>
  <si>
    <t>周産期医療体制に係る調査</t>
    <rPh sb="0" eb="3">
      <t>シュウサンキ</t>
    </rPh>
    <rPh sb="3" eb="5">
      <t>イリョウ</t>
    </rPh>
    <rPh sb="5" eb="7">
      <t>タイセイ</t>
    </rPh>
    <rPh sb="8" eb="9">
      <t>カカ</t>
    </rPh>
    <rPh sb="10" eb="12">
      <t>チョウサ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</si>
  <si>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</si>
  <si>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○</t>
    <phoneticPr fontId="1"/>
  </si>
  <si>
    <t>NICU病床数</t>
    <rPh sb="4" eb="7">
      <t>ビョウショウスウ</t>
    </rPh>
    <phoneticPr fontId="1"/>
  </si>
  <si>
    <t>MFICU病床数</t>
    <rPh sb="5" eb="8">
      <t>ビョウショウスウ</t>
    </rPh>
    <phoneticPr fontId="1"/>
  </si>
  <si>
    <t>NICU病床稼働率</t>
    <rPh sb="4" eb="6">
      <t>ビョウショウ</t>
    </rPh>
    <rPh sb="6" eb="9">
      <t>カドウリツ</t>
    </rPh>
    <phoneticPr fontId="1"/>
  </si>
  <si>
    <t>NICU平均入院期間</t>
    <rPh sb="4" eb="6">
      <t>ヘイキン</t>
    </rPh>
    <rPh sb="6" eb="8">
      <t>ニュウイン</t>
    </rPh>
    <rPh sb="8" eb="10">
      <t>キカン</t>
    </rPh>
    <phoneticPr fontId="1"/>
  </si>
  <si>
    <t>MFICU病床稼働率</t>
    <rPh sb="5" eb="7">
      <t>ビョウショウ</t>
    </rPh>
    <rPh sb="7" eb="10">
      <t>カドウリツ</t>
    </rPh>
    <phoneticPr fontId="1"/>
  </si>
  <si>
    <t>うち人工換気
可能病床数</t>
    <rPh sb="2" eb="4">
      <t>ジンコウ</t>
    </rPh>
    <rPh sb="4" eb="6">
      <t>カンキ</t>
    </rPh>
    <rPh sb="7" eb="9">
      <t>カノウ</t>
    </rPh>
    <rPh sb="9" eb="12">
      <t>ビョウショウスウ</t>
    </rPh>
    <phoneticPr fontId="1"/>
  </si>
  <si>
    <t>MFICU平均入院期間</t>
    <rPh sb="5" eb="7">
      <t>ヘイキン</t>
    </rPh>
    <rPh sb="7" eb="9">
      <t>ニュウイン</t>
    </rPh>
    <rPh sb="9" eb="11">
      <t>キカン</t>
    </rPh>
    <phoneticPr fontId="1"/>
  </si>
  <si>
    <t>GCU病床数</t>
    <phoneticPr fontId="1"/>
  </si>
  <si>
    <t>GCU病床稼働率</t>
    <rPh sb="3" eb="5">
      <t>ビョウショウ</t>
    </rPh>
    <rPh sb="5" eb="7">
      <t>カドウ</t>
    </rPh>
    <rPh sb="7" eb="8">
      <t>リツ</t>
    </rPh>
    <phoneticPr fontId="1"/>
  </si>
  <si>
    <t>GCU平均入院期間</t>
    <rPh sb="3" eb="5">
      <t>ヘイキン</t>
    </rPh>
    <rPh sb="5" eb="7">
      <t>ニュウイン</t>
    </rPh>
    <rPh sb="7" eb="9">
      <t>キカン</t>
    </rPh>
    <phoneticPr fontId="1"/>
  </si>
  <si>
    <t>早産数</t>
    <rPh sb="0" eb="2">
      <t>ソウザン</t>
    </rPh>
    <rPh sb="2" eb="3">
      <t>スウ</t>
    </rPh>
    <phoneticPr fontId="1"/>
  </si>
  <si>
    <t>過期産数</t>
    <rPh sb="0" eb="3">
      <t>カキサン</t>
    </rPh>
    <rPh sb="3" eb="4">
      <t>スウ</t>
    </rPh>
    <phoneticPr fontId="1"/>
  </si>
  <si>
    <t>双胎分娩数</t>
    <rPh sb="0" eb="2">
      <t>ソウタイ</t>
    </rPh>
    <rPh sb="2" eb="4">
      <t>ブンベン</t>
    </rPh>
    <rPh sb="4" eb="5">
      <t>スウ</t>
    </rPh>
    <phoneticPr fontId="1"/>
  </si>
  <si>
    <t>３胎分娩数</t>
    <rPh sb="1" eb="2">
      <t>タイ</t>
    </rPh>
    <rPh sb="2" eb="4">
      <t>ブンベン</t>
    </rPh>
    <rPh sb="4" eb="5">
      <t>スウ</t>
    </rPh>
    <phoneticPr fontId="1"/>
  </si>
  <si>
    <t>４胎分娩数</t>
    <rPh sb="1" eb="2">
      <t>タイ</t>
    </rPh>
    <rPh sb="2" eb="4">
      <t>ブンベン</t>
    </rPh>
    <rPh sb="4" eb="5">
      <t>スウ</t>
    </rPh>
    <phoneticPr fontId="1"/>
  </si>
  <si>
    <t>22週以降の死産児数</t>
    <rPh sb="2" eb="3">
      <t>シュウ</t>
    </rPh>
    <rPh sb="3" eb="5">
      <t>イコウ</t>
    </rPh>
    <rPh sb="6" eb="8">
      <t>シザン</t>
    </rPh>
    <rPh sb="8" eb="9">
      <t>ジ</t>
    </rPh>
    <rPh sb="9" eb="10">
      <t>スウ</t>
    </rPh>
    <phoneticPr fontId="1"/>
  </si>
  <si>
    <t>2500g未満の児数</t>
    <rPh sb="5" eb="7">
      <t>ミマン</t>
    </rPh>
    <rPh sb="8" eb="10">
      <t>ジスウ</t>
    </rPh>
    <phoneticPr fontId="1"/>
  </si>
  <si>
    <t>生後７日未満の新生児死亡数</t>
    <rPh sb="0" eb="2">
      <t>セイゴ</t>
    </rPh>
    <rPh sb="3" eb="4">
      <t>ニチ</t>
    </rPh>
    <rPh sb="4" eb="6">
      <t>ミマン</t>
    </rPh>
    <rPh sb="7" eb="10">
      <t>シンセイジ</t>
    </rPh>
    <rPh sb="10" eb="13">
      <t>シボウスウ</t>
    </rPh>
    <phoneticPr fontId="1"/>
  </si>
  <si>
    <t>周産期死亡数</t>
    <rPh sb="0" eb="3">
      <t>シュウサンキ</t>
    </rPh>
    <rPh sb="3" eb="6">
      <t>シボウスウ</t>
    </rPh>
    <phoneticPr fontId="1"/>
  </si>
  <si>
    <t>妊産婦死亡数</t>
    <rPh sb="0" eb="3">
      <t>ニンサンプ</t>
    </rPh>
    <rPh sb="3" eb="6">
      <t>シボウスウ</t>
    </rPh>
    <phoneticPr fontId="1"/>
  </si>
  <si>
    <t>正期産数</t>
    <rPh sb="0" eb="3">
      <t>セイキサン</t>
    </rPh>
    <rPh sb="2" eb="4">
      <t>サンスウ</t>
    </rPh>
    <phoneticPr fontId="1"/>
  </si>
  <si>
    <t>肌色セルの部分に入力し、他の部分は改変しないこと。</t>
    <rPh sb="0" eb="2">
      <t>ハダイロ</t>
    </rPh>
    <rPh sb="5" eb="7">
      <t>ブブン</t>
    </rPh>
    <rPh sb="8" eb="10">
      <t>ニュウリョク</t>
    </rPh>
    <rPh sb="12" eb="13">
      <t>タ</t>
    </rPh>
    <rPh sb="14" eb="16">
      <t>ブブン</t>
    </rPh>
    <rPh sb="17" eb="19">
      <t>カイヘン</t>
    </rPh>
    <phoneticPr fontId="1"/>
  </si>
  <si>
    <t>産科DIC</t>
    <rPh sb="0" eb="2">
      <t>サンカ</t>
    </rPh>
    <phoneticPr fontId="2"/>
  </si>
  <si>
    <t>羊水塞栓</t>
    <rPh sb="0" eb="2">
      <t>ヨウスイ</t>
    </rPh>
    <rPh sb="2" eb="4">
      <t>ソクセン</t>
    </rPh>
    <phoneticPr fontId="2"/>
  </si>
  <si>
    <t>深部静脈血栓症・肺塞栓症</t>
    <rPh sb="0" eb="4">
      <t>シンブジョウミャク</t>
    </rPh>
    <rPh sb="4" eb="7">
      <t>ケッセンショウ</t>
    </rPh>
    <rPh sb="8" eb="11">
      <t>ハイソクセン</t>
    </rPh>
    <rPh sb="11" eb="12">
      <t>ショウ</t>
    </rPh>
    <phoneticPr fontId="2"/>
  </si>
  <si>
    <t>痙攣・脳出血</t>
    <rPh sb="0" eb="2">
      <t>ケイレン</t>
    </rPh>
    <rPh sb="3" eb="6">
      <t>ノウシュッケツ</t>
    </rPh>
    <phoneticPr fontId="2"/>
  </si>
  <si>
    <t>常位胎盤早期剥離</t>
    <rPh sb="0" eb="4">
      <t>ジョウイタイバン</t>
    </rPh>
    <rPh sb="4" eb="8">
      <t>ソウキハクリ</t>
    </rPh>
    <phoneticPr fontId="1"/>
  </si>
  <si>
    <t>前置胎盤・前置癒着胎盤</t>
    <rPh sb="0" eb="4">
      <t>ゼンチタイバン</t>
    </rPh>
    <rPh sb="5" eb="7">
      <t>ゼンチ</t>
    </rPh>
    <rPh sb="7" eb="11">
      <t>ユチャクタイバン</t>
    </rPh>
    <phoneticPr fontId="1"/>
  </si>
  <si>
    <t>多胎妊娠</t>
    <rPh sb="0" eb="4">
      <t>タタイニンシン</t>
    </rPh>
    <phoneticPr fontId="1"/>
  </si>
  <si>
    <t>弛緩性出血</t>
    <rPh sb="0" eb="2">
      <t>シカン</t>
    </rPh>
    <rPh sb="2" eb="3">
      <t>セイ</t>
    </rPh>
    <rPh sb="3" eb="5">
      <t>シュッケツ</t>
    </rPh>
    <phoneticPr fontId="1"/>
  </si>
  <si>
    <t>自施設で最終決着した症例数</t>
    <rPh sb="0" eb="1">
      <t>ジ</t>
    </rPh>
    <rPh sb="1" eb="3">
      <t>シセツ</t>
    </rPh>
    <rPh sb="4" eb="6">
      <t>サイシュウ</t>
    </rPh>
    <rPh sb="6" eb="8">
      <t>ケッチャク</t>
    </rPh>
    <rPh sb="10" eb="13">
      <t>ショウレイスウ</t>
    </rPh>
    <phoneticPr fontId="1"/>
  </si>
  <si>
    <t>発症後に他院へ搬送した症例数</t>
    <rPh sb="0" eb="3">
      <t>ハッショウゴ</t>
    </rPh>
    <rPh sb="4" eb="6">
      <t>タイン</t>
    </rPh>
    <rPh sb="7" eb="9">
      <t>ハンソウ</t>
    </rPh>
    <rPh sb="11" eb="14">
      <t>ショウレイスウ</t>
    </rPh>
    <phoneticPr fontId="1"/>
  </si>
  <si>
    <r>
      <t>経膣分娩数</t>
    </r>
    <r>
      <rPr>
        <vertAlign val="superscript"/>
        <sz val="12"/>
        <color theme="1"/>
        <rFont val="ＭＳ ゴシック"/>
        <family val="3"/>
        <charset val="128"/>
      </rPr>
      <t>※２</t>
    </r>
    <rPh sb="0" eb="2">
      <t>ケイチツ</t>
    </rPh>
    <rPh sb="2" eb="4">
      <t>ブンベン</t>
    </rPh>
    <rPh sb="4" eb="5">
      <t>スウ</t>
    </rPh>
    <phoneticPr fontId="1"/>
  </si>
  <si>
    <r>
      <t>帝王切開数</t>
    </r>
    <r>
      <rPr>
        <vertAlign val="superscript"/>
        <sz val="12"/>
        <color theme="1"/>
        <rFont val="ＭＳ ゴシック"/>
        <family val="3"/>
        <charset val="128"/>
      </rPr>
      <t>※２</t>
    </r>
    <rPh sb="0" eb="2">
      <t>テイオウ</t>
    </rPh>
    <rPh sb="2" eb="4">
      <t>セッカイ</t>
    </rPh>
    <rPh sb="4" eb="5">
      <t>スウ</t>
    </rPh>
    <phoneticPr fontId="1"/>
  </si>
  <si>
    <t>うち診療報酬上の
届出病床数</t>
    <rPh sb="2" eb="4">
      <t>シンリョウ</t>
    </rPh>
    <rPh sb="4" eb="6">
      <t>ホウシュウ</t>
    </rPh>
    <rPh sb="6" eb="7">
      <t>ジョウ</t>
    </rPh>
    <rPh sb="9" eb="11">
      <t>トドケデ</t>
    </rPh>
    <rPh sb="11" eb="14">
      <t>ビョウショウスウ</t>
    </rPh>
    <phoneticPr fontId="1"/>
  </si>
  <si>
    <t>床</t>
    <rPh sb="0" eb="1">
      <t>ショウ</t>
    </rPh>
    <phoneticPr fontId="1"/>
  </si>
  <si>
    <t>日</t>
    <rPh sb="0" eb="1">
      <t>ニチ</t>
    </rPh>
    <phoneticPr fontId="1"/>
  </si>
  <si>
    <t>％</t>
    <phoneticPr fontId="1"/>
  </si>
  <si>
    <t>％</t>
    <phoneticPr fontId="1"/>
  </si>
  <si>
    <t>台</t>
    <rPh sb="0" eb="1">
      <t>ダイ</t>
    </rPh>
    <phoneticPr fontId="1"/>
  </si>
  <si>
    <t>件</t>
    <rPh sb="0" eb="1">
      <t>ケン</t>
    </rPh>
    <phoneticPr fontId="1"/>
  </si>
  <si>
    <t>人</t>
    <rPh sb="0" eb="1">
      <t>ニン</t>
    </rPh>
    <phoneticPr fontId="1"/>
  </si>
  <si>
    <t>看護師</t>
    <rPh sb="0" eb="3">
      <t>カンゴシ</t>
    </rPh>
    <phoneticPr fontId="1"/>
  </si>
  <si>
    <t>勤務形態</t>
    <rPh sb="0" eb="2">
      <t>キンム</t>
    </rPh>
    <rPh sb="2" eb="4">
      <t>ケイタイ</t>
    </rPh>
    <phoneticPr fontId="1"/>
  </si>
  <si>
    <t>休み</t>
    <rPh sb="0" eb="1">
      <t>ヤス</t>
    </rPh>
    <phoneticPr fontId="1"/>
  </si>
  <si>
    <t>午後から休み</t>
    <rPh sb="0" eb="2">
      <t>ゴゴ</t>
    </rPh>
    <rPh sb="4" eb="5">
      <t>ヤス</t>
    </rPh>
    <phoneticPr fontId="1"/>
  </si>
  <si>
    <t>通常勤務</t>
    <rPh sb="0" eb="2">
      <t>ツウジョウ</t>
    </rPh>
    <rPh sb="2" eb="4">
      <t>キンム</t>
    </rPh>
    <phoneticPr fontId="1"/>
  </si>
  <si>
    <t>２交代制</t>
    <rPh sb="1" eb="4">
      <t>コウタイセイ</t>
    </rPh>
    <phoneticPr fontId="1"/>
  </si>
  <si>
    <t>３交代制</t>
    <rPh sb="1" eb="4">
      <t>コウタイセイ</t>
    </rPh>
    <phoneticPr fontId="1"/>
  </si>
  <si>
    <t>当直翌日の勤務体制</t>
    <rPh sb="0" eb="2">
      <t>トウチョク</t>
    </rPh>
    <rPh sb="2" eb="4">
      <t>ヨクジツ</t>
    </rPh>
    <rPh sb="5" eb="7">
      <t>キンム</t>
    </rPh>
    <rPh sb="7" eb="9">
      <t>タイセイ</t>
    </rPh>
    <phoneticPr fontId="1"/>
  </si>
  <si>
    <t>水色セルの部分は選択し、他の部分は改変しないこと。</t>
    <rPh sb="0" eb="2">
      <t>ミズイロ</t>
    </rPh>
    <rPh sb="5" eb="7">
      <t>ブブン</t>
    </rPh>
    <rPh sb="8" eb="10">
      <t>センタク</t>
    </rPh>
    <rPh sb="12" eb="13">
      <t>タ</t>
    </rPh>
    <rPh sb="14" eb="16">
      <t>ブブン</t>
    </rPh>
    <rPh sb="17" eb="19">
      <t>カイヘン</t>
    </rPh>
    <phoneticPr fontId="1"/>
  </si>
  <si>
    <t>搬送（依頼）元</t>
    <rPh sb="0" eb="2">
      <t>ハンソウ</t>
    </rPh>
    <rPh sb="3" eb="5">
      <t>イライ</t>
    </rPh>
    <rPh sb="6" eb="7">
      <t>モト</t>
    </rPh>
    <phoneticPr fontId="1"/>
  </si>
  <si>
    <t>受入数</t>
    <rPh sb="0" eb="3">
      <t>ウケイレスウ</t>
    </rPh>
    <phoneticPr fontId="1"/>
  </si>
  <si>
    <t>うち出迎数</t>
    <rPh sb="2" eb="4">
      <t>デムカ</t>
    </rPh>
    <rPh sb="4" eb="5">
      <t>スウ</t>
    </rPh>
    <phoneticPr fontId="1"/>
  </si>
  <si>
    <t>県内病院・診療所</t>
    <rPh sb="0" eb="2">
      <t>ケンナイ</t>
    </rPh>
    <rPh sb="2" eb="4">
      <t>ビョウイン</t>
    </rPh>
    <rPh sb="5" eb="8">
      <t>シンリョウショ</t>
    </rPh>
    <phoneticPr fontId="1"/>
  </si>
  <si>
    <t>県内助産所</t>
    <rPh sb="0" eb="2">
      <t>ケンナイ</t>
    </rPh>
    <rPh sb="2" eb="5">
      <t>ジョサンショ</t>
    </rPh>
    <phoneticPr fontId="1"/>
  </si>
  <si>
    <t>院内外来</t>
    <rPh sb="0" eb="2">
      <t>インナイ</t>
    </rPh>
    <rPh sb="2" eb="4">
      <t>ガイライ</t>
    </rPh>
    <phoneticPr fontId="1"/>
  </si>
  <si>
    <t>自宅等からの緊急搬送</t>
    <rPh sb="0" eb="2">
      <t>ジタク</t>
    </rPh>
    <rPh sb="2" eb="3">
      <t>トウ</t>
    </rPh>
    <rPh sb="6" eb="8">
      <t>キンキュウ</t>
    </rPh>
    <rPh sb="8" eb="10">
      <t>ハンソウ</t>
    </rPh>
    <phoneticPr fontId="1"/>
  </si>
  <si>
    <t>県外</t>
    <rPh sb="0" eb="2">
      <t>ケンガイ</t>
    </rPh>
    <phoneticPr fontId="1"/>
  </si>
  <si>
    <t>その他</t>
    <rPh sb="2" eb="3">
      <t>タ</t>
    </rPh>
    <phoneticPr fontId="1"/>
  </si>
  <si>
    <t>対応不能件数とその理由</t>
    <rPh sb="0" eb="2">
      <t>タイオウ</t>
    </rPh>
    <rPh sb="2" eb="4">
      <t>フノウ</t>
    </rPh>
    <rPh sb="4" eb="6">
      <t>ケンスウ</t>
    </rPh>
    <rPh sb="9" eb="11">
      <t>リユウ</t>
    </rPh>
    <phoneticPr fontId="1"/>
  </si>
  <si>
    <t>他施設への送出</t>
    <rPh sb="0" eb="3">
      <t>タシセツ</t>
    </rPh>
    <rPh sb="5" eb="7">
      <t>ソウシュツ</t>
    </rPh>
    <phoneticPr fontId="1"/>
  </si>
  <si>
    <t>その他（具体的に）</t>
    <rPh sb="2" eb="3">
      <t>タ</t>
    </rPh>
    <rPh sb="4" eb="7">
      <t>グタイテキ</t>
    </rPh>
    <phoneticPr fontId="1"/>
  </si>
  <si>
    <t>件</t>
    <rPh sb="0" eb="1">
      <t>ケン</t>
    </rPh>
    <phoneticPr fontId="1"/>
  </si>
  <si>
    <t>他施設からの受入</t>
    <rPh sb="0" eb="3">
      <t>タシセツ</t>
    </rPh>
    <rPh sb="6" eb="7">
      <t>ウケ</t>
    </rPh>
    <rPh sb="7" eb="8">
      <t>イ</t>
    </rPh>
    <phoneticPr fontId="1"/>
  </si>
  <si>
    <t>・母体搬送について</t>
    <rPh sb="1" eb="3">
      <t>ボタイ</t>
    </rPh>
    <rPh sb="3" eb="5">
      <t>ハンソウ</t>
    </rPh>
    <phoneticPr fontId="1"/>
  </si>
  <si>
    <t>・新生児搬送について</t>
    <rPh sb="1" eb="4">
      <t>シンセイジ</t>
    </rPh>
    <rPh sb="4" eb="6">
      <t>ハンソウ</t>
    </rPh>
    <phoneticPr fontId="1"/>
  </si>
  <si>
    <t>母体用</t>
    <rPh sb="0" eb="2">
      <t>ボタイ</t>
    </rPh>
    <rPh sb="2" eb="3">
      <t>ヨウ</t>
    </rPh>
    <phoneticPr fontId="1"/>
  </si>
  <si>
    <t>新生児用</t>
    <rPh sb="0" eb="3">
      <t>シンセイジ</t>
    </rPh>
    <rPh sb="3" eb="4">
      <t>ヨウ</t>
    </rPh>
    <phoneticPr fontId="1"/>
  </si>
  <si>
    <t>（６）他施設との連携状況</t>
    <rPh sb="3" eb="6">
      <t>タシセツ</t>
    </rPh>
    <rPh sb="8" eb="10">
      <t>レンケイ</t>
    </rPh>
    <rPh sb="10" eb="12">
      <t>ジョウキョウ</t>
    </rPh>
    <phoneticPr fontId="1"/>
  </si>
  <si>
    <t>オープンシステムの実施</t>
    <rPh sb="9" eb="11">
      <t>ジッシ</t>
    </rPh>
    <phoneticPr fontId="1"/>
  </si>
  <si>
    <t>セミオープンシステムの実施</t>
    <rPh sb="11" eb="13">
      <t>ジッシ</t>
    </rPh>
    <phoneticPr fontId="1"/>
  </si>
  <si>
    <t>医療機器共同利用の状況</t>
    <rPh sb="0" eb="2">
      <t>イリョウ</t>
    </rPh>
    <rPh sb="2" eb="4">
      <t>キキ</t>
    </rPh>
    <rPh sb="4" eb="6">
      <t>キョウドウ</t>
    </rPh>
    <rPh sb="6" eb="8">
      <t>リヨウ</t>
    </rPh>
    <rPh sb="9" eb="11">
      <t>ジョウキョウ</t>
    </rPh>
    <phoneticPr fontId="1"/>
  </si>
  <si>
    <t>他の医療施設との合同症例検討会の開催状況</t>
    <rPh sb="0" eb="1">
      <t>タ</t>
    </rPh>
    <rPh sb="2" eb="4">
      <t>イリョウ</t>
    </rPh>
    <rPh sb="4" eb="6">
      <t>シセツ</t>
    </rPh>
    <rPh sb="8" eb="10">
      <t>ゴウドウ</t>
    </rPh>
    <rPh sb="10" eb="12">
      <t>ショウレイ</t>
    </rPh>
    <rPh sb="12" eb="15">
      <t>ケントウカイ</t>
    </rPh>
    <rPh sb="16" eb="18">
      <t>カイサイ</t>
    </rPh>
    <rPh sb="18" eb="20">
      <t>ジョウキョウ</t>
    </rPh>
    <phoneticPr fontId="1"/>
  </si>
  <si>
    <t>在宅療養・療育を支援する機能を持った施設等との連携状況</t>
    <rPh sb="0" eb="2">
      <t>ザイタク</t>
    </rPh>
    <rPh sb="2" eb="4">
      <t>リョウヨウ</t>
    </rPh>
    <rPh sb="5" eb="7">
      <t>リョウイク</t>
    </rPh>
    <rPh sb="8" eb="10">
      <t>シエン</t>
    </rPh>
    <rPh sb="12" eb="14">
      <t>キノウ</t>
    </rPh>
    <rPh sb="15" eb="16">
      <t>モ</t>
    </rPh>
    <rPh sb="18" eb="20">
      <t>シセツ</t>
    </rPh>
    <rPh sb="20" eb="21">
      <t>トウ</t>
    </rPh>
    <rPh sb="23" eb="25">
      <t>レンケイ</t>
    </rPh>
    <rPh sb="25" eb="27">
      <t>ジョウキョウ</t>
    </rPh>
    <phoneticPr fontId="1"/>
  </si>
  <si>
    <t>（７）助産師外来・院内助産の設置の有無</t>
    <rPh sb="3" eb="6">
      <t>ジョサンシ</t>
    </rPh>
    <rPh sb="6" eb="8">
      <t>ガイライ</t>
    </rPh>
    <rPh sb="9" eb="11">
      <t>インナイ</t>
    </rPh>
    <rPh sb="11" eb="13">
      <t>ジョサン</t>
    </rPh>
    <rPh sb="14" eb="16">
      <t>セッチ</t>
    </rPh>
    <rPh sb="17" eb="19">
      <t>ウム</t>
    </rPh>
    <phoneticPr fontId="1"/>
  </si>
  <si>
    <t>施設全体の病床数</t>
    <rPh sb="0" eb="2">
      <t>シセツ</t>
    </rPh>
    <rPh sb="2" eb="4">
      <t>ゼンタイ</t>
    </rPh>
    <rPh sb="5" eb="8">
      <t>ビョウショウスウ</t>
    </rPh>
    <phoneticPr fontId="1"/>
  </si>
  <si>
    <t>該当がない場合は、「０」や「なし」などで回答すること。</t>
    <phoneticPr fontId="1"/>
  </si>
  <si>
    <t>※手書き回答の場合は、水色セルの右側空欄に事由記載回答とする。</t>
    <rPh sb="1" eb="3">
      <t>テガ</t>
    </rPh>
    <rPh sb="4" eb="6">
      <t>カイトウ</t>
    </rPh>
    <rPh sb="7" eb="9">
      <t>バアイ</t>
    </rPh>
    <rPh sb="11" eb="13">
      <t>ミズイロ</t>
    </rPh>
    <rPh sb="16" eb="18">
      <t>ミギガワ</t>
    </rPh>
    <rPh sb="18" eb="20">
      <t>クウラン</t>
    </rPh>
    <rPh sb="21" eb="23">
      <t>ジユウ</t>
    </rPh>
    <rPh sb="23" eb="25">
      <t>キサイ</t>
    </rPh>
    <rPh sb="25" eb="27">
      <t>カイトウ</t>
    </rPh>
    <phoneticPr fontId="1"/>
  </si>
  <si>
    <t>麻酔科医</t>
    <rPh sb="0" eb="4">
      <t>マスイカイ</t>
    </rPh>
    <phoneticPr fontId="1"/>
  </si>
  <si>
    <t>助産師</t>
    <rPh sb="0" eb="3">
      <t>ジョサンシ</t>
    </rPh>
    <phoneticPr fontId="1"/>
  </si>
  <si>
    <t>人数（常勤換算数）</t>
    <rPh sb="0" eb="2">
      <t>ニンズウ</t>
    </rPh>
    <rPh sb="3" eb="5">
      <t>ジョウキン</t>
    </rPh>
    <rPh sb="5" eb="7">
      <t>カンザン</t>
    </rPh>
    <rPh sb="7" eb="8">
      <t>スウ</t>
    </rPh>
    <phoneticPr fontId="1"/>
  </si>
  <si>
    <t>当直者数</t>
    <rPh sb="0" eb="2">
      <t>トウチョク</t>
    </rPh>
    <rPh sb="2" eb="3">
      <t>シャ</t>
    </rPh>
    <rPh sb="3" eb="4">
      <t>スウ</t>
    </rPh>
    <phoneticPr fontId="1"/>
  </si>
  <si>
    <t>オンコール者数</t>
    <rPh sb="5" eb="6">
      <t>シャ</t>
    </rPh>
    <rPh sb="6" eb="7">
      <t>スウ</t>
    </rPh>
    <phoneticPr fontId="1"/>
  </si>
  <si>
    <t>日勤のみ</t>
    <rPh sb="0" eb="2">
      <t>ニッキン</t>
    </rPh>
    <phoneticPr fontId="1"/>
  </si>
  <si>
    <t>担当者メールアドレス</t>
    <rPh sb="0" eb="3">
      <t>タントウシャ</t>
    </rPh>
    <phoneticPr fontId="1"/>
  </si>
  <si>
    <t>施設全体の病床稼働率</t>
    <rPh sb="0" eb="2">
      <t>シセツ</t>
    </rPh>
    <rPh sb="2" eb="4">
      <t>ゼンタイ</t>
    </rPh>
    <rPh sb="5" eb="7">
      <t>ビョウショウ</t>
    </rPh>
    <rPh sb="7" eb="10">
      <t>カドウリツ</t>
    </rPh>
    <phoneticPr fontId="1"/>
  </si>
  <si>
    <t>※常勤換算とは、「常勤職員の人数」＋「（非常勤職員の勤務時間）÷（職務規定等により常勤職員が勤務すべき時間）」</t>
    <rPh sb="1" eb="3">
      <t>ジョウキン</t>
    </rPh>
    <rPh sb="3" eb="5">
      <t>カンザン</t>
    </rPh>
    <rPh sb="33" eb="35">
      <t>ショクム</t>
    </rPh>
    <rPh sb="35" eb="37">
      <t>キテイ</t>
    </rPh>
    <rPh sb="37" eb="38">
      <t>トウ</t>
    </rPh>
    <phoneticPr fontId="1"/>
  </si>
  <si>
    <t>常勤職員数（実数）</t>
    <rPh sb="0" eb="2">
      <t>ジョウキン</t>
    </rPh>
    <rPh sb="2" eb="5">
      <t>ショクインスウ</t>
    </rPh>
    <rPh sb="6" eb="8">
      <t>ジッスウ</t>
    </rPh>
    <phoneticPr fontId="1"/>
  </si>
  <si>
    <t>非常勤職員数（実数）</t>
    <rPh sb="0" eb="3">
      <t>ヒジョウキン</t>
    </rPh>
    <rPh sb="3" eb="6">
      <t>ショクインスウ</t>
    </rPh>
    <rPh sb="7" eb="9">
      <t>ジッスウ</t>
    </rPh>
    <phoneticPr fontId="1"/>
  </si>
  <si>
    <r>
      <t>その他詳細記載欄</t>
    </r>
    <r>
      <rPr>
        <sz val="9"/>
        <color theme="1"/>
        <rFont val="ＭＳ ゴシック"/>
        <family val="3"/>
        <charset val="128"/>
      </rPr>
      <t>（当直翌日の勤務体制）</t>
    </r>
    <rPh sb="2" eb="3">
      <t>タ</t>
    </rPh>
    <rPh sb="3" eb="5">
      <t>ショウサイ</t>
    </rPh>
    <rPh sb="5" eb="7">
      <t>キサイ</t>
    </rPh>
    <rPh sb="7" eb="8">
      <t>ラン</t>
    </rPh>
    <rPh sb="9" eb="11">
      <t>トウチョク</t>
    </rPh>
    <rPh sb="11" eb="13">
      <t>ヨクジツ</t>
    </rPh>
    <rPh sb="14" eb="16">
      <t>キンム</t>
    </rPh>
    <rPh sb="16" eb="18">
      <t>タイセイ</t>
    </rPh>
    <phoneticPr fontId="1"/>
  </si>
  <si>
    <r>
      <t>その他詳細記載欄</t>
    </r>
    <r>
      <rPr>
        <sz val="10"/>
        <color theme="1"/>
        <rFont val="ＭＳ ゴシック"/>
        <family val="3"/>
        <charset val="128"/>
      </rPr>
      <t>（勤務形態）</t>
    </r>
    <rPh sb="2" eb="3">
      <t>タ</t>
    </rPh>
    <rPh sb="3" eb="5">
      <t>ショウサイ</t>
    </rPh>
    <rPh sb="5" eb="7">
      <t>キサイ</t>
    </rPh>
    <rPh sb="7" eb="8">
      <t>ラン</t>
    </rPh>
    <rPh sb="9" eb="11">
      <t>キンム</t>
    </rPh>
    <rPh sb="11" eb="13">
      <t>ケイタイ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</si>
  <si>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</si>
  <si>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</si>
  <si>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項目</t>
    <rPh sb="0" eb="2">
      <t>コウモク</t>
    </rPh>
    <phoneticPr fontId="1"/>
  </si>
  <si>
    <t>助産師外来の設置</t>
    <rPh sb="0" eb="3">
      <t>ジョサンシ</t>
    </rPh>
    <rPh sb="3" eb="5">
      <t>ガイライ</t>
    </rPh>
    <rPh sb="6" eb="8">
      <t>セッチ</t>
    </rPh>
    <phoneticPr fontId="1"/>
  </si>
  <si>
    <t>院内助産所の設置</t>
    <rPh sb="0" eb="2">
      <t>インナイ</t>
    </rPh>
    <rPh sb="2" eb="4">
      <t>ジョサン</t>
    </rPh>
    <rPh sb="4" eb="5">
      <t>ショ</t>
    </rPh>
    <rPh sb="6" eb="8">
      <t>セッチ</t>
    </rPh>
    <phoneticPr fontId="1"/>
  </si>
  <si>
    <t>区分</t>
    <rPh sb="0" eb="2">
      <t>クブン</t>
    </rPh>
    <phoneticPr fontId="1"/>
  </si>
  <si>
    <t>1,000g未満</t>
    <rPh sb="6" eb="8">
      <t>ミマン</t>
    </rPh>
    <phoneticPr fontId="1"/>
  </si>
  <si>
    <t>1,000g以上1,500g未満</t>
    <rPh sb="6" eb="8">
      <t>イジョウ</t>
    </rPh>
    <rPh sb="14" eb="16">
      <t>ミマン</t>
    </rPh>
    <phoneticPr fontId="1"/>
  </si>
  <si>
    <t>1,500g以上2,000g未満</t>
    <rPh sb="6" eb="8">
      <t>イジョウ</t>
    </rPh>
    <rPh sb="14" eb="16">
      <t>ミマン</t>
    </rPh>
    <phoneticPr fontId="1"/>
  </si>
  <si>
    <t>2,000g以上2,500g未満</t>
    <rPh sb="6" eb="8">
      <t>イジョウ</t>
    </rPh>
    <rPh sb="14" eb="16">
      <t>ミマン</t>
    </rPh>
    <phoneticPr fontId="1"/>
  </si>
  <si>
    <t>2,500g以上4,000g未満</t>
    <rPh sb="6" eb="8">
      <t>イジョウ</t>
    </rPh>
    <rPh sb="14" eb="16">
      <t>ミマン</t>
    </rPh>
    <phoneticPr fontId="1"/>
  </si>
  <si>
    <t>4,000g以上</t>
    <rPh sb="6" eb="8">
      <t>イジョウ</t>
    </rPh>
    <phoneticPr fontId="1"/>
  </si>
  <si>
    <t>不明</t>
    <rPh sb="0" eb="2">
      <t>フメイ</t>
    </rPh>
    <phoneticPr fontId="1"/>
  </si>
  <si>
    <t>計</t>
    <rPh sb="0" eb="1">
      <t>ケイ</t>
    </rPh>
    <phoneticPr fontId="1"/>
  </si>
  <si>
    <t>22週</t>
    <rPh sb="2" eb="3">
      <t>シュウ</t>
    </rPh>
    <phoneticPr fontId="1"/>
  </si>
  <si>
    <t>23週</t>
    <rPh sb="2" eb="3">
      <t>シュウ</t>
    </rPh>
    <phoneticPr fontId="1"/>
  </si>
  <si>
    <t>24～27週</t>
    <rPh sb="5" eb="6">
      <t>シュウ</t>
    </rPh>
    <phoneticPr fontId="1"/>
  </si>
  <si>
    <t>28～31週</t>
    <rPh sb="5" eb="6">
      <t>シュウ</t>
    </rPh>
    <phoneticPr fontId="1"/>
  </si>
  <si>
    <t>32～34週</t>
    <rPh sb="5" eb="6">
      <t>シュウ</t>
    </rPh>
    <phoneticPr fontId="1"/>
  </si>
  <si>
    <t>35～36週</t>
    <rPh sb="5" eb="6">
      <t>シュウ</t>
    </rPh>
    <phoneticPr fontId="1"/>
  </si>
  <si>
    <t>37～41週</t>
    <rPh sb="5" eb="6">
      <t>シュウ</t>
    </rPh>
    <phoneticPr fontId="1"/>
  </si>
  <si>
    <t>42週以上</t>
    <rPh sb="2" eb="3">
      <t>シュウ</t>
    </rPh>
    <rPh sb="3" eb="5">
      <t>イジョウ</t>
    </rPh>
    <phoneticPr fontId="1"/>
  </si>
  <si>
    <t>出生数</t>
    <rPh sb="0" eb="2">
      <t>シュッセイ</t>
    </rPh>
    <rPh sb="2" eb="3">
      <t>スウ</t>
    </rPh>
    <phoneticPr fontId="1"/>
  </si>
  <si>
    <t>退院（生存）</t>
    <rPh sb="0" eb="2">
      <t>タイイン</t>
    </rPh>
    <rPh sb="3" eb="5">
      <t>セイゾン</t>
    </rPh>
    <phoneticPr fontId="1"/>
  </si>
  <si>
    <t>死亡退院</t>
    <rPh sb="0" eb="2">
      <t>シボウ</t>
    </rPh>
    <rPh sb="2" eb="4">
      <t>タイイン</t>
    </rPh>
    <phoneticPr fontId="1"/>
  </si>
  <si>
    <t>他院転院</t>
    <rPh sb="0" eb="2">
      <t>タイン</t>
    </rPh>
    <rPh sb="2" eb="4">
      <t>テンイン</t>
    </rPh>
    <phoneticPr fontId="1"/>
  </si>
  <si>
    <t>（人）</t>
    <rPh sb="1" eb="2">
      <t>ニン</t>
    </rPh>
    <phoneticPr fontId="1"/>
  </si>
  <si>
    <t>（再掲）</t>
    <rPh sb="1" eb="3">
      <t>サイケイ</t>
    </rPh>
    <phoneticPr fontId="1"/>
  </si>
  <si>
    <t>人数</t>
    <rPh sb="0" eb="2">
      <t>ニンズウ</t>
    </rPh>
    <phoneticPr fontId="1"/>
  </si>
  <si>
    <t>→</t>
    <phoneticPr fontId="1"/>
  </si>
  <si>
    <t>→</t>
    <phoneticPr fontId="1"/>
  </si>
  <si>
    <t>（Ａ）修了者（実数）</t>
  </si>
  <si>
    <t>（Ｂ）修了者（実数）</t>
  </si>
  <si>
    <t>新生児蘇生法修了者数（常勤換算）</t>
    <rPh sb="6" eb="8">
      <t>シュウリョウ</t>
    </rPh>
    <rPh sb="8" eb="9">
      <t>シャ</t>
    </rPh>
    <rPh sb="9" eb="10">
      <t>スウ</t>
    </rPh>
    <rPh sb="11" eb="13">
      <t>ジョウキン</t>
    </rPh>
    <rPh sb="13" eb="15">
      <t>カンザン</t>
    </rPh>
    <phoneticPr fontId="1"/>
  </si>
  <si>
    <t>分娩件数</t>
    <rPh sb="0" eb="2">
      <t>ブンベン</t>
    </rPh>
    <rPh sb="2" eb="4">
      <t>ケンスウ</t>
    </rPh>
    <phoneticPr fontId="1"/>
  </si>
  <si>
    <t>早期産数</t>
    <rPh sb="0" eb="2">
      <t>ソウキ</t>
    </rPh>
    <rPh sb="2" eb="3">
      <t>サン</t>
    </rPh>
    <rPh sb="3" eb="4">
      <t>スウ</t>
    </rPh>
    <phoneticPr fontId="1"/>
  </si>
  <si>
    <t>正期産数</t>
    <rPh sb="0" eb="2">
      <t>マサキ</t>
    </rPh>
    <rPh sb="2" eb="3">
      <t>サン</t>
    </rPh>
    <rPh sb="3" eb="4">
      <t>スウ</t>
    </rPh>
    <phoneticPr fontId="1"/>
  </si>
  <si>
    <t>過期産数</t>
    <rPh sb="0" eb="1">
      <t>カ</t>
    </rPh>
    <rPh sb="1" eb="2">
      <t>キ</t>
    </rPh>
    <rPh sb="2" eb="3">
      <t>ザン</t>
    </rPh>
    <rPh sb="3" eb="4">
      <t>スウ</t>
    </rPh>
    <phoneticPr fontId="1"/>
  </si>
  <si>
    <t>新生児死亡</t>
    <rPh sb="0" eb="3">
      <t>シンセイジ</t>
    </rPh>
    <rPh sb="3" eb="5">
      <t>シボウ</t>
    </rPh>
    <phoneticPr fontId="10"/>
  </si>
  <si>
    <t>妊産婦死亡</t>
    <rPh sb="0" eb="3">
      <t>ニンサンプ</t>
    </rPh>
    <rPh sb="3" eb="5">
      <t>シボウ</t>
    </rPh>
    <phoneticPr fontId="10"/>
  </si>
  <si>
    <t>周産期死亡</t>
    <rPh sb="0" eb="3">
      <t>シュウサンキ</t>
    </rPh>
    <rPh sb="3" eb="5">
      <t>シボウ</t>
    </rPh>
    <phoneticPr fontId="10"/>
  </si>
  <si>
    <t>常勤換算</t>
    <rPh sb="0" eb="2">
      <t>ジョウキン</t>
    </rPh>
    <rPh sb="2" eb="4">
      <t>カンサン</t>
    </rPh>
    <phoneticPr fontId="10"/>
  </si>
  <si>
    <t>妊娠中および妊娠終了後満42日未満</t>
    <rPh sb="0" eb="3">
      <t>ニンシンチュウ</t>
    </rPh>
    <rPh sb="6" eb="8">
      <t>ニンシン</t>
    </rPh>
    <rPh sb="8" eb="11">
      <t>シュウリョウゴ</t>
    </rPh>
    <rPh sb="11" eb="12">
      <t>マン</t>
    </rPh>
    <rPh sb="14" eb="15">
      <t>ニチ</t>
    </rPh>
    <rPh sb="15" eb="17">
      <t>ミマン</t>
    </rPh>
    <phoneticPr fontId="10"/>
  </si>
  <si>
    <t>用語の定義</t>
    <rPh sb="0" eb="2">
      <t>ヨウゴ</t>
    </rPh>
    <rPh sb="3" eb="5">
      <t>テイギ</t>
    </rPh>
    <phoneticPr fontId="1"/>
  </si>
  <si>
    <t>常勤・非常勤</t>
    <rPh sb="0" eb="2">
      <t>ジョウキン</t>
    </rPh>
    <rPh sb="3" eb="6">
      <t>ヒジョウキン</t>
    </rPh>
    <phoneticPr fontId="1"/>
  </si>
  <si>
    <t>正規雇用か否かといった雇用形態を問わず、各施設で定められた勤務時間を満たして就業する者を「常勤」とし、それ以外の者を「非常勤」とする</t>
    <rPh sb="20" eb="23">
      <t>カクシセツ</t>
    </rPh>
    <rPh sb="53" eb="55">
      <t>イガイ</t>
    </rPh>
    <rPh sb="56" eb="57">
      <t>シャ</t>
    </rPh>
    <rPh sb="59" eb="62">
      <t>ヒジョウキン</t>
    </rPh>
    <phoneticPr fontId="1"/>
  </si>
  <si>
    <t>生後4週未満の死亡
このうち1週間未満の死亡を早期新生児死亡</t>
    <rPh sb="0" eb="2">
      <t>セイゴ</t>
    </rPh>
    <rPh sb="3" eb="4">
      <t>シュウ</t>
    </rPh>
    <rPh sb="4" eb="6">
      <t>ミマン</t>
    </rPh>
    <rPh sb="7" eb="9">
      <t>シボウ</t>
    </rPh>
    <phoneticPr fontId="10"/>
  </si>
  <si>
    <t>上記以外の新生児収容可能病床</t>
    <rPh sb="0" eb="2">
      <t>ジョウキ</t>
    </rPh>
    <rPh sb="2" eb="4">
      <t>イガイ</t>
    </rPh>
    <rPh sb="5" eb="8">
      <t>シンセイジ</t>
    </rPh>
    <rPh sb="8" eb="10">
      <t>シュウヨウ</t>
    </rPh>
    <rPh sb="10" eb="12">
      <t>カノウ</t>
    </rPh>
    <rPh sb="12" eb="14">
      <t>ビョウショウ</t>
    </rPh>
    <phoneticPr fontId="1"/>
  </si>
  <si>
    <r>
      <t>年間搬送件数</t>
    </r>
    <r>
      <rPr>
        <vertAlign val="superscript"/>
        <sz val="12"/>
        <color theme="1"/>
        <rFont val="ＭＳ ゴシック"/>
        <family val="3"/>
        <charset val="128"/>
      </rPr>
      <t>※１</t>
    </r>
    <rPh sb="0" eb="2">
      <t>ネンカン</t>
    </rPh>
    <rPh sb="2" eb="4">
      <t>ハンソウ</t>
    </rPh>
    <rPh sb="4" eb="6">
      <t>ケンスウ</t>
    </rPh>
    <phoneticPr fontId="1"/>
  </si>
  <si>
    <t>（２）新生児の状況</t>
    <rPh sb="3" eb="6">
      <t>シンセイジ</t>
    </rPh>
    <rPh sb="7" eb="9">
      <t>ジョウキョウ</t>
    </rPh>
    <phoneticPr fontId="1"/>
  </si>
  <si>
    <t>ドクターカー保有状況</t>
    <rPh sb="6" eb="8">
      <t>ホユウ</t>
    </rPh>
    <rPh sb="8" eb="10">
      <t>ジョウキョウ</t>
    </rPh>
    <phoneticPr fontId="1"/>
  </si>
  <si>
    <t>母の
年齢</t>
    <rPh sb="0" eb="1">
      <t>ハハ</t>
    </rPh>
    <rPh sb="3" eb="5">
      <t>ネンレイ</t>
    </rPh>
    <phoneticPr fontId="9"/>
  </si>
  <si>
    <t>出産経験</t>
    <rPh sb="0" eb="2">
      <t>シュッサン</t>
    </rPh>
    <rPh sb="2" eb="4">
      <t>ケイケン</t>
    </rPh>
    <phoneticPr fontId="9"/>
  </si>
  <si>
    <t>婚姻</t>
    <rPh sb="0" eb="2">
      <t>コンイン</t>
    </rPh>
    <phoneticPr fontId="9"/>
  </si>
  <si>
    <t>母子手帳の保有</t>
    <rPh sb="0" eb="2">
      <t>ボシ</t>
    </rPh>
    <rPh sb="2" eb="4">
      <t>テチョウ</t>
    </rPh>
    <rPh sb="5" eb="7">
      <t>ホユウ</t>
    </rPh>
    <phoneticPr fontId="9"/>
  </si>
  <si>
    <t>理由（複数回答可）</t>
    <rPh sb="0" eb="2">
      <t>リユウ</t>
    </rPh>
    <rPh sb="3" eb="5">
      <t>フクスウ</t>
    </rPh>
    <rPh sb="5" eb="7">
      <t>カイトウ</t>
    </rPh>
    <rPh sb="7" eb="8">
      <t>カ</t>
    </rPh>
    <phoneticPr fontId="9"/>
  </si>
  <si>
    <t>出産</t>
    <rPh sb="0" eb="2">
      <t>シュッサン</t>
    </rPh>
    <phoneticPr fontId="9"/>
  </si>
  <si>
    <t>出生時
児体重</t>
    <rPh sb="0" eb="2">
      <t>シュッショウ</t>
    </rPh>
    <rPh sb="2" eb="3">
      <t>トキ</t>
    </rPh>
    <rPh sb="4" eb="5">
      <t>ジ</t>
    </rPh>
    <rPh sb="5" eb="7">
      <t>タイジュウ</t>
    </rPh>
    <phoneticPr fontId="9"/>
  </si>
  <si>
    <t>病態等
特記事項※１</t>
    <rPh sb="0" eb="2">
      <t>ビョウタイ</t>
    </rPh>
    <rPh sb="2" eb="3">
      <t>トウ</t>
    </rPh>
    <rPh sb="4" eb="6">
      <t>トッキ</t>
    </rPh>
    <rPh sb="6" eb="8">
      <t>ジコウ</t>
    </rPh>
    <phoneticPr fontId="9"/>
  </si>
  <si>
    <t>退院先
※２</t>
    <rPh sb="0" eb="2">
      <t>タイイン</t>
    </rPh>
    <rPh sb="2" eb="3">
      <t>サキ</t>
    </rPh>
    <phoneticPr fontId="9"/>
  </si>
  <si>
    <t>出産後、市町村への連絡</t>
    <rPh sb="0" eb="3">
      <t>シュッサンゴ</t>
    </rPh>
    <rPh sb="4" eb="7">
      <t>シチョウソン</t>
    </rPh>
    <rPh sb="9" eb="11">
      <t>レンラク</t>
    </rPh>
    <phoneticPr fontId="9"/>
  </si>
  <si>
    <t>児童相談所への連絡</t>
    <rPh sb="0" eb="2">
      <t>ジドウ</t>
    </rPh>
    <rPh sb="2" eb="5">
      <t>ソウダンショ</t>
    </rPh>
    <rPh sb="7" eb="9">
      <t>レンラク</t>
    </rPh>
    <phoneticPr fontId="9"/>
  </si>
  <si>
    <t>初産・経産</t>
    <rPh sb="0" eb="2">
      <t>ショサン</t>
    </rPh>
    <rPh sb="3" eb="5">
      <t>ケイサン</t>
    </rPh>
    <phoneticPr fontId="9"/>
  </si>
  <si>
    <t>既婚・未婚</t>
    <rPh sb="0" eb="2">
      <t>キコン</t>
    </rPh>
    <rPh sb="3" eb="5">
      <t>ミコン</t>
    </rPh>
    <phoneticPr fontId="9"/>
  </si>
  <si>
    <t>有 ・ 無</t>
    <rPh sb="0" eb="1">
      <t>ア</t>
    </rPh>
    <rPh sb="4" eb="5">
      <t>ナ</t>
    </rPh>
    <phoneticPr fontId="9"/>
  </si>
  <si>
    <t>１　望まない妊娠　　２　経済的理由　　３　外国人
４　母子家庭　　　　 ５　虐待傾向　　　
６　その他（　　　　　　　　　　　　　　　　　　　　　　）</t>
    <rPh sb="2" eb="3">
      <t>ノゾ</t>
    </rPh>
    <rPh sb="6" eb="8">
      <t>ニンシン</t>
    </rPh>
    <rPh sb="12" eb="15">
      <t>ケイザイテキ</t>
    </rPh>
    <rPh sb="15" eb="17">
      <t>リユウ</t>
    </rPh>
    <rPh sb="21" eb="24">
      <t>ガイコクジン</t>
    </rPh>
    <rPh sb="27" eb="29">
      <t>ボシ</t>
    </rPh>
    <rPh sb="29" eb="31">
      <t>カテイ</t>
    </rPh>
    <rPh sb="38" eb="40">
      <t>ギャクタイ</t>
    </rPh>
    <rPh sb="40" eb="42">
      <t>ケイコウ</t>
    </rPh>
    <rPh sb="50" eb="51">
      <t>タ</t>
    </rPh>
    <phoneticPr fontId="9"/>
  </si>
  <si>
    <t>出生・死産</t>
    <rPh sb="0" eb="2">
      <t>シュッセイ</t>
    </rPh>
    <rPh sb="3" eb="5">
      <t>シザン</t>
    </rPh>
    <phoneticPr fontId="9"/>
  </si>
  <si>
    <t>自宅・
その他（　　　　　　　）</t>
    <rPh sb="0" eb="2">
      <t>ジタク</t>
    </rPh>
    <rPh sb="6" eb="7">
      <t>タ</t>
    </rPh>
    <phoneticPr fontId="9"/>
  </si>
  <si>
    <t>した・しない</t>
    <phoneticPr fontId="9"/>
  </si>
  <si>
    <t>※１　病態等特記事項があれば御記入ください。</t>
    <rPh sb="3" eb="5">
      <t>ビョウタイ</t>
    </rPh>
    <rPh sb="5" eb="6">
      <t>トウ</t>
    </rPh>
    <rPh sb="6" eb="8">
      <t>トッキ</t>
    </rPh>
    <rPh sb="8" eb="10">
      <t>ジコウ</t>
    </rPh>
    <rPh sb="14" eb="17">
      <t>ゴキニュウ</t>
    </rPh>
    <phoneticPr fontId="9"/>
  </si>
  <si>
    <t>※２　退院先を把握していれば御記入下さい。自宅以外の場合はその他（　　　）欄に御記入ください。</t>
    <rPh sb="3" eb="5">
      <t>タイイン</t>
    </rPh>
    <rPh sb="5" eb="6">
      <t>サキ</t>
    </rPh>
    <rPh sb="7" eb="9">
      <t>ハアク</t>
    </rPh>
    <rPh sb="14" eb="17">
      <t>ゴキニュウ</t>
    </rPh>
    <rPh sb="17" eb="18">
      <t>クダ</t>
    </rPh>
    <rPh sb="21" eb="23">
      <t>ジタク</t>
    </rPh>
    <rPh sb="23" eb="25">
      <t>イガイ</t>
    </rPh>
    <rPh sb="26" eb="28">
      <t>バアイ</t>
    </rPh>
    <rPh sb="31" eb="32">
      <t>タ</t>
    </rPh>
    <rPh sb="37" eb="38">
      <t>ラン</t>
    </rPh>
    <rPh sb="39" eb="42">
      <t>ゴキニュウ</t>
    </rPh>
    <phoneticPr fontId="9"/>
  </si>
  <si>
    <t>　＋常勤職員数</t>
    <phoneticPr fontId="1"/>
  </si>
  <si>
    <t>「非常勤職員の勤務時間の合計」÷「常勤職員の勤務時間」</t>
    <phoneticPr fontId="10"/>
  </si>
  <si>
    <t>※１　年間搬送件数は、救急車、ドクターカー等に限らず、貴院から他施設へ搬送した件数
※２　双胎で1児を経膣、2児を帝切で分娩したときは、どちらにもカウント</t>
    <phoneticPr fontId="1"/>
  </si>
  <si>
    <t>※常勤とは、正規雇用か否かといった雇用形態を問わず、施設で定められた勤務時間を満たして就業する者を「常勤」という。</t>
    <rPh sb="26" eb="28">
      <t>シセツ</t>
    </rPh>
    <phoneticPr fontId="1"/>
  </si>
  <si>
    <t>※実数を記載する欄には、常勤換算せず、実人員を記載する</t>
    <rPh sb="1" eb="3">
      <t>ジッスウ</t>
    </rPh>
    <rPh sb="4" eb="6">
      <t>キサイ</t>
    </rPh>
    <rPh sb="8" eb="9">
      <t>ラン</t>
    </rPh>
    <rPh sb="12" eb="14">
      <t>ジョウキン</t>
    </rPh>
    <rPh sb="14" eb="16">
      <t>カンザン</t>
    </rPh>
    <rPh sb="19" eb="22">
      <t>ジツジンイン</t>
    </rPh>
    <rPh sb="23" eb="25">
      <t>キサイ</t>
    </rPh>
    <phoneticPr fontId="1"/>
  </si>
  <si>
    <t>名称</t>
    <rPh sb="0" eb="2">
      <t>メイショウ</t>
    </rPh>
    <phoneticPr fontId="1"/>
  </si>
  <si>
    <t>（５）ハイリスク合併症</t>
    <rPh sb="8" eb="10">
      <t>ガッペイ</t>
    </rPh>
    <rPh sb="10" eb="11">
      <t>ショウ</t>
    </rPh>
    <phoneticPr fontId="1"/>
  </si>
  <si>
    <t>（４）搬送受入・送出の状況</t>
    <rPh sb="3" eb="5">
      <t>ハンソウ</t>
    </rPh>
    <rPh sb="5" eb="7">
      <t>ウケイレ</t>
    </rPh>
    <rPh sb="8" eb="9">
      <t>オク</t>
    </rPh>
    <rPh sb="9" eb="10">
      <t>ダ</t>
    </rPh>
    <rPh sb="11" eb="13">
      <t>ジョウキョウ</t>
    </rPh>
    <phoneticPr fontId="1"/>
  </si>
  <si>
    <t>（３）スタッフの状況</t>
    <rPh sb="8" eb="10">
      <t>ジョウキョウ</t>
    </rPh>
    <phoneticPr fontId="1"/>
  </si>
  <si>
    <t>（内訳）</t>
    <rPh sb="1" eb="3">
      <t>ウチワケ</t>
    </rPh>
    <phoneticPr fontId="1"/>
  </si>
  <si>
    <t>③在胎不当軽量児（LFD）：出生体重が10パーセンタイル未満</t>
    <rPh sb="1" eb="3">
      <t>ザイタイ</t>
    </rPh>
    <rPh sb="3" eb="5">
      <t>フトウ</t>
    </rPh>
    <rPh sb="5" eb="7">
      <t>ケイリョウ</t>
    </rPh>
    <rPh sb="7" eb="8">
      <t>ジ</t>
    </rPh>
    <phoneticPr fontId="1"/>
  </si>
  <si>
    <t>病院/診療所名</t>
    <rPh sb="0" eb="2">
      <t>ビョウイン</t>
    </rPh>
    <rPh sb="3" eb="6">
      <t>シンリョウショ</t>
    </rPh>
    <rPh sb="6" eb="7">
      <t>メイ</t>
    </rPh>
    <phoneticPr fontId="1"/>
  </si>
  <si>
    <t>総分娩件数</t>
    <rPh sb="0" eb="1">
      <t>ソウ</t>
    </rPh>
    <rPh sb="1" eb="3">
      <t>ブンベン</t>
    </rPh>
    <rPh sb="3" eb="5">
      <t>ケンスウ</t>
    </rPh>
    <phoneticPr fontId="1"/>
  </si>
  <si>
    <t>産科・産婦人科医</t>
    <rPh sb="0" eb="2">
      <t>サンカ</t>
    </rPh>
    <rPh sb="3" eb="7">
      <t>サンフジンカ</t>
    </rPh>
    <rPh sb="7" eb="8">
      <t>イ</t>
    </rPh>
    <phoneticPr fontId="1"/>
  </si>
  <si>
    <t>２０代</t>
    <rPh sb="2" eb="3">
      <t>ダイ</t>
    </rPh>
    <phoneticPr fontId="1"/>
  </si>
  <si>
    <t>３０代</t>
    <rPh sb="2" eb="3">
      <t>ダイ</t>
    </rPh>
    <phoneticPr fontId="1"/>
  </si>
  <si>
    <t>４０代</t>
    <rPh sb="2" eb="3">
      <t>ダイ</t>
    </rPh>
    <phoneticPr fontId="1"/>
  </si>
  <si>
    <t>５０代</t>
    <rPh sb="2" eb="3">
      <t>ダイ</t>
    </rPh>
    <phoneticPr fontId="1"/>
  </si>
  <si>
    <t>６０代</t>
    <rPh sb="2" eb="3">
      <t>ダイ</t>
    </rPh>
    <phoneticPr fontId="1"/>
  </si>
  <si>
    <t>７０代</t>
    <rPh sb="2" eb="3">
      <t>ダイ</t>
    </rPh>
    <phoneticPr fontId="1"/>
  </si>
  <si>
    <t>８０代～</t>
    <rPh sb="2" eb="3">
      <t>ダイ</t>
    </rPh>
    <phoneticPr fontId="1"/>
  </si>
  <si>
    <t>うち、他施設
への搬送人数</t>
    <rPh sb="3" eb="4">
      <t>タ</t>
    </rPh>
    <rPh sb="4" eb="6">
      <t>シセツ</t>
    </rPh>
    <rPh sb="9" eb="11">
      <t>ハンソウ</t>
    </rPh>
    <rPh sb="11" eb="13">
      <t>ニンズウ</t>
    </rPh>
    <phoneticPr fontId="1"/>
  </si>
  <si>
    <t>（兼任を含む）
新生児担当医</t>
    <rPh sb="1" eb="3">
      <t>ケンニン</t>
    </rPh>
    <rPh sb="4" eb="5">
      <t>フク</t>
    </rPh>
    <phoneticPr fontId="1"/>
  </si>
  <si>
    <t>（８）分娩取扱の継続予定</t>
    <rPh sb="3" eb="5">
      <t>ブンベン</t>
    </rPh>
    <rPh sb="5" eb="7">
      <t>トリアツカイ</t>
    </rPh>
    <rPh sb="8" eb="10">
      <t>ケイゾク</t>
    </rPh>
    <rPh sb="10" eb="12">
      <t>ヨテイ</t>
    </rPh>
    <phoneticPr fontId="1"/>
  </si>
  <si>
    <t>１．一年以内　　２．二～三年　　３．四～五年　　４．五年以上</t>
    <rPh sb="2" eb="4">
      <t>イチネン</t>
    </rPh>
    <rPh sb="4" eb="6">
      <t>イナイ</t>
    </rPh>
    <rPh sb="10" eb="11">
      <t>ニ</t>
    </rPh>
    <rPh sb="12" eb="14">
      <t>サンネン</t>
    </rPh>
    <rPh sb="18" eb="19">
      <t>シ</t>
    </rPh>
    <rPh sb="20" eb="22">
      <t>ゴネン</t>
    </rPh>
    <rPh sb="26" eb="27">
      <t>ゴ</t>
    </rPh>
    <rPh sb="27" eb="30">
      <t>ネンイジョウ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</si>
  <si>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</si>
  <si>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</si>
  <si>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</si>
  <si>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</si>
  <si>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１～３を選択された場合理由を記載してください。</t>
    <rPh sb="4" eb="6">
      <t>センタク</t>
    </rPh>
    <rPh sb="9" eb="11">
      <t>バアイ</t>
    </rPh>
    <rPh sb="11" eb="13">
      <t>リユウ</t>
    </rPh>
    <rPh sb="14" eb="16">
      <t>キサイ</t>
    </rPh>
    <phoneticPr fontId="1"/>
  </si>
  <si>
    <t>診療時間内の分娩</t>
    <rPh sb="0" eb="2">
      <t>シンリョウ</t>
    </rPh>
    <rPh sb="2" eb="5">
      <t>ジカンナイ</t>
    </rPh>
    <rPh sb="6" eb="8">
      <t>ブンベン</t>
    </rPh>
    <phoneticPr fontId="1"/>
  </si>
  <si>
    <t>件</t>
    <rPh sb="0" eb="1">
      <t>ケン</t>
    </rPh>
    <phoneticPr fontId="1"/>
  </si>
  <si>
    <t>診療時間外の分娩</t>
    <rPh sb="0" eb="2">
      <t>シンリョウ</t>
    </rPh>
    <rPh sb="2" eb="4">
      <t>ジカン</t>
    </rPh>
    <rPh sb="4" eb="5">
      <t>ガイ</t>
    </rPh>
    <rPh sb="6" eb="8">
      <t>ブンベン</t>
    </rPh>
    <phoneticPr fontId="1"/>
  </si>
  <si>
    <t>年代別分娩取扱医師数</t>
    <rPh sb="0" eb="3">
      <t>ネンダイベツ</t>
    </rPh>
    <rPh sb="3" eb="5">
      <t>ブンベン</t>
    </rPh>
    <rPh sb="5" eb="7">
      <t>トリアツカ</t>
    </rPh>
    <rPh sb="7" eb="10">
      <t>イシスウ</t>
    </rPh>
    <phoneticPr fontId="1"/>
  </si>
  <si>
    <t>分娩取扱医師</t>
    <rPh sb="0" eb="2">
      <t>ブンベン</t>
    </rPh>
    <rPh sb="2" eb="4">
      <t>トリアツカイ</t>
    </rPh>
    <rPh sb="4" eb="6">
      <t>イシ</t>
    </rPh>
    <phoneticPr fontId="1"/>
  </si>
  <si>
    <t>分娩取扱医療機関用</t>
    <rPh sb="0" eb="2">
      <t>ブンベン</t>
    </rPh>
    <rPh sb="2" eb="4">
      <t>トリアツカイ</t>
    </rPh>
    <rPh sb="4" eb="6">
      <t>イリョウ</t>
    </rPh>
    <rPh sb="6" eb="8">
      <t>キカン</t>
    </rPh>
    <rPh sb="8" eb="9">
      <t>ヨウ</t>
    </rPh>
    <phoneticPr fontId="1"/>
  </si>
  <si>
    <t>※　30代男性医師が週40時間勤務、30代男性医師が週20時間勤務している場合　３０代男性の枠に「２（60時間）」と記載する</t>
    <rPh sb="4" eb="5">
      <t>ダイ</t>
    </rPh>
    <rPh sb="5" eb="7">
      <t>ダンセイ</t>
    </rPh>
    <rPh sb="7" eb="9">
      <t>イシ</t>
    </rPh>
    <rPh sb="10" eb="11">
      <t>シュウ</t>
    </rPh>
    <rPh sb="13" eb="15">
      <t>ジカン</t>
    </rPh>
    <rPh sb="15" eb="17">
      <t>キンム</t>
    </rPh>
    <rPh sb="20" eb="21">
      <t>ダイ</t>
    </rPh>
    <rPh sb="21" eb="23">
      <t>ダンセイ</t>
    </rPh>
    <rPh sb="23" eb="25">
      <t>イシ</t>
    </rPh>
    <rPh sb="26" eb="27">
      <t>シュウ</t>
    </rPh>
    <rPh sb="29" eb="31">
      <t>ジカン</t>
    </rPh>
    <rPh sb="31" eb="33">
      <t>キンム</t>
    </rPh>
    <rPh sb="37" eb="39">
      <t>バアイ</t>
    </rPh>
    <rPh sb="42" eb="43">
      <t>ダイ</t>
    </rPh>
    <rPh sb="43" eb="45">
      <t>ダンセイ</t>
    </rPh>
    <rPh sb="46" eb="47">
      <t>ワク</t>
    </rPh>
    <rPh sb="53" eb="55">
      <t>ジカン</t>
    </rPh>
    <rPh sb="58" eb="60">
      <t>キサイ</t>
    </rPh>
    <phoneticPr fontId="1"/>
  </si>
  <si>
    <t>※　20代の男性医師１名が、週70時間勤務している場合　２０代男性の枠に「１（70時間）」と記載する</t>
    <rPh sb="4" eb="5">
      <t>ダイ</t>
    </rPh>
    <rPh sb="6" eb="8">
      <t>ダンセイ</t>
    </rPh>
    <rPh sb="8" eb="10">
      <t>イシ</t>
    </rPh>
    <rPh sb="11" eb="12">
      <t>メイ</t>
    </rPh>
    <rPh sb="14" eb="15">
      <t>シュウ</t>
    </rPh>
    <rPh sb="17" eb="19">
      <t>ジカン</t>
    </rPh>
    <rPh sb="19" eb="21">
      <t>キンム</t>
    </rPh>
    <rPh sb="25" eb="27">
      <t>バアイ</t>
    </rPh>
    <rPh sb="30" eb="31">
      <t>ダイ</t>
    </rPh>
    <rPh sb="31" eb="33">
      <t>ダンセイ</t>
    </rPh>
    <rPh sb="34" eb="35">
      <t>ワク</t>
    </rPh>
    <rPh sb="41" eb="43">
      <t>ジカン</t>
    </rPh>
    <rPh sb="46" eb="48">
      <t>キサイ</t>
    </rPh>
    <phoneticPr fontId="1"/>
  </si>
  <si>
    <r>
      <t>①体重別</t>
    </r>
    <r>
      <rPr>
        <sz val="12"/>
        <color rgb="FFFF0000"/>
        <rFont val="ＭＳ ゴシック"/>
        <family val="3"/>
        <charset val="128"/>
      </rPr>
      <t>（※出生数です。胎内死亡は含めないでください）</t>
    </r>
    <rPh sb="1" eb="4">
      <t>タイジュウベツ</t>
    </rPh>
    <rPh sb="6" eb="9">
      <t>シュッショウスウ</t>
    </rPh>
    <phoneticPr fontId="1"/>
  </si>
  <si>
    <r>
      <t>②週数別</t>
    </r>
    <r>
      <rPr>
        <sz val="12"/>
        <color rgb="FFFF0000"/>
        <rFont val="ＭＳ ゴシック"/>
        <family val="3"/>
        <charset val="128"/>
      </rPr>
      <t>（※出生数です。胎内死亡は含めないでください）</t>
    </r>
    <rPh sb="1" eb="3">
      <t>シュウスウ</t>
    </rPh>
    <rPh sb="3" eb="4">
      <t>ベツ</t>
    </rPh>
    <phoneticPr fontId="1"/>
  </si>
  <si>
    <t>（９）新生児の状況（詳細）</t>
    <rPh sb="3" eb="6">
      <t>シンセイジ</t>
    </rPh>
    <rPh sb="7" eb="9">
      <t>ジョウキョウ</t>
    </rPh>
    <rPh sb="10" eb="12">
      <t>ショウサイ</t>
    </rPh>
    <phoneticPr fontId="1"/>
  </si>
  <si>
    <t>年間入院延人数÷（365日×承認病床数）×100</t>
    <phoneticPr fontId="1"/>
  </si>
  <si>
    <t>妊娠37週0日～妊娠41週6日までの出産数</t>
    <rPh sb="0" eb="2">
      <t>ニンシン</t>
    </rPh>
    <rPh sb="4" eb="5">
      <t>シュウ</t>
    </rPh>
    <rPh sb="6" eb="7">
      <t>ニチ</t>
    </rPh>
    <rPh sb="8" eb="10">
      <t>ニンシン</t>
    </rPh>
    <rPh sb="12" eb="13">
      <t>シュウ</t>
    </rPh>
    <rPh sb="14" eb="15">
      <t>ニチ</t>
    </rPh>
    <rPh sb="18" eb="21">
      <t>シュッサンスウ</t>
    </rPh>
    <phoneticPr fontId="1"/>
  </si>
  <si>
    <t>妊娠22週0日～妊娠36週6日までの出産数</t>
    <rPh sb="0" eb="2">
      <t>ニンシン</t>
    </rPh>
    <rPh sb="4" eb="5">
      <t>シュウ</t>
    </rPh>
    <rPh sb="6" eb="7">
      <t>ニチ</t>
    </rPh>
    <rPh sb="8" eb="10">
      <t>ニンシン</t>
    </rPh>
    <rPh sb="12" eb="13">
      <t>シュウ</t>
    </rPh>
    <rPh sb="14" eb="15">
      <t>ニチ</t>
    </rPh>
    <rPh sb="18" eb="21">
      <t>シュッサンスウ</t>
    </rPh>
    <phoneticPr fontId="1"/>
  </si>
  <si>
    <t>妊娠42週0日以上の出産数</t>
    <rPh sb="0" eb="2">
      <t>ニンシン</t>
    </rPh>
    <rPh sb="4" eb="5">
      <t>シュウ</t>
    </rPh>
    <rPh sb="6" eb="7">
      <t>ニチ</t>
    </rPh>
    <rPh sb="7" eb="9">
      <t>イジョウ</t>
    </rPh>
    <rPh sb="10" eb="13">
      <t>シュッサンスウ</t>
    </rPh>
    <phoneticPr fontId="1"/>
  </si>
  <si>
    <t>妊娠22週0日以後の死産と、生後1週間未満の早期新生児死亡をあわせたもの</t>
    <rPh sb="0" eb="2">
      <t>ニンシン</t>
    </rPh>
    <rPh sb="4" eb="5">
      <t>シュウ</t>
    </rPh>
    <rPh sb="6" eb="7">
      <t>ニチ</t>
    </rPh>
    <rPh sb="7" eb="9">
      <t>イゴ</t>
    </rPh>
    <rPh sb="10" eb="12">
      <t>シザン</t>
    </rPh>
    <rPh sb="14" eb="16">
      <t>セイゴ</t>
    </rPh>
    <rPh sb="17" eb="19">
      <t>シュウカン</t>
    </rPh>
    <rPh sb="19" eb="21">
      <t>ミマン</t>
    </rPh>
    <phoneticPr fontId="10"/>
  </si>
  <si>
    <t>医療機関名</t>
    <rPh sb="0" eb="5">
      <t>イリョウキカンメイ</t>
    </rPh>
    <phoneticPr fontId="1"/>
  </si>
  <si>
    <t>病床数</t>
    <rPh sb="0" eb="3">
      <t>ビョウショウスウ</t>
    </rPh>
    <phoneticPr fontId="1"/>
  </si>
  <si>
    <t>うち産科病床数</t>
    <rPh sb="2" eb="4">
      <t>サンカ</t>
    </rPh>
    <rPh sb="4" eb="7">
      <t>ビョウショウスウ</t>
    </rPh>
    <phoneticPr fontId="1"/>
  </si>
  <si>
    <t>病床稼働率</t>
    <rPh sb="0" eb="5">
      <t>ビョウショウカドウリツ</t>
    </rPh>
    <phoneticPr fontId="1"/>
  </si>
  <si>
    <t>うち産科病床稼働率</t>
    <rPh sb="2" eb="4">
      <t>サンカ</t>
    </rPh>
    <rPh sb="4" eb="6">
      <t>ビョウショウ</t>
    </rPh>
    <rPh sb="6" eb="9">
      <t>カドウリツ</t>
    </rPh>
    <phoneticPr fontId="1"/>
  </si>
  <si>
    <t>ドクターカー</t>
    <phoneticPr fontId="1"/>
  </si>
  <si>
    <t>年間搬送件数</t>
    <rPh sb="0" eb="6">
      <t>ネンカンハンソウケンスウ</t>
    </rPh>
    <phoneticPr fontId="1"/>
  </si>
  <si>
    <t>総分娩数</t>
    <rPh sb="0" eb="1">
      <t>ソウ</t>
    </rPh>
    <rPh sb="1" eb="4">
      <t>ブンベンスウ</t>
    </rPh>
    <phoneticPr fontId="1"/>
  </si>
  <si>
    <t>正期産数</t>
    <rPh sb="0" eb="3">
      <t>セイキサン</t>
    </rPh>
    <rPh sb="3" eb="4">
      <t>カズ</t>
    </rPh>
    <phoneticPr fontId="1"/>
  </si>
  <si>
    <t>早産数</t>
    <rPh sb="0" eb="2">
      <t>ソウザン</t>
    </rPh>
    <rPh sb="2" eb="3">
      <t>カズ</t>
    </rPh>
    <phoneticPr fontId="1"/>
  </si>
  <si>
    <t>過期産数</t>
    <rPh sb="0" eb="2">
      <t>カキ</t>
    </rPh>
    <rPh sb="2" eb="3">
      <t>ウ</t>
    </rPh>
    <rPh sb="3" eb="4">
      <t>カズ</t>
    </rPh>
    <phoneticPr fontId="1"/>
  </si>
  <si>
    <t>双胎</t>
    <rPh sb="0" eb="2">
      <t>ソウタイ</t>
    </rPh>
    <phoneticPr fontId="1"/>
  </si>
  <si>
    <t>品胎</t>
    <rPh sb="0" eb="2">
      <t>ヒンタイ</t>
    </rPh>
    <phoneticPr fontId="1"/>
  </si>
  <si>
    <t>４胎</t>
    <rPh sb="1" eb="2">
      <t>タイ</t>
    </rPh>
    <phoneticPr fontId="1"/>
  </si>
  <si>
    <t>経膣分娩数</t>
    <rPh sb="0" eb="1">
      <t>キョウ</t>
    </rPh>
    <rPh sb="1" eb="2">
      <t>チツ</t>
    </rPh>
    <rPh sb="2" eb="4">
      <t>ブンベン</t>
    </rPh>
    <rPh sb="4" eb="5">
      <t>スウ</t>
    </rPh>
    <phoneticPr fontId="1"/>
  </si>
  <si>
    <t>帝王切開数</t>
    <rPh sb="0" eb="5">
      <t>テイオウセッカイスウ</t>
    </rPh>
    <phoneticPr fontId="1"/>
  </si>
  <si>
    <t>診療時間内</t>
    <rPh sb="0" eb="5">
      <t>シンリョウジカンナイ</t>
    </rPh>
    <phoneticPr fontId="1"/>
  </si>
  <si>
    <t>診療時間外</t>
    <rPh sb="0" eb="5">
      <t>シンリョウジカンガイ</t>
    </rPh>
    <phoneticPr fontId="1"/>
  </si>
  <si>
    <t>新生児の状況（人、体重別）</t>
    <rPh sb="0" eb="3">
      <t>シンセイジ</t>
    </rPh>
    <rPh sb="4" eb="6">
      <t>ジョウキョウ</t>
    </rPh>
    <rPh sb="7" eb="8">
      <t>ヒト</t>
    </rPh>
    <rPh sb="9" eb="12">
      <t>タイジュウベツ</t>
    </rPh>
    <phoneticPr fontId="1"/>
  </si>
  <si>
    <t>1.0-1.5</t>
    <phoneticPr fontId="1"/>
  </si>
  <si>
    <t>1.0未満</t>
    <rPh sb="3" eb="5">
      <t>ミマン</t>
    </rPh>
    <phoneticPr fontId="1"/>
  </si>
  <si>
    <t>1.5-2.0</t>
    <phoneticPr fontId="1"/>
  </si>
  <si>
    <t>2.0-2.5</t>
    <phoneticPr fontId="1"/>
  </si>
  <si>
    <t>2.5-4.0</t>
    <phoneticPr fontId="1"/>
  </si>
  <si>
    <t>4.0以上</t>
    <rPh sb="3" eb="5">
      <t>イジョウ</t>
    </rPh>
    <phoneticPr fontId="1"/>
  </si>
  <si>
    <t>退院</t>
    <rPh sb="0" eb="2">
      <t>タイイン</t>
    </rPh>
    <phoneticPr fontId="1"/>
  </si>
  <si>
    <t>死亡退院</t>
    <rPh sb="0" eb="4">
      <t>シボウタイイン</t>
    </rPh>
    <phoneticPr fontId="1"/>
  </si>
  <si>
    <t>他院へ転院</t>
    <rPh sb="0" eb="1">
      <t>ホカ</t>
    </rPh>
    <rPh sb="1" eb="2">
      <t>イン</t>
    </rPh>
    <rPh sb="3" eb="5">
      <t>テンイン</t>
    </rPh>
    <phoneticPr fontId="1"/>
  </si>
  <si>
    <t>新生児の状況（人、出産週別）</t>
    <rPh sb="0" eb="3">
      <t>シンセイジ</t>
    </rPh>
    <rPh sb="4" eb="6">
      <t>ジョウキョウ</t>
    </rPh>
    <rPh sb="7" eb="8">
      <t>ヒト</t>
    </rPh>
    <rPh sb="9" eb="11">
      <t>シュッサン</t>
    </rPh>
    <rPh sb="11" eb="12">
      <t>シュウ</t>
    </rPh>
    <rPh sb="12" eb="13">
      <t>ベツ</t>
    </rPh>
    <phoneticPr fontId="1"/>
  </si>
  <si>
    <t>24-27</t>
    <phoneticPr fontId="1"/>
  </si>
  <si>
    <t>28-31</t>
    <phoneticPr fontId="1"/>
  </si>
  <si>
    <t>32-34</t>
    <phoneticPr fontId="1"/>
  </si>
  <si>
    <t>35-36</t>
    <phoneticPr fontId="1"/>
  </si>
  <si>
    <t>37-41</t>
    <phoneticPr fontId="1"/>
  </si>
  <si>
    <t>42以上</t>
    <rPh sb="2" eb="4">
      <t>イジョウ</t>
    </rPh>
    <phoneticPr fontId="1"/>
  </si>
  <si>
    <t>妊娠22週以降の死産数</t>
    <rPh sb="0" eb="2">
      <t>ニンシン</t>
    </rPh>
    <rPh sb="4" eb="5">
      <t>シュウ</t>
    </rPh>
    <rPh sb="5" eb="7">
      <t>イコウ</t>
    </rPh>
    <rPh sb="8" eb="11">
      <t>シザンスウ</t>
    </rPh>
    <phoneticPr fontId="1"/>
  </si>
  <si>
    <t>生後7日以内の新生児死亡</t>
    <rPh sb="0" eb="2">
      <t>セイゴ</t>
    </rPh>
    <rPh sb="3" eb="4">
      <t>ニチ</t>
    </rPh>
    <rPh sb="4" eb="6">
      <t>イナイ</t>
    </rPh>
    <rPh sb="7" eb="10">
      <t>シンセイジ</t>
    </rPh>
    <rPh sb="10" eb="12">
      <t>シボウ</t>
    </rPh>
    <phoneticPr fontId="1"/>
  </si>
  <si>
    <t>周産期死亡数</t>
    <rPh sb="0" eb="6">
      <t>シュウサンキシボウスウ</t>
    </rPh>
    <phoneticPr fontId="1"/>
  </si>
  <si>
    <t>2,500g未満の児</t>
    <rPh sb="6" eb="8">
      <t>ミマン</t>
    </rPh>
    <rPh sb="9" eb="10">
      <t>コ</t>
    </rPh>
    <phoneticPr fontId="1"/>
  </si>
  <si>
    <t>ハイリスク分娩数（自施設での決着）</t>
    <rPh sb="5" eb="8">
      <t>ブンベンスウ</t>
    </rPh>
    <rPh sb="9" eb="10">
      <t>ジ</t>
    </rPh>
    <rPh sb="10" eb="12">
      <t>シセツ</t>
    </rPh>
    <rPh sb="14" eb="16">
      <t>ケッチャク</t>
    </rPh>
    <phoneticPr fontId="1"/>
  </si>
  <si>
    <t>産科DIC</t>
    <rPh sb="0" eb="2">
      <t>サンカ</t>
    </rPh>
    <phoneticPr fontId="1"/>
  </si>
  <si>
    <t>羊水塞栓</t>
    <rPh sb="0" eb="2">
      <t>ヨウスイ</t>
    </rPh>
    <rPh sb="2" eb="4">
      <t>ソクセン</t>
    </rPh>
    <phoneticPr fontId="3"/>
  </si>
  <si>
    <t>深部静脈血栓症・肺塞栓症</t>
    <rPh sb="0" eb="2">
      <t>シンブ</t>
    </rPh>
    <rPh sb="2" eb="4">
      <t>ジョウミャク</t>
    </rPh>
    <rPh sb="4" eb="7">
      <t>ケッセンショウ</t>
    </rPh>
    <rPh sb="8" eb="9">
      <t>ハイ</t>
    </rPh>
    <rPh sb="9" eb="11">
      <t>ソクセン</t>
    </rPh>
    <rPh sb="11" eb="12">
      <t>ショウ</t>
    </rPh>
    <phoneticPr fontId="3"/>
  </si>
  <si>
    <t>痙攣・脳出血</t>
    <rPh sb="0" eb="2">
      <t>ケイレン</t>
    </rPh>
    <rPh sb="3" eb="6">
      <t>ノウシュッケツ</t>
    </rPh>
    <phoneticPr fontId="3"/>
  </si>
  <si>
    <t>常位胎盤早期剥離</t>
    <rPh sb="0" eb="2">
      <t>ツネグライ</t>
    </rPh>
    <rPh sb="2" eb="4">
      <t>タイバン</t>
    </rPh>
    <rPh sb="4" eb="6">
      <t>ソウキ</t>
    </rPh>
    <rPh sb="6" eb="8">
      <t>ハクリ</t>
    </rPh>
    <phoneticPr fontId="3"/>
  </si>
  <si>
    <t>前置胎盤・前置癒着胎盤</t>
    <rPh sb="0" eb="2">
      <t>ゼンチ</t>
    </rPh>
    <rPh sb="2" eb="4">
      <t>タイバン</t>
    </rPh>
    <rPh sb="5" eb="7">
      <t>ゼンチ</t>
    </rPh>
    <rPh sb="7" eb="9">
      <t>ユチャク</t>
    </rPh>
    <rPh sb="9" eb="11">
      <t>タイバン</t>
    </rPh>
    <phoneticPr fontId="3"/>
  </si>
  <si>
    <t>多胎妊娠</t>
    <rPh sb="0" eb="2">
      <t>タタイ</t>
    </rPh>
    <rPh sb="2" eb="4">
      <t>ニンシン</t>
    </rPh>
    <phoneticPr fontId="3"/>
  </si>
  <si>
    <t>弛緩性出血</t>
    <rPh sb="0" eb="3">
      <t>シカンセイ</t>
    </rPh>
    <rPh sb="3" eb="5">
      <t>シュッケツ</t>
    </rPh>
    <phoneticPr fontId="3"/>
  </si>
  <si>
    <t>ハイリスク分娩数（周産期センター等へ搬送）</t>
    <rPh sb="5" eb="8">
      <t>ブンベンスウ</t>
    </rPh>
    <rPh sb="9" eb="12">
      <t>シュウサンキ</t>
    </rPh>
    <rPh sb="16" eb="17">
      <t>トウ</t>
    </rPh>
    <rPh sb="18" eb="20">
      <t>ハンソウ</t>
    </rPh>
    <phoneticPr fontId="1"/>
  </si>
  <si>
    <t>産科医師</t>
    <rPh sb="0" eb="4">
      <t>サンカイシ</t>
    </rPh>
    <phoneticPr fontId="1"/>
  </si>
  <si>
    <t>常勤換算</t>
    <rPh sb="0" eb="4">
      <t>ジョウキンカンサン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</si>
  <si>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</si>
  <si>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</si>
  <si>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NCPR取得状況</t>
    <rPh sb="4" eb="8">
      <t>シュトクジョウキョウ</t>
    </rPh>
    <phoneticPr fontId="1"/>
  </si>
  <si>
    <t>Aコース</t>
    <phoneticPr fontId="1"/>
  </si>
  <si>
    <t>Bコース</t>
    <phoneticPr fontId="1"/>
  </si>
  <si>
    <t>当直医師</t>
    <rPh sb="0" eb="2">
      <t>トウチョク</t>
    </rPh>
    <rPh sb="2" eb="4">
      <t>イシ</t>
    </rPh>
    <phoneticPr fontId="1"/>
  </si>
  <si>
    <t>オンコール</t>
    <phoneticPr fontId="1"/>
  </si>
  <si>
    <t>勤務時間/週</t>
    <rPh sb="0" eb="4">
      <t>キンムジカン</t>
    </rPh>
    <rPh sb="5" eb="6">
      <t>シュウ</t>
    </rPh>
    <phoneticPr fontId="1"/>
  </si>
  <si>
    <t>当直翌日勤務体系</t>
    <rPh sb="0" eb="2">
      <t>トウチョク</t>
    </rPh>
    <rPh sb="2" eb="4">
      <t>ヨクジツ</t>
    </rPh>
    <rPh sb="4" eb="8">
      <t>キンムタイケイ</t>
    </rPh>
    <phoneticPr fontId="1"/>
  </si>
  <si>
    <t>分娩取扱医師</t>
    <rPh sb="0" eb="2">
      <t>ブンベン</t>
    </rPh>
    <rPh sb="2" eb="3">
      <t>ト</t>
    </rPh>
    <rPh sb="3" eb="4">
      <t>アツカ</t>
    </rPh>
    <rPh sb="4" eb="6">
      <t>イシ</t>
    </rPh>
    <phoneticPr fontId="1"/>
  </si>
  <si>
    <t>新生児担当医師</t>
    <rPh sb="0" eb="3">
      <t>シンセイジ</t>
    </rPh>
    <rPh sb="3" eb="7">
      <t>タントウイシ</t>
    </rPh>
    <phoneticPr fontId="1"/>
  </si>
  <si>
    <t>うち専任</t>
    <rPh sb="2" eb="4">
      <t>センニン</t>
    </rPh>
    <phoneticPr fontId="1"/>
  </si>
  <si>
    <t>当直医師</t>
    <rPh sb="0" eb="4">
      <t>トウチョクイシ</t>
    </rPh>
    <phoneticPr fontId="1"/>
  </si>
  <si>
    <t>当直者</t>
    <rPh sb="0" eb="3">
      <t>トウチョクシャ</t>
    </rPh>
    <phoneticPr fontId="1"/>
  </si>
  <si>
    <t>当直翌日勤務体系</t>
    <rPh sb="0" eb="4">
      <t>トウチョクヨクジツ</t>
    </rPh>
    <rPh sb="4" eb="8">
      <t>キンムタイケイ</t>
    </rPh>
    <phoneticPr fontId="1"/>
  </si>
  <si>
    <t>勤務形態</t>
    <rPh sb="0" eb="4">
      <t>キンムケイタイ</t>
    </rPh>
    <phoneticPr fontId="1"/>
  </si>
  <si>
    <t>当直者</t>
    <rPh sb="0" eb="2">
      <t>トウチョク</t>
    </rPh>
    <rPh sb="2" eb="3">
      <t>シャ</t>
    </rPh>
    <phoneticPr fontId="1"/>
  </si>
  <si>
    <t>当直翌日勤務体系</t>
    <rPh sb="0" eb="4">
      <t>トウチョクヨクジツ</t>
    </rPh>
    <rPh sb="4" eb="6">
      <t>キンム</t>
    </rPh>
    <rPh sb="6" eb="8">
      <t>タイケイ</t>
    </rPh>
    <phoneticPr fontId="1"/>
  </si>
  <si>
    <t>在胎不当軽量児（件、出産週別）</t>
    <rPh sb="0" eb="2">
      <t>ザイタイ</t>
    </rPh>
    <rPh sb="2" eb="4">
      <t>フトウ</t>
    </rPh>
    <rPh sb="4" eb="6">
      <t>ケイリョウ</t>
    </rPh>
    <rPh sb="6" eb="7">
      <t>ジ</t>
    </rPh>
    <rPh sb="8" eb="9">
      <t>ケン</t>
    </rPh>
    <rPh sb="10" eb="12">
      <t>シュッサン</t>
    </rPh>
    <rPh sb="12" eb="13">
      <t>シュウ</t>
    </rPh>
    <rPh sb="13" eb="14">
      <t>ベツ</t>
    </rPh>
    <phoneticPr fontId="1"/>
  </si>
  <si>
    <t>22週</t>
    <rPh sb="2" eb="3">
      <t>シュウ</t>
    </rPh>
    <phoneticPr fontId="1"/>
  </si>
  <si>
    <t>23週</t>
    <rPh sb="2" eb="3">
      <t>シュウ</t>
    </rPh>
    <phoneticPr fontId="1"/>
  </si>
  <si>
    <t>24～27週</t>
    <rPh sb="5" eb="6">
      <t>シュウ</t>
    </rPh>
    <phoneticPr fontId="1"/>
  </si>
  <si>
    <t>28～31週</t>
    <rPh sb="5" eb="6">
      <t>シュウ</t>
    </rPh>
    <phoneticPr fontId="1"/>
  </si>
  <si>
    <t>32～34週</t>
    <rPh sb="5" eb="6">
      <t>シュウ</t>
    </rPh>
    <phoneticPr fontId="1"/>
  </si>
  <si>
    <t>35～36週</t>
    <rPh sb="5" eb="6">
      <t>シュウ</t>
    </rPh>
    <phoneticPr fontId="1"/>
  </si>
  <si>
    <t>37～41週</t>
    <rPh sb="5" eb="6">
      <t>シュウ</t>
    </rPh>
    <phoneticPr fontId="1"/>
  </si>
  <si>
    <t>42週以上</t>
    <rPh sb="2" eb="5">
      <t>シュウイジョウ</t>
    </rPh>
    <phoneticPr fontId="1"/>
  </si>
  <si>
    <t>人数</t>
    <rPh sb="0" eb="2">
      <t>ニンズウ</t>
    </rPh>
    <phoneticPr fontId="1"/>
  </si>
  <si>
    <t>他院へ転院</t>
    <rPh sb="0" eb="2">
      <t>タイン</t>
    </rPh>
    <rPh sb="3" eb="5">
      <t>テンイン</t>
    </rPh>
    <phoneticPr fontId="1"/>
  </si>
  <si>
    <t>他施設からの母体搬送受入状況</t>
    <rPh sb="0" eb="3">
      <t>ホカシセツ</t>
    </rPh>
    <rPh sb="6" eb="8">
      <t>ボタイ</t>
    </rPh>
    <rPh sb="8" eb="10">
      <t>ハンソウ</t>
    </rPh>
    <rPh sb="10" eb="11">
      <t>ウ</t>
    </rPh>
    <rPh sb="11" eb="12">
      <t>イ</t>
    </rPh>
    <rPh sb="12" eb="14">
      <t>ジョウキョウ</t>
    </rPh>
    <phoneticPr fontId="1"/>
  </si>
  <si>
    <t>県内病院・診療所</t>
    <rPh sb="0" eb="2">
      <t>ケンナイ</t>
    </rPh>
    <rPh sb="2" eb="4">
      <t>ビョウイン</t>
    </rPh>
    <rPh sb="5" eb="8">
      <t>シンリョウショ</t>
    </rPh>
    <phoneticPr fontId="1"/>
  </si>
  <si>
    <t>県内助産所</t>
    <rPh sb="0" eb="2">
      <t>ケンナイ</t>
    </rPh>
    <rPh sb="2" eb="5">
      <t>ジョサンショ</t>
    </rPh>
    <phoneticPr fontId="1"/>
  </si>
  <si>
    <t>自宅等からの緊急搬送</t>
    <rPh sb="0" eb="3">
      <t>ジタクトウ</t>
    </rPh>
    <rPh sb="6" eb="10">
      <t>キンキュウハンソウ</t>
    </rPh>
    <phoneticPr fontId="1"/>
  </si>
  <si>
    <t>県外</t>
    <rPh sb="0" eb="2">
      <t>ケンガイ</t>
    </rPh>
    <phoneticPr fontId="1"/>
  </si>
  <si>
    <t>受入数</t>
    <rPh sb="0" eb="3">
      <t>ウケイレスウ</t>
    </rPh>
    <phoneticPr fontId="1"/>
  </si>
  <si>
    <t>出迎え数</t>
    <rPh sb="0" eb="2">
      <t>デムカ</t>
    </rPh>
    <rPh sb="3" eb="4">
      <t>スウ</t>
    </rPh>
    <phoneticPr fontId="1"/>
  </si>
  <si>
    <t>対応不能数</t>
    <rPh sb="0" eb="5">
      <t>タイオウフノウスウ</t>
    </rPh>
    <phoneticPr fontId="1"/>
  </si>
  <si>
    <t>他施設からの新生児搬送受入状況</t>
    <rPh sb="0" eb="3">
      <t>ホカシセツ</t>
    </rPh>
    <rPh sb="6" eb="9">
      <t>シンセイジ</t>
    </rPh>
    <rPh sb="9" eb="11">
      <t>ハンソウ</t>
    </rPh>
    <rPh sb="11" eb="12">
      <t>ウ</t>
    </rPh>
    <rPh sb="12" eb="13">
      <t>イ</t>
    </rPh>
    <rPh sb="13" eb="15">
      <t>ジョウキョウ</t>
    </rPh>
    <phoneticPr fontId="1"/>
  </si>
  <si>
    <t>他施設との連携状況</t>
    <rPh sb="0" eb="1">
      <t>ホカ</t>
    </rPh>
    <rPh sb="1" eb="3">
      <t>シセツ</t>
    </rPh>
    <rPh sb="5" eb="7">
      <t>レンケイ</t>
    </rPh>
    <rPh sb="7" eb="9">
      <t>ジョウキョウ</t>
    </rPh>
    <phoneticPr fontId="1"/>
  </si>
  <si>
    <t>詳細</t>
    <rPh sb="0" eb="2">
      <t>ショウサイ</t>
    </rPh>
    <phoneticPr fontId="1"/>
  </si>
  <si>
    <t>セミオープン</t>
    <phoneticPr fontId="1"/>
  </si>
  <si>
    <t>機器共同</t>
    <rPh sb="0" eb="4">
      <t>キキキョウドウ</t>
    </rPh>
    <phoneticPr fontId="1"/>
  </si>
  <si>
    <t>実施</t>
    <rPh sb="0" eb="2">
      <t>ジッシ</t>
    </rPh>
    <phoneticPr fontId="1"/>
  </si>
  <si>
    <t>症例検討会</t>
    <rPh sb="0" eb="5">
      <t>ショウレイケントウカイ</t>
    </rPh>
    <phoneticPr fontId="1"/>
  </si>
  <si>
    <t>在宅療養・療育</t>
    <rPh sb="0" eb="2">
      <t>ザイタク</t>
    </rPh>
    <rPh sb="2" eb="4">
      <t>リョウヨウ</t>
    </rPh>
    <rPh sb="5" eb="7">
      <t>リョウイク</t>
    </rPh>
    <phoneticPr fontId="1"/>
  </si>
  <si>
    <t>院内外来</t>
    <rPh sb="0" eb="4">
      <t>インナイガイライ</t>
    </rPh>
    <phoneticPr fontId="1"/>
  </si>
  <si>
    <t>その他</t>
    <rPh sb="2" eb="3">
      <t>タ</t>
    </rPh>
    <phoneticPr fontId="1"/>
  </si>
  <si>
    <t>他施設への送出</t>
    <rPh sb="0" eb="3">
      <t>ホカシセツ</t>
    </rPh>
    <rPh sb="5" eb="6">
      <t>オク</t>
    </rPh>
    <rPh sb="6" eb="7">
      <t>ダ</t>
    </rPh>
    <phoneticPr fontId="1"/>
  </si>
  <si>
    <t>県内の周産期母子医療センター</t>
    <rPh sb="0" eb="2">
      <t>ケンナイ</t>
    </rPh>
    <rPh sb="3" eb="6">
      <t>シュウサンキ</t>
    </rPh>
    <rPh sb="6" eb="8">
      <t>ボシ</t>
    </rPh>
    <rPh sb="8" eb="10">
      <t>イリョウ</t>
    </rPh>
    <phoneticPr fontId="1"/>
  </si>
  <si>
    <t>県内の周産期母子医療センター</t>
    <rPh sb="0" eb="2">
      <t>ケンナイ</t>
    </rPh>
    <rPh sb="3" eb="6">
      <t>シュウサンキ</t>
    </rPh>
    <rPh sb="6" eb="8">
      <t>ボシ</t>
    </rPh>
    <rPh sb="8" eb="10">
      <t>イリョウ</t>
    </rPh>
    <phoneticPr fontId="1"/>
  </si>
  <si>
    <t>件数</t>
    <rPh sb="0" eb="2">
      <t>ケンスウ</t>
    </rPh>
    <phoneticPr fontId="1"/>
  </si>
  <si>
    <t>名称</t>
    <rPh sb="0" eb="2">
      <t>メイショウ</t>
    </rPh>
    <phoneticPr fontId="1"/>
  </si>
  <si>
    <t>他施設への送出</t>
    <rPh sb="0" eb="1">
      <t>ホカ</t>
    </rPh>
    <rPh sb="1" eb="3">
      <t>シセツ</t>
    </rPh>
    <rPh sb="5" eb="6">
      <t>オク</t>
    </rPh>
    <rPh sb="6" eb="7">
      <t>ダ</t>
    </rPh>
    <phoneticPr fontId="1"/>
  </si>
  <si>
    <t>県内の周産期母子医療センター</t>
    <rPh sb="0" eb="2">
      <t>ケンナイ</t>
    </rPh>
    <rPh sb="3" eb="6">
      <t>シュウサンキ</t>
    </rPh>
    <rPh sb="6" eb="10">
      <t>ボシイリョウ</t>
    </rPh>
    <phoneticPr fontId="1"/>
  </si>
  <si>
    <t>オープンシステム</t>
    <phoneticPr fontId="1"/>
  </si>
  <si>
    <t>実施</t>
    <rPh sb="0" eb="2">
      <t>ジッシ</t>
    </rPh>
    <phoneticPr fontId="1"/>
  </si>
  <si>
    <t>助産師外来</t>
    <rPh sb="0" eb="5">
      <t>ジョサンシガイライ</t>
    </rPh>
    <phoneticPr fontId="1"/>
  </si>
  <si>
    <t>院内助産所</t>
    <rPh sb="0" eb="5">
      <t>インナイジョサンショ</t>
    </rPh>
    <phoneticPr fontId="1"/>
  </si>
  <si>
    <t>開設年月日</t>
    <rPh sb="0" eb="5">
      <t>カイセツネンガッピ</t>
    </rPh>
    <phoneticPr fontId="1"/>
  </si>
  <si>
    <t>今後の予定</t>
    <rPh sb="0" eb="2">
      <t>コンゴ</t>
    </rPh>
    <rPh sb="3" eb="5">
      <t>ヨテイ</t>
    </rPh>
    <phoneticPr fontId="1"/>
  </si>
  <si>
    <t>理由</t>
    <rPh sb="0" eb="2">
      <t>リユウ</t>
    </rPh>
    <phoneticPr fontId="1"/>
  </si>
  <si>
    <t>開設年月日</t>
    <rPh sb="0" eb="5">
      <t>カイセツネンガッピ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</si>
  <si>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</si>
  <si>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</si>
  <si>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</si>
  <si>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</si>
  <si>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</si>
  <si>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</si>
  <si>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80代以上</t>
    <rPh sb="2" eb="3">
      <t>ダイ</t>
    </rPh>
    <rPh sb="3" eb="5">
      <t>イジョウ</t>
    </rPh>
    <phoneticPr fontId="1"/>
  </si>
  <si>
    <t>週合計勤務時間</t>
    <rPh sb="0" eb="1">
      <t>シュウ</t>
    </rPh>
    <rPh sb="1" eb="3">
      <t>ゴウケイ</t>
    </rPh>
    <rPh sb="3" eb="7">
      <t>キンムジカン</t>
    </rPh>
    <phoneticPr fontId="1"/>
  </si>
  <si>
    <t>医師数</t>
    <rPh sb="0" eb="3">
      <t>イシスウ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</si>
  <si>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</si>
  <si>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</si>
  <si>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r>
      <t>平均実勤務時間数</t>
    </r>
    <r>
      <rPr>
        <sz val="10"/>
        <color theme="1"/>
        <rFont val="ＭＳ ゴシック"/>
        <family val="3"/>
        <charset val="128"/>
      </rPr>
      <t>※</t>
    </r>
    <rPh sb="0" eb="2">
      <t>ヘイキン</t>
    </rPh>
    <rPh sb="2" eb="3">
      <t>ジツ</t>
    </rPh>
    <rPh sb="3" eb="8">
      <t>キンムジカンスウ</t>
    </rPh>
    <phoneticPr fontId="1"/>
  </si>
  <si>
    <t>人数</t>
    <rPh sb="0" eb="2">
      <t>ニンズウ</t>
    </rPh>
    <phoneticPr fontId="1"/>
  </si>
  <si>
    <t>（男性）人数</t>
    <rPh sb="1" eb="3">
      <t>ダンセイ</t>
    </rPh>
    <rPh sb="4" eb="6">
      <t>ニンズウ</t>
    </rPh>
    <phoneticPr fontId="1"/>
  </si>
  <si>
    <t>（女性）人数</t>
    <rPh sb="1" eb="3">
      <t>ジョセイ</t>
    </rPh>
    <rPh sb="4" eb="6">
      <t>ニンズ</t>
    </rPh>
    <phoneticPr fontId="1"/>
  </si>
  <si>
    <t>（人）</t>
    <rPh sb="1" eb="2">
      <t>ヒト</t>
    </rPh>
    <phoneticPr fontId="1"/>
  </si>
  <si>
    <t>（時間）</t>
    <rPh sb="1" eb="3">
      <t>ジカン</t>
    </rPh>
    <phoneticPr fontId="1"/>
  </si>
  <si>
    <t>平均実勤務時間数</t>
    <rPh sb="0" eb="2">
      <t>ヘイキン</t>
    </rPh>
    <rPh sb="2" eb="3">
      <t>ジツ</t>
    </rPh>
    <rPh sb="3" eb="5">
      <t>キンム</t>
    </rPh>
    <rPh sb="5" eb="8">
      <t>ジカンスウ</t>
    </rPh>
    <phoneticPr fontId="1"/>
  </si>
  <si>
    <t>職務規程上の常勤職員の勤務時間（時間/週）</t>
    <rPh sb="0" eb="2">
      <t>ショクム</t>
    </rPh>
    <rPh sb="2" eb="4">
      <t>キテイ</t>
    </rPh>
    <rPh sb="4" eb="5">
      <t>ウエ</t>
    </rPh>
    <rPh sb="6" eb="8">
      <t>ジョウキン</t>
    </rPh>
    <rPh sb="8" eb="10">
      <t>ショクイン</t>
    </rPh>
    <rPh sb="11" eb="13">
      <t>キンム</t>
    </rPh>
    <rPh sb="13" eb="15">
      <t>ジカン</t>
    </rPh>
    <rPh sb="16" eb="18">
      <t>ジカン</t>
    </rPh>
    <rPh sb="19" eb="20">
      <t>シュウ</t>
    </rPh>
    <phoneticPr fontId="1"/>
  </si>
  <si>
    <t>院内外来</t>
    <rPh sb="0" eb="4">
      <t>インナイガイライ</t>
    </rPh>
    <phoneticPr fontId="1"/>
  </si>
  <si>
    <t>新生児担当医師（専任）</t>
    <rPh sb="0" eb="3">
      <t>シンセイジ</t>
    </rPh>
    <rPh sb="3" eb="5">
      <t>タントウ</t>
    </rPh>
    <rPh sb="5" eb="7">
      <t>イシ</t>
    </rPh>
    <rPh sb="8" eb="10">
      <t>センニン</t>
    </rPh>
    <phoneticPr fontId="1"/>
  </si>
  <si>
    <t>その他詳細</t>
    <rPh sb="2" eb="3">
      <t>タ</t>
    </rPh>
    <rPh sb="3" eb="5">
      <t>ショウサイ</t>
    </rPh>
    <phoneticPr fontId="1"/>
  </si>
  <si>
    <t>その他詳細</t>
    <phoneticPr fontId="1"/>
  </si>
  <si>
    <t>詳細（連携先施設名等）</t>
    <rPh sb="0" eb="2">
      <t>ショウサイ</t>
    </rPh>
    <rPh sb="3" eb="6">
      <t>レンケイサキ</t>
    </rPh>
    <rPh sb="6" eb="9">
      <t>シセツメイ</t>
    </rPh>
    <rPh sb="9" eb="10">
      <t>トウ</t>
    </rPh>
    <phoneticPr fontId="1"/>
  </si>
  <si>
    <t>新生児専任医</t>
    <rPh sb="3" eb="5">
      <t>センニン</t>
    </rPh>
    <phoneticPr fontId="1"/>
  </si>
  <si>
    <t>施設名</t>
    <phoneticPr fontId="9"/>
  </si>
  <si>
    <t>施設番号</t>
    <rPh sb="0" eb="2">
      <t>シセツ</t>
    </rPh>
    <rPh sb="2" eb="4">
      <t>バンゴウ</t>
    </rPh>
    <phoneticPr fontId="9"/>
  </si>
  <si>
    <t>報告者名</t>
    <rPh sb="0" eb="4">
      <t>ホウコクシャメイ</t>
    </rPh>
    <phoneticPr fontId="9"/>
  </si>
  <si>
    <t>紹介元医療機関</t>
    <rPh sb="0" eb="2">
      <t>ショウカイ</t>
    </rPh>
    <rPh sb="2" eb="3">
      <t>モト</t>
    </rPh>
    <rPh sb="3" eb="5">
      <t>イリョウ</t>
    </rPh>
    <rPh sb="5" eb="7">
      <t>キカン</t>
    </rPh>
    <phoneticPr fontId="9"/>
  </si>
  <si>
    <t>種類</t>
    <phoneticPr fontId="9"/>
  </si>
  <si>
    <t>病名</t>
    <phoneticPr fontId="9"/>
  </si>
  <si>
    <t>氏名イニシャル</t>
    <phoneticPr fontId="9"/>
  </si>
  <si>
    <t>分娩日</t>
    <phoneticPr fontId="9"/>
  </si>
  <si>
    <t>分娩週数</t>
    <phoneticPr fontId="9"/>
  </si>
  <si>
    <t>立ち会い職種</t>
  </si>
  <si>
    <t>分娩様式</t>
    <phoneticPr fontId="9"/>
  </si>
  <si>
    <t>児体重</t>
    <phoneticPr fontId="9"/>
  </si>
  <si>
    <t>アプガー点数</t>
    <rPh sb="4" eb="6">
      <t>テンスウ</t>
    </rPh>
    <phoneticPr fontId="9"/>
  </si>
  <si>
    <t>１分値</t>
    <rPh sb="1" eb="2">
      <t>プン</t>
    </rPh>
    <rPh sb="2" eb="3">
      <t>チ</t>
    </rPh>
    <phoneticPr fontId="9"/>
  </si>
  <si>
    <t>５分値</t>
  </si>
  <si>
    <t>児性別</t>
    <phoneticPr fontId="9"/>
  </si>
  <si>
    <t>経妊回数</t>
    <rPh sb="0" eb="1">
      <t>ヘ</t>
    </rPh>
    <rPh sb="1" eb="2">
      <t>ニン</t>
    </rPh>
    <rPh sb="2" eb="4">
      <t>カイスウ</t>
    </rPh>
    <phoneticPr fontId="9"/>
  </si>
  <si>
    <t>経産回数</t>
    <rPh sb="0" eb="1">
      <t>ヘ</t>
    </rPh>
    <rPh sb="1" eb="2">
      <t>サン</t>
    </rPh>
    <rPh sb="2" eb="4">
      <t>カイスウ</t>
    </rPh>
    <phoneticPr fontId="9"/>
  </si>
  <si>
    <t>異常妊娠歴</t>
    <phoneticPr fontId="9"/>
  </si>
  <si>
    <t>耐糖異常</t>
    <rPh sb="0" eb="1">
      <t>タ</t>
    </rPh>
    <rPh sb="1" eb="2">
      <t>トウ</t>
    </rPh>
    <rPh sb="2" eb="4">
      <t>イジョウ</t>
    </rPh>
    <phoneticPr fontId="9"/>
  </si>
  <si>
    <t>経過の概要</t>
    <phoneticPr fontId="9"/>
  </si>
  <si>
    <t>(経過の概要については、可能な限り詳細に選択・記入をお願いします)</t>
    <rPh sb="20" eb="22">
      <t>センタク</t>
    </rPh>
    <rPh sb="27" eb="28">
      <t>ネガ</t>
    </rPh>
    <phoneticPr fontId="9"/>
  </si>
  <si>
    <t>死亡週数
死亡日齢</t>
    <rPh sb="0" eb="2">
      <t>シボウ</t>
    </rPh>
    <rPh sb="2" eb="3">
      <t>シュウシュウ</t>
    </rPh>
    <rPh sb="3" eb="4">
      <t>スウ</t>
    </rPh>
    <rPh sb="5" eb="7">
      <t>シボウ</t>
    </rPh>
    <rPh sb="7" eb="9">
      <t>ニチレイ</t>
    </rPh>
    <phoneticPr fontId="9"/>
  </si>
  <si>
    <t>解剖の有無</t>
    <phoneticPr fontId="9"/>
  </si>
  <si>
    <t>年　　　月　　　日</t>
    <rPh sb="0" eb="1">
      <t>ネン</t>
    </rPh>
    <rPh sb="4" eb="5">
      <t>ガツ</t>
    </rPh>
    <rPh sb="8" eb="9">
      <t>ヒ</t>
    </rPh>
    <phoneticPr fontId="1"/>
  </si>
  <si>
    <r>
      <t>① 今後、分娩の取扱をどれくらい継続する予定ですか。</t>
    </r>
    <r>
      <rPr>
        <sz val="10"/>
        <color theme="1"/>
        <rFont val="ＭＳ ゴシック"/>
        <family val="3"/>
        <charset val="128"/>
      </rPr>
      <t>（※番号を選択）</t>
    </r>
    <rPh sb="2" eb="4">
      <t>コンゴ</t>
    </rPh>
    <rPh sb="5" eb="7">
      <t>ブンベン</t>
    </rPh>
    <rPh sb="8" eb="10">
      <t>トリアツカ</t>
    </rPh>
    <rPh sb="16" eb="18">
      <t>ケイゾク</t>
    </rPh>
    <rPh sb="20" eb="22">
      <t>ヨテイ</t>
    </rPh>
    <rPh sb="28" eb="30">
      <t>バンゴウ</t>
    </rPh>
    <rPh sb="31" eb="33">
      <t>センタク</t>
    </rPh>
    <phoneticPr fontId="1"/>
  </si>
  <si>
    <t>（１１）飛び込み分娩調査票</t>
    <rPh sb="4" eb="5">
      <t>ト</t>
    </rPh>
    <rPh sb="6" eb="7">
      <t>コ</t>
    </rPh>
    <rPh sb="8" eb="10">
      <t>ブンベン</t>
    </rPh>
    <rPh sb="10" eb="13">
      <t>チョウサヒョウ</t>
    </rPh>
    <phoneticPr fontId="9"/>
  </si>
  <si>
    <t>理由（該当するものに○）複数回答可</t>
    <rPh sb="0" eb="2">
      <t>リユウ</t>
    </rPh>
    <rPh sb="3" eb="5">
      <t>ガイトウ</t>
    </rPh>
    <rPh sb="12" eb="14">
      <t>フクスウ</t>
    </rPh>
    <rPh sb="14" eb="16">
      <t>カイトウ</t>
    </rPh>
    <rPh sb="16" eb="17">
      <t>カ</t>
    </rPh>
    <phoneticPr fontId="9"/>
  </si>
  <si>
    <t>出産
死産</t>
    <rPh sb="0" eb="2">
      <t>シュッサン</t>
    </rPh>
    <rPh sb="3" eb="5">
      <t>シザン</t>
    </rPh>
    <phoneticPr fontId="9"/>
  </si>
  <si>
    <t>その他○
なら記述↓</t>
    <rPh sb="2" eb="3">
      <t>タ</t>
    </rPh>
    <rPh sb="7" eb="9">
      <t>キジュツ</t>
    </rPh>
    <phoneticPr fontId="1"/>
  </si>
  <si>
    <t>望まない妊娠</t>
    <rPh sb="0" eb="1">
      <t>ノゾ</t>
    </rPh>
    <rPh sb="4" eb="6">
      <t>ニンシン</t>
    </rPh>
    <phoneticPr fontId="9"/>
  </si>
  <si>
    <t>経済的理由</t>
    <rPh sb="0" eb="5">
      <t>ケイザイテキリユウ</t>
    </rPh>
    <phoneticPr fontId="1"/>
  </si>
  <si>
    <t>外国人</t>
    <rPh sb="0" eb="3">
      <t>ガイコクジン</t>
    </rPh>
    <phoneticPr fontId="1"/>
  </si>
  <si>
    <t>母子家庭</t>
    <rPh sb="0" eb="4">
      <t>ボシカテイ</t>
    </rPh>
    <phoneticPr fontId="1"/>
  </si>
  <si>
    <t>虐待傾向</t>
    <rPh sb="0" eb="2">
      <t>ギャクタイ</t>
    </rPh>
    <rPh sb="2" eb="4">
      <t>ケイコウ</t>
    </rPh>
    <phoneticPr fontId="1"/>
  </si>
  <si>
    <t>初産</t>
    <rPh sb="0" eb="2">
      <t>ウイザン</t>
    </rPh>
    <phoneticPr fontId="1"/>
  </si>
  <si>
    <t>既婚</t>
    <rPh sb="0" eb="2">
      <t>キコン</t>
    </rPh>
    <phoneticPr fontId="1"/>
  </si>
  <si>
    <t>有</t>
    <rPh sb="0" eb="1">
      <t>ユウ</t>
    </rPh>
    <phoneticPr fontId="1"/>
  </si>
  <si>
    <t>出産</t>
    <rPh sb="0" eb="2">
      <t>シュッサン</t>
    </rPh>
    <phoneticPr fontId="1"/>
  </si>
  <si>
    <t>自宅</t>
    <rPh sb="0" eb="2">
      <t>ジタク</t>
    </rPh>
    <phoneticPr fontId="1"/>
  </si>
  <si>
    <t>した</t>
    <phoneticPr fontId="1"/>
  </si>
  <si>
    <t>経産</t>
    <rPh sb="0" eb="1">
      <t>キョウ</t>
    </rPh>
    <rPh sb="1" eb="2">
      <t>サン</t>
    </rPh>
    <phoneticPr fontId="1"/>
  </si>
  <si>
    <t>未婚</t>
    <rPh sb="0" eb="2">
      <t>ミコン</t>
    </rPh>
    <phoneticPr fontId="1"/>
  </si>
  <si>
    <t>死産</t>
    <rPh sb="0" eb="2">
      <t>シザン</t>
    </rPh>
    <phoneticPr fontId="1"/>
  </si>
  <si>
    <t>していない</t>
    <phoneticPr fontId="1"/>
  </si>
  <si>
    <t>病態等
特記事項
※１</t>
    <rPh sb="0" eb="2">
      <t>ビョウタイ</t>
    </rPh>
    <rPh sb="2" eb="3">
      <t>トウ</t>
    </rPh>
    <rPh sb="4" eb="6">
      <t>トッキ</t>
    </rPh>
    <rPh sb="6" eb="8">
      <t>ジコウ</t>
    </rPh>
    <phoneticPr fontId="9"/>
  </si>
  <si>
    <r>
      <t>特に断りがない限り、入院者数などの積算数は</t>
    </r>
    <r>
      <rPr>
        <sz val="10"/>
        <color rgb="FFFF0000"/>
        <rFont val="ＭＳ ゴシック"/>
        <family val="3"/>
        <charset val="128"/>
      </rPr>
      <t>2024年１月～12月</t>
    </r>
    <r>
      <rPr>
        <sz val="10"/>
        <rFont val="ＭＳ ゴシック"/>
        <family val="3"/>
        <charset val="128"/>
      </rPr>
      <t>までとする。</t>
    </r>
    <rPh sb="0" eb="1">
      <t>トク</t>
    </rPh>
    <rPh sb="2" eb="3">
      <t>コトワ</t>
    </rPh>
    <rPh sb="7" eb="8">
      <t>カギ</t>
    </rPh>
    <rPh sb="10" eb="13">
      <t>ニュウインシャ</t>
    </rPh>
    <rPh sb="13" eb="14">
      <t>スウ</t>
    </rPh>
    <rPh sb="17" eb="19">
      <t>セキサン</t>
    </rPh>
    <rPh sb="19" eb="20">
      <t>スウ</t>
    </rPh>
    <rPh sb="25" eb="26">
      <t>ネン</t>
    </rPh>
    <rPh sb="27" eb="28">
      <t>ガツ</t>
    </rPh>
    <rPh sb="31" eb="32">
      <t>ガツ</t>
    </rPh>
    <phoneticPr fontId="1"/>
  </si>
  <si>
    <r>
      <t>特に断りがない限り、病床数などの体制等については</t>
    </r>
    <r>
      <rPr>
        <sz val="10"/>
        <color rgb="FFFF0000"/>
        <rFont val="ＭＳ ゴシック"/>
        <family val="3"/>
        <charset val="128"/>
      </rPr>
      <t>2025年1月1日現在</t>
    </r>
    <r>
      <rPr>
        <sz val="10"/>
        <color theme="1"/>
        <rFont val="ＭＳ ゴシック"/>
        <family val="3"/>
        <charset val="128"/>
      </rPr>
      <t>とする。</t>
    </r>
    <rPh sb="0" eb="1">
      <t>トク</t>
    </rPh>
    <rPh sb="2" eb="3">
      <t>コトワ</t>
    </rPh>
    <rPh sb="7" eb="8">
      <t>カギ</t>
    </rPh>
    <rPh sb="10" eb="13">
      <t>ビョウショウスウ</t>
    </rPh>
    <rPh sb="16" eb="18">
      <t>タイセイ</t>
    </rPh>
    <rPh sb="18" eb="19">
      <t>トウ</t>
    </rPh>
    <rPh sb="28" eb="29">
      <t>ネン</t>
    </rPh>
    <rPh sb="30" eb="31">
      <t>ガツ</t>
    </rPh>
    <rPh sb="32" eb="33">
      <t>ニチ</t>
    </rPh>
    <rPh sb="33" eb="35">
      <t>ゲンザイ</t>
    </rPh>
    <phoneticPr fontId="1"/>
  </si>
  <si>
    <t>2025版</t>
    <rPh sb="4" eb="5">
      <t>バン</t>
    </rPh>
    <phoneticPr fontId="1"/>
  </si>
  <si>
    <t>無痛分娩数</t>
    <rPh sb="0" eb="2">
      <t>ムツウ</t>
    </rPh>
    <rPh sb="2" eb="4">
      <t>ブンベン</t>
    </rPh>
    <rPh sb="4" eb="5">
      <t>スウ</t>
    </rPh>
    <phoneticPr fontId="1"/>
  </si>
  <si>
    <t>！１件ごとに死亡症例報告（別紙）を作成すること</t>
    <phoneticPr fontId="1"/>
  </si>
  <si>
    <t>2024年1月1日～12月31日の間の、未受診妊婦の「飛び込み分娩」症例について記入する。</t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rPh sb="17" eb="18">
      <t>アイダ</t>
    </rPh>
    <rPh sb="34" eb="36">
      <t>ショウレイ</t>
    </rPh>
    <rPh sb="40" eb="42">
      <t>キニュウ</t>
    </rPh>
    <phoneticPr fontId="9"/>
  </si>
  <si>
    <r>
      <t>死亡症例報告（別紙</t>
    </r>
    <r>
      <rPr>
        <u/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）</t>
    </r>
    <rPh sb="0" eb="2">
      <t>シボウ</t>
    </rPh>
    <rPh sb="2" eb="4">
      <t>ショウレイ</t>
    </rPh>
    <rPh sb="4" eb="6">
      <t>ホウコク</t>
    </rPh>
    <rPh sb="7" eb="9">
      <t>ベッシ</t>
    </rPh>
    <phoneticPr fontId="9"/>
  </si>
  <si>
    <t>胎内死亡（22週以降）、新生児死亡、母体死亡、予後不良の個別報告</t>
    <rPh sb="0" eb="2">
      <t>タイナイ</t>
    </rPh>
    <rPh sb="2" eb="4">
      <t>シボウ</t>
    </rPh>
    <rPh sb="7" eb="8">
      <t>シュウ</t>
    </rPh>
    <rPh sb="8" eb="10">
      <t>イコウ</t>
    </rPh>
    <rPh sb="12" eb="15">
      <t>シンセイジ</t>
    </rPh>
    <rPh sb="15" eb="17">
      <t>シボウ</t>
    </rPh>
    <rPh sb="18" eb="22">
      <t>ボタイシボウ</t>
    </rPh>
    <rPh sb="23" eb="25">
      <t>ヨゴ</t>
    </rPh>
    <rPh sb="25" eb="27">
      <t>フリョウ</t>
    </rPh>
    <rPh sb="28" eb="30">
      <t>コベツ</t>
    </rPh>
    <rPh sb="30" eb="32">
      <t>ホウコク</t>
    </rPh>
    <phoneticPr fontId="9"/>
  </si>
  <si>
    <t>　※複数ある場合はコピーし、個別に作成してください。</t>
    <phoneticPr fontId="9"/>
  </si>
  <si>
    <t>有（医療機関名：　　　　　　　　　　　　　　　　　　　　</t>
    <phoneticPr fontId="1"/>
  </si>
  <si>
    <t>　　　　　　　　　　　　　　　　　　　　　　</t>
    <phoneticPr fontId="1"/>
  </si>
  <si>
    <t>）　　　　　　</t>
    <phoneticPr fontId="1"/>
  </si>
  <si>
    <t>無</t>
    <rPh sb="0" eb="1">
      <t>ナ</t>
    </rPh>
    <phoneticPr fontId="1"/>
  </si>
  <si>
    <t>胎内死亡</t>
    <phoneticPr fontId="1"/>
  </si>
  <si>
    <t>＊22週以降</t>
    <phoneticPr fontId="1"/>
  </si>
  <si>
    <t>新生児死亡</t>
    <phoneticPr fontId="1"/>
  </si>
  <si>
    <t>＊生後28日未満死亡</t>
    <phoneticPr fontId="1"/>
  </si>
  <si>
    <t>母体死亡</t>
  </si>
  <si>
    <t>予後不良　</t>
    <phoneticPr fontId="1"/>
  </si>
  <si>
    <t>＊調査番号（５）「ハイリスク合併症」に該当があり、その後、後遺症が残った母体について記入してください。</t>
    <rPh sb="27" eb="28">
      <t>ゴ</t>
    </rPh>
    <phoneticPr fontId="1"/>
  </si>
  <si>
    <t>妊娠　　　</t>
    <rPh sb="0" eb="2">
      <t>ニンシン</t>
    </rPh>
    <phoneticPr fontId="9"/>
  </si>
  <si>
    <t>週</t>
    <rPh sb="0" eb="1">
      <t>シュウ</t>
    </rPh>
    <phoneticPr fontId="1"/>
  </si>
  <si>
    <t>（最終生存確認日</t>
    <phoneticPr fontId="1"/>
  </si>
  <si>
    <t>日）</t>
    <rPh sb="0" eb="1">
      <t>ニチ</t>
    </rPh>
    <phoneticPr fontId="1"/>
  </si>
  <si>
    <t>生後　　　　</t>
    <rPh sb="0" eb="2">
      <t>セイゴ</t>
    </rPh>
    <phoneticPr fontId="9"/>
  </si>
  <si>
    <t>日</t>
  </si>
  <si>
    <t>（生後24時間未満の場合　</t>
    <phoneticPr fontId="1"/>
  </si>
  <si>
    <t>時間）</t>
    <rPh sb="0" eb="2">
      <t>ジカン</t>
    </rPh>
    <phoneticPr fontId="1"/>
  </si>
  <si>
    <t>産褥（出産後）</t>
    <rPh sb="0" eb="2">
      <t>サンジョク</t>
    </rPh>
    <rPh sb="3" eb="5">
      <t>シュッサン</t>
    </rPh>
    <rPh sb="5" eb="6">
      <t>ゴ</t>
    </rPh>
    <phoneticPr fontId="9"/>
  </si>
  <si>
    <t>母親年齢</t>
    <rPh sb="0" eb="2">
      <t>ハハオヤ</t>
    </rPh>
    <rPh sb="2" eb="4">
      <t>ネンレイ</t>
    </rPh>
    <phoneticPr fontId="9"/>
  </si>
  <si>
    <t>歳</t>
    <rPh sb="0" eb="1">
      <t>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</si>
  <si>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</si>
  <si>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</si>
  <si>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産科医</t>
    <rPh sb="0" eb="3">
      <t>サンカイ</t>
    </rPh>
    <phoneticPr fontId="1"/>
  </si>
  <si>
    <t>新生児科医</t>
    <rPh sb="0" eb="2">
      <t>アラオイ</t>
    </rPh>
    <rPh sb="2" eb="3">
      <t>ジ</t>
    </rPh>
    <rPh sb="3" eb="4">
      <t>カ</t>
    </rPh>
    <rPh sb="4" eb="5">
      <t>イ</t>
    </rPh>
    <phoneticPr fontId="1"/>
  </si>
  <si>
    <t>小児科医</t>
    <rPh sb="0" eb="2">
      <t>ショウニ</t>
    </rPh>
    <rPh sb="2" eb="3">
      <t>カ</t>
    </rPh>
    <rPh sb="3" eb="4">
      <t>イ</t>
    </rPh>
    <phoneticPr fontId="1"/>
  </si>
  <si>
    <t>その他
（　　　　　　）</t>
    <rPh sb="2" eb="3">
      <t>タ</t>
    </rPh>
    <phoneticPr fontId="1"/>
  </si>
  <si>
    <t>NCPR修了者</t>
    <phoneticPr fontId="9"/>
  </si>
  <si>
    <r>
      <t>有</t>
    </r>
    <r>
      <rPr>
        <sz val="10"/>
        <rFont val="ＭＳ Ｐゴシック"/>
        <family val="3"/>
        <charset val="128"/>
      </rPr>
      <t>　（蘇生に立ち会った者に一人でも修了者がいれば有とする）　</t>
    </r>
    <phoneticPr fontId="1"/>
  </si>
  <si>
    <t>自然</t>
    <rPh sb="0" eb="2">
      <t>シゼン</t>
    </rPh>
    <phoneticPr fontId="1"/>
  </si>
  <si>
    <t>吸引</t>
    <rPh sb="0" eb="2">
      <t>キュウイン</t>
    </rPh>
    <phoneticPr fontId="1"/>
  </si>
  <si>
    <t>誘発</t>
    <rPh sb="0" eb="2">
      <t>ユウハツ</t>
    </rPh>
    <phoneticPr fontId="1"/>
  </si>
  <si>
    <t>予定帝王切開</t>
    <rPh sb="0" eb="2">
      <t>ヨテイ</t>
    </rPh>
    <rPh sb="2" eb="4">
      <t>テイオウ</t>
    </rPh>
    <rPh sb="4" eb="6">
      <t>セッカイ</t>
    </rPh>
    <phoneticPr fontId="1"/>
  </si>
  <si>
    <t>緊急帝王切開</t>
    <rPh sb="0" eb="2">
      <t>キンキュウ</t>
    </rPh>
    <rPh sb="2" eb="4">
      <t>テイオウ</t>
    </rPh>
    <rPh sb="4" eb="6">
      <t>セッカイ</t>
    </rPh>
    <phoneticPr fontId="1"/>
  </si>
  <si>
    <t>ｇ</t>
    <phoneticPr fontId="1"/>
  </si>
  <si>
    <t>有</t>
    <phoneticPr fontId="1"/>
  </si>
  <si>
    <t>（</t>
    <phoneticPr fontId="1"/>
  </si>
  <si>
    <t>全身</t>
    <rPh sb="0" eb="2">
      <t>ゼンシン</t>
    </rPh>
    <phoneticPr fontId="1"/>
  </si>
  <si>
    <t>・</t>
    <phoneticPr fontId="1"/>
  </si>
  <si>
    <t>一部</t>
    <rPh sb="0" eb="2">
      <t>イチブ</t>
    </rPh>
    <phoneticPr fontId="1"/>
  </si>
  <si>
    <t>）</t>
    <phoneticPr fontId="1"/>
  </si>
  <si>
    <t>Ai（死亡時画像診断）</t>
    <rPh sb="3" eb="5">
      <t>シボウ</t>
    </rPh>
    <rPh sb="5" eb="6">
      <t>トキ</t>
    </rPh>
    <rPh sb="6" eb="8">
      <t>ガゾウ</t>
    </rPh>
    <rPh sb="8" eb="10">
      <t>シンダン</t>
    </rPh>
    <phoneticPr fontId="9"/>
  </si>
  <si>
    <t>有</t>
    <rPh sb="0" eb="1">
      <t>ア</t>
    </rPh>
    <phoneticPr fontId="1"/>
  </si>
  <si>
    <t>臍帯動脈血ガス（新生児死亡例のみ）</t>
    <rPh sb="0" eb="2">
      <t>サイタイ</t>
    </rPh>
    <rPh sb="2" eb="5">
      <t>ドウミャクケツ</t>
    </rPh>
    <rPh sb="8" eb="11">
      <t>シンセイジ</t>
    </rPh>
    <rPh sb="11" eb="13">
      <t>シボウ</t>
    </rPh>
    <rPh sb="13" eb="14">
      <t>レイ</t>
    </rPh>
    <phoneticPr fontId="9"/>
  </si>
  <si>
    <t>ｐH</t>
    <phoneticPr fontId="1"/>
  </si>
  <si>
    <t>　　　</t>
    <phoneticPr fontId="1"/>
  </si>
  <si>
    <t>、</t>
    <phoneticPr fontId="1"/>
  </si>
  <si>
    <t>BE</t>
    <phoneticPr fontId="1"/>
  </si>
  <si>
    <t>回</t>
    <rPh sb="0" eb="1">
      <t>カイ</t>
    </rPh>
    <phoneticPr fontId="1"/>
  </si>
  <si>
    <t>＊有の場合に記入</t>
    <phoneticPr fontId="1"/>
  </si>
  <si>
    <t>糖尿病</t>
    <phoneticPr fontId="1"/>
  </si>
  <si>
    <t>妊娠中の明らかな糖尿病</t>
    <rPh sb="0" eb="3">
      <t>ニンシンチュウ</t>
    </rPh>
    <rPh sb="4" eb="5">
      <t>アキ</t>
    </rPh>
    <rPh sb="8" eb="11">
      <t>トウニョウビョウ</t>
    </rPh>
    <phoneticPr fontId="1"/>
  </si>
  <si>
    <t>妊娠糖尿病</t>
  </si>
  <si>
    <t>→経過の概要は、次ページへ続く</t>
    <rPh sb="1" eb="3">
      <t>ケイカ</t>
    </rPh>
    <rPh sb="4" eb="6">
      <t>ガイヨウ</t>
    </rPh>
    <rPh sb="8" eb="9">
      <t>ジ</t>
    </rPh>
    <rPh sb="13" eb="14">
      <t>ツヅ</t>
    </rPh>
    <phoneticPr fontId="1"/>
  </si>
  <si>
    <t>＜妊娠の成立＞</t>
    <phoneticPr fontId="1"/>
  </si>
  <si>
    <t>不妊治療（</t>
    <rPh sb="0" eb="4">
      <t>フニンチリョウ</t>
    </rPh>
    <phoneticPr fontId="1"/>
  </si>
  <si>
    <t>タイミング療法</t>
    <rPh sb="5" eb="7">
      <t>リョウホウ</t>
    </rPh>
    <phoneticPr fontId="1"/>
  </si>
  <si>
    <t>クロミフェン</t>
    <phoneticPr fontId="1"/>
  </si>
  <si>
    <t>ゴナドトロピン療法　</t>
  </si>
  <si>
    <t>その他（</t>
    <rPh sb="2" eb="3">
      <t>タ</t>
    </rPh>
    <phoneticPr fontId="1"/>
  </si>
  <si>
    <t>））</t>
    <phoneticPr fontId="1"/>
  </si>
  <si>
    <t>人工授精</t>
    <rPh sb="0" eb="4">
      <t>ジンコウジュセイ</t>
    </rPh>
    <phoneticPr fontId="1"/>
  </si>
  <si>
    <t>体外受精-胚移植（</t>
    <rPh sb="0" eb="4">
      <t>タイガイジュセイ</t>
    </rPh>
    <phoneticPr fontId="1"/>
  </si>
  <si>
    <t>新鮮胚</t>
    <phoneticPr fontId="1"/>
  </si>
  <si>
    <t>凍結胚））</t>
    <phoneticPr fontId="1"/>
  </si>
  <si>
    <t>＜妊娠時合併症＞</t>
    <phoneticPr fontId="1"/>
  </si>
  <si>
    <t>妊娠高血圧症候群</t>
    <phoneticPr fontId="1"/>
  </si>
  <si>
    <t>(</t>
    <phoneticPr fontId="1"/>
  </si>
  <si>
    <t>妊娠高血圧　</t>
    <phoneticPr fontId="1"/>
  </si>
  <si>
    <t>妊娠高血圧腎症</t>
    <phoneticPr fontId="1"/>
  </si>
  <si>
    <t>加重型妊娠高血圧腎症</t>
    <phoneticPr fontId="1"/>
  </si>
  <si>
    <t>高血圧合併妊娠)</t>
    <phoneticPr fontId="1"/>
  </si>
  <si>
    <t>子癇</t>
    <phoneticPr fontId="1"/>
  </si>
  <si>
    <t>胎児発育不全（</t>
    <phoneticPr fontId="1"/>
  </si>
  <si>
    <t>均衡型</t>
    <rPh sb="0" eb="3">
      <t>キンコウガタ</t>
    </rPh>
    <phoneticPr fontId="1"/>
  </si>
  <si>
    <t>不均衡型）</t>
    <rPh sb="0" eb="4">
      <t>フキンコウガタ</t>
    </rPh>
    <phoneticPr fontId="1"/>
  </si>
  <si>
    <t>前置胎盤</t>
    <phoneticPr fontId="1"/>
  </si>
  <si>
    <t>常位胎盤早期剝離</t>
    <phoneticPr fontId="1"/>
  </si>
  <si>
    <t>母体循環呼吸障害（原因：　　　　　　　　　　　　　　　　）</t>
    <phoneticPr fontId="1"/>
  </si>
  <si>
    <t>産後過多出血</t>
  </si>
  <si>
    <t>弛緩出血　</t>
    <phoneticPr fontId="1"/>
  </si>
  <si>
    <t>頸管裂傷</t>
  </si>
  <si>
    <t>子宮破裂</t>
    <phoneticPr fontId="1"/>
  </si>
  <si>
    <t>羊水塞栓症</t>
    <phoneticPr fontId="1"/>
  </si>
  <si>
    <t>子宮内反症　</t>
    <rPh sb="0" eb="2">
      <t>シキュウ</t>
    </rPh>
    <rPh sb="2" eb="3">
      <t>ナイ</t>
    </rPh>
    <rPh sb="3" eb="4">
      <t>ハン</t>
    </rPh>
    <rPh sb="4" eb="5">
      <t>ショウ</t>
    </rPh>
    <phoneticPr fontId="1"/>
  </si>
  <si>
    <t xml:space="preserve"> 　　　））</t>
    <phoneticPr fontId="1"/>
  </si>
  <si>
    <t>肺塞栓症</t>
  </si>
  <si>
    <t>＜母体合併症＞</t>
    <phoneticPr fontId="1"/>
  </si>
  <si>
    <t>膠原病（　　　　　　　　）　</t>
    <phoneticPr fontId="1"/>
  </si>
  <si>
    <t>甲状腺機能亢進症</t>
    <phoneticPr fontId="1"/>
  </si>
  <si>
    <t>甲状腺機能低下症</t>
    <phoneticPr fontId="1"/>
  </si>
  <si>
    <t>呼吸器疾患（　　　　　　　　　）　</t>
    <phoneticPr fontId="1"/>
  </si>
  <si>
    <t>血液疾患（　　　　　　　）</t>
    <phoneticPr fontId="1"/>
  </si>
  <si>
    <t>循環器疾患（　　　　　　　　　）　</t>
    <phoneticPr fontId="1"/>
  </si>
  <si>
    <t>その他（　　　　　　　　）</t>
    <rPh sb="2" eb="3">
      <t>タ</t>
    </rPh>
    <phoneticPr fontId="1"/>
  </si>
  <si>
    <r>
      <rPr>
        <b/>
        <sz val="11"/>
        <rFont val="ＭＳ Ｐゴシック"/>
        <family val="3"/>
        <charset val="128"/>
      </rPr>
      <t>＜妊娠・分娩経過＞</t>
    </r>
    <r>
      <rPr>
        <sz val="11"/>
        <rFont val="ＭＳ Ｐゴシック"/>
        <family val="3"/>
        <charset val="128"/>
      </rPr>
      <t xml:space="preserve">
</t>
    </r>
    <phoneticPr fontId="1"/>
  </si>
  <si>
    <t>＜対応経過＞</t>
    <phoneticPr fontId="1"/>
  </si>
  <si>
    <t>＜搬送の有無＞</t>
    <rPh sb="1" eb="3">
      <t>ハンソウ</t>
    </rPh>
    <rPh sb="4" eb="6">
      <t>ウム</t>
    </rPh>
    <phoneticPr fontId="1"/>
  </si>
  <si>
    <t>母体搬送：</t>
    <rPh sb="0" eb="4">
      <t>ボタイハンソウ</t>
    </rPh>
    <phoneticPr fontId="1"/>
  </si>
  <si>
    <t>新生児搬送：</t>
    <rPh sb="0" eb="3">
      <t>シンセイジ</t>
    </rPh>
    <rPh sb="3" eb="5">
      <t>ハンソウ</t>
    </rPh>
    <phoneticPr fontId="1"/>
  </si>
  <si>
    <r>
      <rPr>
        <b/>
        <sz val="11"/>
        <rFont val="ＭＳ Ｐゴシック"/>
        <family val="3"/>
        <charset val="128"/>
      </rPr>
      <t>＜推定胎児死亡原因＞</t>
    </r>
    <r>
      <rPr>
        <sz val="11"/>
        <rFont val="ＭＳ Ｐゴシック"/>
        <family val="3"/>
        <charset val="128"/>
      </rPr>
      <t>（重複可）</t>
    </r>
    <rPh sb="3" eb="5">
      <t>タイジ</t>
    </rPh>
    <rPh sb="13" eb="14">
      <t>カ</t>
    </rPh>
    <phoneticPr fontId="1"/>
  </si>
  <si>
    <t>胎児発育不全</t>
    <phoneticPr fontId="1"/>
  </si>
  <si>
    <t>臍帯因子</t>
  </si>
  <si>
    <t>奇形</t>
  </si>
  <si>
    <t>染色体異常　</t>
  </si>
  <si>
    <t>常位胎盤早期剥離　</t>
  </si>
  <si>
    <t>双胎</t>
  </si>
  <si>
    <t>品胎</t>
  </si>
  <si>
    <t>羊水過多　</t>
  </si>
  <si>
    <t>羊水過少</t>
  </si>
  <si>
    <t>前期破水</t>
  </si>
  <si>
    <t>血液型不適合</t>
    <phoneticPr fontId="1"/>
  </si>
  <si>
    <t>内科疾患</t>
  </si>
  <si>
    <t>妊娠高血圧症候群</t>
  </si>
  <si>
    <t>胎児水腫</t>
    <phoneticPr fontId="1"/>
  </si>
  <si>
    <t>糖尿病性ケトアシドーシス</t>
  </si>
  <si>
    <t>前置胎盤　</t>
  </si>
  <si>
    <t>その他（　　　　　　　　　　　　　　　　　　）</t>
    <rPh sb="2" eb="3">
      <t>タ</t>
    </rPh>
    <phoneticPr fontId="1"/>
  </si>
  <si>
    <r>
      <rPr>
        <b/>
        <sz val="11"/>
        <rFont val="ＭＳ Ｐゴシック"/>
        <family val="3"/>
        <charset val="128"/>
      </rPr>
      <t>＜推定新生児死亡原因＞</t>
    </r>
    <r>
      <rPr>
        <sz val="11"/>
        <rFont val="ＭＳ Ｐゴシック"/>
        <family val="3"/>
        <charset val="128"/>
      </rPr>
      <t>（重複可）</t>
    </r>
    <phoneticPr fontId="1"/>
  </si>
  <si>
    <t>新生児疾患自体の問題　</t>
    <phoneticPr fontId="1"/>
  </si>
  <si>
    <t>重篤　</t>
  </si>
  <si>
    <t xml:space="preserve">高度の未熟性  </t>
  </si>
  <si>
    <t>致死的先天異常（奇形等）</t>
  </si>
  <si>
    <t>その他（　　　　　　　　　　　　）</t>
    <rPh sb="2" eb="3">
      <t>タ</t>
    </rPh>
    <phoneticPr fontId="1"/>
  </si>
  <si>
    <t>新生児疾患以外の問題による可能性</t>
  </si>
  <si>
    <t>新生児管理</t>
  </si>
  <si>
    <t>新生児搬送（体制、送院時期等）</t>
  </si>
  <si>
    <t>母体自身の問題（重篤な合併症、社会的リスク等）</t>
  </si>
  <si>
    <t>母体管理の問題（医療技術、設備、管理体制等）</t>
  </si>
  <si>
    <t>母体搬送の問題（搬送体制、送院時期等）</t>
  </si>
  <si>
    <t>無痛分娩数</t>
    <rPh sb="0" eb="5">
      <t>ムツウブンベンスウ</t>
    </rPh>
    <phoneticPr fontId="1"/>
  </si>
  <si>
    <r>
      <t>出産（出生及び死産）をした母の数</t>
    </r>
    <r>
      <rPr>
        <sz val="12"/>
        <color rgb="FFFF0000"/>
        <rFont val="ＭＳ ゴシック"/>
        <family val="3"/>
        <charset val="128"/>
      </rPr>
      <t>（22週以降の分娩件数）</t>
    </r>
    <rPh sb="0" eb="2">
      <t>シュッサン</t>
    </rPh>
    <rPh sb="3" eb="5">
      <t>シュッセイ</t>
    </rPh>
    <rPh sb="5" eb="6">
      <t>オヨ</t>
    </rPh>
    <rPh sb="7" eb="9">
      <t>シザン</t>
    </rPh>
    <rPh sb="13" eb="14">
      <t>ハハ</t>
    </rPh>
    <rPh sb="15" eb="16">
      <t>カズ</t>
    </rPh>
    <rPh sb="19" eb="20">
      <t>シュウ</t>
    </rPh>
    <rPh sb="20" eb="22">
      <t>イコウ</t>
    </rPh>
    <rPh sb="23" eb="25">
      <t>ブンベン</t>
    </rPh>
    <rPh sb="25" eb="27">
      <t>ケンスウ</t>
    </rPh>
    <phoneticPr fontId="1"/>
  </si>
  <si>
    <t>「ハイリスク合併症」に該当があり、その後、後遺症が残った母体については、“予後不良例”として死亡症例報告（別紙）を作成してください。</t>
    <rPh sb="19" eb="20">
      <t>ゴ</t>
    </rPh>
    <rPh sb="57" eb="59">
      <t>サクセイ</t>
    </rPh>
    <phoneticPr fontId="1"/>
  </si>
  <si>
    <t>分娩件数</t>
    <rPh sb="0" eb="4">
      <t>ブンベンケンスウ</t>
    </rPh>
    <phoneticPr fontId="1"/>
  </si>
  <si>
    <t>３胎</t>
    <phoneticPr fontId="1"/>
  </si>
  <si>
    <t>４胎</t>
    <phoneticPr fontId="1"/>
  </si>
  <si>
    <t>出生数計</t>
    <rPh sb="0" eb="3">
      <t>シュッショウスウ</t>
    </rPh>
    <rPh sb="3" eb="4">
      <t>ケイ</t>
    </rPh>
    <phoneticPr fontId="1"/>
  </si>
  <si>
    <t>生後4週未満の死亡 ,このうち1週間未満の死亡を早期新生児死亡</t>
    <phoneticPr fontId="1"/>
  </si>
  <si>
    <t>妊娠中および妊娠終了後満42日未満</t>
    <phoneticPr fontId="1"/>
  </si>
  <si>
    <t>妊娠22週以降の死産と、生後1週間未満の早期新生児死亡をあわせたもの</t>
    <rPh sb="5" eb="7">
      <t>イコウ</t>
    </rPh>
    <phoneticPr fontId="1"/>
  </si>
  <si>
    <t>排卵誘発　（</t>
    <rPh sb="0" eb="2">
      <t>ハイラン</t>
    </rPh>
    <rPh sb="2" eb="4">
      <t>ユウハツ</t>
    </rPh>
    <phoneticPr fontId="1"/>
  </si>
  <si>
    <t>□</t>
    <phoneticPr fontId="1"/>
  </si>
  <si>
    <t>☑</t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</si>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</sst>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#,##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vertAlign val="superscript"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P明朝E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48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3" xfId="0" applyFont="1" applyFill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6" xfId="0" applyFont="1" applyBorder="1">
      <alignment vertical="center"/>
    </xf>
    <xf numFmtId="0" fontId="4" fillId="3" borderId="3" xfId="0" applyFont="1" applyFill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24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23" xfId="0" applyFont="1" applyBorder="1">
      <alignment vertical="center"/>
    </xf>
    <xf numFmtId="0" fontId="3" fillId="0" borderId="22" xfId="0" applyFont="1" applyBorder="1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20" xfId="0" applyFont="1" applyFill="1" applyBorder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49" fontId="3" fillId="0" borderId="0" xfId="0" applyNumberFormat="1" applyFont="1" applyAlignment="1">
      <alignment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20" xfId="0" applyFont="1" applyBorder="1" applyAlignment="1">
      <alignment vertical="center" wrapText="1" shrinkToFit="1"/>
    </xf>
    <xf numFmtId="0" fontId="3" fillId="0" borderId="2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top" shrinkToFit="1"/>
    </xf>
    <xf numFmtId="0" fontId="3" fillId="0" borderId="7" xfId="0" applyFont="1" applyBorder="1" applyAlignment="1">
      <alignment vertical="distributed" shrinkToFit="1"/>
    </xf>
    <xf numFmtId="0" fontId="3" fillId="0" borderId="0" xfId="0" applyFont="1" applyAlignment="1">
      <alignment vertical="distributed" shrinkToFit="1"/>
    </xf>
    <xf numFmtId="0" fontId="7" fillId="0" borderId="0" xfId="0" applyFont="1" applyAlignment="1">
      <alignment vertical="center" wrapText="1" shrinkToFit="1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49" fontId="3" fillId="0" borderId="0" xfId="0" applyNumberFormat="1" applyFo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 shrinkToFit="1"/>
    </xf>
    <xf numFmtId="0" fontId="15" fillId="0" borderId="0" xfId="0" applyFont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vertical="center" wrapText="1"/>
    </xf>
    <xf numFmtId="0" fontId="12" fillId="0" borderId="43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vertical="center" wrapText="1"/>
    </xf>
    <xf numFmtId="0" fontId="11" fillId="4" borderId="1" xfId="2" applyFont="1" applyFill="1" applyBorder="1">
      <alignment vertical="center"/>
    </xf>
    <xf numFmtId="38" fontId="3" fillId="2" borderId="3" xfId="3" applyFont="1" applyFill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right" vertical="center"/>
    </xf>
    <xf numFmtId="0" fontId="4" fillId="0" borderId="59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5" fillId="5" borderId="1" xfId="0" applyFont="1" applyFill="1" applyBorder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8" fontId="15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2" borderId="19" xfId="0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20" fillId="2" borderId="7" xfId="0" applyFont="1" applyFill="1" applyBorder="1">
      <alignment vertical="center"/>
    </xf>
    <xf numFmtId="0" fontId="20" fillId="2" borderId="0" xfId="0" applyFont="1" applyFill="1">
      <alignment vertical="center"/>
    </xf>
    <xf numFmtId="0" fontId="20" fillId="2" borderId="5" xfId="0" applyFont="1" applyFill="1" applyBorder="1">
      <alignment vertical="center"/>
    </xf>
    <xf numFmtId="0" fontId="20" fillId="2" borderId="6" xfId="0" applyFont="1" applyFill="1" applyBorder="1">
      <alignment vertical="center"/>
    </xf>
    <xf numFmtId="0" fontId="20" fillId="0" borderId="24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vertical="center" wrapText="1"/>
    </xf>
    <xf numFmtId="0" fontId="20" fillId="2" borderId="2" xfId="0" applyFont="1" applyFill="1" applyBorder="1">
      <alignment vertical="center"/>
    </xf>
    <xf numFmtId="0" fontId="20" fillId="2" borderId="3" xfId="0" applyFont="1" applyFill="1" applyBorder="1">
      <alignment vertical="center"/>
    </xf>
    <xf numFmtId="0" fontId="20" fillId="2" borderId="4" xfId="0" applyFont="1" applyFill="1" applyBorder="1">
      <alignment vertical="center"/>
    </xf>
    <xf numFmtId="0" fontId="3" fillId="2" borderId="64" xfId="0" applyFont="1" applyFill="1" applyBorder="1" applyAlignment="1">
      <alignment vertical="center" shrinkToFit="1"/>
    </xf>
    <xf numFmtId="0" fontId="3" fillId="0" borderId="65" xfId="0" applyFont="1" applyBorder="1" applyAlignment="1">
      <alignment vertical="center" shrinkToFit="1"/>
    </xf>
    <xf numFmtId="0" fontId="20" fillId="2" borderId="3" xfId="0" applyFont="1" applyFill="1" applyBorder="1" applyAlignment="1">
      <alignment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20" fillId="2" borderId="24" xfId="0" applyFont="1" applyFill="1" applyBorder="1">
      <alignment vertical="center"/>
    </xf>
    <xf numFmtId="0" fontId="20" fillId="2" borderId="20" xfId="0" applyFont="1" applyFill="1" applyBorder="1" applyAlignment="1">
      <alignment vertical="center" wrapText="1"/>
    </xf>
    <xf numFmtId="0" fontId="20" fillId="2" borderId="20" xfId="0" applyFont="1" applyFill="1" applyBorder="1">
      <alignment vertical="center"/>
    </xf>
    <xf numFmtId="0" fontId="20" fillId="2" borderId="21" xfId="0" applyFont="1" applyFill="1" applyBorder="1">
      <alignment vertical="center"/>
    </xf>
    <xf numFmtId="0" fontId="20" fillId="0" borderId="5" xfId="0" applyFont="1" applyBorder="1">
      <alignment vertical="center"/>
    </xf>
    <xf numFmtId="0" fontId="20" fillId="0" borderId="20" xfId="0" applyFont="1" applyBorder="1">
      <alignment vertical="center"/>
    </xf>
    <xf numFmtId="0" fontId="20" fillId="2" borderId="2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0" fillId="2" borderId="21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shrinkToFit="1"/>
    </xf>
    <xf numFmtId="0" fontId="20" fillId="2" borderId="4" xfId="0" applyFont="1" applyFill="1" applyBorder="1" applyAlignment="1">
      <alignment vertical="center" shrinkToFit="1"/>
    </xf>
    <xf numFmtId="0" fontId="20" fillId="2" borderId="3" xfId="0" applyFont="1" applyFill="1" applyBorder="1" applyAlignment="1">
      <alignment vertical="center" wrapText="1" shrinkToFit="1"/>
    </xf>
    <xf numFmtId="0" fontId="23" fillId="0" borderId="0" xfId="0" applyFont="1">
      <alignment vertical="center"/>
    </xf>
    <xf numFmtId="0" fontId="20" fillId="2" borderId="0" xfId="0" applyFont="1" applyFill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20" fillId="2" borderId="68" xfId="0" applyFont="1" applyFill="1" applyBorder="1" applyAlignment="1">
      <alignment horizontal="left" vertical="center" wrapText="1"/>
    </xf>
    <xf numFmtId="0" fontId="20" fillId="2" borderId="69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right" vertical="center" wrapText="1"/>
    </xf>
    <xf numFmtId="0" fontId="20" fillId="2" borderId="68" xfId="0" applyFont="1" applyFill="1" applyBorder="1" applyAlignment="1">
      <alignment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20" fillId="2" borderId="6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vertical="center" wrapText="1"/>
    </xf>
    <xf numFmtId="0" fontId="20" fillId="2" borderId="24" xfId="0" applyFont="1" applyFill="1" applyBorder="1" applyAlignment="1">
      <alignment vertical="center" wrapText="1"/>
    </xf>
    <xf numFmtId="0" fontId="20" fillId="2" borderId="69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71" xfId="0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shrinkToFit="1"/>
    </xf>
    <xf numFmtId="0" fontId="20" fillId="2" borderId="18" xfId="0" applyFont="1" applyFill="1" applyBorder="1" applyAlignment="1">
      <alignment vertical="center" shrinkToFit="1"/>
    </xf>
    <xf numFmtId="0" fontId="20" fillId="2" borderId="7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20" fillId="2" borderId="70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 shrinkToFit="1"/>
    </xf>
    <xf numFmtId="38" fontId="3" fillId="10" borderId="3" xfId="3" applyFont="1" applyFill="1" applyBorder="1" applyAlignment="1">
      <alignment vertical="center" shrinkToFit="1"/>
    </xf>
    <xf numFmtId="178" fontId="3" fillId="10" borderId="12" xfId="3" applyNumberFormat="1" applyFont="1" applyFill="1" applyBorder="1" applyAlignment="1">
      <alignment vertical="center" shrinkToFit="1"/>
    </xf>
    <xf numFmtId="178" fontId="3" fillId="10" borderId="3" xfId="0" applyNumberFormat="1" applyFont="1" applyFill="1" applyBorder="1" applyAlignment="1">
      <alignment vertical="center" shrinkToFi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19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20" fillId="2" borderId="1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distributed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25" fillId="0" borderId="3" xfId="0" applyFont="1" applyBorder="1" applyAlignment="1">
      <alignment horizontal="left" vertical="center" shrinkToFit="1"/>
    </xf>
    <xf numFmtId="0" fontId="25" fillId="0" borderId="4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horizontal="distributed" vertical="center" shrinkToFit="1"/>
    </xf>
    <xf numFmtId="49" fontId="16" fillId="2" borderId="1" xfId="1" applyNumberForma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19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vertical="top" wrapText="1" shrinkToFit="1"/>
    </xf>
    <xf numFmtId="0" fontId="6" fillId="0" borderId="0" xfId="0" applyFont="1" applyAlignment="1">
      <alignment horizontal="left" vertical="top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3" fillId="0" borderId="63" xfId="0" applyFont="1" applyBorder="1" applyAlignment="1">
      <alignment horizontal="left" vertical="center" shrinkToFit="1"/>
    </xf>
    <xf numFmtId="0" fontId="3" fillId="0" borderId="64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center" vertical="distributed" textRotation="255"/>
    </xf>
    <xf numFmtId="0" fontId="15" fillId="0" borderId="6" xfId="0" applyFont="1" applyBorder="1" applyAlignment="1">
      <alignment horizontal="center" vertical="distributed" textRotation="255"/>
    </xf>
    <xf numFmtId="0" fontId="15" fillId="0" borderId="7" xfId="0" applyFont="1" applyBorder="1" applyAlignment="1">
      <alignment horizontal="center" vertical="distributed" textRotation="255"/>
    </xf>
    <xf numFmtId="0" fontId="15" fillId="0" borderId="24" xfId="0" applyFont="1" applyBorder="1" applyAlignment="1">
      <alignment horizontal="center" vertical="distributed" textRotation="255"/>
    </xf>
    <xf numFmtId="0" fontId="15" fillId="0" borderId="19" xfId="0" applyFont="1" applyBorder="1" applyAlignment="1">
      <alignment horizontal="center" vertical="distributed" textRotation="255"/>
    </xf>
    <xf numFmtId="0" fontId="15" fillId="0" borderId="21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left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distributed" textRotation="255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distributed" textRotation="255" wrapText="1"/>
    </xf>
    <xf numFmtId="0" fontId="15" fillId="0" borderId="6" xfId="0" applyFont="1" applyBorder="1" applyAlignment="1">
      <alignment horizontal="center" vertical="distributed" textRotation="255" wrapText="1"/>
    </xf>
    <xf numFmtId="0" fontId="15" fillId="0" borderId="7" xfId="0" applyFont="1" applyBorder="1" applyAlignment="1">
      <alignment horizontal="center" vertical="distributed" textRotation="255" wrapText="1"/>
    </xf>
    <xf numFmtId="0" fontId="15" fillId="0" borderId="24" xfId="0" applyFont="1" applyBorder="1" applyAlignment="1">
      <alignment horizontal="center" vertical="distributed" textRotation="255" wrapText="1"/>
    </xf>
    <xf numFmtId="0" fontId="15" fillId="0" borderId="19" xfId="0" applyFont="1" applyBorder="1" applyAlignment="1">
      <alignment horizontal="center" vertical="distributed" textRotation="255" wrapText="1"/>
    </xf>
    <xf numFmtId="0" fontId="15" fillId="0" borderId="21" xfId="0" applyFont="1" applyBorder="1" applyAlignment="1">
      <alignment horizontal="center" vertical="distributed" textRotation="255" wrapText="1"/>
    </xf>
    <xf numFmtId="177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center" vertical="center" textRotation="255" wrapText="1"/>
    </xf>
    <xf numFmtId="0" fontId="8" fillId="0" borderId="22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8" fontId="3" fillId="2" borderId="1" xfId="3" applyFont="1" applyFill="1" applyBorder="1" applyAlignment="1">
      <alignment horizontal="center" vertical="center"/>
    </xf>
    <xf numFmtId="38" fontId="3" fillId="2" borderId="28" xfId="3" applyFont="1" applyFill="1" applyBorder="1" applyAlignment="1">
      <alignment horizontal="center" vertical="center"/>
    </xf>
    <xf numFmtId="38" fontId="3" fillId="2" borderId="30" xfId="3" applyFont="1" applyFill="1" applyBorder="1" applyAlignment="1">
      <alignment horizontal="center" vertical="center"/>
    </xf>
    <xf numFmtId="38" fontId="3" fillId="2" borderId="31" xfId="3" applyFont="1" applyFill="1" applyBorder="1" applyAlignment="1">
      <alignment horizontal="center" vertical="center"/>
    </xf>
    <xf numFmtId="178" fontId="3" fillId="2" borderId="32" xfId="3" applyNumberFormat="1" applyFont="1" applyFill="1" applyBorder="1" applyAlignment="1">
      <alignment horizontal="center" vertical="center"/>
    </xf>
    <xf numFmtId="178" fontId="3" fillId="2" borderId="33" xfId="3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8" fontId="3" fillId="2" borderId="1" xfId="3" applyNumberFormat="1" applyFont="1" applyFill="1" applyBorder="1" applyAlignment="1">
      <alignment horizontal="center" vertical="center"/>
    </xf>
    <xf numFmtId="178" fontId="3" fillId="2" borderId="38" xfId="3" applyNumberFormat="1" applyFont="1" applyFill="1" applyBorder="1" applyAlignment="1">
      <alignment horizontal="center" vertical="center"/>
    </xf>
    <xf numFmtId="178" fontId="3" fillId="2" borderId="30" xfId="3" applyNumberFormat="1" applyFont="1" applyFill="1" applyBorder="1" applyAlignment="1">
      <alignment horizontal="center" vertical="center"/>
    </xf>
    <xf numFmtId="178" fontId="3" fillId="2" borderId="39" xfId="3" applyNumberFormat="1" applyFont="1" applyFill="1" applyBorder="1" applyAlignment="1">
      <alignment horizontal="center" vertical="center"/>
    </xf>
    <xf numFmtId="178" fontId="3" fillId="2" borderId="35" xfId="3" applyNumberFormat="1" applyFont="1" applyFill="1" applyBorder="1" applyAlignment="1">
      <alignment horizontal="center" vertical="center"/>
    </xf>
    <xf numFmtId="38" fontId="3" fillId="2" borderId="4" xfId="3" applyFont="1" applyFill="1" applyBorder="1" applyAlignment="1">
      <alignment horizontal="center" vertical="center"/>
    </xf>
    <xf numFmtId="38" fontId="3" fillId="2" borderId="36" xfId="3" applyFont="1" applyFill="1" applyBorder="1" applyAlignment="1">
      <alignment horizontal="center" vertical="center"/>
    </xf>
    <xf numFmtId="178" fontId="3" fillId="2" borderId="13" xfId="3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78" fontId="3" fillId="2" borderId="41" xfId="0" applyNumberFormat="1" applyFont="1" applyFill="1" applyBorder="1" applyAlignment="1">
      <alignment horizontal="center" vertical="center"/>
    </xf>
    <xf numFmtId="178" fontId="3" fillId="2" borderId="51" xfId="0" applyNumberFormat="1" applyFont="1" applyFill="1" applyBorder="1" applyAlignment="1">
      <alignment horizontal="center" vertical="center"/>
    </xf>
    <xf numFmtId="178" fontId="3" fillId="2" borderId="15" xfId="0" applyNumberFormat="1" applyFont="1" applyFill="1" applyBorder="1" applyAlignment="1">
      <alignment horizontal="center" vertical="center"/>
    </xf>
    <xf numFmtId="178" fontId="3" fillId="2" borderId="42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68" xfId="0" applyFont="1" applyFill="1" applyBorder="1" applyAlignment="1">
      <alignment horizontal="left" vertical="center" wrapText="1"/>
    </xf>
    <xf numFmtId="0" fontId="20" fillId="2" borderId="70" xfId="0" applyFont="1" applyFill="1" applyBorder="1" applyAlignment="1">
      <alignment horizontal="left" vertical="center" wrapText="1"/>
    </xf>
    <xf numFmtId="0" fontId="20" fillId="2" borderId="71" xfId="0" applyFont="1" applyFill="1" applyBorder="1" applyAlignment="1">
      <alignment horizontal="left" vertical="center" wrapText="1"/>
    </xf>
    <xf numFmtId="0" fontId="20" fillId="2" borderId="72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20" fillId="2" borderId="24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horizontal="left" vertical="top" wrapText="1"/>
    </xf>
    <xf numFmtId="0" fontId="24" fillId="2" borderId="2" xfId="0" applyFont="1" applyFill="1" applyBorder="1" applyAlignment="1">
      <alignment horizontal="left" vertical="top" wrapText="1"/>
    </xf>
    <xf numFmtId="0" fontId="24" fillId="2" borderId="18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left" vertical="center" wrapText="1"/>
    </xf>
    <xf numFmtId="0" fontId="24" fillId="2" borderId="74" xfId="0" applyFont="1" applyFill="1" applyBorder="1" applyAlignment="1">
      <alignment horizontal="left" vertical="center" wrapText="1"/>
    </xf>
    <xf numFmtId="0" fontId="24" fillId="2" borderId="75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4" fillId="2" borderId="70" xfId="0" applyFont="1" applyFill="1" applyBorder="1" applyAlignment="1">
      <alignment horizontal="left" vertical="center" wrapText="1"/>
    </xf>
    <xf numFmtId="0" fontId="20" fillId="2" borderId="68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distributed" vertical="center"/>
    </xf>
    <xf numFmtId="0" fontId="20" fillId="0" borderId="3" xfId="0" applyFont="1" applyBorder="1" applyAlignment="1">
      <alignment horizontal="distributed" vertical="center"/>
    </xf>
    <xf numFmtId="0" fontId="20" fillId="0" borderId="4" xfId="0" applyFont="1" applyBorder="1" applyAlignment="1">
      <alignment horizontal="distributed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2" borderId="18" xfId="0" applyFont="1" applyFill="1" applyBorder="1" applyAlignment="1">
      <alignment horizontal="center" vertical="center" wrapText="1" shrinkToFit="1"/>
    </xf>
    <xf numFmtId="0" fontId="20" fillId="2" borderId="7" xfId="0" applyFont="1" applyFill="1" applyBorder="1" applyAlignment="1">
      <alignment horizontal="center" vertical="center" wrapText="1" shrinkToFit="1"/>
    </xf>
    <xf numFmtId="0" fontId="20" fillId="2" borderId="19" xfId="0" applyFont="1" applyFill="1" applyBorder="1" applyAlignment="1">
      <alignment horizontal="center" vertical="center" wrapText="1" shrinkToFit="1"/>
    </xf>
    <xf numFmtId="0" fontId="20" fillId="2" borderId="5" xfId="0" applyFont="1" applyFill="1" applyBorder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0" fillId="2" borderId="20" xfId="0" applyFont="1" applyFill="1" applyBorder="1" applyAlignment="1">
      <alignment horizontal="center" vertical="center" wrapText="1" shrinkToFit="1"/>
    </xf>
    <xf numFmtId="0" fontId="20" fillId="2" borderId="5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3" fillId="2" borderId="18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distributed" vertical="center"/>
    </xf>
    <xf numFmtId="0" fontId="20" fillId="0" borderId="2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2" borderId="66" xfId="0" applyFont="1" applyFill="1" applyBorder="1" applyAlignment="1">
      <alignment horizontal="left" vertical="center" wrapText="1"/>
    </xf>
    <xf numFmtId="0" fontId="20" fillId="2" borderId="1" xfId="0" applyFont="1" applyFill="1" applyBorder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distributed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20" fillId="2" borderId="2" xfId="0" applyFont="1" applyFill="1" applyBorder="1">
      <alignment vertical="center"/>
    </xf>
    <xf numFmtId="0" fontId="20" fillId="2" borderId="3" xfId="0" applyFont="1" applyFill="1" applyBorder="1">
      <alignment vertical="center"/>
    </xf>
    <xf numFmtId="0" fontId="20" fillId="2" borderId="4" xfId="0" applyFont="1" applyFill="1" applyBorder="1">
      <alignment vertical="center"/>
    </xf>
    <xf numFmtId="0" fontId="20" fillId="0" borderId="18" xfId="0" applyFont="1" applyBorder="1" applyAlignment="1">
      <alignment horizontal="distributed" vertical="center"/>
    </xf>
    <xf numFmtId="0" fontId="20" fillId="0" borderId="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0" fillId="0" borderId="19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20" fillId="0" borderId="21" xfId="0" applyFont="1" applyBorder="1" applyAlignment="1">
      <alignment horizontal="distributed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distributed" vertical="center" shrinkToFit="1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/>
    </xf>
    <xf numFmtId="0" fontId="20" fillId="2" borderId="60" xfId="0" applyFont="1" applyFill="1" applyBorder="1" applyAlignment="1">
      <alignment horizontal="left" vertical="center" wrapText="1"/>
    </xf>
    <xf numFmtId="0" fontId="20" fillId="2" borderId="61" xfId="0" applyFont="1" applyFill="1" applyBorder="1" applyAlignment="1">
      <alignment horizontal="left" vertical="center" wrapText="1"/>
    </xf>
    <xf numFmtId="0" fontId="20" fillId="2" borderId="61" xfId="0" applyFont="1" applyFill="1" applyBorder="1" applyAlignment="1">
      <alignment horizontal="left" vertical="center" wrapText="1"/>
    </xf>
    <xf numFmtId="0" fontId="20" fillId="2" borderId="61" xfId="0" applyFont="1" applyFill="1" applyBorder="1" applyAlignment="1">
      <alignment horizontal="left" vertical="center"/>
    </xf>
    <xf numFmtId="0" fontId="20" fillId="2" borderId="61" xfId="0" applyFont="1" applyFill="1" applyBorder="1" applyAlignment="1">
      <alignment horizontal="left" vertical="center"/>
    </xf>
    <xf numFmtId="0" fontId="20" fillId="2" borderId="62" xfId="0" applyFont="1" applyFill="1" applyBorder="1" applyAlignment="1">
      <alignment horizontal="left" vertical="center"/>
    </xf>
    <xf numFmtId="0" fontId="20" fillId="2" borderId="58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shrinkToFit="1"/>
    </xf>
    <xf numFmtId="0" fontId="20" fillId="2" borderId="4" xfId="0" applyFont="1" applyFill="1" applyBorder="1" applyAlignment="1">
      <alignment horizontal="left" vertical="center" shrinkToFit="1"/>
    </xf>
    <xf numFmtId="0" fontId="20" fillId="2" borderId="68" xfId="0" applyFont="1" applyFill="1" applyBorder="1" applyAlignment="1">
      <alignment horizontal="left"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vertical="center" wrapText="1"/>
    </xf>
    <xf numFmtId="0" fontId="20" fillId="2" borderId="24" xfId="0" applyFont="1" applyFill="1" applyBorder="1" applyAlignment="1">
      <alignment vertical="center" wrapText="1"/>
    </xf>
    <xf numFmtId="0" fontId="20" fillId="2" borderId="71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 wrapText="1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276225</xdr:colOff>
      <xdr:row>21</xdr:row>
      <xdr:rowOff>85725</xdr:rowOff>
    </xdr:from>
    <xdr:to>
      <xdr:col>29</xdr:col>
      <xdr:colOff>28575</xdr:colOff>
      <xdr:row>26</xdr:row>
      <xdr:rowOff>142875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31203A6-1BB8-FEA9-C69C-906337BCBFCF}"/>
            </a:ext>
          </a:extLst>
        </xdr:cNvPr>
        <xdr:cNvSpPr/>
      </xdr:nvSpPr>
      <xdr:spPr>
        <a:xfrm>
          <a:off x="6591300" y="5686425"/>
          <a:ext cx="4752975" cy="1390650"/>
        </a:xfrm>
        <a:prstGeom prst="wedgeRoundRectCallout">
          <a:avLst>
            <a:gd name="adj1" fmla="val -60365"/>
            <a:gd name="adj2" fmla="val -24058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こちらに「合計が合っていません」と表示される場合は、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①総分娩件数、②正期産数と早産数と過期産数の合計、</a:t>
          </a:r>
          <a:br>
            <a:rPr kumimoji="1" lang="en-US" altLang="ja-JP" sz="1200">
              <a:solidFill>
                <a:sysClr val="windowText" lastClr="000000"/>
              </a:solidFill>
            </a:rPr>
          </a:br>
          <a:r>
            <a:rPr kumimoji="1" lang="ja-JP" altLang="en-US" sz="1200">
              <a:solidFill>
                <a:sysClr val="windowText" lastClr="000000"/>
              </a:solidFill>
            </a:rPr>
            <a:t>③診療時間分娩と診療時間外の分娩の合計が合っていませんので、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ご確認をお願いします。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171449</xdr:colOff>
      <xdr:row>2</xdr:row>
      <xdr:rowOff>152400</xdr:rowOff>
    </xdr:from>
    <xdr:to>
      <xdr:col>31</xdr:col>
      <xdr:colOff>352425</xdr:colOff>
      <xdr:row>7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E318C6-D605-38A9-9B28-5779DB77379F}"/>
            </a:ext>
          </a:extLst>
        </xdr:cNvPr>
        <xdr:cNvSpPr txBox="1"/>
      </xdr:nvSpPr>
      <xdr:spPr>
        <a:xfrm>
          <a:off x="6486524" y="685800"/>
          <a:ext cx="6248401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出生数は、分娩件数と同じとは限りませんのでご注意ください。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 u="sng">
              <a:latin typeface="+mn-ea"/>
              <a:ea typeface="+mn-ea"/>
            </a:rPr>
            <a:t>例えば、分娩件数</a:t>
          </a:r>
          <a:r>
            <a:rPr kumimoji="1" lang="en-US" altLang="ja-JP" sz="1400" u="sng">
              <a:latin typeface="+mn-ea"/>
              <a:ea typeface="+mn-ea"/>
            </a:rPr>
            <a:t>100</a:t>
          </a:r>
          <a:r>
            <a:rPr kumimoji="1" lang="ja-JP" altLang="en-US" sz="1400" u="sng">
              <a:latin typeface="+mn-ea"/>
              <a:ea typeface="+mn-ea"/>
            </a:rPr>
            <a:t>件で、そのうち、双胎が３件、３胎が２件の場合、</a:t>
          </a:r>
          <a:endParaRPr kumimoji="1" lang="en-US" altLang="ja-JP" sz="1400" u="sng">
            <a:latin typeface="+mn-ea"/>
            <a:ea typeface="+mn-ea"/>
          </a:endParaRPr>
        </a:p>
        <a:p>
          <a:r>
            <a:rPr kumimoji="1" lang="ja-JP" altLang="en-US" sz="1400" u="sng">
              <a:latin typeface="+mn-ea"/>
              <a:ea typeface="+mn-ea"/>
            </a:rPr>
            <a:t>出生数は、</a:t>
          </a:r>
          <a:r>
            <a:rPr kumimoji="1" lang="en-US" altLang="ja-JP" sz="1400" u="sng">
              <a:latin typeface="+mn-ea"/>
              <a:ea typeface="+mn-ea"/>
            </a:rPr>
            <a:t>100</a:t>
          </a:r>
          <a:r>
            <a:rPr kumimoji="1" lang="ja-JP" altLang="en-US" sz="1400" u="sng">
              <a:latin typeface="+mn-ea"/>
              <a:ea typeface="+mn-ea"/>
            </a:rPr>
            <a:t>人＋双胎（３件</a:t>
          </a:r>
          <a:r>
            <a:rPr kumimoji="1" lang="en-US" altLang="ja-JP" sz="1400" u="sng">
              <a:latin typeface="+mn-ea"/>
              <a:ea typeface="+mn-ea"/>
            </a:rPr>
            <a:t>×1</a:t>
          </a:r>
          <a:r>
            <a:rPr kumimoji="1" lang="ja-JP" altLang="en-US" sz="1400" u="sng">
              <a:latin typeface="+mn-ea"/>
              <a:ea typeface="+mn-ea"/>
            </a:rPr>
            <a:t>人）＋３胎（２件</a:t>
          </a:r>
          <a:r>
            <a:rPr kumimoji="1" lang="en-US" altLang="ja-JP" sz="1400" u="sng">
              <a:latin typeface="+mn-ea"/>
              <a:ea typeface="+mn-ea"/>
            </a:rPr>
            <a:t>×</a:t>
          </a:r>
          <a:r>
            <a:rPr kumimoji="1" lang="ja-JP" altLang="en-US" sz="1400" u="sng">
              <a:latin typeface="+mn-ea"/>
              <a:ea typeface="+mn-ea"/>
            </a:rPr>
            <a:t>２人）＝</a:t>
          </a:r>
          <a:r>
            <a:rPr kumimoji="1" lang="en-US" altLang="ja-JP" sz="1400" u="sng">
              <a:latin typeface="+mn-ea"/>
              <a:ea typeface="+mn-ea"/>
            </a:rPr>
            <a:t>107</a:t>
          </a:r>
          <a:r>
            <a:rPr kumimoji="1" lang="ja-JP" altLang="en-US" sz="1400" u="sng">
              <a:latin typeface="+mn-ea"/>
              <a:ea typeface="+mn-ea"/>
            </a:rPr>
            <a:t>人と</a:t>
          </a:r>
          <a:endParaRPr kumimoji="1" lang="en-US" altLang="ja-JP" sz="1400" u="sng">
            <a:latin typeface="+mn-ea"/>
            <a:ea typeface="+mn-ea"/>
          </a:endParaRPr>
        </a:p>
        <a:p>
          <a:r>
            <a:rPr kumimoji="1" lang="ja-JP" altLang="en-US" sz="1400" u="sng">
              <a:latin typeface="+mn-ea"/>
              <a:ea typeface="+mn-ea"/>
            </a:rPr>
            <a:t>なります。（さらに死産児がいれば、差し引く）</a:t>
          </a:r>
          <a:endParaRPr kumimoji="1" lang="en-US" altLang="ja-JP" sz="1400"/>
        </a:p>
        <a:p>
          <a:endParaRPr kumimoji="1" lang="ja-JP" altLang="en-US" sz="1100"/>
        </a:p>
      </xdr:txBody>
    </xdr:sp>
    <xdr:clientData/>
  </xdr:twoCellAnchor>
  <xdr:twoCellAnchor>
    <xdr:from>
      <xdr:col>21</xdr:col>
      <xdr:colOff>304800</xdr:colOff>
      <xdr:row>11</xdr:row>
      <xdr:rowOff>38100</xdr:rowOff>
    </xdr:from>
    <xdr:to>
      <xdr:col>30</xdr:col>
      <xdr:colOff>304800</xdr:colOff>
      <xdr:row>13</xdr:row>
      <xdr:rowOff>190500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855503F-00B5-4B6B-8EC6-8AAFF317022C}"/>
            </a:ext>
          </a:extLst>
        </xdr:cNvPr>
        <xdr:cNvSpPr/>
      </xdr:nvSpPr>
      <xdr:spPr>
        <a:xfrm>
          <a:off x="7248525" y="2971800"/>
          <a:ext cx="4752975" cy="685800"/>
        </a:xfrm>
        <a:prstGeom prst="wedgeRoundRectCallout">
          <a:avLst>
            <a:gd name="adj1" fmla="val 21599"/>
            <a:gd name="adj2" fmla="val -65154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こちらに表示される「出生数計」と左の①体重別、②週数別の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出生数は同じ数値になります。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15</xdr:row>
      <xdr:rowOff>23812</xdr:rowOff>
    </xdr:from>
    <xdr:to>
      <xdr:col>11</xdr:col>
      <xdr:colOff>881063</xdr:colOff>
      <xdr:row>23</xdr:row>
      <xdr:rowOff>47623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929562" y="7500937"/>
          <a:ext cx="4655345" cy="1619249"/>
        </a:xfrm>
        <a:prstGeom prst="roundRect">
          <a:avLst>
            <a:gd name="adj" fmla="val 11520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補足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「（１１）飛込分娩調査票」について、調査票へ直接記入、</a:t>
          </a:r>
          <a:endParaRPr kumimoji="1" lang="en-US" altLang="ja-JP" sz="14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郵送にてご回答をいただく場合は、こちらの用紙をご使用</a:t>
          </a:r>
          <a:endParaRPr kumimoji="1" lang="en-US" altLang="ja-JP" sz="14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ください。</a:t>
          </a:r>
          <a:endParaRPr kumimoji="1" lang="en-US" altLang="ja-JP" sz="14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（エクセルデータによるメールでのご回答の場合は、</a:t>
          </a:r>
          <a:endParaRPr kumimoji="1" lang="en-US" altLang="ja-JP" sz="14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この用紙のご記入は不要です。）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219074</xdr:colOff>
      <xdr:row>0</xdr:row>
      <xdr:rowOff>200026</xdr:rowOff>
    </xdr:from>
    <xdr:to>
      <xdr:col>42</xdr:col>
      <xdr:colOff>514349</xdr:colOff>
      <xdr:row>6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43E09D-4D26-464C-A97B-45960E88F9B5}"/>
            </a:ext>
          </a:extLst>
        </xdr:cNvPr>
        <xdr:cNvSpPr txBox="1"/>
      </xdr:nvSpPr>
      <xdr:spPr>
        <a:xfrm>
          <a:off x="7019924" y="200026"/>
          <a:ext cx="5553075" cy="1733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複数ある場合はコピーし、個別に作成してください。</a:t>
          </a:r>
          <a:endParaRPr kumimoji="1" lang="en-US" altLang="ja-JP" sz="1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en-US" altLang="ja-JP" sz="18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※</a:t>
          </a:r>
          <a:r>
            <a:rPr kumimoji="1" lang="ja-JP" altLang="en-US" sz="18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エクセルの</a:t>
          </a:r>
          <a:r>
            <a:rPr kumimoji="1" lang="ja-JP" altLang="ja-JP" sz="18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バージョンの関係で、チェックボックス（☑）が表示されない場合は</a:t>
          </a:r>
          <a:r>
            <a:rPr kumimoji="1" lang="ja-JP" altLang="en-US" sz="18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次ページの予備の</a:t>
          </a:r>
          <a:r>
            <a:rPr kumimoji="1" lang="ja-JP" altLang="ja-JP" sz="18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様式をご利用ください。</a:t>
          </a:r>
          <a:endParaRPr lang="ja-JP" altLang="ja-JP" sz="18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66675</xdr:rowOff>
        </xdr:from>
        <xdr:to>
          <xdr:col>8</xdr:col>
          <xdr:colOff>95250</xdr:colOff>
          <xdr:row>6</xdr:row>
          <xdr:rowOff>314325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61ACD1D9-AD90-461D-B5A4-A99388990D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6</xdr:row>
          <xdr:rowOff>66675</xdr:rowOff>
        </xdr:from>
        <xdr:to>
          <xdr:col>26</xdr:col>
          <xdr:colOff>76200</xdr:colOff>
          <xdr:row>6</xdr:row>
          <xdr:rowOff>314325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906F107-BE23-4348-A52D-7BB80C79E0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66675</xdr:rowOff>
        </xdr:from>
        <xdr:to>
          <xdr:col>8</xdr:col>
          <xdr:colOff>114300</xdr:colOff>
          <xdr:row>7</xdr:row>
          <xdr:rowOff>314325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89808313-E953-47C9-892D-EC592BED7F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</xdr:row>
          <xdr:rowOff>57150</xdr:rowOff>
        </xdr:from>
        <xdr:to>
          <xdr:col>17</xdr:col>
          <xdr:colOff>114300</xdr:colOff>
          <xdr:row>7</xdr:row>
          <xdr:rowOff>304800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E05C0535-61E4-43DE-B1E8-8A14F09F54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</xdr:row>
          <xdr:rowOff>76200</xdr:rowOff>
        </xdr:from>
        <xdr:to>
          <xdr:col>29</xdr:col>
          <xdr:colOff>133350</xdr:colOff>
          <xdr:row>7</xdr:row>
          <xdr:rowOff>323850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AFA95726-CFA0-4C5C-89EE-3F481AC757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</xdr:row>
          <xdr:rowOff>66675</xdr:rowOff>
        </xdr:from>
        <xdr:to>
          <xdr:col>8</xdr:col>
          <xdr:colOff>114300</xdr:colOff>
          <xdr:row>8</xdr:row>
          <xdr:rowOff>314325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CD753FC0-0F33-4353-8186-26E62D5EB9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66675</xdr:rowOff>
        </xdr:from>
        <xdr:to>
          <xdr:col>8</xdr:col>
          <xdr:colOff>114300</xdr:colOff>
          <xdr:row>16</xdr:row>
          <xdr:rowOff>314325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F277D056-E06F-4D31-A89A-D04D560442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66675</xdr:rowOff>
        </xdr:from>
        <xdr:to>
          <xdr:col>12</xdr:col>
          <xdr:colOff>114300</xdr:colOff>
          <xdr:row>16</xdr:row>
          <xdr:rowOff>314325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36741897-F1ED-4D37-AA1E-28F3B236E0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</xdr:row>
          <xdr:rowOff>66675</xdr:rowOff>
        </xdr:from>
        <xdr:to>
          <xdr:col>17</xdr:col>
          <xdr:colOff>114300</xdr:colOff>
          <xdr:row>16</xdr:row>
          <xdr:rowOff>314325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22368A4-71C2-45CE-A3AE-48A4EC1258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16</xdr:row>
          <xdr:rowOff>66675</xdr:rowOff>
        </xdr:from>
        <xdr:to>
          <xdr:col>22</xdr:col>
          <xdr:colOff>114300</xdr:colOff>
          <xdr:row>16</xdr:row>
          <xdr:rowOff>314325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B8B44942-27EB-4339-97CA-7A6A45D707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16</xdr:row>
          <xdr:rowOff>66675</xdr:rowOff>
        </xdr:from>
        <xdr:to>
          <xdr:col>26</xdr:col>
          <xdr:colOff>114300</xdr:colOff>
          <xdr:row>16</xdr:row>
          <xdr:rowOff>314325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F44089B2-E925-45BD-B3D1-A85164C4B0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16</xdr:row>
          <xdr:rowOff>66675</xdr:rowOff>
        </xdr:from>
        <xdr:to>
          <xdr:col>30</xdr:col>
          <xdr:colOff>114300</xdr:colOff>
          <xdr:row>16</xdr:row>
          <xdr:rowOff>314325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E984E028-97C5-47AC-8B2F-E16C2853E4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17</xdr:row>
          <xdr:rowOff>66675</xdr:rowOff>
        </xdr:from>
        <xdr:to>
          <xdr:col>13</xdr:col>
          <xdr:colOff>114300</xdr:colOff>
          <xdr:row>17</xdr:row>
          <xdr:rowOff>314325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FF0CBC62-8972-4436-B452-CF1A4D682D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17</xdr:row>
          <xdr:rowOff>66675</xdr:rowOff>
        </xdr:from>
        <xdr:to>
          <xdr:col>32</xdr:col>
          <xdr:colOff>114300</xdr:colOff>
          <xdr:row>17</xdr:row>
          <xdr:rowOff>314325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6BC09C55-D4A8-4E1D-BADD-7346E68583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18</xdr:row>
          <xdr:rowOff>66675</xdr:rowOff>
        </xdr:from>
        <xdr:to>
          <xdr:col>8</xdr:col>
          <xdr:colOff>114300</xdr:colOff>
          <xdr:row>18</xdr:row>
          <xdr:rowOff>314325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D3A9525B-E44E-4629-8019-88F0B8F780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18</xdr:row>
          <xdr:rowOff>66675</xdr:rowOff>
        </xdr:from>
        <xdr:to>
          <xdr:col>11</xdr:col>
          <xdr:colOff>114300</xdr:colOff>
          <xdr:row>18</xdr:row>
          <xdr:rowOff>314325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84BDB6F-D5FD-4A3D-87D8-8A20E8DA22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18</xdr:row>
          <xdr:rowOff>66675</xdr:rowOff>
        </xdr:from>
        <xdr:to>
          <xdr:col>14</xdr:col>
          <xdr:colOff>114300</xdr:colOff>
          <xdr:row>18</xdr:row>
          <xdr:rowOff>314325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1189A09F-4C46-4EE4-983F-7F4203852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</xdr:row>
          <xdr:rowOff>66675</xdr:rowOff>
        </xdr:from>
        <xdr:to>
          <xdr:col>17</xdr:col>
          <xdr:colOff>114300</xdr:colOff>
          <xdr:row>18</xdr:row>
          <xdr:rowOff>314325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66E5EF4F-6A16-4E90-8A01-142A17C216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18</xdr:row>
          <xdr:rowOff>66675</xdr:rowOff>
        </xdr:from>
        <xdr:to>
          <xdr:col>23</xdr:col>
          <xdr:colOff>114300</xdr:colOff>
          <xdr:row>18</xdr:row>
          <xdr:rowOff>314325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EF16E595-0F23-4EA8-BE93-EF05E678D3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66675</xdr:rowOff>
        </xdr:from>
        <xdr:to>
          <xdr:col>8</xdr:col>
          <xdr:colOff>104775</xdr:colOff>
          <xdr:row>20</xdr:row>
          <xdr:rowOff>314325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FF1FD601-9135-437C-804C-BCAF1E64A2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20</xdr:row>
          <xdr:rowOff>66675</xdr:rowOff>
        </xdr:from>
        <xdr:to>
          <xdr:col>11</xdr:col>
          <xdr:colOff>114300</xdr:colOff>
          <xdr:row>20</xdr:row>
          <xdr:rowOff>314325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7484D7BB-C7DB-4FCC-BBA6-2F8456FD6A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20</xdr:row>
          <xdr:rowOff>66675</xdr:rowOff>
        </xdr:from>
        <xdr:to>
          <xdr:col>14</xdr:col>
          <xdr:colOff>114300</xdr:colOff>
          <xdr:row>20</xdr:row>
          <xdr:rowOff>314325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C3CC9CE4-C0A9-48EE-8A6C-EFD135104C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66675</xdr:rowOff>
        </xdr:from>
        <xdr:to>
          <xdr:col>8</xdr:col>
          <xdr:colOff>114300</xdr:colOff>
          <xdr:row>21</xdr:row>
          <xdr:rowOff>314325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B8F3CAE7-D2FB-4D88-959D-ADD4B2042E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21</xdr:row>
          <xdr:rowOff>66675</xdr:rowOff>
        </xdr:from>
        <xdr:to>
          <xdr:col>11</xdr:col>
          <xdr:colOff>114300</xdr:colOff>
          <xdr:row>21</xdr:row>
          <xdr:rowOff>314325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10619CCB-8DCF-4EDA-90A0-F259F0B8E9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21</xdr:row>
          <xdr:rowOff>66675</xdr:rowOff>
        </xdr:from>
        <xdr:to>
          <xdr:col>15</xdr:col>
          <xdr:colOff>114300</xdr:colOff>
          <xdr:row>21</xdr:row>
          <xdr:rowOff>314325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F25CED50-C4E5-4A93-8AC6-BB78EB7A20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21</xdr:row>
          <xdr:rowOff>66675</xdr:rowOff>
        </xdr:from>
        <xdr:to>
          <xdr:col>19</xdr:col>
          <xdr:colOff>114300</xdr:colOff>
          <xdr:row>21</xdr:row>
          <xdr:rowOff>314325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C4CC9D51-8DA7-4CC2-B9AD-9643728847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21</xdr:row>
          <xdr:rowOff>66675</xdr:rowOff>
        </xdr:from>
        <xdr:to>
          <xdr:col>29</xdr:col>
          <xdr:colOff>114300</xdr:colOff>
          <xdr:row>21</xdr:row>
          <xdr:rowOff>314325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6587AEF-0D2A-4F1A-9D29-1424664F9E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21</xdr:row>
          <xdr:rowOff>66675</xdr:rowOff>
        </xdr:from>
        <xdr:to>
          <xdr:col>32</xdr:col>
          <xdr:colOff>114300</xdr:colOff>
          <xdr:row>21</xdr:row>
          <xdr:rowOff>314325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6E0D8279-3F63-440E-B8FC-3C2A517C60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22</xdr:row>
          <xdr:rowOff>66675</xdr:rowOff>
        </xdr:from>
        <xdr:to>
          <xdr:col>32</xdr:col>
          <xdr:colOff>114300</xdr:colOff>
          <xdr:row>22</xdr:row>
          <xdr:rowOff>314325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7F645CD9-4477-40C8-B34B-0C330FF6DD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66675</xdr:rowOff>
        </xdr:from>
        <xdr:to>
          <xdr:col>16</xdr:col>
          <xdr:colOff>114300</xdr:colOff>
          <xdr:row>22</xdr:row>
          <xdr:rowOff>314325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7671E68F-1621-41D5-A73A-419195D97B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24</xdr:row>
          <xdr:rowOff>161925</xdr:rowOff>
        </xdr:from>
        <xdr:to>
          <xdr:col>9</xdr:col>
          <xdr:colOff>85725</xdr:colOff>
          <xdr:row>26</xdr:row>
          <xdr:rowOff>28575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37955E87-DE0E-4A83-B043-3FF3737F44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24</xdr:row>
          <xdr:rowOff>161925</xdr:rowOff>
        </xdr:from>
        <xdr:to>
          <xdr:col>13</xdr:col>
          <xdr:colOff>85725</xdr:colOff>
          <xdr:row>26</xdr:row>
          <xdr:rowOff>28575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51C9EADC-A7B6-44A3-A261-A8B3896B05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27</xdr:row>
          <xdr:rowOff>66675</xdr:rowOff>
        </xdr:from>
        <xdr:to>
          <xdr:col>9</xdr:col>
          <xdr:colOff>85725</xdr:colOff>
          <xdr:row>27</xdr:row>
          <xdr:rowOff>314325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91E2A005-2FE3-4866-AAEE-9EF8B2CC77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27</xdr:row>
          <xdr:rowOff>66675</xdr:rowOff>
        </xdr:from>
        <xdr:to>
          <xdr:col>13</xdr:col>
          <xdr:colOff>85725</xdr:colOff>
          <xdr:row>27</xdr:row>
          <xdr:rowOff>314325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89B50102-05AE-4696-B92E-9F26571382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66675</xdr:rowOff>
        </xdr:from>
        <xdr:to>
          <xdr:col>16</xdr:col>
          <xdr:colOff>114300</xdr:colOff>
          <xdr:row>27</xdr:row>
          <xdr:rowOff>314325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95091D9B-C607-424B-88A8-0B6411C266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27</xdr:row>
          <xdr:rowOff>66675</xdr:rowOff>
        </xdr:from>
        <xdr:to>
          <xdr:col>20</xdr:col>
          <xdr:colOff>114300</xdr:colOff>
          <xdr:row>27</xdr:row>
          <xdr:rowOff>314325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BB74675-3FE0-4DDB-9397-1E93411175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27</xdr:row>
          <xdr:rowOff>66675</xdr:rowOff>
        </xdr:from>
        <xdr:to>
          <xdr:col>29</xdr:col>
          <xdr:colOff>114300</xdr:colOff>
          <xdr:row>27</xdr:row>
          <xdr:rowOff>314325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8D0C68F5-CC7E-417D-9D69-10CF521D1B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31</xdr:row>
          <xdr:rowOff>209550</xdr:rowOff>
        </xdr:from>
        <xdr:to>
          <xdr:col>2</xdr:col>
          <xdr:colOff>95250</xdr:colOff>
          <xdr:row>33</xdr:row>
          <xdr:rowOff>19050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F4442B52-58F7-4CCC-803E-9925F639F2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31</xdr:row>
          <xdr:rowOff>209550</xdr:rowOff>
        </xdr:from>
        <xdr:to>
          <xdr:col>5</xdr:col>
          <xdr:colOff>152400</xdr:colOff>
          <xdr:row>33</xdr:row>
          <xdr:rowOff>19050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7E046478-3539-49A4-BE3C-39C52FEE4D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209550</xdr:rowOff>
        </xdr:from>
        <xdr:to>
          <xdr:col>10</xdr:col>
          <xdr:colOff>104775</xdr:colOff>
          <xdr:row>33</xdr:row>
          <xdr:rowOff>19050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D26E498B-26DA-4A08-AAA5-6ACA4FF5E4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209550</xdr:rowOff>
        </xdr:from>
        <xdr:to>
          <xdr:col>16</xdr:col>
          <xdr:colOff>104775</xdr:colOff>
          <xdr:row>33</xdr:row>
          <xdr:rowOff>19050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D83F9C3C-0F54-44E8-8637-75CB226D65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209550</xdr:rowOff>
        </xdr:from>
        <xdr:to>
          <xdr:col>21</xdr:col>
          <xdr:colOff>104775</xdr:colOff>
          <xdr:row>33</xdr:row>
          <xdr:rowOff>19050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6C2ED116-84E9-4A93-B404-F3CDECE8F3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</xdr:row>
          <xdr:rowOff>209550</xdr:rowOff>
        </xdr:from>
        <xdr:to>
          <xdr:col>26</xdr:col>
          <xdr:colOff>104775</xdr:colOff>
          <xdr:row>33</xdr:row>
          <xdr:rowOff>19050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CE029AC2-2E00-4F6A-9B63-2E567F3EC6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32</xdr:row>
          <xdr:rowOff>161925</xdr:rowOff>
        </xdr:from>
        <xdr:to>
          <xdr:col>2</xdr:col>
          <xdr:colOff>95250</xdr:colOff>
          <xdr:row>34</xdr:row>
          <xdr:rowOff>28575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18EE26C0-2576-480F-8BDE-B3B5279BF1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161925</xdr:rowOff>
        </xdr:from>
        <xdr:to>
          <xdr:col>12</xdr:col>
          <xdr:colOff>114300</xdr:colOff>
          <xdr:row>34</xdr:row>
          <xdr:rowOff>28575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41D85310-4E21-4483-B093-BA03F0539F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32</xdr:row>
          <xdr:rowOff>161925</xdr:rowOff>
        </xdr:from>
        <xdr:to>
          <xdr:col>17</xdr:col>
          <xdr:colOff>76200</xdr:colOff>
          <xdr:row>34</xdr:row>
          <xdr:rowOff>28575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370C73E-E3D0-4ACA-8E55-02C53A4C39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32</xdr:row>
          <xdr:rowOff>161925</xdr:rowOff>
        </xdr:from>
        <xdr:to>
          <xdr:col>24</xdr:col>
          <xdr:colOff>114300</xdr:colOff>
          <xdr:row>34</xdr:row>
          <xdr:rowOff>28575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49044C98-4F75-4CFF-BBE6-D249ADDE1B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32</xdr:row>
          <xdr:rowOff>161925</xdr:rowOff>
        </xdr:from>
        <xdr:to>
          <xdr:col>28</xdr:col>
          <xdr:colOff>142875</xdr:colOff>
          <xdr:row>34</xdr:row>
          <xdr:rowOff>28575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E97A451D-4234-4A9E-A720-E9F3989042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34</xdr:row>
          <xdr:rowOff>200025</xdr:rowOff>
        </xdr:from>
        <xdr:to>
          <xdr:col>2</xdr:col>
          <xdr:colOff>95250</xdr:colOff>
          <xdr:row>36</xdr:row>
          <xdr:rowOff>9525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209A3A94-CE70-45CF-85AE-B6AFB55DDE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171450</xdr:rowOff>
        </xdr:from>
        <xdr:to>
          <xdr:col>3</xdr:col>
          <xdr:colOff>123825</xdr:colOff>
          <xdr:row>37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AFDA123B-DDFC-491A-AA93-56E599A50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35</xdr:row>
          <xdr:rowOff>180975</xdr:rowOff>
        </xdr:from>
        <xdr:to>
          <xdr:col>8</xdr:col>
          <xdr:colOff>114300</xdr:colOff>
          <xdr:row>37</xdr:row>
          <xdr:rowOff>47625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99ABDAE8-719C-480C-AAB7-2E77D0920E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35</xdr:row>
          <xdr:rowOff>171450</xdr:rowOff>
        </xdr:from>
        <xdr:to>
          <xdr:col>15</xdr:col>
          <xdr:colOff>114300</xdr:colOff>
          <xdr:row>37</xdr:row>
          <xdr:rowOff>38100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EA427E90-5062-4839-8213-AFFF27E21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35</xdr:row>
          <xdr:rowOff>161925</xdr:rowOff>
        </xdr:from>
        <xdr:to>
          <xdr:col>24</xdr:col>
          <xdr:colOff>133350</xdr:colOff>
          <xdr:row>37</xdr:row>
          <xdr:rowOff>28575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BB154A7D-A4B7-4764-A89A-7C5DC003F6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36</xdr:row>
          <xdr:rowOff>161925</xdr:rowOff>
        </xdr:from>
        <xdr:to>
          <xdr:col>2</xdr:col>
          <xdr:colOff>95250</xdr:colOff>
          <xdr:row>38</xdr:row>
          <xdr:rowOff>28575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891D33AC-5AEC-4009-973D-42376EC353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37</xdr:row>
          <xdr:rowOff>161925</xdr:rowOff>
        </xdr:from>
        <xdr:to>
          <xdr:col>2</xdr:col>
          <xdr:colOff>95250</xdr:colOff>
          <xdr:row>39</xdr:row>
          <xdr:rowOff>28575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1A8C80B8-B41E-4BB2-A3DD-E791ADF797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37</xdr:row>
          <xdr:rowOff>171450</xdr:rowOff>
        </xdr:from>
        <xdr:to>
          <xdr:col>8</xdr:col>
          <xdr:colOff>114300</xdr:colOff>
          <xdr:row>39</xdr:row>
          <xdr:rowOff>38100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A911B693-97C8-4219-B3D8-573C7E75C0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37</xdr:row>
          <xdr:rowOff>161925</xdr:rowOff>
        </xdr:from>
        <xdr:to>
          <xdr:col>12</xdr:col>
          <xdr:colOff>123825</xdr:colOff>
          <xdr:row>39</xdr:row>
          <xdr:rowOff>28575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DB639A2B-92AD-47BE-B542-C14ECAF4BC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38</xdr:row>
          <xdr:rowOff>180975</xdr:rowOff>
        </xdr:from>
        <xdr:to>
          <xdr:col>2</xdr:col>
          <xdr:colOff>95250</xdr:colOff>
          <xdr:row>40</xdr:row>
          <xdr:rowOff>47625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77858EB7-8688-45D3-8B56-E0DAC7C40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39</xdr:row>
          <xdr:rowOff>180975</xdr:rowOff>
        </xdr:from>
        <xdr:to>
          <xdr:col>2</xdr:col>
          <xdr:colOff>95250</xdr:colOff>
          <xdr:row>41</xdr:row>
          <xdr:rowOff>47625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2D3A7275-6C22-4CA4-8BFF-8BEF7166DF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40</xdr:row>
          <xdr:rowOff>171450</xdr:rowOff>
        </xdr:from>
        <xdr:to>
          <xdr:col>2</xdr:col>
          <xdr:colOff>95250</xdr:colOff>
          <xdr:row>42</xdr:row>
          <xdr:rowOff>38100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64174241-A3E4-4C0E-A909-9BF14E5487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41</xdr:row>
          <xdr:rowOff>161925</xdr:rowOff>
        </xdr:from>
        <xdr:to>
          <xdr:col>2</xdr:col>
          <xdr:colOff>95250</xdr:colOff>
          <xdr:row>43</xdr:row>
          <xdr:rowOff>28575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485AD81A-F07D-44AE-BB44-71497553E8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152400</xdr:rowOff>
        </xdr:from>
        <xdr:to>
          <xdr:col>3</xdr:col>
          <xdr:colOff>104775</xdr:colOff>
          <xdr:row>44</xdr:row>
          <xdr:rowOff>19050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7ABB0AE6-FDD7-423B-9BAF-7958E641E1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152400</xdr:rowOff>
        </xdr:from>
        <xdr:to>
          <xdr:col>8</xdr:col>
          <xdr:colOff>123825</xdr:colOff>
          <xdr:row>44</xdr:row>
          <xdr:rowOff>19050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47F7C086-3879-4DF1-823A-48C17CE9C9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42</xdr:row>
          <xdr:rowOff>152400</xdr:rowOff>
        </xdr:from>
        <xdr:to>
          <xdr:col>13</xdr:col>
          <xdr:colOff>133350</xdr:colOff>
          <xdr:row>44</xdr:row>
          <xdr:rowOff>19050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220B67CE-CDF9-4457-8961-B695B4C18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42</xdr:row>
          <xdr:rowOff>152400</xdr:rowOff>
        </xdr:from>
        <xdr:to>
          <xdr:col>18</xdr:col>
          <xdr:colOff>85725</xdr:colOff>
          <xdr:row>44</xdr:row>
          <xdr:rowOff>19050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74411E3A-A3EC-4EB1-857E-2EE0EFDDB8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42</xdr:row>
          <xdr:rowOff>152400</xdr:rowOff>
        </xdr:from>
        <xdr:to>
          <xdr:col>23</xdr:col>
          <xdr:colOff>133350</xdr:colOff>
          <xdr:row>44</xdr:row>
          <xdr:rowOff>19050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4EABE7B3-147D-453C-AECA-2F9736430F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42</xdr:row>
          <xdr:rowOff>152400</xdr:rowOff>
        </xdr:from>
        <xdr:to>
          <xdr:col>28</xdr:col>
          <xdr:colOff>142875</xdr:colOff>
          <xdr:row>44</xdr:row>
          <xdr:rowOff>19050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D4E60186-213D-41B3-BC8C-73CC0FF521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43</xdr:row>
          <xdr:rowOff>161925</xdr:rowOff>
        </xdr:from>
        <xdr:to>
          <xdr:col>2</xdr:col>
          <xdr:colOff>95250</xdr:colOff>
          <xdr:row>45</xdr:row>
          <xdr:rowOff>28575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1CD18036-AF34-4B9A-AE62-B6340C26E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46</xdr:row>
          <xdr:rowOff>209550</xdr:rowOff>
        </xdr:from>
        <xdr:to>
          <xdr:col>2</xdr:col>
          <xdr:colOff>95250</xdr:colOff>
          <xdr:row>48</xdr:row>
          <xdr:rowOff>19050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74DECEE3-5B4E-4B21-BF00-4C3B2CB7F7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47</xdr:row>
          <xdr:rowOff>171450</xdr:rowOff>
        </xdr:from>
        <xdr:to>
          <xdr:col>2</xdr:col>
          <xdr:colOff>95250</xdr:colOff>
          <xdr:row>49</xdr:row>
          <xdr:rowOff>38100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371D8BC9-AC76-422A-BAB6-04949F92DD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47</xdr:row>
          <xdr:rowOff>171450</xdr:rowOff>
        </xdr:from>
        <xdr:to>
          <xdr:col>11</xdr:col>
          <xdr:colOff>76200</xdr:colOff>
          <xdr:row>49</xdr:row>
          <xdr:rowOff>38100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79C02A6A-A5B2-4D51-BCEF-0FD6798BC0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46</xdr:row>
          <xdr:rowOff>209550</xdr:rowOff>
        </xdr:from>
        <xdr:to>
          <xdr:col>11</xdr:col>
          <xdr:colOff>66675</xdr:colOff>
          <xdr:row>48</xdr:row>
          <xdr:rowOff>19050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38E5A5BE-2555-4588-A9BF-84226DC1DE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46</xdr:row>
          <xdr:rowOff>209550</xdr:rowOff>
        </xdr:from>
        <xdr:to>
          <xdr:col>18</xdr:col>
          <xdr:colOff>95250</xdr:colOff>
          <xdr:row>48</xdr:row>
          <xdr:rowOff>19050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DC5475E2-BE84-42D8-AC51-EE403A1A28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46</xdr:row>
          <xdr:rowOff>209550</xdr:rowOff>
        </xdr:from>
        <xdr:to>
          <xdr:col>25</xdr:col>
          <xdr:colOff>123825</xdr:colOff>
          <xdr:row>48</xdr:row>
          <xdr:rowOff>19050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5E62E4C1-2A6F-4909-BBC1-7E44E8A401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47</xdr:row>
          <xdr:rowOff>171450</xdr:rowOff>
        </xdr:from>
        <xdr:to>
          <xdr:col>21</xdr:col>
          <xdr:colOff>114300</xdr:colOff>
          <xdr:row>49</xdr:row>
          <xdr:rowOff>38100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A0DF978F-718D-42CC-8686-664C28B5D1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228600</xdr:rowOff>
        </xdr:from>
        <xdr:to>
          <xdr:col>7</xdr:col>
          <xdr:colOff>123825</xdr:colOff>
          <xdr:row>53</xdr:row>
          <xdr:rowOff>38100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5232BEAF-5CA6-4E74-B1FD-4F30589BB2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228600</xdr:rowOff>
        </xdr:from>
        <xdr:to>
          <xdr:col>10</xdr:col>
          <xdr:colOff>104775</xdr:colOff>
          <xdr:row>53</xdr:row>
          <xdr:rowOff>38100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BFB3F209-D2BF-42BB-BFD4-7B88E904A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51</xdr:row>
          <xdr:rowOff>228600</xdr:rowOff>
        </xdr:from>
        <xdr:to>
          <xdr:col>21</xdr:col>
          <xdr:colOff>114300</xdr:colOff>
          <xdr:row>53</xdr:row>
          <xdr:rowOff>38100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F7A18944-9D2C-4E3E-A3EE-CC949671A7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51</xdr:row>
          <xdr:rowOff>228600</xdr:rowOff>
        </xdr:from>
        <xdr:to>
          <xdr:col>18</xdr:col>
          <xdr:colOff>85725</xdr:colOff>
          <xdr:row>53</xdr:row>
          <xdr:rowOff>38100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91514393-454A-4BA2-81C0-EDB998BF3D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200025</xdr:rowOff>
        </xdr:from>
        <xdr:to>
          <xdr:col>2</xdr:col>
          <xdr:colOff>114300</xdr:colOff>
          <xdr:row>55</xdr:row>
          <xdr:rowOff>9525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ACB95B1E-AD82-42C4-9B5E-4A7C8B22B0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53</xdr:row>
          <xdr:rowOff>219075</xdr:rowOff>
        </xdr:from>
        <xdr:to>
          <xdr:col>9</xdr:col>
          <xdr:colOff>85725</xdr:colOff>
          <xdr:row>55</xdr:row>
          <xdr:rowOff>28575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A17526CF-DCAB-45F3-A494-AC6B6D20F9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53</xdr:row>
          <xdr:rowOff>238125</xdr:rowOff>
        </xdr:from>
        <xdr:to>
          <xdr:col>15</xdr:col>
          <xdr:colOff>76200</xdr:colOff>
          <xdr:row>55</xdr:row>
          <xdr:rowOff>47625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D16C0B74-6EE8-458C-A1E1-8CFC29ADDA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53</xdr:row>
          <xdr:rowOff>219075</xdr:rowOff>
        </xdr:from>
        <xdr:to>
          <xdr:col>20</xdr:col>
          <xdr:colOff>133350</xdr:colOff>
          <xdr:row>55</xdr:row>
          <xdr:rowOff>28575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9B90DD4A-E02A-4759-9354-F65106FC20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53</xdr:row>
          <xdr:rowOff>228600</xdr:rowOff>
        </xdr:from>
        <xdr:to>
          <xdr:col>26</xdr:col>
          <xdr:colOff>123825</xdr:colOff>
          <xdr:row>55</xdr:row>
          <xdr:rowOff>38100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E752C5CE-3D63-4512-B494-218AC3DFB8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171450</xdr:rowOff>
        </xdr:from>
        <xdr:to>
          <xdr:col>2</xdr:col>
          <xdr:colOff>114300</xdr:colOff>
          <xdr:row>56</xdr:row>
          <xdr:rowOff>38100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13CA0E0C-0981-4A53-9DBC-2DD0733816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171450</xdr:rowOff>
        </xdr:from>
        <xdr:to>
          <xdr:col>5</xdr:col>
          <xdr:colOff>142875</xdr:colOff>
          <xdr:row>56</xdr:row>
          <xdr:rowOff>38100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12EBEA89-BDBE-49E9-AFF1-D945DD7178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54</xdr:row>
          <xdr:rowOff>161925</xdr:rowOff>
        </xdr:from>
        <xdr:to>
          <xdr:col>9</xdr:col>
          <xdr:colOff>85725</xdr:colOff>
          <xdr:row>56</xdr:row>
          <xdr:rowOff>28575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5823EB39-DD33-4A61-8D7E-92DB2B3526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54</xdr:row>
          <xdr:rowOff>171450</xdr:rowOff>
        </xdr:from>
        <xdr:to>
          <xdr:col>15</xdr:col>
          <xdr:colOff>76200</xdr:colOff>
          <xdr:row>56</xdr:row>
          <xdr:rowOff>38100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87B6AB5C-EB26-4C06-B834-8D935C706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54</xdr:row>
          <xdr:rowOff>171450</xdr:rowOff>
        </xdr:from>
        <xdr:to>
          <xdr:col>20</xdr:col>
          <xdr:colOff>133350</xdr:colOff>
          <xdr:row>56</xdr:row>
          <xdr:rowOff>38100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C8049DBC-C1C4-4DCC-90C7-D2D3A5C2D1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54</xdr:row>
          <xdr:rowOff>180975</xdr:rowOff>
        </xdr:from>
        <xdr:to>
          <xdr:col>26</xdr:col>
          <xdr:colOff>123825</xdr:colOff>
          <xdr:row>56</xdr:row>
          <xdr:rowOff>47625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224CCB89-A989-42AA-9FFC-368982FDB6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55</xdr:row>
          <xdr:rowOff>161925</xdr:rowOff>
        </xdr:from>
        <xdr:to>
          <xdr:col>2</xdr:col>
          <xdr:colOff>114300</xdr:colOff>
          <xdr:row>57</xdr:row>
          <xdr:rowOff>28575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E04E2366-0AC0-45E4-AC5D-0BF7A92316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55</xdr:row>
          <xdr:rowOff>171450</xdr:rowOff>
        </xdr:from>
        <xdr:to>
          <xdr:col>7</xdr:col>
          <xdr:colOff>104775</xdr:colOff>
          <xdr:row>57</xdr:row>
          <xdr:rowOff>38100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7866586F-C532-4653-97C0-E1CBCC136B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55</xdr:row>
          <xdr:rowOff>171450</xdr:rowOff>
        </xdr:from>
        <xdr:to>
          <xdr:col>15</xdr:col>
          <xdr:colOff>76200</xdr:colOff>
          <xdr:row>57</xdr:row>
          <xdr:rowOff>38100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F6581F95-0E5B-4CDA-AA85-735735B22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55</xdr:row>
          <xdr:rowOff>161925</xdr:rowOff>
        </xdr:from>
        <xdr:to>
          <xdr:col>20</xdr:col>
          <xdr:colOff>133350</xdr:colOff>
          <xdr:row>57</xdr:row>
          <xdr:rowOff>28575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807A36-284F-4A5D-8767-AA055DE7D8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56</xdr:row>
          <xdr:rowOff>161925</xdr:rowOff>
        </xdr:from>
        <xdr:to>
          <xdr:col>2</xdr:col>
          <xdr:colOff>114300</xdr:colOff>
          <xdr:row>58</xdr:row>
          <xdr:rowOff>28575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7BC3A3A1-F993-4293-9CD5-FB61DC9207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152400</xdr:rowOff>
        </xdr:from>
        <xdr:to>
          <xdr:col>7</xdr:col>
          <xdr:colOff>104775</xdr:colOff>
          <xdr:row>58</xdr:row>
          <xdr:rowOff>19050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DB0EF4D9-C3B0-4CBE-AA3E-A507990B4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57</xdr:row>
          <xdr:rowOff>171450</xdr:rowOff>
        </xdr:from>
        <xdr:to>
          <xdr:col>2</xdr:col>
          <xdr:colOff>114300</xdr:colOff>
          <xdr:row>59</xdr:row>
          <xdr:rowOff>38100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F838F209-E210-48FC-B762-D2E8A2C005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200025</xdr:rowOff>
        </xdr:from>
        <xdr:to>
          <xdr:col>2</xdr:col>
          <xdr:colOff>104775</xdr:colOff>
          <xdr:row>61</xdr:row>
          <xdr:rowOff>9525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8F1C2BCA-A8B6-466E-8E3D-BE5A8CD90F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171450</xdr:rowOff>
        </xdr:from>
        <xdr:to>
          <xdr:col>3</xdr:col>
          <xdr:colOff>104775</xdr:colOff>
          <xdr:row>62</xdr:row>
          <xdr:rowOff>38100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27F0C900-FBD8-4EC5-9857-FE30119D0A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60</xdr:row>
          <xdr:rowOff>171450</xdr:rowOff>
        </xdr:from>
        <xdr:to>
          <xdr:col>7</xdr:col>
          <xdr:colOff>133350</xdr:colOff>
          <xdr:row>62</xdr:row>
          <xdr:rowOff>38100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F6B36E9C-2964-4F07-8D20-9DD259B1D9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60</xdr:row>
          <xdr:rowOff>171450</xdr:rowOff>
        </xdr:from>
        <xdr:to>
          <xdr:col>14</xdr:col>
          <xdr:colOff>85725</xdr:colOff>
          <xdr:row>62</xdr:row>
          <xdr:rowOff>38100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B9F3C9C9-E2B7-443D-87E5-FC0E642287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171450</xdr:rowOff>
        </xdr:from>
        <xdr:to>
          <xdr:col>2</xdr:col>
          <xdr:colOff>104775</xdr:colOff>
          <xdr:row>63</xdr:row>
          <xdr:rowOff>38100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6CC3E9CF-F3AF-4893-A9FE-DFA64C5705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62</xdr:row>
          <xdr:rowOff>152400</xdr:rowOff>
        </xdr:from>
        <xdr:to>
          <xdr:col>3</xdr:col>
          <xdr:colOff>142875</xdr:colOff>
          <xdr:row>64</xdr:row>
          <xdr:rowOff>19050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DF704805-8309-4B70-8183-59E4BBEE81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63</xdr:row>
          <xdr:rowOff>171450</xdr:rowOff>
        </xdr:from>
        <xdr:to>
          <xdr:col>3</xdr:col>
          <xdr:colOff>142875</xdr:colOff>
          <xdr:row>65</xdr:row>
          <xdr:rowOff>38100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7046823A-96E8-4E81-B065-B02CC00CAD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64</xdr:row>
          <xdr:rowOff>171450</xdr:rowOff>
        </xdr:from>
        <xdr:to>
          <xdr:col>3</xdr:col>
          <xdr:colOff>142875</xdr:colOff>
          <xdr:row>66</xdr:row>
          <xdr:rowOff>38100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D7756B42-572B-45CB-BF30-4DC353A222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171450</xdr:rowOff>
        </xdr:from>
        <xdr:to>
          <xdr:col>3</xdr:col>
          <xdr:colOff>142875</xdr:colOff>
          <xdr:row>67</xdr:row>
          <xdr:rowOff>47625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FA93E2FE-0DC6-48AB-BAF7-8E58F08005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142875</xdr:rowOff>
        </xdr:from>
        <xdr:to>
          <xdr:col>2</xdr:col>
          <xdr:colOff>104775</xdr:colOff>
          <xdr:row>68</xdr:row>
          <xdr:rowOff>19050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2D0905E1-8D43-475B-99BA-DD10A604CC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62</xdr:row>
          <xdr:rowOff>152400</xdr:rowOff>
        </xdr:from>
        <xdr:to>
          <xdr:col>9</xdr:col>
          <xdr:colOff>142875</xdr:colOff>
          <xdr:row>64</xdr:row>
          <xdr:rowOff>19050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FC19A600-D4C4-4D39-9655-C11FBE4461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209550</xdr:rowOff>
        </xdr:from>
        <xdr:to>
          <xdr:col>16</xdr:col>
          <xdr:colOff>104775</xdr:colOff>
          <xdr:row>33</xdr:row>
          <xdr:rowOff>19050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DB32E10E-C36F-4437-AEE7-419AF8917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60</xdr:row>
          <xdr:rowOff>171450</xdr:rowOff>
        </xdr:from>
        <xdr:to>
          <xdr:col>24</xdr:col>
          <xdr:colOff>104775</xdr:colOff>
          <xdr:row>62</xdr:row>
          <xdr:rowOff>38100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2DF43F2E-083E-47A0-96FA-A3C51FA21A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276225</xdr:colOff>
      <xdr:row>2</xdr:row>
      <xdr:rowOff>9525</xdr:rowOff>
    </xdr:from>
    <xdr:to>
      <xdr:col>42</xdr:col>
      <xdr:colOff>390525</xdr:colOff>
      <xdr:row>7</xdr:row>
      <xdr:rowOff>142874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83B606-C264-4418-8EB6-425B26EC9F49}"/>
            </a:ext>
          </a:extLst>
        </xdr:cNvPr>
        <xdr:cNvSpPr txBox="1"/>
      </xdr:nvSpPr>
      <xdr:spPr>
        <a:xfrm>
          <a:off x="7077075" y="400050"/>
          <a:ext cx="5372100" cy="1733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バージョンの関係で、チェックボックス（☑）が表示されない場合は、こちらの様式をご利用ください。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95250</xdr:rowOff>
    </xdr:from>
    <xdr:to>
      <xdr:col>6</xdr:col>
      <xdr:colOff>212725</xdr:colOff>
      <xdr:row>12</xdr:row>
      <xdr:rowOff>158750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860E42-A0D7-46F3-95DB-F87C98F749D1}"/>
            </a:ext>
          </a:extLst>
        </xdr:cNvPr>
        <xdr:cNvSpPr txBox="1"/>
      </xdr:nvSpPr>
      <xdr:spPr>
        <a:xfrm>
          <a:off x="171450" y="1257300"/>
          <a:ext cx="7185025" cy="1263650"/>
        </a:xfrm>
        <a:prstGeom prst="rect">
          <a:avLst/>
        </a:prstGeom>
        <a:solidFill>
          <a:srgbClr val="FFC000"/>
        </a:solidFill>
        <a:ln w="952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</a:rPr>
            <a:t>集計用シート（入力不可）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7"/>
  <sheetViews>
    <sheetView tabSelected="1" view="pageBreakPreview" zoomScaleNormal="100" zoomScaleSheetLayoutView="100" workbookViewId="0">
      <selection activeCell="R9" sqref="R9"/>
    </sheetView>
  </sheetViews>
  <sheetFormatPr defaultRowHeight="21" customHeight="1" x14ac:dyDescent="0.4"/>
  <cols>
    <col min="1" max="18" width="4.375" style="1" customWidth="1"/>
    <col min="19" max="24" width="4.125" style="1" customWidth="1"/>
    <col min="25" max="16384" width="9" style="1"/>
  </cols>
  <sheetData>
    <row r="1" spans="1:17" ht="21" customHeight="1" x14ac:dyDescent="0.4">
      <c r="O1" s="176" t="s">
        <v>406</v>
      </c>
      <c r="P1" s="176"/>
      <c r="Q1" s="176"/>
    </row>
    <row r="2" spans="1:17" ht="21" customHeight="1" x14ac:dyDescent="0.4">
      <c r="A2" s="177" t="s">
        <v>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17" ht="21" customHeight="1" x14ac:dyDescent="0.4">
      <c r="A3" s="176" t="s">
        <v>209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17" ht="21" customHeight="1" x14ac:dyDescent="0.4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</row>
    <row r="5" spans="1:17" ht="21" customHeight="1" x14ac:dyDescent="0.4">
      <c r="B5" s="179" t="s">
        <v>185</v>
      </c>
      <c r="C5" s="179"/>
      <c r="D5" s="179"/>
      <c r="E5" s="179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</row>
    <row r="6" spans="1:17" ht="21" customHeight="1" x14ac:dyDescent="0.4">
      <c r="B6" s="179" t="s">
        <v>1</v>
      </c>
      <c r="C6" s="179"/>
      <c r="D6" s="179"/>
      <c r="E6" s="179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</row>
    <row r="7" spans="1:17" ht="21" customHeight="1" x14ac:dyDescent="0.4">
      <c r="B7" s="183" t="s">
        <v>2</v>
      </c>
      <c r="C7" s="184"/>
      <c r="D7" s="184"/>
      <c r="E7" s="185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</row>
    <row r="8" spans="1:17" ht="21" customHeight="1" x14ac:dyDescent="0.4">
      <c r="B8" s="183" t="s">
        <v>9</v>
      </c>
      <c r="C8" s="184"/>
      <c r="D8" s="184"/>
      <c r="E8" s="185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</row>
    <row r="9" spans="1:17" ht="21" customHeight="1" x14ac:dyDescent="0.4">
      <c r="B9" s="188" t="s">
        <v>96</v>
      </c>
      <c r="C9" s="189"/>
      <c r="D9" s="189"/>
      <c r="E9" s="190"/>
      <c r="F9" s="191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1" spans="1:17" ht="21" customHeight="1" x14ac:dyDescent="0.4">
      <c r="B11" s="2" t="s">
        <v>10</v>
      </c>
      <c r="C11" s="186" t="s">
        <v>404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7"/>
    </row>
    <row r="12" spans="1:17" ht="21" customHeight="1" x14ac:dyDescent="0.4">
      <c r="B12" s="2" t="s">
        <v>10</v>
      </c>
      <c r="C12" s="181" t="s">
        <v>405</v>
      </c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2"/>
    </row>
    <row r="13" spans="1:17" ht="21" customHeight="1" x14ac:dyDescent="0.4">
      <c r="B13" s="2" t="s">
        <v>10</v>
      </c>
      <c r="C13" s="5"/>
      <c r="D13" s="181" t="s">
        <v>32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2"/>
    </row>
    <row r="14" spans="1:17" ht="21" customHeight="1" x14ac:dyDescent="0.4">
      <c r="B14" s="2" t="s">
        <v>10</v>
      </c>
      <c r="C14" s="12"/>
      <c r="D14" s="181" t="s">
        <v>61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/>
    </row>
    <row r="15" spans="1:17" ht="21" customHeight="1" x14ac:dyDescent="0.4">
      <c r="B15" s="2"/>
      <c r="C15" s="181" t="s">
        <v>89</v>
      </c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2"/>
    </row>
    <row r="16" spans="1:17" ht="21" customHeight="1" x14ac:dyDescent="0.4">
      <c r="B16" s="2" t="s">
        <v>10</v>
      </c>
      <c r="C16" s="181" t="s">
        <v>88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2"/>
    </row>
    <row r="26" spans="2:18" ht="21" customHeight="1" x14ac:dyDescent="0.4"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ht="21" customHeight="1" x14ac:dyDescent="0.4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</sheetData>
  <mergeCells count="20">
    <mergeCell ref="C16:Q16"/>
    <mergeCell ref="B6:E6"/>
    <mergeCell ref="F6:Q6"/>
    <mergeCell ref="B7:E7"/>
    <mergeCell ref="F7:Q7"/>
    <mergeCell ref="B8:E8"/>
    <mergeCell ref="F8:Q8"/>
    <mergeCell ref="D14:Q14"/>
    <mergeCell ref="D13:Q13"/>
    <mergeCell ref="C11:Q11"/>
    <mergeCell ref="C12:Q12"/>
    <mergeCell ref="C15:Q15"/>
    <mergeCell ref="B9:E9"/>
    <mergeCell ref="F9:Q9"/>
    <mergeCell ref="O1:Q1"/>
    <mergeCell ref="A2:Q2"/>
    <mergeCell ref="A3:Q3"/>
    <mergeCell ref="A4:Q4"/>
    <mergeCell ref="B5:E5"/>
    <mergeCell ref="F5:Q5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833DF-B549-4358-A78A-582F83E834BB}">
  <sheetPr>
    <tabColor rgb="FFFFFF00"/>
  </sheetPr>
  <dimension ref="A1:AI68"/>
  <sheetViews>
    <sheetView view="pageBreakPreview" zoomScaleNormal="150" zoomScaleSheetLayoutView="100" zoomScalePageLayoutView="150" workbookViewId="0">
      <selection activeCell="AK11" sqref="AK11"/>
    </sheetView>
  </sheetViews>
  <sheetFormatPr defaultColWidth="8.625" defaultRowHeight="13.5" x14ac:dyDescent="0.4"/>
  <cols>
    <col min="1" max="34" width="2.625" style="83" customWidth="1"/>
    <col min="35" max="170" width="8.625" style="83"/>
    <col min="171" max="171" width="4.5" style="83" bestFit="1" customWidth="1"/>
    <col min="172" max="172" width="13.625" style="83" customWidth="1"/>
    <col min="173" max="173" width="14.875" style="83" customWidth="1"/>
    <col min="174" max="183" width="4.125" style="83" customWidth="1"/>
    <col min="184" max="184" width="13.625" style="83" customWidth="1"/>
    <col min="185" max="426" width="8.625" style="83"/>
    <col min="427" max="427" width="4.5" style="83" bestFit="1" customWidth="1"/>
    <col min="428" max="428" width="13.625" style="83" customWidth="1"/>
    <col min="429" max="429" width="14.875" style="83" customWidth="1"/>
    <col min="430" max="439" width="4.125" style="83" customWidth="1"/>
    <col min="440" max="440" width="13.625" style="83" customWidth="1"/>
    <col min="441" max="682" width="8.625" style="83"/>
    <col min="683" max="683" width="4.5" style="83" bestFit="1" customWidth="1"/>
    <col min="684" max="684" width="13.625" style="83" customWidth="1"/>
    <col min="685" max="685" width="14.875" style="83" customWidth="1"/>
    <col min="686" max="695" width="4.125" style="83" customWidth="1"/>
    <col min="696" max="696" width="13.625" style="83" customWidth="1"/>
    <col min="697" max="938" width="8.625" style="83"/>
    <col min="939" max="939" width="4.5" style="83" bestFit="1" customWidth="1"/>
    <col min="940" max="940" width="13.625" style="83" customWidth="1"/>
    <col min="941" max="941" width="14.875" style="83" customWidth="1"/>
    <col min="942" max="951" width="4.125" style="83" customWidth="1"/>
    <col min="952" max="952" width="13.625" style="83" customWidth="1"/>
    <col min="953" max="1194" width="8.625" style="83"/>
    <col min="1195" max="1195" width="4.5" style="83" bestFit="1" customWidth="1"/>
    <col min="1196" max="1196" width="13.625" style="83" customWidth="1"/>
    <col min="1197" max="1197" width="14.875" style="83" customWidth="1"/>
    <col min="1198" max="1207" width="4.125" style="83" customWidth="1"/>
    <col min="1208" max="1208" width="13.625" style="83" customWidth="1"/>
    <col min="1209" max="1450" width="8.625" style="83"/>
    <col min="1451" max="1451" width="4.5" style="83" bestFit="1" customWidth="1"/>
    <col min="1452" max="1452" width="13.625" style="83" customWidth="1"/>
    <col min="1453" max="1453" width="14.875" style="83" customWidth="1"/>
    <col min="1454" max="1463" width="4.125" style="83" customWidth="1"/>
    <col min="1464" max="1464" width="13.625" style="83" customWidth="1"/>
    <col min="1465" max="1706" width="8.625" style="83"/>
    <col min="1707" max="1707" width="4.5" style="83" bestFit="1" customWidth="1"/>
    <col min="1708" max="1708" width="13.625" style="83" customWidth="1"/>
    <col min="1709" max="1709" width="14.875" style="83" customWidth="1"/>
    <col min="1710" max="1719" width="4.125" style="83" customWidth="1"/>
    <col min="1720" max="1720" width="13.625" style="83" customWidth="1"/>
    <col min="1721" max="1962" width="8.625" style="83"/>
    <col min="1963" max="1963" width="4.5" style="83" bestFit="1" customWidth="1"/>
    <col min="1964" max="1964" width="13.625" style="83" customWidth="1"/>
    <col min="1965" max="1965" width="14.875" style="83" customWidth="1"/>
    <col min="1966" max="1975" width="4.125" style="83" customWidth="1"/>
    <col min="1976" max="1976" width="13.625" style="83" customWidth="1"/>
    <col min="1977" max="2218" width="8.625" style="83"/>
    <col min="2219" max="2219" width="4.5" style="83" bestFit="1" customWidth="1"/>
    <col min="2220" max="2220" width="13.625" style="83" customWidth="1"/>
    <col min="2221" max="2221" width="14.875" style="83" customWidth="1"/>
    <col min="2222" max="2231" width="4.125" style="83" customWidth="1"/>
    <col min="2232" max="2232" width="13.625" style="83" customWidth="1"/>
    <col min="2233" max="2474" width="8.625" style="83"/>
    <col min="2475" max="2475" width="4.5" style="83" bestFit="1" customWidth="1"/>
    <col min="2476" max="2476" width="13.625" style="83" customWidth="1"/>
    <col min="2477" max="2477" width="14.875" style="83" customWidth="1"/>
    <col min="2478" max="2487" width="4.125" style="83" customWidth="1"/>
    <col min="2488" max="2488" width="13.625" style="83" customWidth="1"/>
    <col min="2489" max="2730" width="8.625" style="83"/>
    <col min="2731" max="2731" width="4.5" style="83" bestFit="1" customWidth="1"/>
    <col min="2732" max="2732" width="13.625" style="83" customWidth="1"/>
    <col min="2733" max="2733" width="14.875" style="83" customWidth="1"/>
    <col min="2734" max="2743" width="4.125" style="83" customWidth="1"/>
    <col min="2744" max="2744" width="13.625" style="83" customWidth="1"/>
    <col min="2745" max="2986" width="8.625" style="83"/>
    <col min="2987" max="2987" width="4.5" style="83" bestFit="1" customWidth="1"/>
    <col min="2988" max="2988" width="13.625" style="83" customWidth="1"/>
    <col min="2989" max="2989" width="14.875" style="83" customWidth="1"/>
    <col min="2990" max="2999" width="4.125" style="83" customWidth="1"/>
    <col min="3000" max="3000" width="13.625" style="83" customWidth="1"/>
    <col min="3001" max="3242" width="8.625" style="83"/>
    <col min="3243" max="3243" width="4.5" style="83" bestFit="1" customWidth="1"/>
    <col min="3244" max="3244" width="13.625" style="83" customWidth="1"/>
    <col min="3245" max="3245" width="14.875" style="83" customWidth="1"/>
    <col min="3246" max="3255" width="4.125" style="83" customWidth="1"/>
    <col min="3256" max="3256" width="13.625" style="83" customWidth="1"/>
    <col min="3257" max="3498" width="8.625" style="83"/>
    <col min="3499" max="3499" width="4.5" style="83" bestFit="1" customWidth="1"/>
    <col min="3500" max="3500" width="13.625" style="83" customWidth="1"/>
    <col min="3501" max="3501" width="14.875" style="83" customWidth="1"/>
    <col min="3502" max="3511" width="4.125" style="83" customWidth="1"/>
    <col min="3512" max="3512" width="13.625" style="83" customWidth="1"/>
    <col min="3513" max="3754" width="8.625" style="83"/>
    <col min="3755" max="3755" width="4.5" style="83" bestFit="1" customWidth="1"/>
    <col min="3756" max="3756" width="13.625" style="83" customWidth="1"/>
    <col min="3757" max="3757" width="14.875" style="83" customWidth="1"/>
    <col min="3758" max="3767" width="4.125" style="83" customWidth="1"/>
    <col min="3768" max="3768" width="13.625" style="83" customWidth="1"/>
    <col min="3769" max="4010" width="8.625" style="83"/>
    <col min="4011" max="4011" width="4.5" style="83" bestFit="1" customWidth="1"/>
    <col min="4012" max="4012" width="13.625" style="83" customWidth="1"/>
    <col min="4013" max="4013" width="14.875" style="83" customWidth="1"/>
    <col min="4014" max="4023" width="4.125" style="83" customWidth="1"/>
    <col min="4024" max="4024" width="13.625" style="83" customWidth="1"/>
    <col min="4025" max="4266" width="8.625" style="83"/>
    <col min="4267" max="4267" width="4.5" style="83" bestFit="1" customWidth="1"/>
    <col min="4268" max="4268" width="13.625" style="83" customWidth="1"/>
    <col min="4269" max="4269" width="14.875" style="83" customWidth="1"/>
    <col min="4270" max="4279" width="4.125" style="83" customWidth="1"/>
    <col min="4280" max="4280" width="13.625" style="83" customWidth="1"/>
    <col min="4281" max="4522" width="8.625" style="83"/>
    <col min="4523" max="4523" width="4.5" style="83" bestFit="1" customWidth="1"/>
    <col min="4524" max="4524" width="13.625" style="83" customWidth="1"/>
    <col min="4525" max="4525" width="14.875" style="83" customWidth="1"/>
    <col min="4526" max="4535" width="4.125" style="83" customWidth="1"/>
    <col min="4536" max="4536" width="13.625" style="83" customWidth="1"/>
    <col min="4537" max="4778" width="8.625" style="83"/>
    <col min="4779" max="4779" width="4.5" style="83" bestFit="1" customWidth="1"/>
    <col min="4780" max="4780" width="13.625" style="83" customWidth="1"/>
    <col min="4781" max="4781" width="14.875" style="83" customWidth="1"/>
    <col min="4782" max="4791" width="4.125" style="83" customWidth="1"/>
    <col min="4792" max="4792" width="13.625" style="83" customWidth="1"/>
    <col min="4793" max="5034" width="8.625" style="83"/>
    <col min="5035" max="5035" width="4.5" style="83" bestFit="1" customWidth="1"/>
    <col min="5036" max="5036" width="13.625" style="83" customWidth="1"/>
    <col min="5037" max="5037" width="14.875" style="83" customWidth="1"/>
    <col min="5038" max="5047" width="4.125" style="83" customWidth="1"/>
    <col min="5048" max="5048" width="13.625" style="83" customWidth="1"/>
    <col min="5049" max="5290" width="8.625" style="83"/>
    <col min="5291" max="5291" width="4.5" style="83" bestFit="1" customWidth="1"/>
    <col min="5292" max="5292" width="13.625" style="83" customWidth="1"/>
    <col min="5293" max="5293" width="14.875" style="83" customWidth="1"/>
    <col min="5294" max="5303" width="4.125" style="83" customWidth="1"/>
    <col min="5304" max="5304" width="13.625" style="83" customWidth="1"/>
    <col min="5305" max="5546" width="8.625" style="83"/>
    <col min="5547" max="5547" width="4.5" style="83" bestFit="1" customWidth="1"/>
    <col min="5548" max="5548" width="13.625" style="83" customWidth="1"/>
    <col min="5549" max="5549" width="14.875" style="83" customWidth="1"/>
    <col min="5550" max="5559" width="4.125" style="83" customWidth="1"/>
    <col min="5560" max="5560" width="13.625" style="83" customWidth="1"/>
    <col min="5561" max="5802" width="8.625" style="83"/>
    <col min="5803" max="5803" width="4.5" style="83" bestFit="1" customWidth="1"/>
    <col min="5804" max="5804" width="13.625" style="83" customWidth="1"/>
    <col min="5805" max="5805" width="14.875" style="83" customWidth="1"/>
    <col min="5806" max="5815" width="4.125" style="83" customWidth="1"/>
    <col min="5816" max="5816" width="13.625" style="83" customWidth="1"/>
    <col min="5817" max="6058" width="8.625" style="83"/>
    <col min="6059" max="6059" width="4.5" style="83" bestFit="1" customWidth="1"/>
    <col min="6060" max="6060" width="13.625" style="83" customWidth="1"/>
    <col min="6061" max="6061" width="14.875" style="83" customWidth="1"/>
    <col min="6062" max="6071" width="4.125" style="83" customWidth="1"/>
    <col min="6072" max="6072" width="13.625" style="83" customWidth="1"/>
    <col min="6073" max="6314" width="8.625" style="83"/>
    <col min="6315" max="6315" width="4.5" style="83" bestFit="1" customWidth="1"/>
    <col min="6316" max="6316" width="13.625" style="83" customWidth="1"/>
    <col min="6317" max="6317" width="14.875" style="83" customWidth="1"/>
    <col min="6318" max="6327" width="4.125" style="83" customWidth="1"/>
    <col min="6328" max="6328" width="13.625" style="83" customWidth="1"/>
    <col min="6329" max="6570" width="8.625" style="83"/>
    <col min="6571" max="6571" width="4.5" style="83" bestFit="1" customWidth="1"/>
    <col min="6572" max="6572" width="13.625" style="83" customWidth="1"/>
    <col min="6573" max="6573" width="14.875" style="83" customWidth="1"/>
    <col min="6574" max="6583" width="4.125" style="83" customWidth="1"/>
    <col min="6584" max="6584" width="13.625" style="83" customWidth="1"/>
    <col min="6585" max="6826" width="8.625" style="83"/>
    <col min="6827" max="6827" width="4.5" style="83" bestFit="1" customWidth="1"/>
    <col min="6828" max="6828" width="13.625" style="83" customWidth="1"/>
    <col min="6829" max="6829" width="14.875" style="83" customWidth="1"/>
    <col min="6830" max="6839" width="4.125" style="83" customWidth="1"/>
    <col min="6840" max="6840" width="13.625" style="83" customWidth="1"/>
    <col min="6841" max="7082" width="8.625" style="83"/>
    <col min="7083" max="7083" width="4.5" style="83" bestFit="1" customWidth="1"/>
    <col min="7084" max="7084" width="13.625" style="83" customWidth="1"/>
    <col min="7085" max="7085" width="14.875" style="83" customWidth="1"/>
    <col min="7086" max="7095" width="4.125" style="83" customWidth="1"/>
    <col min="7096" max="7096" width="13.625" style="83" customWidth="1"/>
    <col min="7097" max="7338" width="8.625" style="83"/>
    <col min="7339" max="7339" width="4.5" style="83" bestFit="1" customWidth="1"/>
    <col min="7340" max="7340" width="13.625" style="83" customWidth="1"/>
    <col min="7341" max="7341" width="14.875" style="83" customWidth="1"/>
    <col min="7342" max="7351" width="4.125" style="83" customWidth="1"/>
    <col min="7352" max="7352" width="13.625" style="83" customWidth="1"/>
    <col min="7353" max="7594" width="8.625" style="83"/>
    <col min="7595" max="7595" width="4.5" style="83" bestFit="1" customWidth="1"/>
    <col min="7596" max="7596" width="13.625" style="83" customWidth="1"/>
    <col min="7597" max="7597" width="14.875" style="83" customWidth="1"/>
    <col min="7598" max="7607" width="4.125" style="83" customWidth="1"/>
    <col min="7608" max="7608" width="13.625" style="83" customWidth="1"/>
    <col min="7609" max="7850" width="8.625" style="83"/>
    <col min="7851" max="7851" width="4.5" style="83" bestFit="1" customWidth="1"/>
    <col min="7852" max="7852" width="13.625" style="83" customWidth="1"/>
    <col min="7853" max="7853" width="14.875" style="83" customWidth="1"/>
    <col min="7854" max="7863" width="4.125" style="83" customWidth="1"/>
    <col min="7864" max="7864" width="13.625" style="83" customWidth="1"/>
    <col min="7865" max="8106" width="8.625" style="83"/>
    <col min="8107" max="8107" width="4.5" style="83" bestFit="1" customWidth="1"/>
    <col min="8108" max="8108" width="13.625" style="83" customWidth="1"/>
    <col min="8109" max="8109" width="14.875" style="83" customWidth="1"/>
    <col min="8110" max="8119" width="4.125" style="83" customWidth="1"/>
    <col min="8120" max="8120" width="13.625" style="83" customWidth="1"/>
    <col min="8121" max="8362" width="8.625" style="83"/>
    <col min="8363" max="8363" width="4.5" style="83" bestFit="1" customWidth="1"/>
    <col min="8364" max="8364" width="13.625" style="83" customWidth="1"/>
    <col min="8365" max="8365" width="14.875" style="83" customWidth="1"/>
    <col min="8366" max="8375" width="4.125" style="83" customWidth="1"/>
    <col min="8376" max="8376" width="13.625" style="83" customWidth="1"/>
    <col min="8377" max="8618" width="8.625" style="83"/>
    <col min="8619" max="8619" width="4.5" style="83" bestFit="1" customWidth="1"/>
    <col min="8620" max="8620" width="13.625" style="83" customWidth="1"/>
    <col min="8621" max="8621" width="14.875" style="83" customWidth="1"/>
    <col min="8622" max="8631" width="4.125" style="83" customWidth="1"/>
    <col min="8632" max="8632" width="13.625" style="83" customWidth="1"/>
    <col min="8633" max="8874" width="8.625" style="83"/>
    <col min="8875" max="8875" width="4.5" style="83" bestFit="1" customWidth="1"/>
    <col min="8876" max="8876" width="13.625" style="83" customWidth="1"/>
    <col min="8877" max="8877" width="14.875" style="83" customWidth="1"/>
    <col min="8878" max="8887" width="4.125" style="83" customWidth="1"/>
    <col min="8888" max="8888" width="13.625" style="83" customWidth="1"/>
    <col min="8889" max="9130" width="8.625" style="83"/>
    <col min="9131" max="9131" width="4.5" style="83" bestFit="1" customWidth="1"/>
    <col min="9132" max="9132" width="13.625" style="83" customWidth="1"/>
    <col min="9133" max="9133" width="14.875" style="83" customWidth="1"/>
    <col min="9134" max="9143" width="4.125" style="83" customWidth="1"/>
    <col min="9144" max="9144" width="13.625" style="83" customWidth="1"/>
    <col min="9145" max="9386" width="8.625" style="83"/>
    <col min="9387" max="9387" width="4.5" style="83" bestFit="1" customWidth="1"/>
    <col min="9388" max="9388" width="13.625" style="83" customWidth="1"/>
    <col min="9389" max="9389" width="14.875" style="83" customWidth="1"/>
    <col min="9390" max="9399" width="4.125" style="83" customWidth="1"/>
    <col min="9400" max="9400" width="13.625" style="83" customWidth="1"/>
    <col min="9401" max="9642" width="8.625" style="83"/>
    <col min="9643" max="9643" width="4.5" style="83" bestFit="1" customWidth="1"/>
    <col min="9644" max="9644" width="13.625" style="83" customWidth="1"/>
    <col min="9645" max="9645" width="14.875" style="83" customWidth="1"/>
    <col min="9646" max="9655" width="4.125" style="83" customWidth="1"/>
    <col min="9656" max="9656" width="13.625" style="83" customWidth="1"/>
    <col min="9657" max="9898" width="8.625" style="83"/>
    <col min="9899" max="9899" width="4.5" style="83" bestFit="1" customWidth="1"/>
    <col min="9900" max="9900" width="13.625" style="83" customWidth="1"/>
    <col min="9901" max="9901" width="14.875" style="83" customWidth="1"/>
    <col min="9902" max="9911" width="4.125" style="83" customWidth="1"/>
    <col min="9912" max="9912" width="13.625" style="83" customWidth="1"/>
    <col min="9913" max="10154" width="8.625" style="83"/>
    <col min="10155" max="10155" width="4.5" style="83" bestFit="1" customWidth="1"/>
    <col min="10156" max="10156" width="13.625" style="83" customWidth="1"/>
    <col min="10157" max="10157" width="14.875" style="83" customWidth="1"/>
    <col min="10158" max="10167" width="4.125" style="83" customWidth="1"/>
    <col min="10168" max="10168" width="13.625" style="83" customWidth="1"/>
    <col min="10169" max="10410" width="8.625" style="83"/>
    <col min="10411" max="10411" width="4.5" style="83" bestFit="1" customWidth="1"/>
    <col min="10412" max="10412" width="13.625" style="83" customWidth="1"/>
    <col min="10413" max="10413" width="14.875" style="83" customWidth="1"/>
    <col min="10414" max="10423" width="4.125" style="83" customWidth="1"/>
    <col min="10424" max="10424" width="13.625" style="83" customWidth="1"/>
    <col min="10425" max="10666" width="8.625" style="83"/>
    <col min="10667" max="10667" width="4.5" style="83" bestFit="1" customWidth="1"/>
    <col min="10668" max="10668" width="13.625" style="83" customWidth="1"/>
    <col min="10669" max="10669" width="14.875" style="83" customWidth="1"/>
    <col min="10670" max="10679" width="4.125" style="83" customWidth="1"/>
    <col min="10680" max="10680" width="13.625" style="83" customWidth="1"/>
    <col min="10681" max="10922" width="8.625" style="83"/>
    <col min="10923" max="10923" width="4.5" style="83" bestFit="1" customWidth="1"/>
    <col min="10924" max="10924" width="13.625" style="83" customWidth="1"/>
    <col min="10925" max="10925" width="14.875" style="83" customWidth="1"/>
    <col min="10926" max="10935" width="4.125" style="83" customWidth="1"/>
    <col min="10936" max="10936" width="13.625" style="83" customWidth="1"/>
    <col min="10937" max="11178" width="8.625" style="83"/>
    <col min="11179" max="11179" width="4.5" style="83" bestFit="1" customWidth="1"/>
    <col min="11180" max="11180" width="13.625" style="83" customWidth="1"/>
    <col min="11181" max="11181" width="14.875" style="83" customWidth="1"/>
    <col min="11182" max="11191" width="4.125" style="83" customWidth="1"/>
    <col min="11192" max="11192" width="13.625" style="83" customWidth="1"/>
    <col min="11193" max="11434" width="8.625" style="83"/>
    <col min="11435" max="11435" width="4.5" style="83" bestFit="1" customWidth="1"/>
    <col min="11436" max="11436" width="13.625" style="83" customWidth="1"/>
    <col min="11437" max="11437" width="14.875" style="83" customWidth="1"/>
    <col min="11438" max="11447" width="4.125" style="83" customWidth="1"/>
    <col min="11448" max="11448" width="13.625" style="83" customWidth="1"/>
    <col min="11449" max="11690" width="8.625" style="83"/>
    <col min="11691" max="11691" width="4.5" style="83" bestFit="1" customWidth="1"/>
    <col min="11692" max="11692" width="13.625" style="83" customWidth="1"/>
    <col min="11693" max="11693" width="14.875" style="83" customWidth="1"/>
    <col min="11694" max="11703" width="4.125" style="83" customWidth="1"/>
    <col min="11704" max="11704" width="13.625" style="83" customWidth="1"/>
    <col min="11705" max="11946" width="8.625" style="83"/>
    <col min="11947" max="11947" width="4.5" style="83" bestFit="1" customWidth="1"/>
    <col min="11948" max="11948" width="13.625" style="83" customWidth="1"/>
    <col min="11949" max="11949" width="14.875" style="83" customWidth="1"/>
    <col min="11950" max="11959" width="4.125" style="83" customWidth="1"/>
    <col min="11960" max="11960" width="13.625" style="83" customWidth="1"/>
    <col min="11961" max="12202" width="8.625" style="83"/>
    <col min="12203" max="12203" width="4.5" style="83" bestFit="1" customWidth="1"/>
    <col min="12204" max="12204" width="13.625" style="83" customWidth="1"/>
    <col min="12205" max="12205" width="14.875" style="83" customWidth="1"/>
    <col min="12206" max="12215" width="4.125" style="83" customWidth="1"/>
    <col min="12216" max="12216" width="13.625" style="83" customWidth="1"/>
    <col min="12217" max="12458" width="8.625" style="83"/>
    <col min="12459" max="12459" width="4.5" style="83" bestFit="1" customWidth="1"/>
    <col min="12460" max="12460" width="13.625" style="83" customWidth="1"/>
    <col min="12461" max="12461" width="14.875" style="83" customWidth="1"/>
    <col min="12462" max="12471" width="4.125" style="83" customWidth="1"/>
    <col min="12472" max="12472" width="13.625" style="83" customWidth="1"/>
    <col min="12473" max="12714" width="8.625" style="83"/>
    <col min="12715" max="12715" width="4.5" style="83" bestFit="1" customWidth="1"/>
    <col min="12716" max="12716" width="13.625" style="83" customWidth="1"/>
    <col min="12717" max="12717" width="14.875" style="83" customWidth="1"/>
    <col min="12718" max="12727" width="4.125" style="83" customWidth="1"/>
    <col min="12728" max="12728" width="13.625" style="83" customWidth="1"/>
    <col min="12729" max="12970" width="8.625" style="83"/>
    <col min="12971" max="12971" width="4.5" style="83" bestFit="1" customWidth="1"/>
    <col min="12972" max="12972" width="13.625" style="83" customWidth="1"/>
    <col min="12973" max="12973" width="14.875" style="83" customWidth="1"/>
    <col min="12974" max="12983" width="4.125" style="83" customWidth="1"/>
    <col min="12984" max="12984" width="13.625" style="83" customWidth="1"/>
    <col min="12985" max="13226" width="8.625" style="83"/>
    <col min="13227" max="13227" width="4.5" style="83" bestFit="1" customWidth="1"/>
    <col min="13228" max="13228" width="13.625" style="83" customWidth="1"/>
    <col min="13229" max="13229" width="14.875" style="83" customWidth="1"/>
    <col min="13230" max="13239" width="4.125" style="83" customWidth="1"/>
    <col min="13240" max="13240" width="13.625" style="83" customWidth="1"/>
    <col min="13241" max="13482" width="8.625" style="83"/>
    <col min="13483" max="13483" width="4.5" style="83" bestFit="1" customWidth="1"/>
    <col min="13484" max="13484" width="13.625" style="83" customWidth="1"/>
    <col min="13485" max="13485" width="14.875" style="83" customWidth="1"/>
    <col min="13486" max="13495" width="4.125" style="83" customWidth="1"/>
    <col min="13496" max="13496" width="13.625" style="83" customWidth="1"/>
    <col min="13497" max="13738" width="8.625" style="83"/>
    <col min="13739" max="13739" width="4.5" style="83" bestFit="1" customWidth="1"/>
    <col min="13740" max="13740" width="13.625" style="83" customWidth="1"/>
    <col min="13741" max="13741" width="14.875" style="83" customWidth="1"/>
    <col min="13742" max="13751" width="4.125" style="83" customWidth="1"/>
    <col min="13752" max="13752" width="13.625" style="83" customWidth="1"/>
    <col min="13753" max="13994" width="8.625" style="83"/>
    <col min="13995" max="13995" width="4.5" style="83" bestFit="1" customWidth="1"/>
    <col min="13996" max="13996" width="13.625" style="83" customWidth="1"/>
    <col min="13997" max="13997" width="14.875" style="83" customWidth="1"/>
    <col min="13998" max="14007" width="4.125" style="83" customWidth="1"/>
    <col min="14008" max="14008" width="13.625" style="83" customWidth="1"/>
    <col min="14009" max="14250" width="8.625" style="83"/>
    <col min="14251" max="14251" width="4.5" style="83" bestFit="1" customWidth="1"/>
    <col min="14252" max="14252" width="13.625" style="83" customWidth="1"/>
    <col min="14253" max="14253" width="14.875" style="83" customWidth="1"/>
    <col min="14254" max="14263" width="4.125" style="83" customWidth="1"/>
    <col min="14264" max="14264" width="13.625" style="83" customWidth="1"/>
    <col min="14265" max="14506" width="8.625" style="83"/>
    <col min="14507" max="14507" width="4.5" style="83" bestFit="1" customWidth="1"/>
    <col min="14508" max="14508" width="13.625" style="83" customWidth="1"/>
    <col min="14509" max="14509" width="14.875" style="83" customWidth="1"/>
    <col min="14510" max="14519" width="4.125" style="83" customWidth="1"/>
    <col min="14520" max="14520" width="13.625" style="83" customWidth="1"/>
    <col min="14521" max="14762" width="8.625" style="83"/>
    <col min="14763" max="14763" width="4.5" style="83" bestFit="1" customWidth="1"/>
    <col min="14764" max="14764" width="13.625" style="83" customWidth="1"/>
    <col min="14765" max="14765" width="14.875" style="83" customWidth="1"/>
    <col min="14766" max="14775" width="4.125" style="83" customWidth="1"/>
    <col min="14776" max="14776" width="13.625" style="83" customWidth="1"/>
    <col min="14777" max="15018" width="8.625" style="83"/>
    <col min="15019" max="15019" width="4.5" style="83" bestFit="1" customWidth="1"/>
    <col min="15020" max="15020" width="13.625" style="83" customWidth="1"/>
    <col min="15021" max="15021" width="14.875" style="83" customWidth="1"/>
    <col min="15022" max="15031" width="4.125" style="83" customWidth="1"/>
    <col min="15032" max="15032" width="13.625" style="83" customWidth="1"/>
    <col min="15033" max="15274" width="8.625" style="83"/>
    <col min="15275" max="15275" width="4.5" style="83" bestFit="1" customWidth="1"/>
    <col min="15276" max="15276" width="13.625" style="83" customWidth="1"/>
    <col min="15277" max="15277" width="14.875" style="83" customWidth="1"/>
    <col min="15278" max="15287" width="4.125" style="83" customWidth="1"/>
    <col min="15288" max="15288" width="13.625" style="83" customWidth="1"/>
    <col min="15289" max="15530" width="8.625" style="83"/>
    <col min="15531" max="15531" width="4.5" style="83" bestFit="1" customWidth="1"/>
    <col min="15532" max="15532" width="13.625" style="83" customWidth="1"/>
    <col min="15533" max="15533" width="14.875" style="83" customWidth="1"/>
    <col min="15534" max="15543" width="4.125" style="83" customWidth="1"/>
    <col min="15544" max="15544" width="13.625" style="83" customWidth="1"/>
    <col min="15545" max="15786" width="8.625" style="83"/>
    <col min="15787" max="15787" width="4.5" style="83" bestFit="1" customWidth="1"/>
    <col min="15788" max="15788" width="13.625" style="83" customWidth="1"/>
    <col min="15789" max="15789" width="14.875" style="83" customWidth="1"/>
    <col min="15790" max="15799" width="4.125" style="83" customWidth="1"/>
    <col min="15800" max="15800" width="13.625" style="83" customWidth="1"/>
    <col min="15801" max="16042" width="8.625" style="83"/>
    <col min="16043" max="16043" width="4.5" style="83" bestFit="1" customWidth="1"/>
    <col min="16044" max="16044" width="13.625" style="83" customWidth="1"/>
    <col min="16045" max="16045" width="14.875" style="83" customWidth="1"/>
    <col min="16046" max="16055" width="4.125" style="83" customWidth="1"/>
    <col min="16056" max="16056" width="13.625" style="83" customWidth="1"/>
    <col min="16057" max="16384" width="8.625" style="83"/>
  </cols>
  <sheetData>
    <row r="1" spans="1:35" ht="18.75" customHeight="1" x14ac:dyDescent="0.4">
      <c r="A1" s="420"/>
      <c r="B1" s="420"/>
      <c r="C1" s="420"/>
      <c r="D1" s="420"/>
      <c r="E1" s="420"/>
      <c r="F1" s="420"/>
      <c r="G1" s="420"/>
      <c r="S1" s="84"/>
      <c r="T1" s="84"/>
      <c r="U1" s="84"/>
      <c r="V1" s="84"/>
      <c r="Z1" s="390" t="s">
        <v>410</v>
      </c>
      <c r="AA1" s="390"/>
      <c r="AB1" s="390"/>
      <c r="AC1" s="390"/>
      <c r="AD1" s="390"/>
      <c r="AE1" s="390"/>
      <c r="AF1" s="390"/>
      <c r="AG1" s="390"/>
      <c r="AH1" s="390"/>
    </row>
    <row r="2" spans="1:35" ht="12" customHeight="1" x14ac:dyDescent="0.4">
      <c r="Z2" s="95"/>
      <c r="AD2" s="95"/>
      <c r="AE2" s="95"/>
      <c r="AH2" s="95"/>
    </row>
    <row r="3" spans="1:35" ht="18.75" customHeight="1" x14ac:dyDescent="0.4">
      <c r="B3" s="421" t="s">
        <v>411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</row>
    <row r="4" spans="1:35" ht="17.25" customHeight="1" x14ac:dyDescent="0.4">
      <c r="A4" s="85"/>
      <c r="B4" s="422" t="s">
        <v>412</v>
      </c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</row>
    <row r="5" spans="1:35" ht="30" customHeight="1" x14ac:dyDescent="0.4">
      <c r="B5" s="407" t="s">
        <v>358</v>
      </c>
      <c r="C5" s="407"/>
      <c r="D5" s="407"/>
      <c r="E5" s="407"/>
      <c r="F5" s="407"/>
      <c r="G5" s="407"/>
      <c r="H5" s="423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5"/>
      <c r="V5" s="377" t="s">
        <v>359</v>
      </c>
      <c r="W5" s="378"/>
      <c r="X5" s="378"/>
      <c r="Y5" s="379"/>
      <c r="Z5" s="423"/>
      <c r="AA5" s="424"/>
      <c r="AB5" s="424"/>
      <c r="AC5" s="424"/>
      <c r="AD5" s="424"/>
      <c r="AE5" s="424"/>
      <c r="AF5" s="424"/>
      <c r="AG5" s="424"/>
      <c r="AH5" s="425"/>
    </row>
    <row r="6" spans="1:35" ht="30" customHeight="1" x14ac:dyDescent="0.4">
      <c r="B6" s="407" t="s">
        <v>360</v>
      </c>
      <c r="C6" s="407"/>
      <c r="D6" s="407"/>
      <c r="E6" s="407"/>
      <c r="F6" s="407"/>
      <c r="G6" s="407"/>
      <c r="H6" s="434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6"/>
    </row>
    <row r="7" spans="1:35" ht="30" customHeight="1" x14ac:dyDescent="0.4">
      <c r="B7" s="437" t="s">
        <v>361</v>
      </c>
      <c r="C7" s="437"/>
      <c r="D7" s="437"/>
      <c r="E7" s="437"/>
      <c r="F7" s="437"/>
      <c r="G7" s="437"/>
      <c r="H7" s="107"/>
      <c r="I7" s="466" t="s">
        <v>413</v>
      </c>
      <c r="J7" s="466"/>
      <c r="K7" s="466"/>
      <c r="L7" s="466"/>
      <c r="M7" s="466"/>
      <c r="N7" s="466"/>
      <c r="O7" s="412" t="s">
        <v>414</v>
      </c>
      <c r="P7" s="412"/>
      <c r="Q7" s="412"/>
      <c r="R7" s="412"/>
      <c r="S7" s="412"/>
      <c r="T7" s="412"/>
      <c r="U7" s="412"/>
      <c r="V7" s="412"/>
      <c r="W7" s="412"/>
      <c r="X7" s="412"/>
      <c r="Y7" s="112" t="s">
        <v>415</v>
      </c>
      <c r="Z7" s="108"/>
      <c r="AA7" s="435" t="s">
        <v>416</v>
      </c>
      <c r="AB7" s="435"/>
      <c r="AC7" s="435"/>
      <c r="AD7" s="435"/>
      <c r="AE7" s="435"/>
      <c r="AF7" s="435"/>
      <c r="AG7" s="435"/>
      <c r="AH7" s="436"/>
    </row>
    <row r="8" spans="1:35" ht="30" customHeight="1" x14ac:dyDescent="0.4">
      <c r="B8" s="426" t="s">
        <v>362</v>
      </c>
      <c r="C8" s="427"/>
      <c r="D8" s="427"/>
      <c r="E8" s="427"/>
      <c r="F8" s="427"/>
      <c r="G8" s="428"/>
      <c r="H8" s="151"/>
      <c r="I8" s="360" t="s">
        <v>417</v>
      </c>
      <c r="J8" s="360"/>
      <c r="K8" s="360"/>
      <c r="L8" s="360"/>
      <c r="M8" s="360" t="s">
        <v>418</v>
      </c>
      <c r="N8" s="360"/>
      <c r="O8" s="360"/>
      <c r="P8" s="360"/>
      <c r="Q8" s="115"/>
      <c r="R8" s="432" t="s">
        <v>419</v>
      </c>
      <c r="S8" s="432"/>
      <c r="T8" s="432"/>
      <c r="U8" s="432"/>
      <c r="V8" s="432" t="s">
        <v>420</v>
      </c>
      <c r="W8" s="432"/>
      <c r="X8" s="432"/>
      <c r="Y8" s="432"/>
      <c r="Z8" s="432"/>
      <c r="AA8" s="432"/>
      <c r="AB8" s="432"/>
      <c r="AC8" s="91"/>
      <c r="AD8" s="432" t="s">
        <v>421</v>
      </c>
      <c r="AE8" s="432"/>
      <c r="AF8" s="432"/>
      <c r="AG8" s="432"/>
      <c r="AH8" s="433"/>
    </row>
    <row r="9" spans="1:35" ht="30" customHeight="1" x14ac:dyDescent="0.4">
      <c r="B9" s="429"/>
      <c r="C9" s="430"/>
      <c r="D9" s="430"/>
      <c r="E9" s="430"/>
      <c r="F9" s="430"/>
      <c r="G9" s="431"/>
      <c r="H9" s="144"/>
      <c r="I9" s="349" t="s">
        <v>422</v>
      </c>
      <c r="J9" s="349"/>
      <c r="K9" s="349"/>
      <c r="L9" s="349"/>
      <c r="M9" s="349" t="s">
        <v>423</v>
      </c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406"/>
    </row>
    <row r="10" spans="1:35" ht="20.100000000000001" customHeight="1" x14ac:dyDescent="0.4">
      <c r="B10" s="419" t="s">
        <v>380</v>
      </c>
      <c r="C10" s="419"/>
      <c r="D10" s="419"/>
      <c r="E10" s="419"/>
      <c r="F10" s="419"/>
      <c r="G10" s="419"/>
      <c r="H10" s="359" t="s">
        <v>424</v>
      </c>
      <c r="I10" s="360"/>
      <c r="J10" s="168"/>
      <c r="K10" s="168" t="s">
        <v>425</v>
      </c>
      <c r="L10" s="168"/>
      <c r="M10" s="168" t="s">
        <v>47</v>
      </c>
      <c r="N10" s="360" t="s">
        <v>426</v>
      </c>
      <c r="O10" s="360"/>
      <c r="P10" s="360"/>
      <c r="Q10" s="360"/>
      <c r="R10" s="360"/>
      <c r="S10" s="360"/>
      <c r="T10" s="115"/>
      <c r="U10" s="115" t="s">
        <v>425</v>
      </c>
      <c r="V10" s="115"/>
      <c r="W10" s="360" t="s">
        <v>427</v>
      </c>
      <c r="X10" s="360"/>
      <c r="Y10" s="115"/>
      <c r="Z10" s="115"/>
      <c r="AA10" s="115"/>
      <c r="AB10" s="115"/>
      <c r="AC10" s="115"/>
      <c r="AD10" s="115"/>
      <c r="AE10" s="115"/>
      <c r="AF10" s="91"/>
      <c r="AG10" s="91"/>
      <c r="AH10" s="92"/>
    </row>
    <row r="11" spans="1:35" ht="20.100000000000001" customHeight="1" x14ac:dyDescent="0.4">
      <c r="B11" s="419"/>
      <c r="C11" s="419"/>
      <c r="D11" s="419"/>
      <c r="E11" s="419"/>
      <c r="F11" s="419"/>
      <c r="G11" s="419"/>
      <c r="H11" s="404" t="s">
        <v>428</v>
      </c>
      <c r="I11" s="350"/>
      <c r="J11" s="132"/>
      <c r="K11" s="132" t="s">
        <v>429</v>
      </c>
      <c r="L11" s="350" t="s">
        <v>430</v>
      </c>
      <c r="M11" s="350"/>
      <c r="N11" s="350"/>
      <c r="O11" s="350"/>
      <c r="P11" s="350"/>
      <c r="Q11" s="350"/>
      <c r="R11" s="350"/>
      <c r="S11" s="350"/>
      <c r="T11" s="90"/>
      <c r="U11" s="374" t="s">
        <v>431</v>
      </c>
      <c r="V11" s="374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119"/>
    </row>
    <row r="12" spans="1:35" ht="20.100000000000001" customHeight="1" x14ac:dyDescent="0.4">
      <c r="B12" s="419"/>
      <c r="C12" s="419"/>
      <c r="D12" s="419"/>
      <c r="E12" s="419"/>
      <c r="F12" s="419"/>
      <c r="G12" s="419"/>
      <c r="H12" s="405" t="s">
        <v>432</v>
      </c>
      <c r="I12" s="349"/>
      <c r="J12" s="349"/>
      <c r="K12" s="349"/>
      <c r="L12" s="349"/>
      <c r="M12" s="113"/>
      <c r="N12" s="113" t="s">
        <v>429</v>
      </c>
      <c r="O12" s="113"/>
      <c r="P12" s="113"/>
      <c r="Q12" s="113"/>
      <c r="R12" s="113"/>
      <c r="S12" s="467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2"/>
    </row>
    <row r="13" spans="1:35" ht="30" customHeight="1" x14ac:dyDescent="0.4">
      <c r="B13" s="407" t="s">
        <v>363</v>
      </c>
      <c r="C13" s="407"/>
      <c r="D13" s="407"/>
      <c r="E13" s="407"/>
      <c r="F13" s="407"/>
      <c r="G13" s="407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  <c r="AC13" s="416"/>
      <c r="AD13" s="416"/>
      <c r="AE13" s="416"/>
      <c r="AF13" s="416"/>
      <c r="AG13" s="416"/>
      <c r="AH13" s="416"/>
    </row>
    <row r="14" spans="1:35" ht="30" customHeight="1" x14ac:dyDescent="0.4">
      <c r="B14" s="407" t="s">
        <v>364</v>
      </c>
      <c r="C14" s="407"/>
      <c r="D14" s="407"/>
      <c r="E14" s="407"/>
      <c r="F14" s="407"/>
      <c r="G14" s="407"/>
      <c r="H14" s="411"/>
      <c r="I14" s="380"/>
      <c r="J14" s="380"/>
      <c r="K14" s="380"/>
      <c r="L14" s="380"/>
      <c r="M14" s="380"/>
      <c r="N14" s="380"/>
      <c r="O14" s="380"/>
      <c r="P14" s="417"/>
      <c r="Q14" s="418"/>
      <c r="R14" s="418"/>
      <c r="S14" s="418"/>
      <c r="T14" s="418"/>
      <c r="U14" s="418"/>
      <c r="V14" s="418"/>
      <c r="W14" s="418"/>
      <c r="X14" s="418"/>
      <c r="Y14" s="418"/>
      <c r="Z14" s="123"/>
      <c r="AA14" s="123"/>
      <c r="AB14" s="123"/>
      <c r="AC14" s="123"/>
      <c r="AD14" s="123"/>
      <c r="AE14" s="123"/>
      <c r="AF14" s="123"/>
      <c r="AG14" s="123"/>
      <c r="AH14" s="123"/>
    </row>
    <row r="15" spans="1:35" ht="30" customHeight="1" x14ac:dyDescent="0.4">
      <c r="B15" s="377" t="s">
        <v>433</v>
      </c>
      <c r="C15" s="378"/>
      <c r="D15" s="378"/>
      <c r="E15" s="378"/>
      <c r="F15" s="378"/>
      <c r="G15" s="379"/>
      <c r="H15" s="107"/>
      <c r="I15" s="380"/>
      <c r="J15" s="380"/>
      <c r="K15" s="380"/>
      <c r="L15" s="380"/>
      <c r="M15" s="380"/>
      <c r="N15" s="108" t="s">
        <v>434</v>
      </c>
      <c r="O15" s="109"/>
      <c r="P15" s="413"/>
      <c r="Q15" s="414"/>
      <c r="R15" s="414"/>
      <c r="S15" s="414"/>
      <c r="T15" s="414"/>
      <c r="U15" s="414"/>
      <c r="V15" s="414"/>
      <c r="W15" s="414"/>
      <c r="X15" s="414"/>
      <c r="Y15" s="414"/>
      <c r="Z15" s="124"/>
      <c r="AA15" s="124"/>
      <c r="AB15" s="124"/>
      <c r="AC15" s="124"/>
      <c r="AD15" s="124"/>
      <c r="AE15" s="124"/>
      <c r="AF15" s="124"/>
      <c r="AG15" s="124"/>
      <c r="AH15" s="124"/>
    </row>
    <row r="16" spans="1:35" ht="30" customHeight="1" x14ac:dyDescent="0.4">
      <c r="B16" s="407" t="s">
        <v>365</v>
      </c>
      <c r="C16" s="407"/>
      <c r="D16" s="407"/>
      <c r="E16" s="407"/>
      <c r="F16" s="407"/>
      <c r="G16" s="407"/>
      <c r="H16" s="107"/>
      <c r="I16" s="380">
        <v>2024</v>
      </c>
      <c r="J16" s="380"/>
      <c r="K16" s="380"/>
      <c r="L16" s="108" t="s">
        <v>435</v>
      </c>
      <c r="M16" s="380"/>
      <c r="N16" s="380"/>
      <c r="O16" s="108" t="s">
        <v>436</v>
      </c>
      <c r="P16" s="380"/>
      <c r="Q16" s="380"/>
      <c r="R16" s="108" t="s">
        <v>47</v>
      </c>
      <c r="S16" s="108"/>
      <c r="T16" s="109"/>
      <c r="U16" s="377" t="s">
        <v>366</v>
      </c>
      <c r="V16" s="378"/>
      <c r="W16" s="378"/>
      <c r="X16" s="378"/>
      <c r="Y16" s="379"/>
      <c r="Z16" s="125"/>
      <c r="AA16" s="412"/>
      <c r="AB16" s="412"/>
      <c r="AC16" s="112" t="s">
        <v>425</v>
      </c>
      <c r="AD16" s="412"/>
      <c r="AE16" s="412"/>
      <c r="AF16" s="112" t="s">
        <v>47</v>
      </c>
      <c r="AG16" s="112"/>
      <c r="AH16" s="126"/>
      <c r="AI16" s="86"/>
    </row>
    <row r="17" spans="1:35" ht="30" customHeight="1" x14ac:dyDescent="0.4">
      <c r="A17" s="390"/>
      <c r="B17" s="407" t="s">
        <v>367</v>
      </c>
      <c r="C17" s="407"/>
      <c r="D17" s="407"/>
      <c r="E17" s="407"/>
      <c r="F17" s="407"/>
      <c r="G17" s="407"/>
      <c r="H17" s="468"/>
      <c r="I17" s="469" t="s">
        <v>437</v>
      </c>
      <c r="J17" s="469"/>
      <c r="K17" s="469"/>
      <c r="L17" s="470"/>
      <c r="M17" s="469" t="s">
        <v>438</v>
      </c>
      <c r="N17" s="469"/>
      <c r="O17" s="469"/>
      <c r="P17" s="469"/>
      <c r="Q17" s="470"/>
      <c r="R17" s="469" t="s">
        <v>439</v>
      </c>
      <c r="S17" s="469"/>
      <c r="T17" s="469"/>
      <c r="U17" s="469"/>
      <c r="V17" s="471"/>
      <c r="W17" s="472" t="s">
        <v>91</v>
      </c>
      <c r="X17" s="472"/>
      <c r="Y17" s="472"/>
      <c r="Z17" s="471"/>
      <c r="AA17" s="469" t="s">
        <v>53</v>
      </c>
      <c r="AB17" s="469"/>
      <c r="AC17" s="469"/>
      <c r="AD17" s="471"/>
      <c r="AE17" s="469" t="s">
        <v>440</v>
      </c>
      <c r="AF17" s="472"/>
      <c r="AG17" s="472"/>
      <c r="AH17" s="473"/>
    </row>
    <row r="18" spans="1:35" ht="30" customHeight="1" x14ac:dyDescent="0.4">
      <c r="A18" s="390"/>
      <c r="B18" s="407"/>
      <c r="C18" s="407"/>
      <c r="D18" s="407"/>
      <c r="E18" s="407"/>
      <c r="F18" s="407"/>
      <c r="G18" s="407"/>
      <c r="H18" s="474" t="s">
        <v>441</v>
      </c>
      <c r="I18" s="415"/>
      <c r="J18" s="415"/>
      <c r="K18" s="415"/>
      <c r="L18" s="415"/>
      <c r="M18" s="113"/>
      <c r="N18" s="415" t="s">
        <v>442</v>
      </c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5"/>
      <c r="AE18" s="415"/>
      <c r="AF18" s="113"/>
      <c r="AG18" s="113" t="s">
        <v>416</v>
      </c>
      <c r="AH18" s="114"/>
    </row>
    <row r="19" spans="1:35" ht="30" customHeight="1" x14ac:dyDescent="0.4">
      <c r="B19" s="407" t="s">
        <v>368</v>
      </c>
      <c r="C19" s="407"/>
      <c r="D19" s="407"/>
      <c r="E19" s="407"/>
      <c r="F19" s="407"/>
      <c r="G19" s="407"/>
      <c r="H19" s="107"/>
      <c r="I19" s="435" t="s">
        <v>443</v>
      </c>
      <c r="J19" s="435"/>
      <c r="K19" s="171"/>
      <c r="L19" s="435" t="s">
        <v>444</v>
      </c>
      <c r="M19" s="435"/>
      <c r="N19" s="171"/>
      <c r="O19" s="435" t="s">
        <v>445</v>
      </c>
      <c r="P19" s="435"/>
      <c r="Q19" s="171"/>
      <c r="R19" s="435" t="s">
        <v>446</v>
      </c>
      <c r="S19" s="435"/>
      <c r="T19" s="435"/>
      <c r="U19" s="435"/>
      <c r="V19" s="435"/>
      <c r="W19" s="171"/>
      <c r="X19" s="435" t="s">
        <v>447</v>
      </c>
      <c r="Y19" s="435"/>
      <c r="Z19" s="435"/>
      <c r="AA19" s="435"/>
      <c r="AB19" s="435"/>
      <c r="AC19" s="171"/>
      <c r="AD19" s="171"/>
      <c r="AE19" s="108"/>
      <c r="AF19" s="108"/>
      <c r="AG19" s="108"/>
      <c r="AH19" s="109"/>
    </row>
    <row r="20" spans="1:35" ht="30" customHeight="1" x14ac:dyDescent="0.4">
      <c r="B20" s="407" t="s">
        <v>369</v>
      </c>
      <c r="C20" s="407"/>
      <c r="D20" s="407"/>
      <c r="E20" s="407"/>
      <c r="F20" s="407"/>
      <c r="G20" s="407"/>
      <c r="H20" s="107"/>
      <c r="I20" s="108"/>
      <c r="J20" s="380"/>
      <c r="K20" s="380"/>
      <c r="L20" s="380"/>
      <c r="M20" s="108" t="s">
        <v>448</v>
      </c>
      <c r="N20" s="108"/>
      <c r="O20" s="108"/>
      <c r="P20" s="384" t="s">
        <v>370</v>
      </c>
      <c r="Q20" s="385"/>
      <c r="R20" s="385"/>
      <c r="S20" s="385"/>
      <c r="T20" s="386"/>
      <c r="U20" s="384" t="s">
        <v>371</v>
      </c>
      <c r="V20" s="385"/>
      <c r="W20" s="386"/>
      <c r="X20" s="411"/>
      <c r="Y20" s="380"/>
      <c r="Z20" s="380"/>
      <c r="AA20" s="380"/>
      <c r="AB20" s="384" t="s">
        <v>372</v>
      </c>
      <c r="AC20" s="385"/>
      <c r="AD20" s="386"/>
      <c r="AE20" s="380"/>
      <c r="AF20" s="380"/>
      <c r="AG20" s="380"/>
      <c r="AH20" s="381"/>
    </row>
    <row r="21" spans="1:35" ht="30" customHeight="1" x14ac:dyDescent="0.4">
      <c r="B21" s="407" t="s">
        <v>373</v>
      </c>
      <c r="C21" s="407"/>
      <c r="D21" s="407"/>
      <c r="E21" s="407"/>
      <c r="F21" s="407"/>
      <c r="G21" s="407"/>
      <c r="H21" s="152"/>
      <c r="I21" s="128" t="s">
        <v>342</v>
      </c>
      <c r="J21" s="128"/>
      <c r="K21" s="128"/>
      <c r="L21" s="128" t="s">
        <v>343</v>
      </c>
      <c r="M21" s="128"/>
      <c r="N21" s="128"/>
      <c r="O21" s="382" t="s">
        <v>115</v>
      </c>
      <c r="P21" s="382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9"/>
    </row>
    <row r="22" spans="1:35" ht="30" customHeight="1" x14ac:dyDescent="0.4">
      <c r="B22" s="407" t="s">
        <v>381</v>
      </c>
      <c r="C22" s="407"/>
      <c r="D22" s="407"/>
      <c r="E22" s="407"/>
      <c r="F22" s="407"/>
      <c r="G22" s="407"/>
      <c r="H22" s="153"/>
      <c r="I22" s="91" t="s">
        <v>449</v>
      </c>
      <c r="J22" s="91" t="s">
        <v>450</v>
      </c>
      <c r="K22" s="91"/>
      <c r="L22" s="397" t="s">
        <v>451</v>
      </c>
      <c r="M22" s="397"/>
      <c r="N22" s="91" t="s">
        <v>452</v>
      </c>
      <c r="O22" s="91"/>
      <c r="P22" s="380" t="s">
        <v>453</v>
      </c>
      <c r="Q22" s="380"/>
      <c r="R22" s="108" t="s">
        <v>454</v>
      </c>
      <c r="S22" s="108"/>
      <c r="T22" s="108" t="s">
        <v>416</v>
      </c>
      <c r="U22" s="408" t="s">
        <v>455</v>
      </c>
      <c r="V22" s="409"/>
      <c r="W22" s="409"/>
      <c r="X22" s="409"/>
      <c r="Y22" s="409"/>
      <c r="Z22" s="409"/>
      <c r="AA22" s="410"/>
      <c r="AB22" s="130"/>
      <c r="AC22" s="130"/>
      <c r="AD22" s="108" t="s">
        <v>456</v>
      </c>
      <c r="AE22" s="108"/>
      <c r="AF22" s="108"/>
      <c r="AG22" s="108" t="s">
        <v>416</v>
      </c>
      <c r="AH22" s="109"/>
    </row>
    <row r="23" spans="1:35" ht="30" customHeight="1" x14ac:dyDescent="0.4">
      <c r="B23" s="377" t="s">
        <v>457</v>
      </c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9"/>
      <c r="P23" s="107"/>
      <c r="Q23" s="108" t="s">
        <v>456</v>
      </c>
      <c r="R23" s="108" t="s">
        <v>450</v>
      </c>
      <c r="S23" s="108" t="s">
        <v>458</v>
      </c>
      <c r="T23" s="398" t="s">
        <v>459</v>
      </c>
      <c r="U23" s="398"/>
      <c r="V23" s="398"/>
      <c r="W23" s="398"/>
      <c r="X23" s="108" t="s">
        <v>460</v>
      </c>
      <c r="Y23" s="108" t="s">
        <v>461</v>
      </c>
      <c r="Z23" s="398" t="s">
        <v>459</v>
      </c>
      <c r="AA23" s="398"/>
      <c r="AB23" s="398"/>
      <c r="AC23" s="398"/>
      <c r="AD23" s="108" t="s">
        <v>454</v>
      </c>
      <c r="AE23" s="108"/>
      <c r="AF23" s="108"/>
      <c r="AG23" s="108" t="s">
        <v>416</v>
      </c>
      <c r="AH23" s="109"/>
    </row>
    <row r="24" spans="1:35" ht="30" customHeight="1" x14ac:dyDescent="0.4">
      <c r="B24" s="377" t="s">
        <v>374</v>
      </c>
      <c r="C24" s="378"/>
      <c r="D24" s="378"/>
      <c r="E24" s="378"/>
      <c r="F24" s="378"/>
      <c r="G24" s="379"/>
      <c r="H24" s="87"/>
      <c r="I24" s="121"/>
      <c r="J24" s="362"/>
      <c r="K24" s="362"/>
      <c r="L24" s="362"/>
      <c r="M24" s="121" t="s">
        <v>462</v>
      </c>
      <c r="N24" s="121"/>
      <c r="O24" s="121"/>
      <c r="P24" s="399" t="s">
        <v>375</v>
      </c>
      <c r="Q24" s="400"/>
      <c r="R24" s="400"/>
      <c r="S24" s="400"/>
      <c r="T24" s="400"/>
      <c r="U24" s="89"/>
      <c r="V24" s="90"/>
      <c r="W24" s="374"/>
      <c r="X24" s="374"/>
      <c r="Y24" s="374"/>
      <c r="Z24" s="90" t="s">
        <v>462</v>
      </c>
      <c r="AA24" s="119"/>
      <c r="AC24" s="131"/>
      <c r="AD24" s="131"/>
      <c r="AE24" s="131"/>
      <c r="AF24" s="131"/>
      <c r="AG24" s="131"/>
      <c r="AH24" s="131"/>
      <c r="AI24" s="88"/>
    </row>
    <row r="25" spans="1:35" ht="15" customHeight="1" x14ac:dyDescent="0.4">
      <c r="A25" s="390"/>
      <c r="B25" s="377" t="s">
        <v>376</v>
      </c>
      <c r="C25" s="378"/>
      <c r="D25" s="378"/>
      <c r="E25" s="378"/>
      <c r="F25" s="378"/>
      <c r="G25" s="379"/>
      <c r="H25" s="391"/>
      <c r="I25" s="394"/>
      <c r="J25" s="397" t="s">
        <v>456</v>
      </c>
      <c r="K25" s="397"/>
      <c r="L25" s="91"/>
      <c r="M25" s="397"/>
      <c r="N25" s="397" t="s">
        <v>416</v>
      </c>
      <c r="O25" s="397"/>
      <c r="P25" s="401" t="s">
        <v>463</v>
      </c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3"/>
    </row>
    <row r="26" spans="1:35" ht="15" customHeight="1" x14ac:dyDescent="0.4">
      <c r="A26" s="390"/>
      <c r="B26" s="377"/>
      <c r="C26" s="378"/>
      <c r="D26" s="378"/>
      <c r="E26" s="378"/>
      <c r="F26" s="378"/>
      <c r="G26" s="379"/>
      <c r="H26" s="392"/>
      <c r="I26" s="395"/>
      <c r="J26" s="374"/>
      <c r="K26" s="374"/>
      <c r="L26" s="90"/>
      <c r="M26" s="374"/>
      <c r="N26" s="374"/>
      <c r="O26" s="374"/>
      <c r="P26" s="404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7"/>
    </row>
    <row r="27" spans="1:35" ht="15" customHeight="1" x14ac:dyDescent="0.4">
      <c r="A27" s="390"/>
      <c r="B27" s="377"/>
      <c r="C27" s="378"/>
      <c r="D27" s="378"/>
      <c r="E27" s="378"/>
      <c r="F27" s="378"/>
      <c r="G27" s="379"/>
      <c r="H27" s="393"/>
      <c r="I27" s="396"/>
      <c r="J27" s="362"/>
      <c r="K27" s="362"/>
      <c r="L27" s="121"/>
      <c r="M27" s="362"/>
      <c r="N27" s="362"/>
      <c r="O27" s="362"/>
      <c r="P27" s="405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  <c r="AH27" s="406"/>
    </row>
    <row r="28" spans="1:35" ht="29.25" customHeight="1" x14ac:dyDescent="0.4">
      <c r="B28" s="377" t="s">
        <v>377</v>
      </c>
      <c r="C28" s="378"/>
      <c r="D28" s="378"/>
      <c r="E28" s="378"/>
      <c r="F28" s="378"/>
      <c r="G28" s="379"/>
      <c r="H28" s="130"/>
      <c r="I28" s="130"/>
      <c r="J28" s="380" t="s">
        <v>456</v>
      </c>
      <c r="K28" s="380"/>
      <c r="L28" s="108"/>
      <c r="M28" s="108"/>
      <c r="N28" s="380" t="s">
        <v>416</v>
      </c>
      <c r="O28" s="381"/>
      <c r="P28" s="107"/>
      <c r="Q28" s="435" t="s">
        <v>464</v>
      </c>
      <c r="R28" s="435"/>
      <c r="S28" s="435"/>
      <c r="T28" s="128"/>
      <c r="U28" s="475" t="s">
        <v>465</v>
      </c>
      <c r="V28" s="475"/>
      <c r="W28" s="475"/>
      <c r="X28" s="475"/>
      <c r="Y28" s="475"/>
      <c r="Z28" s="475"/>
      <c r="AA28" s="475"/>
      <c r="AB28" s="475"/>
      <c r="AC28" s="128"/>
      <c r="AD28" s="475" t="s">
        <v>466</v>
      </c>
      <c r="AE28" s="475"/>
      <c r="AF28" s="475"/>
      <c r="AG28" s="475"/>
      <c r="AH28" s="476"/>
    </row>
    <row r="29" spans="1:35" ht="29.25" customHeight="1" x14ac:dyDescent="0.4">
      <c r="B29" s="383" t="s">
        <v>467</v>
      </c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383"/>
      <c r="AE29" s="383"/>
      <c r="AF29" s="383"/>
      <c r="AG29" s="383"/>
      <c r="AH29" s="383"/>
    </row>
    <row r="30" spans="1:35" ht="9" customHeight="1" x14ac:dyDescent="0.4">
      <c r="G30" s="134"/>
      <c r="S30" s="135"/>
      <c r="T30" s="135"/>
      <c r="U30" s="135"/>
      <c r="V30" s="135"/>
      <c r="W30" s="135"/>
      <c r="X30" s="135"/>
      <c r="Y30" s="135"/>
      <c r="Z30" s="135"/>
      <c r="AD30" s="135"/>
      <c r="AE30" s="135"/>
      <c r="AH30" s="135"/>
    </row>
    <row r="31" spans="1:35" ht="27.75" customHeight="1" x14ac:dyDescent="0.4">
      <c r="A31" s="93"/>
      <c r="B31" s="384" t="s">
        <v>378</v>
      </c>
      <c r="C31" s="385"/>
      <c r="D31" s="385"/>
      <c r="E31" s="385"/>
      <c r="F31" s="385"/>
      <c r="G31" s="385"/>
      <c r="H31" s="386"/>
      <c r="I31" s="387" t="s">
        <v>379</v>
      </c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9"/>
    </row>
    <row r="32" spans="1:35" ht="20.100000000000001" customHeight="1" x14ac:dyDescent="0.4">
      <c r="A32" s="372"/>
      <c r="B32" s="367" t="s">
        <v>468</v>
      </c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1"/>
    </row>
    <row r="33" spans="1:35" ht="15" customHeight="1" x14ac:dyDescent="0.4">
      <c r="A33" s="372"/>
      <c r="B33" s="154"/>
      <c r="C33" s="355" t="s">
        <v>443</v>
      </c>
      <c r="D33" s="355"/>
      <c r="E33" s="174"/>
      <c r="F33" s="355" t="s">
        <v>469</v>
      </c>
      <c r="G33" s="355"/>
      <c r="H33" s="355"/>
      <c r="I33" s="355"/>
      <c r="J33" s="132"/>
      <c r="K33" s="350" t="s">
        <v>470</v>
      </c>
      <c r="L33" s="350"/>
      <c r="M33" s="350"/>
      <c r="N33" s="350"/>
      <c r="O33" s="350"/>
      <c r="P33" s="132"/>
      <c r="Q33" s="350" t="s">
        <v>554</v>
      </c>
      <c r="R33" s="350"/>
      <c r="S33" s="350"/>
      <c r="T33" s="350"/>
      <c r="U33" s="132"/>
      <c r="V33" s="350" t="s">
        <v>471</v>
      </c>
      <c r="W33" s="350"/>
      <c r="X33" s="350"/>
      <c r="Y33" s="350"/>
      <c r="Z33" s="132"/>
      <c r="AA33" s="350" t="s">
        <v>472</v>
      </c>
      <c r="AB33" s="350"/>
      <c r="AC33" s="350"/>
      <c r="AD33" s="350"/>
      <c r="AE33" s="350"/>
      <c r="AF33" s="350"/>
      <c r="AG33" s="350"/>
      <c r="AH33" s="133"/>
    </row>
    <row r="34" spans="1:35" ht="15" customHeight="1" x14ac:dyDescent="0.4">
      <c r="A34" s="372"/>
      <c r="B34" s="155"/>
      <c r="C34" s="477" t="s">
        <v>473</v>
      </c>
      <c r="D34" s="477"/>
      <c r="E34" s="477"/>
      <c r="F34" s="477"/>
      <c r="G34" s="477"/>
      <c r="H34" s="477"/>
      <c r="I34" s="477"/>
      <c r="J34" s="477"/>
      <c r="K34" s="136" t="s">
        <v>474</v>
      </c>
      <c r="L34" s="136"/>
      <c r="M34" s="351" t="s">
        <v>475</v>
      </c>
      <c r="N34" s="351"/>
      <c r="O34" s="351"/>
      <c r="P34" s="351"/>
      <c r="Q34" s="136"/>
      <c r="R34" s="351" t="s">
        <v>476</v>
      </c>
      <c r="S34" s="351"/>
      <c r="T34" s="351"/>
      <c r="U34" s="351"/>
      <c r="V34" s="351"/>
      <c r="W34" s="351"/>
      <c r="X34" s="136"/>
      <c r="Y34" s="351" t="s">
        <v>477</v>
      </c>
      <c r="Z34" s="351"/>
      <c r="AA34" s="351"/>
      <c r="AB34" s="136"/>
      <c r="AC34" s="351" t="s">
        <v>478</v>
      </c>
      <c r="AD34" s="351"/>
      <c r="AE34" s="351"/>
      <c r="AF34" s="351"/>
      <c r="AG34" s="136"/>
      <c r="AH34" s="137"/>
      <c r="AI34" s="138"/>
    </row>
    <row r="35" spans="1:35" ht="20.100000000000001" customHeight="1" x14ac:dyDescent="0.4">
      <c r="A35" s="372"/>
      <c r="B35" s="375" t="s">
        <v>479</v>
      </c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53"/>
      <c r="AH35" s="354"/>
    </row>
    <row r="36" spans="1:35" ht="15" customHeight="1" x14ac:dyDescent="0.4">
      <c r="A36" s="372"/>
      <c r="B36" s="116"/>
      <c r="C36" s="478" t="s">
        <v>480</v>
      </c>
      <c r="D36" s="478"/>
      <c r="E36" s="478"/>
      <c r="F36" s="478"/>
      <c r="G36" s="478"/>
      <c r="H36" s="478"/>
      <c r="I36" s="478"/>
      <c r="J36" s="90"/>
      <c r="K36" s="90"/>
      <c r="L36" s="90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45"/>
    </row>
    <row r="37" spans="1:35" ht="15" customHeight="1" x14ac:dyDescent="0.4">
      <c r="A37" s="372"/>
      <c r="B37" s="140" t="s">
        <v>481</v>
      </c>
      <c r="C37" s="118"/>
      <c r="D37" s="479" t="s">
        <v>482</v>
      </c>
      <c r="E37" s="479"/>
      <c r="F37" s="479"/>
      <c r="G37" s="479"/>
      <c r="H37" s="118"/>
      <c r="I37" s="479" t="s">
        <v>483</v>
      </c>
      <c r="J37" s="479"/>
      <c r="K37" s="479"/>
      <c r="L37" s="479"/>
      <c r="M37" s="479"/>
      <c r="N37" s="479"/>
      <c r="O37" s="118"/>
      <c r="P37" s="479" t="s">
        <v>484</v>
      </c>
      <c r="Q37" s="479"/>
      <c r="R37" s="479"/>
      <c r="S37" s="479"/>
      <c r="T37" s="479"/>
      <c r="U37" s="479"/>
      <c r="V37" s="479"/>
      <c r="W37" s="479"/>
      <c r="X37" s="118"/>
      <c r="Y37" s="479" t="s">
        <v>485</v>
      </c>
      <c r="Z37" s="479"/>
      <c r="AA37" s="479"/>
      <c r="AB37" s="479"/>
      <c r="AC37" s="479"/>
      <c r="AD37" s="479"/>
      <c r="AE37" s="118"/>
      <c r="AF37" s="118"/>
      <c r="AG37" s="118"/>
      <c r="AH37" s="145"/>
    </row>
    <row r="38" spans="1:35" ht="15" customHeight="1" x14ac:dyDescent="0.4">
      <c r="A38" s="372"/>
      <c r="B38" s="116"/>
      <c r="C38" s="479" t="s">
        <v>486</v>
      </c>
      <c r="D38" s="479"/>
      <c r="E38" s="118"/>
      <c r="F38" s="479"/>
      <c r="G38" s="479"/>
      <c r="H38" s="479"/>
      <c r="I38" s="479"/>
      <c r="J38" s="479"/>
      <c r="K38" s="118"/>
      <c r="L38" s="479"/>
      <c r="M38" s="479"/>
      <c r="N38" s="479"/>
      <c r="O38" s="118"/>
      <c r="P38" s="479"/>
      <c r="Q38" s="479"/>
      <c r="R38" s="479"/>
      <c r="S38" s="479"/>
      <c r="T38" s="118"/>
      <c r="U38" s="479"/>
      <c r="V38" s="479"/>
      <c r="W38" s="479"/>
      <c r="X38" s="479"/>
      <c r="Y38" s="118"/>
      <c r="Z38" s="479"/>
      <c r="AA38" s="479"/>
      <c r="AB38" s="479"/>
      <c r="AC38" s="479"/>
      <c r="AD38" s="479"/>
      <c r="AE38" s="479"/>
      <c r="AF38" s="479"/>
      <c r="AG38" s="479"/>
      <c r="AH38" s="145"/>
    </row>
    <row r="39" spans="1:35" ht="15" customHeight="1" x14ac:dyDescent="0.4">
      <c r="A39" s="372"/>
      <c r="B39" s="117"/>
      <c r="C39" s="479" t="s">
        <v>487</v>
      </c>
      <c r="D39" s="479"/>
      <c r="E39" s="479"/>
      <c r="F39" s="479"/>
      <c r="G39" s="479"/>
      <c r="H39" s="118"/>
      <c r="I39" s="479" t="s">
        <v>488</v>
      </c>
      <c r="J39" s="479"/>
      <c r="K39" s="479"/>
      <c r="L39" s="118"/>
      <c r="M39" s="479" t="s">
        <v>489</v>
      </c>
      <c r="N39" s="479"/>
      <c r="O39" s="479"/>
      <c r="P39" s="479"/>
      <c r="Q39" s="118"/>
      <c r="R39" s="118"/>
      <c r="S39" s="118"/>
      <c r="T39" s="118"/>
      <c r="U39" s="479"/>
      <c r="V39" s="479"/>
      <c r="W39" s="479"/>
      <c r="X39" s="479"/>
      <c r="Y39" s="118"/>
      <c r="Z39" s="479"/>
      <c r="AA39" s="479"/>
      <c r="AB39" s="479"/>
      <c r="AC39" s="479"/>
      <c r="AD39" s="479"/>
      <c r="AE39" s="479"/>
      <c r="AF39" s="479"/>
      <c r="AG39" s="479"/>
      <c r="AH39" s="145"/>
    </row>
    <row r="40" spans="1:35" ht="15" customHeight="1" x14ac:dyDescent="0.4">
      <c r="A40" s="372"/>
      <c r="B40" s="117"/>
      <c r="C40" s="479" t="s">
        <v>490</v>
      </c>
      <c r="D40" s="479"/>
      <c r="E40" s="479"/>
      <c r="F40" s="479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479"/>
      <c r="V40" s="479"/>
      <c r="W40" s="479"/>
      <c r="X40" s="479"/>
      <c r="Y40" s="118"/>
      <c r="Z40" s="479"/>
      <c r="AA40" s="479"/>
      <c r="AB40" s="479"/>
      <c r="AC40" s="479"/>
      <c r="AD40" s="479"/>
      <c r="AE40" s="479"/>
      <c r="AF40" s="479"/>
      <c r="AG40" s="479"/>
      <c r="AH40" s="145"/>
    </row>
    <row r="41" spans="1:35" ht="15" customHeight="1" x14ac:dyDescent="0.4">
      <c r="A41" s="372"/>
      <c r="B41" s="116"/>
      <c r="C41" s="479" t="s">
        <v>491</v>
      </c>
      <c r="D41" s="479"/>
      <c r="E41" s="479"/>
      <c r="F41" s="479"/>
      <c r="G41" s="479"/>
      <c r="H41" s="479"/>
      <c r="I41" s="479"/>
      <c r="J41" s="479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479"/>
      <c r="AA41" s="479"/>
      <c r="AB41" s="479"/>
      <c r="AC41" s="479"/>
      <c r="AD41" s="479"/>
      <c r="AE41" s="479"/>
      <c r="AF41" s="479"/>
      <c r="AG41" s="479"/>
      <c r="AH41" s="145"/>
    </row>
    <row r="42" spans="1:35" ht="15" customHeight="1" x14ac:dyDescent="0.4">
      <c r="A42" s="372"/>
      <c r="B42" s="116"/>
      <c r="C42" s="479" t="s">
        <v>492</v>
      </c>
      <c r="D42" s="479"/>
      <c r="E42" s="479"/>
      <c r="F42" s="479"/>
      <c r="G42" s="479"/>
      <c r="H42" s="479"/>
      <c r="I42" s="479"/>
      <c r="J42" s="479"/>
      <c r="K42" s="479"/>
      <c r="L42" s="479"/>
      <c r="M42" s="479"/>
      <c r="N42" s="479"/>
      <c r="O42" s="479"/>
      <c r="P42" s="479"/>
      <c r="Q42" s="479"/>
      <c r="R42" s="479"/>
      <c r="S42" s="479"/>
      <c r="T42" s="479"/>
      <c r="U42" s="479"/>
      <c r="V42" s="479"/>
      <c r="W42" s="479"/>
      <c r="X42" s="479"/>
      <c r="Y42" s="479"/>
      <c r="Z42" s="479"/>
      <c r="AA42" s="479"/>
      <c r="AB42" s="479"/>
      <c r="AC42" s="479"/>
      <c r="AD42" s="479"/>
      <c r="AE42" s="479"/>
      <c r="AF42" s="479"/>
      <c r="AG42" s="479"/>
      <c r="AH42" s="480"/>
    </row>
    <row r="43" spans="1:35" ht="15" customHeight="1" x14ac:dyDescent="0.4">
      <c r="A43" s="372"/>
      <c r="B43" s="116"/>
      <c r="C43" s="479" t="s">
        <v>493</v>
      </c>
      <c r="D43" s="479"/>
      <c r="E43" s="479"/>
      <c r="F43" s="479"/>
      <c r="G43" s="479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45"/>
    </row>
    <row r="44" spans="1:35" ht="15" customHeight="1" x14ac:dyDescent="0.4">
      <c r="A44" s="372"/>
      <c r="B44" s="140" t="s">
        <v>481</v>
      </c>
      <c r="C44" s="118"/>
      <c r="D44" s="479" t="s">
        <v>494</v>
      </c>
      <c r="E44" s="479"/>
      <c r="F44" s="479"/>
      <c r="G44" s="479"/>
      <c r="H44" s="118"/>
      <c r="I44" s="479" t="s">
        <v>495</v>
      </c>
      <c r="J44" s="479"/>
      <c r="K44" s="479"/>
      <c r="L44" s="479"/>
      <c r="M44" s="118"/>
      <c r="N44" s="479" t="s">
        <v>496</v>
      </c>
      <c r="O44" s="479"/>
      <c r="P44" s="479"/>
      <c r="Q44" s="479"/>
      <c r="R44" s="118"/>
      <c r="S44" s="479" t="s">
        <v>497</v>
      </c>
      <c r="T44" s="479"/>
      <c r="U44" s="479"/>
      <c r="V44" s="479"/>
      <c r="W44" s="118"/>
      <c r="X44" s="479" t="s">
        <v>498</v>
      </c>
      <c r="Y44" s="479"/>
      <c r="Z44" s="479"/>
      <c r="AA44" s="479"/>
      <c r="AB44" s="118"/>
      <c r="AC44" s="479" t="s">
        <v>473</v>
      </c>
      <c r="AD44" s="479"/>
      <c r="AE44" s="479"/>
      <c r="AF44" s="479" t="s">
        <v>499</v>
      </c>
      <c r="AG44" s="479"/>
      <c r="AH44" s="480"/>
      <c r="AI44" s="86"/>
    </row>
    <row r="45" spans="1:35" ht="15" customHeight="1" x14ac:dyDescent="0.4">
      <c r="A45" s="372"/>
      <c r="B45" s="116"/>
      <c r="C45" s="479" t="s">
        <v>500</v>
      </c>
      <c r="D45" s="479"/>
      <c r="E45" s="479"/>
      <c r="F45" s="479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45"/>
      <c r="AI45" s="86"/>
    </row>
    <row r="46" spans="1:35" ht="15" customHeight="1" x14ac:dyDescent="0.4">
      <c r="A46" s="372"/>
      <c r="B46" s="11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41"/>
      <c r="N46" s="136"/>
      <c r="O46" s="136"/>
      <c r="P46" s="136"/>
      <c r="Q46" s="136"/>
      <c r="R46" s="141"/>
      <c r="S46" s="136"/>
      <c r="T46" s="136"/>
      <c r="U46" s="136"/>
      <c r="V46" s="136"/>
      <c r="W46" s="141"/>
      <c r="X46" s="136"/>
      <c r="Y46" s="136"/>
      <c r="Z46" s="136"/>
      <c r="AA46" s="136"/>
      <c r="AB46" s="136"/>
      <c r="AC46" s="142"/>
      <c r="AD46" s="142"/>
      <c r="AE46" s="142"/>
      <c r="AF46" s="142"/>
      <c r="AG46" s="142"/>
      <c r="AH46" s="143"/>
      <c r="AI46" s="86"/>
    </row>
    <row r="47" spans="1:35" ht="20.100000000000001" customHeight="1" x14ac:dyDescent="0.4">
      <c r="A47" s="372"/>
      <c r="B47" s="369" t="s">
        <v>501</v>
      </c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371"/>
    </row>
    <row r="48" spans="1:35" ht="15" customHeight="1" x14ac:dyDescent="0.4">
      <c r="A48" s="372"/>
      <c r="B48" s="156"/>
      <c r="C48" s="481" t="s">
        <v>502</v>
      </c>
      <c r="D48" s="481"/>
      <c r="E48" s="481"/>
      <c r="F48" s="481"/>
      <c r="G48" s="481"/>
      <c r="H48" s="481"/>
      <c r="I48" s="481"/>
      <c r="J48" s="481"/>
      <c r="K48" s="150"/>
      <c r="L48" s="353" t="s">
        <v>503</v>
      </c>
      <c r="M48" s="353"/>
      <c r="N48" s="353"/>
      <c r="O48" s="353"/>
      <c r="P48" s="353"/>
      <c r="Q48" s="353"/>
      <c r="R48" s="150"/>
      <c r="S48" s="353" t="s">
        <v>504</v>
      </c>
      <c r="T48" s="353"/>
      <c r="U48" s="353"/>
      <c r="V48" s="353"/>
      <c r="W48" s="353"/>
      <c r="X48" s="353"/>
      <c r="Y48" s="150"/>
      <c r="Z48" s="353" t="s">
        <v>505</v>
      </c>
      <c r="AA48" s="353"/>
      <c r="AB48" s="353"/>
      <c r="AC48" s="353"/>
      <c r="AD48" s="353"/>
      <c r="AE48" s="353"/>
      <c r="AF48" s="353"/>
      <c r="AG48" s="353"/>
      <c r="AH48" s="354"/>
    </row>
    <row r="49" spans="1:34" ht="15" customHeight="1" x14ac:dyDescent="0.4">
      <c r="A49" s="372"/>
      <c r="B49" s="157"/>
      <c r="C49" s="482" t="s">
        <v>506</v>
      </c>
      <c r="D49" s="482"/>
      <c r="E49" s="482"/>
      <c r="F49" s="482"/>
      <c r="G49" s="482"/>
      <c r="H49" s="482"/>
      <c r="I49" s="482"/>
      <c r="J49" s="482"/>
      <c r="K49" s="113"/>
      <c r="L49" s="349" t="s">
        <v>507</v>
      </c>
      <c r="M49" s="349"/>
      <c r="N49" s="349"/>
      <c r="O49" s="349"/>
      <c r="P49" s="349"/>
      <c r="Q49" s="349"/>
      <c r="R49" s="349"/>
      <c r="S49" s="349"/>
      <c r="T49" s="349"/>
      <c r="U49" s="113"/>
      <c r="V49" s="349" t="s">
        <v>508</v>
      </c>
      <c r="W49" s="349"/>
      <c r="X49" s="349"/>
      <c r="Y49" s="349"/>
      <c r="Z49" s="349"/>
      <c r="AA49" s="349"/>
      <c r="AB49" s="349"/>
      <c r="AC49" s="349"/>
      <c r="AD49" s="349"/>
      <c r="AE49" s="349"/>
      <c r="AF49" s="113"/>
      <c r="AG49" s="113"/>
      <c r="AH49" s="114"/>
    </row>
    <row r="50" spans="1:34" ht="62.25" customHeight="1" x14ac:dyDescent="0.4">
      <c r="A50" s="372"/>
      <c r="B50" s="363" t="s">
        <v>509</v>
      </c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5"/>
    </row>
    <row r="51" spans="1:34" ht="65.25" customHeight="1" x14ac:dyDescent="0.4">
      <c r="A51" s="372"/>
      <c r="B51" s="366" t="s">
        <v>510</v>
      </c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4"/>
      <c r="AF51" s="364"/>
      <c r="AG51" s="364"/>
      <c r="AH51" s="365"/>
    </row>
    <row r="52" spans="1:34" ht="20.100000000000001" customHeight="1" x14ac:dyDescent="0.4">
      <c r="A52" s="372"/>
      <c r="B52" s="367" t="s">
        <v>511</v>
      </c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/>
      <c r="AG52" s="360"/>
      <c r="AH52" s="361"/>
    </row>
    <row r="53" spans="1:34" ht="15" customHeight="1" x14ac:dyDescent="0.4">
      <c r="A53" s="372"/>
      <c r="B53" s="144"/>
      <c r="C53" s="358" t="s">
        <v>512</v>
      </c>
      <c r="D53" s="358"/>
      <c r="E53" s="358"/>
      <c r="F53" s="358"/>
      <c r="G53" s="120"/>
      <c r="H53" s="120" t="s">
        <v>456</v>
      </c>
      <c r="I53" s="120"/>
      <c r="J53" s="120"/>
      <c r="K53" s="120" t="s">
        <v>416</v>
      </c>
      <c r="L53" s="120"/>
      <c r="M53" s="358" t="s">
        <v>513</v>
      </c>
      <c r="N53" s="358"/>
      <c r="O53" s="358"/>
      <c r="P53" s="358"/>
      <c r="Q53" s="358"/>
      <c r="R53" s="120"/>
      <c r="S53" s="120" t="s">
        <v>456</v>
      </c>
      <c r="T53" s="120"/>
      <c r="U53" s="120"/>
      <c r="V53" s="120" t="s">
        <v>416</v>
      </c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7"/>
    </row>
    <row r="54" spans="1:34" ht="20.100000000000001" customHeight="1" x14ac:dyDescent="0.4">
      <c r="A54" s="373"/>
      <c r="B54" s="359" t="s">
        <v>514</v>
      </c>
      <c r="C54" s="360"/>
      <c r="D54" s="360"/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0"/>
      <c r="U54" s="360"/>
      <c r="V54" s="360"/>
      <c r="W54" s="360"/>
      <c r="X54" s="360"/>
      <c r="Y54" s="360"/>
      <c r="Z54" s="360"/>
      <c r="AA54" s="360"/>
      <c r="AB54" s="360"/>
      <c r="AC54" s="360"/>
      <c r="AD54" s="360"/>
      <c r="AE54" s="360"/>
      <c r="AF54" s="360"/>
      <c r="AG54" s="360"/>
      <c r="AH54" s="361"/>
    </row>
    <row r="55" spans="1:34" ht="15" customHeight="1" x14ac:dyDescent="0.4">
      <c r="A55" s="94"/>
      <c r="B55" s="149"/>
      <c r="C55" s="350" t="s">
        <v>515</v>
      </c>
      <c r="D55" s="350"/>
      <c r="E55" s="350"/>
      <c r="F55" s="350"/>
      <c r="G55" s="350"/>
      <c r="H55" s="132"/>
      <c r="I55" s="132"/>
      <c r="J55" s="350" t="s">
        <v>516</v>
      </c>
      <c r="K55" s="350"/>
      <c r="L55" s="350"/>
      <c r="M55" s="350"/>
      <c r="N55" s="117"/>
      <c r="O55" s="132"/>
      <c r="P55" s="350" t="s">
        <v>517</v>
      </c>
      <c r="Q55" s="350"/>
      <c r="R55" s="132"/>
      <c r="S55" s="132"/>
      <c r="T55" s="132"/>
      <c r="U55" s="350" t="s">
        <v>518</v>
      </c>
      <c r="V55" s="350"/>
      <c r="W55" s="350"/>
      <c r="X55" s="350"/>
      <c r="Y55" s="117"/>
      <c r="Z55" s="132"/>
      <c r="AA55" s="350" t="s">
        <v>519</v>
      </c>
      <c r="AB55" s="350"/>
      <c r="AC55" s="350"/>
      <c r="AD55" s="350"/>
      <c r="AE55" s="350"/>
      <c r="AF55" s="350"/>
      <c r="AG55" s="132"/>
      <c r="AH55" s="133"/>
    </row>
    <row r="56" spans="1:34" ht="15" customHeight="1" x14ac:dyDescent="0.4">
      <c r="A56" s="94"/>
      <c r="B56" s="149"/>
      <c r="C56" s="350" t="s">
        <v>520</v>
      </c>
      <c r="D56" s="350"/>
      <c r="E56" s="132"/>
      <c r="F56" s="350" t="s">
        <v>521</v>
      </c>
      <c r="G56" s="350"/>
      <c r="H56" s="118"/>
      <c r="I56" s="132"/>
      <c r="J56" s="350" t="s">
        <v>522</v>
      </c>
      <c r="K56" s="350"/>
      <c r="L56" s="350"/>
      <c r="M56" s="350"/>
      <c r="N56" s="118"/>
      <c r="O56" s="132"/>
      <c r="P56" s="350" t="s">
        <v>523</v>
      </c>
      <c r="Q56" s="350"/>
      <c r="R56" s="350"/>
      <c r="S56" s="350"/>
      <c r="T56" s="132"/>
      <c r="U56" s="350" t="s">
        <v>524</v>
      </c>
      <c r="V56" s="350"/>
      <c r="W56" s="350"/>
      <c r="X56" s="350"/>
      <c r="Y56" s="132"/>
      <c r="Z56" s="132"/>
      <c r="AA56" s="350" t="s">
        <v>525</v>
      </c>
      <c r="AB56" s="350"/>
      <c r="AC56" s="350"/>
      <c r="AD56" s="350"/>
      <c r="AE56" s="350"/>
      <c r="AF56" s="132"/>
      <c r="AG56" s="132"/>
      <c r="AH56" s="133"/>
    </row>
    <row r="57" spans="1:34" ht="15" customHeight="1" x14ac:dyDescent="0.4">
      <c r="A57" s="94"/>
      <c r="B57" s="149"/>
      <c r="C57" s="350" t="s">
        <v>526</v>
      </c>
      <c r="D57" s="350"/>
      <c r="E57" s="350"/>
      <c r="F57" s="350"/>
      <c r="G57" s="132"/>
      <c r="H57" s="356" t="s">
        <v>527</v>
      </c>
      <c r="I57" s="356"/>
      <c r="J57" s="356"/>
      <c r="K57" s="356"/>
      <c r="L57" s="356"/>
      <c r="M57" s="356"/>
      <c r="N57" s="132"/>
      <c r="O57" s="132"/>
      <c r="P57" s="350" t="s">
        <v>528</v>
      </c>
      <c r="Q57" s="350"/>
      <c r="R57" s="350"/>
      <c r="S57" s="350"/>
      <c r="T57" s="132"/>
      <c r="U57" s="350" t="s">
        <v>529</v>
      </c>
      <c r="V57" s="350"/>
      <c r="W57" s="350"/>
      <c r="X57" s="350"/>
      <c r="Y57" s="350"/>
      <c r="Z57" s="350"/>
      <c r="AA57" s="350"/>
      <c r="AB57" s="350"/>
      <c r="AC57" s="350"/>
      <c r="AD57" s="132"/>
      <c r="AE57" s="132"/>
      <c r="AF57" s="132"/>
      <c r="AG57" s="132"/>
      <c r="AH57" s="133"/>
    </row>
    <row r="58" spans="1:34" ht="15" customHeight="1" x14ac:dyDescent="0.4">
      <c r="A58" s="94"/>
      <c r="B58" s="149"/>
      <c r="C58" s="350" t="s">
        <v>530</v>
      </c>
      <c r="D58" s="350"/>
      <c r="E58" s="350"/>
      <c r="F58" s="350"/>
      <c r="G58" s="132"/>
      <c r="H58" s="350" t="s">
        <v>115</v>
      </c>
      <c r="I58" s="350"/>
      <c r="J58" s="132"/>
      <c r="K58" s="132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45"/>
    </row>
    <row r="59" spans="1:34" ht="15" customHeight="1" x14ac:dyDescent="0.4">
      <c r="A59" s="94"/>
      <c r="B59" s="158"/>
      <c r="C59" s="351" t="s">
        <v>531</v>
      </c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141"/>
      <c r="AA59" s="141"/>
      <c r="AB59" s="141"/>
      <c r="AC59" s="141"/>
      <c r="AD59" s="141"/>
      <c r="AE59" s="141"/>
      <c r="AF59" s="141"/>
      <c r="AG59" s="141"/>
      <c r="AH59" s="146"/>
    </row>
    <row r="60" spans="1:34" ht="20.100000000000001" customHeight="1" x14ac:dyDescent="0.4">
      <c r="A60" s="94"/>
      <c r="B60" s="352" t="s">
        <v>532</v>
      </c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  <c r="AB60" s="353"/>
      <c r="AC60" s="353"/>
      <c r="AD60" s="353"/>
      <c r="AE60" s="353"/>
      <c r="AF60" s="353"/>
      <c r="AG60" s="353"/>
      <c r="AH60" s="354"/>
    </row>
    <row r="61" spans="1:34" ht="15" customHeight="1" x14ac:dyDescent="0.4">
      <c r="A61" s="94"/>
      <c r="B61" s="159"/>
      <c r="C61" s="355" t="s">
        <v>533</v>
      </c>
      <c r="D61" s="355"/>
      <c r="E61" s="355"/>
      <c r="F61" s="355"/>
      <c r="G61" s="355"/>
      <c r="H61" s="355"/>
      <c r="I61" s="355"/>
      <c r="J61" s="355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45"/>
    </row>
    <row r="62" spans="1:34" ht="15" customHeight="1" x14ac:dyDescent="0.4">
      <c r="A62" s="94"/>
      <c r="B62" s="116"/>
      <c r="C62" s="117"/>
      <c r="D62" s="350" t="s">
        <v>534</v>
      </c>
      <c r="E62" s="350"/>
      <c r="F62" s="117"/>
      <c r="G62" s="117"/>
      <c r="H62" s="350" t="s">
        <v>535</v>
      </c>
      <c r="I62" s="350"/>
      <c r="J62" s="350"/>
      <c r="K62" s="350"/>
      <c r="L62" s="350"/>
      <c r="M62" s="117"/>
      <c r="N62" s="117"/>
      <c r="O62" s="350" t="s">
        <v>536</v>
      </c>
      <c r="P62" s="350"/>
      <c r="Q62" s="350"/>
      <c r="R62" s="350"/>
      <c r="S62" s="350"/>
      <c r="T62" s="350"/>
      <c r="U62" s="350"/>
      <c r="V62" s="350"/>
      <c r="W62" s="350"/>
      <c r="X62" s="117"/>
      <c r="Y62" s="350" t="s">
        <v>537</v>
      </c>
      <c r="Z62" s="350"/>
      <c r="AA62" s="350"/>
      <c r="AB62" s="350"/>
      <c r="AC62" s="350"/>
      <c r="AD62" s="350"/>
      <c r="AE62" s="350"/>
      <c r="AF62" s="350"/>
      <c r="AG62" s="350"/>
      <c r="AH62" s="357"/>
    </row>
    <row r="63" spans="1:34" ht="15" customHeight="1" x14ac:dyDescent="0.4">
      <c r="A63" s="94"/>
      <c r="B63" s="116"/>
      <c r="C63" s="350" t="s">
        <v>538</v>
      </c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39"/>
    </row>
    <row r="64" spans="1:34" ht="15" customHeight="1" x14ac:dyDescent="0.4">
      <c r="A64" s="94"/>
      <c r="B64" s="116"/>
      <c r="C64" s="117"/>
      <c r="D64" s="350" t="s">
        <v>539</v>
      </c>
      <c r="E64" s="350"/>
      <c r="F64" s="350"/>
      <c r="G64" s="350"/>
      <c r="H64" s="350"/>
      <c r="I64" s="117"/>
      <c r="J64" s="350" t="s">
        <v>540</v>
      </c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118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39"/>
    </row>
    <row r="65" spans="1:34" ht="15" customHeight="1" x14ac:dyDescent="0.4">
      <c r="A65" s="94"/>
      <c r="B65" s="116"/>
      <c r="C65" s="117"/>
      <c r="D65" s="350" t="s">
        <v>541</v>
      </c>
      <c r="E65" s="350"/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  <c r="S65" s="350"/>
      <c r="T65" s="350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45"/>
    </row>
    <row r="66" spans="1:34" ht="15" customHeight="1" x14ac:dyDescent="0.4">
      <c r="A66" s="94"/>
      <c r="B66" s="116"/>
      <c r="C66" s="117"/>
      <c r="D66" s="350" t="s">
        <v>542</v>
      </c>
      <c r="E66" s="350"/>
      <c r="F66" s="350"/>
      <c r="G66" s="350"/>
      <c r="H66" s="350"/>
      <c r="I66" s="350"/>
      <c r="J66" s="350"/>
      <c r="K66" s="350"/>
      <c r="L66" s="350"/>
      <c r="M66" s="350"/>
      <c r="N66" s="350"/>
      <c r="O66" s="350"/>
      <c r="P66" s="350"/>
      <c r="Q66" s="350"/>
      <c r="R66" s="350"/>
      <c r="S66" s="350"/>
      <c r="T66" s="350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45"/>
    </row>
    <row r="67" spans="1:34" ht="14.25" customHeight="1" x14ac:dyDescent="0.4">
      <c r="A67" s="94"/>
      <c r="B67" s="116"/>
      <c r="C67" s="117"/>
      <c r="D67" s="350" t="s">
        <v>543</v>
      </c>
      <c r="E67" s="350"/>
      <c r="F67" s="350"/>
      <c r="G67" s="350"/>
      <c r="H67" s="350"/>
      <c r="I67" s="350"/>
      <c r="J67" s="350"/>
      <c r="K67" s="350"/>
      <c r="L67" s="350"/>
      <c r="M67" s="350"/>
      <c r="N67" s="350"/>
      <c r="O67" s="350"/>
      <c r="P67" s="350"/>
      <c r="Q67" s="350"/>
      <c r="R67" s="350"/>
      <c r="S67" s="350"/>
      <c r="T67" s="350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45"/>
    </row>
    <row r="68" spans="1:34" ht="15" customHeight="1" x14ac:dyDescent="0.4">
      <c r="A68" s="94"/>
      <c r="B68" s="148"/>
      <c r="C68" s="349" t="s">
        <v>531</v>
      </c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120"/>
      <c r="AA68" s="120"/>
      <c r="AB68" s="120"/>
      <c r="AC68" s="120"/>
      <c r="AD68" s="120"/>
      <c r="AE68" s="120"/>
      <c r="AF68" s="120"/>
      <c r="AG68" s="120"/>
      <c r="AH68" s="127"/>
    </row>
  </sheetData>
  <mergeCells count="192">
    <mergeCell ref="C68:Y68"/>
    <mergeCell ref="C63:O63"/>
    <mergeCell ref="D64:H64"/>
    <mergeCell ref="J64:T64"/>
    <mergeCell ref="D65:T65"/>
    <mergeCell ref="D66:T66"/>
    <mergeCell ref="D67:T67"/>
    <mergeCell ref="C59:Y59"/>
    <mergeCell ref="B60:AH60"/>
    <mergeCell ref="C61:J61"/>
    <mergeCell ref="D62:E62"/>
    <mergeCell ref="H62:L62"/>
    <mergeCell ref="O62:W62"/>
    <mergeCell ref="Y62:AH62"/>
    <mergeCell ref="C57:F57"/>
    <mergeCell ref="H57:M57"/>
    <mergeCell ref="P57:S57"/>
    <mergeCell ref="U57:AC57"/>
    <mergeCell ref="C58:F58"/>
    <mergeCell ref="H58:I58"/>
    <mergeCell ref="C56:D56"/>
    <mergeCell ref="F56:G56"/>
    <mergeCell ref="J56:M56"/>
    <mergeCell ref="P56:S56"/>
    <mergeCell ref="U56:X56"/>
    <mergeCell ref="AA56:AE56"/>
    <mergeCell ref="C53:F53"/>
    <mergeCell ref="M53:Q53"/>
    <mergeCell ref="B54:AH54"/>
    <mergeCell ref="C55:G55"/>
    <mergeCell ref="J55:M55"/>
    <mergeCell ref="P55:Q55"/>
    <mergeCell ref="U55:X55"/>
    <mergeCell ref="AA55:AF55"/>
    <mergeCell ref="C49:J49"/>
    <mergeCell ref="L49:T49"/>
    <mergeCell ref="V49:AE49"/>
    <mergeCell ref="B50:AH50"/>
    <mergeCell ref="B51:AH51"/>
    <mergeCell ref="B52:AH52"/>
    <mergeCell ref="AF44:AH44"/>
    <mergeCell ref="C45:F45"/>
    <mergeCell ref="B47:AH47"/>
    <mergeCell ref="C48:J48"/>
    <mergeCell ref="L48:Q48"/>
    <mergeCell ref="S48:X48"/>
    <mergeCell ref="Z48:AH48"/>
    <mergeCell ref="C41:J41"/>
    <mergeCell ref="Z41:AG41"/>
    <mergeCell ref="C42:AH42"/>
    <mergeCell ref="C43:G43"/>
    <mergeCell ref="D44:G44"/>
    <mergeCell ref="I44:L44"/>
    <mergeCell ref="N44:Q44"/>
    <mergeCell ref="S44:V44"/>
    <mergeCell ref="X44:AA44"/>
    <mergeCell ref="AC44:AE44"/>
    <mergeCell ref="C39:G39"/>
    <mergeCell ref="I39:K39"/>
    <mergeCell ref="M39:P39"/>
    <mergeCell ref="U39:X39"/>
    <mergeCell ref="Z39:AG39"/>
    <mergeCell ref="C40:F40"/>
    <mergeCell ref="U40:X40"/>
    <mergeCell ref="Z40:AG40"/>
    <mergeCell ref="C38:D38"/>
    <mergeCell ref="F38:J38"/>
    <mergeCell ref="L38:N38"/>
    <mergeCell ref="P38:S38"/>
    <mergeCell ref="U38:X38"/>
    <mergeCell ref="Z38:AG38"/>
    <mergeCell ref="B35:AH35"/>
    <mergeCell ref="C36:I36"/>
    <mergeCell ref="D37:G37"/>
    <mergeCell ref="I37:N37"/>
    <mergeCell ref="P37:W37"/>
    <mergeCell ref="Y37:AD37"/>
    <mergeCell ref="AA33:AG33"/>
    <mergeCell ref="C34:E34"/>
    <mergeCell ref="F34:J34"/>
    <mergeCell ref="M34:P34"/>
    <mergeCell ref="R34:W34"/>
    <mergeCell ref="Y34:AA34"/>
    <mergeCell ref="AC34:AF34"/>
    <mergeCell ref="B29:AH29"/>
    <mergeCell ref="B31:H31"/>
    <mergeCell ref="I31:AH31"/>
    <mergeCell ref="A32:A54"/>
    <mergeCell ref="B32:AH32"/>
    <mergeCell ref="C33:D33"/>
    <mergeCell ref="F33:I33"/>
    <mergeCell ref="K33:O33"/>
    <mergeCell ref="Q33:T33"/>
    <mergeCell ref="V33:Y33"/>
    <mergeCell ref="N25:O27"/>
    <mergeCell ref="P25:AH25"/>
    <mergeCell ref="P26:AH27"/>
    <mergeCell ref="B28:G28"/>
    <mergeCell ref="J28:K28"/>
    <mergeCell ref="N28:O28"/>
    <mergeCell ref="Q28:S28"/>
    <mergeCell ref="U28:AB28"/>
    <mergeCell ref="AD28:AH28"/>
    <mergeCell ref="A25:A27"/>
    <mergeCell ref="B25:G27"/>
    <mergeCell ref="H25:H27"/>
    <mergeCell ref="I25:I27"/>
    <mergeCell ref="J25:K27"/>
    <mergeCell ref="M25:M27"/>
    <mergeCell ref="B23:O23"/>
    <mergeCell ref="T23:W23"/>
    <mergeCell ref="Z23:AC23"/>
    <mergeCell ref="B24:G24"/>
    <mergeCell ref="J24:L24"/>
    <mergeCell ref="P24:T24"/>
    <mergeCell ref="W24:Y24"/>
    <mergeCell ref="AE20:AH20"/>
    <mergeCell ref="B21:G21"/>
    <mergeCell ref="O21:P21"/>
    <mergeCell ref="B22:G22"/>
    <mergeCell ref="L22:M22"/>
    <mergeCell ref="P22:Q22"/>
    <mergeCell ref="U22:AA22"/>
    <mergeCell ref="B20:G20"/>
    <mergeCell ref="J20:L20"/>
    <mergeCell ref="P20:T20"/>
    <mergeCell ref="U20:W20"/>
    <mergeCell ref="X20:AA20"/>
    <mergeCell ref="AB20:AD20"/>
    <mergeCell ref="H18:L18"/>
    <mergeCell ref="N18:AE18"/>
    <mergeCell ref="B19:G19"/>
    <mergeCell ref="I19:J19"/>
    <mergeCell ref="L19:M19"/>
    <mergeCell ref="O19:P19"/>
    <mergeCell ref="R19:V19"/>
    <mergeCell ref="X19:AB19"/>
    <mergeCell ref="AA16:AB16"/>
    <mergeCell ref="AD16:AE16"/>
    <mergeCell ref="A17:A18"/>
    <mergeCell ref="B17:G18"/>
    <mergeCell ref="I17:K17"/>
    <mergeCell ref="M17:P17"/>
    <mergeCell ref="R17:U17"/>
    <mergeCell ref="W17:Y17"/>
    <mergeCell ref="AA17:AC17"/>
    <mergeCell ref="AE17:AH17"/>
    <mergeCell ref="B15:G15"/>
    <mergeCell ref="I15:M15"/>
    <mergeCell ref="P15:T15"/>
    <mergeCell ref="U15:Y15"/>
    <mergeCell ref="B16:G16"/>
    <mergeCell ref="I16:K16"/>
    <mergeCell ref="M16:N16"/>
    <mergeCell ref="P16:Q16"/>
    <mergeCell ref="U16:Y16"/>
    <mergeCell ref="B13:G13"/>
    <mergeCell ref="H13:AH13"/>
    <mergeCell ref="B14:G14"/>
    <mergeCell ref="H14:O14"/>
    <mergeCell ref="P14:T14"/>
    <mergeCell ref="U14:Y14"/>
    <mergeCell ref="B10:G12"/>
    <mergeCell ref="H10:I10"/>
    <mergeCell ref="N10:S10"/>
    <mergeCell ref="W10:X10"/>
    <mergeCell ref="H11:I11"/>
    <mergeCell ref="L11:S11"/>
    <mergeCell ref="U11:V11"/>
    <mergeCell ref="H12:L12"/>
    <mergeCell ref="B8:G9"/>
    <mergeCell ref="I8:L8"/>
    <mergeCell ref="M8:P8"/>
    <mergeCell ref="R8:U8"/>
    <mergeCell ref="V8:AB8"/>
    <mergeCell ref="AD8:AH8"/>
    <mergeCell ref="I9:L9"/>
    <mergeCell ref="M9:AH9"/>
    <mergeCell ref="B6:G6"/>
    <mergeCell ref="H6:AH6"/>
    <mergeCell ref="B7:G7"/>
    <mergeCell ref="I7:N7"/>
    <mergeCell ref="O7:X7"/>
    <mergeCell ref="AA7:AH7"/>
    <mergeCell ref="A1:G1"/>
    <mergeCell ref="Z1:AH1"/>
    <mergeCell ref="B3:AH3"/>
    <mergeCell ref="B4:AH4"/>
    <mergeCell ref="B5:G5"/>
    <mergeCell ref="H5:U5"/>
    <mergeCell ref="V5:Y5"/>
    <mergeCell ref="Z5:AH5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29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66675</xdr:rowOff>
                  </from>
                  <to>
                    <xdr:col>8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24</xdr:col>
                    <xdr:colOff>171450</xdr:colOff>
                    <xdr:row>6</xdr:row>
                    <xdr:rowOff>66675</xdr:rowOff>
                  </from>
                  <to>
                    <xdr:col>26</xdr:col>
                    <xdr:colOff>76200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7</xdr:row>
                    <xdr:rowOff>66675</xdr:rowOff>
                  </from>
                  <to>
                    <xdr:col>8</xdr:col>
                    <xdr:colOff>114300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16</xdr:col>
                    <xdr:colOff>9525</xdr:colOff>
                    <xdr:row>7</xdr:row>
                    <xdr:rowOff>57150</xdr:rowOff>
                  </from>
                  <to>
                    <xdr:col>17</xdr:col>
                    <xdr:colOff>114300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28</xdr:col>
                    <xdr:colOff>28575</xdr:colOff>
                    <xdr:row>7</xdr:row>
                    <xdr:rowOff>76200</xdr:rowOff>
                  </from>
                  <to>
                    <xdr:col>29</xdr:col>
                    <xdr:colOff>133350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7</xdr:col>
                    <xdr:colOff>9525</xdr:colOff>
                    <xdr:row>8</xdr:row>
                    <xdr:rowOff>66675</xdr:rowOff>
                  </from>
                  <to>
                    <xdr:col>8</xdr:col>
                    <xdr:colOff>114300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7</xdr:col>
                    <xdr:colOff>9525</xdr:colOff>
                    <xdr:row>16</xdr:row>
                    <xdr:rowOff>66675</xdr:rowOff>
                  </from>
                  <to>
                    <xdr:col>8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66675</xdr:rowOff>
                  </from>
                  <to>
                    <xdr:col>12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16</xdr:col>
                    <xdr:colOff>9525</xdr:colOff>
                    <xdr:row>16</xdr:row>
                    <xdr:rowOff>66675</xdr:rowOff>
                  </from>
                  <to>
                    <xdr:col>17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21</xdr:col>
                    <xdr:colOff>9525</xdr:colOff>
                    <xdr:row>16</xdr:row>
                    <xdr:rowOff>66675</xdr:rowOff>
                  </from>
                  <to>
                    <xdr:col>22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25</xdr:col>
                    <xdr:colOff>9525</xdr:colOff>
                    <xdr:row>16</xdr:row>
                    <xdr:rowOff>66675</xdr:rowOff>
                  </from>
                  <to>
                    <xdr:col>26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29</xdr:col>
                    <xdr:colOff>9525</xdr:colOff>
                    <xdr:row>16</xdr:row>
                    <xdr:rowOff>66675</xdr:rowOff>
                  </from>
                  <to>
                    <xdr:col>30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12</xdr:col>
                    <xdr:colOff>9525</xdr:colOff>
                    <xdr:row>17</xdr:row>
                    <xdr:rowOff>66675</xdr:rowOff>
                  </from>
                  <to>
                    <xdr:col>13</xdr:col>
                    <xdr:colOff>114300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31</xdr:col>
                    <xdr:colOff>9525</xdr:colOff>
                    <xdr:row>17</xdr:row>
                    <xdr:rowOff>66675</xdr:rowOff>
                  </from>
                  <to>
                    <xdr:col>32</xdr:col>
                    <xdr:colOff>114300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7</xdr:col>
                    <xdr:colOff>9525</xdr:colOff>
                    <xdr:row>18</xdr:row>
                    <xdr:rowOff>66675</xdr:rowOff>
                  </from>
                  <to>
                    <xdr:col>8</xdr:col>
                    <xdr:colOff>114300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10</xdr:col>
                    <xdr:colOff>9525</xdr:colOff>
                    <xdr:row>18</xdr:row>
                    <xdr:rowOff>66675</xdr:rowOff>
                  </from>
                  <to>
                    <xdr:col>11</xdr:col>
                    <xdr:colOff>114300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13</xdr:col>
                    <xdr:colOff>9525</xdr:colOff>
                    <xdr:row>18</xdr:row>
                    <xdr:rowOff>66675</xdr:rowOff>
                  </from>
                  <to>
                    <xdr:col>14</xdr:col>
                    <xdr:colOff>114300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16</xdr:col>
                    <xdr:colOff>9525</xdr:colOff>
                    <xdr:row>18</xdr:row>
                    <xdr:rowOff>66675</xdr:rowOff>
                  </from>
                  <to>
                    <xdr:col>17</xdr:col>
                    <xdr:colOff>114300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22</xdr:col>
                    <xdr:colOff>9525</xdr:colOff>
                    <xdr:row>18</xdr:row>
                    <xdr:rowOff>66675</xdr:rowOff>
                  </from>
                  <to>
                    <xdr:col>23</xdr:col>
                    <xdr:colOff>114300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66675</xdr:rowOff>
                  </from>
                  <to>
                    <xdr:col>8</xdr:col>
                    <xdr:colOff>104775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10</xdr:col>
                    <xdr:colOff>9525</xdr:colOff>
                    <xdr:row>20</xdr:row>
                    <xdr:rowOff>66675</xdr:rowOff>
                  </from>
                  <to>
                    <xdr:col>11</xdr:col>
                    <xdr:colOff>114300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13</xdr:col>
                    <xdr:colOff>9525</xdr:colOff>
                    <xdr:row>20</xdr:row>
                    <xdr:rowOff>66675</xdr:rowOff>
                  </from>
                  <to>
                    <xdr:col>14</xdr:col>
                    <xdr:colOff>114300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66675</xdr:rowOff>
                  </from>
                  <to>
                    <xdr:col>8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10</xdr:col>
                    <xdr:colOff>9525</xdr:colOff>
                    <xdr:row>21</xdr:row>
                    <xdr:rowOff>66675</xdr:rowOff>
                  </from>
                  <to>
                    <xdr:col>11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14</xdr:col>
                    <xdr:colOff>9525</xdr:colOff>
                    <xdr:row>21</xdr:row>
                    <xdr:rowOff>66675</xdr:rowOff>
                  </from>
                  <to>
                    <xdr:col>15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18</xdr:col>
                    <xdr:colOff>9525</xdr:colOff>
                    <xdr:row>21</xdr:row>
                    <xdr:rowOff>66675</xdr:rowOff>
                  </from>
                  <to>
                    <xdr:col>19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28</xdr:col>
                    <xdr:colOff>9525</xdr:colOff>
                    <xdr:row>21</xdr:row>
                    <xdr:rowOff>66675</xdr:rowOff>
                  </from>
                  <to>
                    <xdr:col>29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31</xdr:col>
                    <xdr:colOff>9525</xdr:colOff>
                    <xdr:row>21</xdr:row>
                    <xdr:rowOff>66675</xdr:rowOff>
                  </from>
                  <to>
                    <xdr:col>32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31</xdr:col>
                    <xdr:colOff>9525</xdr:colOff>
                    <xdr:row>22</xdr:row>
                    <xdr:rowOff>66675</xdr:rowOff>
                  </from>
                  <to>
                    <xdr:col>32</xdr:col>
                    <xdr:colOff>114300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>
                  <from>
                    <xdr:col>15</xdr:col>
                    <xdr:colOff>9525</xdr:colOff>
                    <xdr:row>22</xdr:row>
                    <xdr:rowOff>66675</xdr:rowOff>
                  </from>
                  <to>
                    <xdr:col>16</xdr:col>
                    <xdr:colOff>114300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>
                  <from>
                    <xdr:col>7</xdr:col>
                    <xdr:colOff>180975</xdr:colOff>
                    <xdr:row>24</xdr:row>
                    <xdr:rowOff>161925</xdr:rowOff>
                  </from>
                  <to>
                    <xdr:col>9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>
                  <from>
                    <xdr:col>11</xdr:col>
                    <xdr:colOff>180975</xdr:colOff>
                    <xdr:row>24</xdr:row>
                    <xdr:rowOff>161925</xdr:rowOff>
                  </from>
                  <to>
                    <xdr:col>13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Fill="0" autoLine="0" autoPict="0">
                <anchor moveWithCells="1">
                  <from>
                    <xdr:col>7</xdr:col>
                    <xdr:colOff>180975</xdr:colOff>
                    <xdr:row>27</xdr:row>
                    <xdr:rowOff>66675</xdr:rowOff>
                  </from>
                  <to>
                    <xdr:col>9</xdr:col>
                    <xdr:colOff>85725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Fill="0" autoLine="0" autoPict="0">
                <anchor moveWithCells="1">
                  <from>
                    <xdr:col>11</xdr:col>
                    <xdr:colOff>180975</xdr:colOff>
                    <xdr:row>27</xdr:row>
                    <xdr:rowOff>66675</xdr:rowOff>
                  </from>
                  <to>
                    <xdr:col>13</xdr:col>
                    <xdr:colOff>85725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35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66675</xdr:rowOff>
                  </from>
                  <to>
                    <xdr:col>16</xdr:col>
                    <xdr:colOff>114300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36">
              <controlPr defaultSize="0" autoFill="0" autoLine="0" autoPict="0">
                <anchor moveWithCells="1">
                  <from>
                    <xdr:col>19</xdr:col>
                    <xdr:colOff>9525</xdr:colOff>
                    <xdr:row>27</xdr:row>
                    <xdr:rowOff>66675</xdr:rowOff>
                  </from>
                  <to>
                    <xdr:col>20</xdr:col>
                    <xdr:colOff>114300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37">
              <controlPr defaultSize="0" autoFill="0" autoLine="0" autoPict="0">
                <anchor moveWithCells="1">
                  <from>
                    <xdr:col>28</xdr:col>
                    <xdr:colOff>9525</xdr:colOff>
                    <xdr:row>27</xdr:row>
                    <xdr:rowOff>66675</xdr:rowOff>
                  </from>
                  <to>
                    <xdr:col>29</xdr:col>
                    <xdr:colOff>114300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defaultSize="0" autoFill="0" autoLine="0" autoPict="0">
                <anchor moveWithCells="1">
                  <from>
                    <xdr:col>0</xdr:col>
                    <xdr:colOff>190500</xdr:colOff>
                    <xdr:row>31</xdr:row>
                    <xdr:rowOff>209550</xdr:rowOff>
                  </from>
                  <to>
                    <xdr:col>2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defaultSize="0" autoFill="0" autoLine="0" autoPict="0">
                <anchor moveWithCells="1">
                  <from>
                    <xdr:col>4</xdr:col>
                    <xdr:colOff>47625</xdr:colOff>
                    <xdr:row>31</xdr:row>
                    <xdr:rowOff>209550</xdr:rowOff>
                  </from>
                  <to>
                    <xdr:col>5</xdr:col>
                    <xdr:colOff>152400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209550</xdr:rowOff>
                  </from>
                  <to>
                    <xdr:col>10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209550</xdr:rowOff>
                  </from>
                  <to>
                    <xdr:col>16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209550</xdr:rowOff>
                  </from>
                  <to>
                    <xdr:col>21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defaultSize="0" autoFill="0" autoLine="0" autoPict="0">
                <anchor moveWithCells="1">
                  <from>
                    <xdr:col>25</xdr:col>
                    <xdr:colOff>0</xdr:colOff>
                    <xdr:row>31</xdr:row>
                    <xdr:rowOff>209550</xdr:rowOff>
                  </from>
                  <to>
                    <xdr:col>26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defaultSize="0" autoFill="0" autoLine="0" autoPict="0">
                <anchor moveWithCells="1">
                  <from>
                    <xdr:col>0</xdr:col>
                    <xdr:colOff>190500</xdr:colOff>
                    <xdr:row>32</xdr:row>
                    <xdr:rowOff>161925</xdr:rowOff>
                  </from>
                  <to>
                    <xdr:col>2</xdr:col>
                    <xdr:colOff>95250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161925</xdr:rowOff>
                  </from>
                  <to>
                    <xdr:col>12</xdr:col>
                    <xdr:colOff>114300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defaultSize="0" autoFill="0" autoLine="0" autoPict="0">
                <anchor moveWithCells="1">
                  <from>
                    <xdr:col>15</xdr:col>
                    <xdr:colOff>171450</xdr:colOff>
                    <xdr:row>32</xdr:row>
                    <xdr:rowOff>161925</xdr:rowOff>
                  </from>
                  <to>
                    <xdr:col>17</xdr:col>
                    <xdr:colOff>76200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defaultSize="0" autoFill="0" autoLine="0" autoPict="0">
                <anchor moveWithCells="1">
                  <from>
                    <xdr:col>23</xdr:col>
                    <xdr:colOff>9525</xdr:colOff>
                    <xdr:row>32</xdr:row>
                    <xdr:rowOff>161925</xdr:rowOff>
                  </from>
                  <to>
                    <xdr:col>24</xdr:col>
                    <xdr:colOff>114300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defaultSize="0" autoFill="0" autoLine="0" autoPict="0">
                <anchor moveWithCells="1">
                  <from>
                    <xdr:col>27</xdr:col>
                    <xdr:colOff>38100</xdr:colOff>
                    <xdr:row>32</xdr:row>
                    <xdr:rowOff>161925</xdr:rowOff>
                  </from>
                  <to>
                    <xdr:col>28</xdr:col>
                    <xdr:colOff>142875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2" name="Check Box 49">
              <controlPr defaultSize="0" autoFill="0" autoLine="0" autoPict="0">
                <anchor moveWithCells="1">
                  <from>
                    <xdr:col>0</xdr:col>
                    <xdr:colOff>190500</xdr:colOff>
                    <xdr:row>34</xdr:row>
                    <xdr:rowOff>200025</xdr:rowOff>
                  </from>
                  <to>
                    <xdr:col>2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3" name="Check Box 50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171450</xdr:rowOff>
                  </from>
                  <to>
                    <xdr:col>3</xdr:col>
                    <xdr:colOff>123825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4" name="Check Box 51">
              <controlPr defaultSize="0" autoFill="0" autoLine="0" autoPict="0">
                <anchor moveWithCells="1">
                  <from>
                    <xdr:col>7</xdr:col>
                    <xdr:colOff>9525</xdr:colOff>
                    <xdr:row>35</xdr:row>
                    <xdr:rowOff>180975</xdr:rowOff>
                  </from>
                  <to>
                    <xdr:col>8</xdr:col>
                    <xdr:colOff>114300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5" name="Check Box 52">
              <controlPr defaultSize="0" autoFill="0" autoLine="0" autoPict="0">
                <anchor moveWithCells="1">
                  <from>
                    <xdr:col>14</xdr:col>
                    <xdr:colOff>9525</xdr:colOff>
                    <xdr:row>35</xdr:row>
                    <xdr:rowOff>171450</xdr:rowOff>
                  </from>
                  <to>
                    <xdr:col>15</xdr:col>
                    <xdr:colOff>114300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6" name="Check Box 53">
              <controlPr defaultSize="0" autoFill="0" autoLine="0" autoPict="0">
                <anchor moveWithCells="1">
                  <from>
                    <xdr:col>23</xdr:col>
                    <xdr:colOff>28575</xdr:colOff>
                    <xdr:row>35</xdr:row>
                    <xdr:rowOff>161925</xdr:rowOff>
                  </from>
                  <to>
                    <xdr:col>24</xdr:col>
                    <xdr:colOff>133350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7" name="Check Box 54">
              <controlPr defaultSize="0" autoFill="0" autoLine="0" autoPict="0">
                <anchor moveWithCells="1">
                  <from>
                    <xdr:col>0</xdr:col>
                    <xdr:colOff>190500</xdr:colOff>
                    <xdr:row>36</xdr:row>
                    <xdr:rowOff>161925</xdr:rowOff>
                  </from>
                  <to>
                    <xdr:col>2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8" name="Check Box 55">
              <controlPr defaultSize="0" autoFill="0" autoLine="0" autoPict="0">
                <anchor moveWithCells="1">
                  <from>
                    <xdr:col>0</xdr:col>
                    <xdr:colOff>190500</xdr:colOff>
                    <xdr:row>37</xdr:row>
                    <xdr:rowOff>161925</xdr:rowOff>
                  </from>
                  <to>
                    <xdr:col>2</xdr:col>
                    <xdr:colOff>95250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9" name="Check Box 56">
              <controlPr defaultSize="0" autoFill="0" autoLine="0" autoPict="0">
                <anchor moveWithCells="1">
                  <from>
                    <xdr:col>7</xdr:col>
                    <xdr:colOff>9525</xdr:colOff>
                    <xdr:row>37</xdr:row>
                    <xdr:rowOff>171450</xdr:rowOff>
                  </from>
                  <to>
                    <xdr:col>8</xdr:col>
                    <xdr:colOff>114300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60" name="Check Box 57">
              <controlPr defaultSize="0" autoFill="0" autoLine="0" autoPict="0">
                <anchor moveWithCells="1">
                  <from>
                    <xdr:col>11</xdr:col>
                    <xdr:colOff>19050</xdr:colOff>
                    <xdr:row>37</xdr:row>
                    <xdr:rowOff>161925</xdr:rowOff>
                  </from>
                  <to>
                    <xdr:col>12</xdr:col>
                    <xdr:colOff>123825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1" name="Check Box 58">
              <controlPr defaultSize="0" autoFill="0" autoLine="0" autoPict="0">
                <anchor moveWithCells="1">
                  <from>
                    <xdr:col>0</xdr:col>
                    <xdr:colOff>190500</xdr:colOff>
                    <xdr:row>38</xdr:row>
                    <xdr:rowOff>180975</xdr:rowOff>
                  </from>
                  <to>
                    <xdr:col>2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2" name="Check Box 59">
              <controlPr defaultSize="0" autoFill="0" autoLine="0" autoPict="0">
                <anchor moveWithCells="1">
                  <from>
                    <xdr:col>0</xdr:col>
                    <xdr:colOff>190500</xdr:colOff>
                    <xdr:row>39</xdr:row>
                    <xdr:rowOff>180975</xdr:rowOff>
                  </from>
                  <to>
                    <xdr:col>2</xdr:col>
                    <xdr:colOff>95250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3" name="Check Box 60">
              <controlPr defaultSize="0" autoFill="0" autoLine="0" autoPict="0">
                <anchor moveWithCells="1">
                  <from>
                    <xdr:col>0</xdr:col>
                    <xdr:colOff>190500</xdr:colOff>
                    <xdr:row>40</xdr:row>
                    <xdr:rowOff>171450</xdr:rowOff>
                  </from>
                  <to>
                    <xdr:col>2</xdr:col>
                    <xdr:colOff>95250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4" name="Check Box 61">
              <controlPr defaultSize="0" autoFill="0" autoLine="0" autoPict="0">
                <anchor moveWithCells="1">
                  <from>
                    <xdr:col>0</xdr:col>
                    <xdr:colOff>190500</xdr:colOff>
                    <xdr:row>41</xdr:row>
                    <xdr:rowOff>161925</xdr:rowOff>
                  </from>
                  <to>
                    <xdr:col>2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65" name="Check Box 62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152400</xdr:rowOff>
                  </from>
                  <to>
                    <xdr:col>3</xdr:col>
                    <xdr:colOff>104775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66" name="Check Box 63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152400</xdr:rowOff>
                  </from>
                  <to>
                    <xdr:col>8</xdr:col>
                    <xdr:colOff>123825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67" name="Check Box 64">
              <controlPr defaultSize="0" autoFill="0" autoLine="0" autoPict="0">
                <anchor moveWithCells="1">
                  <from>
                    <xdr:col>12</xdr:col>
                    <xdr:colOff>28575</xdr:colOff>
                    <xdr:row>42</xdr:row>
                    <xdr:rowOff>152400</xdr:rowOff>
                  </from>
                  <to>
                    <xdr:col>13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68" name="Check Box 65">
              <controlPr defaultSize="0" autoFill="0" autoLine="0" autoPict="0">
                <anchor moveWithCells="1">
                  <from>
                    <xdr:col>16</xdr:col>
                    <xdr:colOff>180975</xdr:colOff>
                    <xdr:row>42</xdr:row>
                    <xdr:rowOff>152400</xdr:rowOff>
                  </from>
                  <to>
                    <xdr:col>18</xdr:col>
                    <xdr:colOff>85725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69" name="Check Box 66">
              <controlPr defaultSize="0" autoFill="0" autoLine="0" autoPict="0">
                <anchor moveWithCells="1">
                  <from>
                    <xdr:col>22</xdr:col>
                    <xdr:colOff>28575</xdr:colOff>
                    <xdr:row>42</xdr:row>
                    <xdr:rowOff>152400</xdr:rowOff>
                  </from>
                  <to>
                    <xdr:col>23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70" name="Check Box 67">
              <controlPr defaultSize="0" autoFill="0" autoLine="0" autoPict="0">
                <anchor moveWithCells="1">
                  <from>
                    <xdr:col>27</xdr:col>
                    <xdr:colOff>38100</xdr:colOff>
                    <xdr:row>42</xdr:row>
                    <xdr:rowOff>152400</xdr:rowOff>
                  </from>
                  <to>
                    <xdr:col>28</xdr:col>
                    <xdr:colOff>142875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71" name="Check Box 68">
              <controlPr defaultSize="0" autoFill="0" autoLine="0" autoPict="0">
                <anchor moveWithCells="1">
                  <from>
                    <xdr:col>0</xdr:col>
                    <xdr:colOff>190500</xdr:colOff>
                    <xdr:row>43</xdr:row>
                    <xdr:rowOff>161925</xdr:rowOff>
                  </from>
                  <to>
                    <xdr:col>2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72" name="Check Box 69">
              <controlPr defaultSize="0" autoFill="0" autoLine="0" autoPict="0">
                <anchor moveWithCells="1">
                  <from>
                    <xdr:col>0</xdr:col>
                    <xdr:colOff>190500</xdr:colOff>
                    <xdr:row>46</xdr:row>
                    <xdr:rowOff>209550</xdr:rowOff>
                  </from>
                  <to>
                    <xdr:col>2</xdr:col>
                    <xdr:colOff>95250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73" name="Check Box 70">
              <controlPr defaultSize="0" autoFill="0" autoLine="0" autoPict="0">
                <anchor moveWithCells="1">
                  <from>
                    <xdr:col>0</xdr:col>
                    <xdr:colOff>190500</xdr:colOff>
                    <xdr:row>47</xdr:row>
                    <xdr:rowOff>171450</xdr:rowOff>
                  </from>
                  <to>
                    <xdr:col>2</xdr:col>
                    <xdr:colOff>95250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74" name="Check Box 71">
              <controlPr defaultSize="0" autoFill="0" autoLine="0" autoPict="0">
                <anchor moveWithCells="1">
                  <from>
                    <xdr:col>9</xdr:col>
                    <xdr:colOff>171450</xdr:colOff>
                    <xdr:row>47</xdr:row>
                    <xdr:rowOff>171450</xdr:rowOff>
                  </from>
                  <to>
                    <xdr:col>11</xdr:col>
                    <xdr:colOff>76200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75" name="Check Box 72">
              <controlPr defaultSize="0" autoFill="0" autoLine="0" autoPict="0">
                <anchor moveWithCells="1">
                  <from>
                    <xdr:col>9</xdr:col>
                    <xdr:colOff>161925</xdr:colOff>
                    <xdr:row>46</xdr:row>
                    <xdr:rowOff>209550</xdr:rowOff>
                  </from>
                  <to>
                    <xdr:col>11</xdr:col>
                    <xdr:colOff>66675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76" name="Check Box 73">
              <controlPr defaultSize="0" autoFill="0" autoLine="0" autoPict="0">
                <anchor moveWithCells="1">
                  <from>
                    <xdr:col>16</xdr:col>
                    <xdr:colOff>190500</xdr:colOff>
                    <xdr:row>46</xdr:row>
                    <xdr:rowOff>209550</xdr:rowOff>
                  </from>
                  <to>
                    <xdr:col>18</xdr:col>
                    <xdr:colOff>95250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77" name="Check Box 74">
              <controlPr defaultSize="0" autoFill="0" autoLine="0" autoPict="0">
                <anchor moveWithCells="1">
                  <from>
                    <xdr:col>24</xdr:col>
                    <xdr:colOff>19050</xdr:colOff>
                    <xdr:row>46</xdr:row>
                    <xdr:rowOff>209550</xdr:rowOff>
                  </from>
                  <to>
                    <xdr:col>25</xdr:col>
                    <xdr:colOff>123825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78" name="Check Box 75">
              <controlPr defaultSize="0" autoFill="0" autoLine="0" autoPict="0">
                <anchor moveWithCells="1">
                  <from>
                    <xdr:col>20</xdr:col>
                    <xdr:colOff>9525</xdr:colOff>
                    <xdr:row>47</xdr:row>
                    <xdr:rowOff>171450</xdr:rowOff>
                  </from>
                  <to>
                    <xdr:col>21</xdr:col>
                    <xdr:colOff>114300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79" name="Check Box 76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228600</xdr:rowOff>
                  </from>
                  <to>
                    <xdr:col>7</xdr:col>
                    <xdr:colOff>123825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80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228600</xdr:rowOff>
                  </from>
                  <to>
                    <xdr:col>10</xdr:col>
                    <xdr:colOff>104775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81" name="Check Box 78">
              <controlPr defaultSize="0" autoFill="0" autoLine="0" autoPict="0">
                <anchor moveWithCells="1">
                  <from>
                    <xdr:col>20</xdr:col>
                    <xdr:colOff>9525</xdr:colOff>
                    <xdr:row>51</xdr:row>
                    <xdr:rowOff>228600</xdr:rowOff>
                  </from>
                  <to>
                    <xdr:col>21</xdr:col>
                    <xdr:colOff>114300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82" name="Check Box 79">
              <controlPr defaultSize="0" autoFill="0" autoLine="0" autoPict="0">
                <anchor moveWithCells="1">
                  <from>
                    <xdr:col>16</xdr:col>
                    <xdr:colOff>180975</xdr:colOff>
                    <xdr:row>51</xdr:row>
                    <xdr:rowOff>228600</xdr:rowOff>
                  </from>
                  <to>
                    <xdr:col>18</xdr:col>
                    <xdr:colOff>85725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83" name="Check Box 80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200025</xdr:rowOff>
                  </from>
                  <to>
                    <xdr:col>2</xdr:col>
                    <xdr:colOff>114300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84" name="Check Box 81">
              <controlPr defaultSize="0" autoFill="0" autoLine="0" autoPict="0">
                <anchor moveWithCells="1">
                  <from>
                    <xdr:col>7</xdr:col>
                    <xdr:colOff>180975</xdr:colOff>
                    <xdr:row>53</xdr:row>
                    <xdr:rowOff>219075</xdr:rowOff>
                  </from>
                  <to>
                    <xdr:col>9</xdr:col>
                    <xdr:colOff>85725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85" name="Check Box 82">
              <controlPr defaultSize="0" autoFill="0" autoLine="0" autoPict="0">
                <anchor moveWithCells="1">
                  <from>
                    <xdr:col>13</xdr:col>
                    <xdr:colOff>171450</xdr:colOff>
                    <xdr:row>53</xdr:row>
                    <xdr:rowOff>238125</xdr:rowOff>
                  </from>
                  <to>
                    <xdr:col>15</xdr:col>
                    <xdr:colOff>76200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86" name="Check Box 83">
              <controlPr defaultSize="0" autoFill="0" autoLine="0" autoPict="0">
                <anchor moveWithCells="1">
                  <from>
                    <xdr:col>19</xdr:col>
                    <xdr:colOff>28575</xdr:colOff>
                    <xdr:row>53</xdr:row>
                    <xdr:rowOff>219075</xdr:rowOff>
                  </from>
                  <to>
                    <xdr:col>20</xdr:col>
                    <xdr:colOff>133350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87" name="Check Box 84">
              <controlPr defaultSize="0" autoFill="0" autoLine="0" autoPict="0">
                <anchor moveWithCells="1">
                  <from>
                    <xdr:col>25</xdr:col>
                    <xdr:colOff>19050</xdr:colOff>
                    <xdr:row>53</xdr:row>
                    <xdr:rowOff>228600</xdr:rowOff>
                  </from>
                  <to>
                    <xdr:col>26</xdr:col>
                    <xdr:colOff>123825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88" name="Check Box 85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171450</xdr:rowOff>
                  </from>
                  <to>
                    <xdr:col>2</xdr:col>
                    <xdr:colOff>114300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89" name="Check Box 86">
              <controlPr defaultSize="0" autoFill="0" autoLine="0" autoPict="0">
                <anchor moveWithCells="1">
                  <from>
                    <xdr:col>4</xdr:col>
                    <xdr:colOff>38100</xdr:colOff>
                    <xdr:row>54</xdr:row>
                    <xdr:rowOff>171450</xdr:rowOff>
                  </from>
                  <to>
                    <xdr:col>5</xdr:col>
                    <xdr:colOff>142875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90" name="Check Box 87">
              <controlPr defaultSize="0" autoFill="0" autoLine="0" autoPict="0">
                <anchor moveWithCells="1">
                  <from>
                    <xdr:col>7</xdr:col>
                    <xdr:colOff>180975</xdr:colOff>
                    <xdr:row>54</xdr:row>
                    <xdr:rowOff>161925</xdr:rowOff>
                  </from>
                  <to>
                    <xdr:col>9</xdr:col>
                    <xdr:colOff>85725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91" name="Check Box 88">
              <controlPr defaultSize="0" autoFill="0" autoLine="0" autoPict="0">
                <anchor moveWithCells="1">
                  <from>
                    <xdr:col>13</xdr:col>
                    <xdr:colOff>171450</xdr:colOff>
                    <xdr:row>54</xdr:row>
                    <xdr:rowOff>171450</xdr:rowOff>
                  </from>
                  <to>
                    <xdr:col>15</xdr:col>
                    <xdr:colOff>76200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92" name="Check Box 89">
              <controlPr defaultSize="0" autoFill="0" autoLine="0" autoPict="0">
                <anchor moveWithCells="1">
                  <from>
                    <xdr:col>19</xdr:col>
                    <xdr:colOff>28575</xdr:colOff>
                    <xdr:row>54</xdr:row>
                    <xdr:rowOff>171450</xdr:rowOff>
                  </from>
                  <to>
                    <xdr:col>20</xdr:col>
                    <xdr:colOff>133350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93" name="Check Box 90">
              <controlPr defaultSize="0" autoFill="0" autoLine="0" autoPict="0">
                <anchor moveWithCells="1">
                  <from>
                    <xdr:col>25</xdr:col>
                    <xdr:colOff>19050</xdr:colOff>
                    <xdr:row>54</xdr:row>
                    <xdr:rowOff>180975</xdr:rowOff>
                  </from>
                  <to>
                    <xdr:col>26</xdr:col>
                    <xdr:colOff>123825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94" name="Check Box 91">
              <controlPr defaultSize="0" autoFill="0" autoLine="0" autoPict="0">
                <anchor moveWithCells="1">
                  <from>
                    <xdr:col>1</xdr:col>
                    <xdr:colOff>9525</xdr:colOff>
                    <xdr:row>55</xdr:row>
                    <xdr:rowOff>161925</xdr:rowOff>
                  </from>
                  <to>
                    <xdr:col>2</xdr:col>
                    <xdr:colOff>114300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95" name="Check Box 92">
              <controlPr defaultSize="0" autoFill="0" autoLine="0" autoPict="0">
                <anchor moveWithCells="1">
                  <from>
                    <xdr:col>6</xdr:col>
                    <xdr:colOff>0</xdr:colOff>
                    <xdr:row>55</xdr:row>
                    <xdr:rowOff>171450</xdr:rowOff>
                  </from>
                  <to>
                    <xdr:col>7</xdr:col>
                    <xdr:colOff>104775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96" name="Check Box 93">
              <controlPr defaultSize="0" autoFill="0" autoLine="0" autoPict="0">
                <anchor moveWithCells="1">
                  <from>
                    <xdr:col>13</xdr:col>
                    <xdr:colOff>171450</xdr:colOff>
                    <xdr:row>55</xdr:row>
                    <xdr:rowOff>171450</xdr:rowOff>
                  </from>
                  <to>
                    <xdr:col>15</xdr:col>
                    <xdr:colOff>76200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97" name="Check Box 94">
              <controlPr defaultSize="0" autoFill="0" autoLine="0" autoPict="0">
                <anchor moveWithCells="1">
                  <from>
                    <xdr:col>19</xdr:col>
                    <xdr:colOff>28575</xdr:colOff>
                    <xdr:row>55</xdr:row>
                    <xdr:rowOff>161925</xdr:rowOff>
                  </from>
                  <to>
                    <xdr:col>20</xdr:col>
                    <xdr:colOff>133350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98" name="Check Box 95">
              <controlPr defaultSize="0" autoFill="0" autoLine="0" autoPict="0">
                <anchor moveWithCells="1">
                  <from>
                    <xdr:col>1</xdr:col>
                    <xdr:colOff>9525</xdr:colOff>
                    <xdr:row>56</xdr:row>
                    <xdr:rowOff>161925</xdr:rowOff>
                  </from>
                  <to>
                    <xdr:col>2</xdr:col>
                    <xdr:colOff>114300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99" name="Check Box 96">
              <controlPr defaultSize="0" autoFill="0" autoLine="0" autoPict="0">
                <anchor moveWithCells="1">
                  <from>
                    <xdr:col>6</xdr:col>
                    <xdr:colOff>0</xdr:colOff>
                    <xdr:row>56</xdr:row>
                    <xdr:rowOff>152400</xdr:rowOff>
                  </from>
                  <to>
                    <xdr:col>7</xdr:col>
                    <xdr:colOff>104775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100" name="Check Box 97">
              <controlPr defaultSize="0" autoFill="0" autoLine="0" autoPict="0">
                <anchor moveWithCells="1">
                  <from>
                    <xdr:col>1</xdr:col>
                    <xdr:colOff>9525</xdr:colOff>
                    <xdr:row>57</xdr:row>
                    <xdr:rowOff>171450</xdr:rowOff>
                  </from>
                  <to>
                    <xdr:col>2</xdr:col>
                    <xdr:colOff>114300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59</xdr:row>
                    <xdr:rowOff>200025</xdr:rowOff>
                  </from>
                  <to>
                    <xdr:col>2</xdr:col>
                    <xdr:colOff>104775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102" name="Check Box 99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171450</xdr:rowOff>
                  </from>
                  <to>
                    <xdr:col>3</xdr:col>
                    <xdr:colOff>104775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103" name="Check Box 100">
              <controlPr defaultSize="0" autoFill="0" autoLine="0" autoPict="0">
                <anchor moveWithCells="1">
                  <from>
                    <xdr:col>6</xdr:col>
                    <xdr:colOff>28575</xdr:colOff>
                    <xdr:row>60</xdr:row>
                    <xdr:rowOff>171450</xdr:rowOff>
                  </from>
                  <to>
                    <xdr:col>7</xdr:col>
                    <xdr:colOff>133350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104" name="Check Box 101">
              <controlPr defaultSize="0" autoFill="0" autoLine="0" autoPict="0">
                <anchor moveWithCells="1">
                  <from>
                    <xdr:col>12</xdr:col>
                    <xdr:colOff>180975</xdr:colOff>
                    <xdr:row>60</xdr:row>
                    <xdr:rowOff>171450</xdr:rowOff>
                  </from>
                  <to>
                    <xdr:col>14</xdr:col>
                    <xdr:colOff>85725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61</xdr:row>
                    <xdr:rowOff>171450</xdr:rowOff>
                  </from>
                  <to>
                    <xdr:col>2</xdr:col>
                    <xdr:colOff>104775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106" name="Check Box 103">
              <controlPr defaultSize="0" autoFill="0" autoLine="0" autoPict="0">
                <anchor moveWithCells="1">
                  <from>
                    <xdr:col>2</xdr:col>
                    <xdr:colOff>38100</xdr:colOff>
                    <xdr:row>62</xdr:row>
                    <xdr:rowOff>152400</xdr:rowOff>
                  </from>
                  <to>
                    <xdr:col>3</xdr:col>
                    <xdr:colOff>142875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107" name="Check Box 104">
              <controlPr defaultSize="0" autoFill="0" autoLine="0" autoPict="0">
                <anchor moveWithCells="1">
                  <from>
                    <xdr:col>2</xdr:col>
                    <xdr:colOff>38100</xdr:colOff>
                    <xdr:row>63</xdr:row>
                    <xdr:rowOff>171450</xdr:rowOff>
                  </from>
                  <to>
                    <xdr:col>3</xdr:col>
                    <xdr:colOff>142875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108" name="Check Box 105">
              <controlPr defaultSize="0" autoFill="0" autoLine="0" autoPict="0">
                <anchor moveWithCells="1">
                  <from>
                    <xdr:col>2</xdr:col>
                    <xdr:colOff>38100</xdr:colOff>
                    <xdr:row>64</xdr:row>
                    <xdr:rowOff>171450</xdr:rowOff>
                  </from>
                  <to>
                    <xdr:col>3</xdr:col>
                    <xdr:colOff>142875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109" name="Check Box 106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171450</xdr:rowOff>
                  </from>
                  <to>
                    <xdr:col>3</xdr:col>
                    <xdr:colOff>142875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110" name="Check Box 107">
              <controlPr defaultSize="0" autoFill="0" autoLine="0" autoPict="0">
                <anchor moveWithCells="1">
                  <from>
                    <xdr:col>1</xdr:col>
                    <xdr:colOff>0</xdr:colOff>
                    <xdr:row>66</xdr:row>
                    <xdr:rowOff>142875</xdr:rowOff>
                  </from>
                  <to>
                    <xdr:col>2</xdr:col>
                    <xdr:colOff>104775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111" name="Check Box 108">
              <controlPr defaultSize="0" autoFill="0" autoLine="0" autoPict="0">
                <anchor moveWithCells="1">
                  <from>
                    <xdr:col>8</xdr:col>
                    <xdr:colOff>38100</xdr:colOff>
                    <xdr:row>62</xdr:row>
                    <xdr:rowOff>152400</xdr:rowOff>
                  </from>
                  <to>
                    <xdr:col>9</xdr:col>
                    <xdr:colOff>142875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112" name="Check Box 109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209550</xdr:rowOff>
                  </from>
                  <to>
                    <xdr:col>16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113" name="Check Box 110">
              <controlPr defaultSize="0" autoFill="0" autoLine="0" autoPict="0">
                <anchor moveWithCells="1">
                  <from>
                    <xdr:col>23</xdr:col>
                    <xdr:colOff>0</xdr:colOff>
                    <xdr:row>60</xdr:row>
                    <xdr:rowOff>171450</xdr:rowOff>
                  </from>
                  <to>
                    <xdr:col>24</xdr:col>
                    <xdr:colOff>104775</xdr:colOff>
                    <xdr:row>62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5211-44E0-47C9-9832-FF7D5A7705AF}">
  <sheetPr>
    <tabColor rgb="FFFFFF00"/>
  </sheetPr>
  <dimension ref="A1:AJ68"/>
  <sheetViews>
    <sheetView view="pageBreakPreview" topLeftCell="D1" zoomScaleNormal="150" zoomScaleSheetLayoutView="100" zoomScalePageLayoutView="150" workbookViewId="0">
      <selection activeCell="AN1" sqref="AN1"/>
    </sheetView>
  </sheetViews>
  <sheetFormatPr defaultColWidth="8.625" defaultRowHeight="13.5" x14ac:dyDescent="0.4"/>
  <cols>
    <col min="1" max="34" width="2.625" style="83" customWidth="1"/>
    <col min="35" max="170" width="8.625" style="83"/>
    <col min="171" max="171" width="4.5" style="83" bestFit="1" customWidth="1"/>
    <col min="172" max="172" width="13.625" style="83" customWidth="1"/>
    <col min="173" max="173" width="14.875" style="83" customWidth="1"/>
    <col min="174" max="183" width="4.125" style="83" customWidth="1"/>
    <col min="184" max="184" width="13.625" style="83" customWidth="1"/>
    <col min="185" max="426" width="8.625" style="83"/>
    <col min="427" max="427" width="4.5" style="83" bestFit="1" customWidth="1"/>
    <col min="428" max="428" width="13.625" style="83" customWidth="1"/>
    <col min="429" max="429" width="14.875" style="83" customWidth="1"/>
    <col min="430" max="439" width="4.125" style="83" customWidth="1"/>
    <col min="440" max="440" width="13.625" style="83" customWidth="1"/>
    <col min="441" max="682" width="8.625" style="83"/>
    <col min="683" max="683" width="4.5" style="83" bestFit="1" customWidth="1"/>
    <col min="684" max="684" width="13.625" style="83" customWidth="1"/>
    <col min="685" max="685" width="14.875" style="83" customWidth="1"/>
    <col min="686" max="695" width="4.125" style="83" customWidth="1"/>
    <col min="696" max="696" width="13.625" style="83" customWidth="1"/>
    <col min="697" max="938" width="8.625" style="83"/>
    <col min="939" max="939" width="4.5" style="83" bestFit="1" customWidth="1"/>
    <col min="940" max="940" width="13.625" style="83" customWidth="1"/>
    <col min="941" max="941" width="14.875" style="83" customWidth="1"/>
    <col min="942" max="951" width="4.125" style="83" customWidth="1"/>
    <col min="952" max="952" width="13.625" style="83" customWidth="1"/>
    <col min="953" max="1194" width="8.625" style="83"/>
    <col min="1195" max="1195" width="4.5" style="83" bestFit="1" customWidth="1"/>
    <col min="1196" max="1196" width="13.625" style="83" customWidth="1"/>
    <col min="1197" max="1197" width="14.875" style="83" customWidth="1"/>
    <col min="1198" max="1207" width="4.125" style="83" customWidth="1"/>
    <col min="1208" max="1208" width="13.625" style="83" customWidth="1"/>
    <col min="1209" max="1450" width="8.625" style="83"/>
    <col min="1451" max="1451" width="4.5" style="83" bestFit="1" customWidth="1"/>
    <col min="1452" max="1452" width="13.625" style="83" customWidth="1"/>
    <col min="1453" max="1453" width="14.875" style="83" customWidth="1"/>
    <col min="1454" max="1463" width="4.125" style="83" customWidth="1"/>
    <col min="1464" max="1464" width="13.625" style="83" customWidth="1"/>
    <col min="1465" max="1706" width="8.625" style="83"/>
    <col min="1707" max="1707" width="4.5" style="83" bestFit="1" customWidth="1"/>
    <col min="1708" max="1708" width="13.625" style="83" customWidth="1"/>
    <col min="1709" max="1709" width="14.875" style="83" customWidth="1"/>
    <col min="1710" max="1719" width="4.125" style="83" customWidth="1"/>
    <col min="1720" max="1720" width="13.625" style="83" customWidth="1"/>
    <col min="1721" max="1962" width="8.625" style="83"/>
    <col min="1963" max="1963" width="4.5" style="83" bestFit="1" customWidth="1"/>
    <col min="1964" max="1964" width="13.625" style="83" customWidth="1"/>
    <col min="1965" max="1965" width="14.875" style="83" customWidth="1"/>
    <col min="1966" max="1975" width="4.125" style="83" customWidth="1"/>
    <col min="1976" max="1976" width="13.625" style="83" customWidth="1"/>
    <col min="1977" max="2218" width="8.625" style="83"/>
    <col min="2219" max="2219" width="4.5" style="83" bestFit="1" customWidth="1"/>
    <col min="2220" max="2220" width="13.625" style="83" customWidth="1"/>
    <col min="2221" max="2221" width="14.875" style="83" customWidth="1"/>
    <col min="2222" max="2231" width="4.125" style="83" customWidth="1"/>
    <col min="2232" max="2232" width="13.625" style="83" customWidth="1"/>
    <col min="2233" max="2474" width="8.625" style="83"/>
    <col min="2475" max="2475" width="4.5" style="83" bestFit="1" customWidth="1"/>
    <col min="2476" max="2476" width="13.625" style="83" customWidth="1"/>
    <col min="2477" max="2477" width="14.875" style="83" customWidth="1"/>
    <col min="2478" max="2487" width="4.125" style="83" customWidth="1"/>
    <col min="2488" max="2488" width="13.625" style="83" customWidth="1"/>
    <col min="2489" max="2730" width="8.625" style="83"/>
    <col min="2731" max="2731" width="4.5" style="83" bestFit="1" customWidth="1"/>
    <col min="2732" max="2732" width="13.625" style="83" customWidth="1"/>
    <col min="2733" max="2733" width="14.875" style="83" customWidth="1"/>
    <col min="2734" max="2743" width="4.125" style="83" customWidth="1"/>
    <col min="2744" max="2744" width="13.625" style="83" customWidth="1"/>
    <col min="2745" max="2986" width="8.625" style="83"/>
    <col min="2987" max="2987" width="4.5" style="83" bestFit="1" customWidth="1"/>
    <col min="2988" max="2988" width="13.625" style="83" customWidth="1"/>
    <col min="2989" max="2989" width="14.875" style="83" customWidth="1"/>
    <col min="2990" max="2999" width="4.125" style="83" customWidth="1"/>
    <col min="3000" max="3000" width="13.625" style="83" customWidth="1"/>
    <col min="3001" max="3242" width="8.625" style="83"/>
    <col min="3243" max="3243" width="4.5" style="83" bestFit="1" customWidth="1"/>
    <col min="3244" max="3244" width="13.625" style="83" customWidth="1"/>
    <col min="3245" max="3245" width="14.875" style="83" customWidth="1"/>
    <col min="3246" max="3255" width="4.125" style="83" customWidth="1"/>
    <col min="3256" max="3256" width="13.625" style="83" customWidth="1"/>
    <col min="3257" max="3498" width="8.625" style="83"/>
    <col min="3499" max="3499" width="4.5" style="83" bestFit="1" customWidth="1"/>
    <col min="3500" max="3500" width="13.625" style="83" customWidth="1"/>
    <col min="3501" max="3501" width="14.875" style="83" customWidth="1"/>
    <col min="3502" max="3511" width="4.125" style="83" customWidth="1"/>
    <col min="3512" max="3512" width="13.625" style="83" customWidth="1"/>
    <col min="3513" max="3754" width="8.625" style="83"/>
    <col min="3755" max="3755" width="4.5" style="83" bestFit="1" customWidth="1"/>
    <col min="3756" max="3756" width="13.625" style="83" customWidth="1"/>
    <col min="3757" max="3757" width="14.875" style="83" customWidth="1"/>
    <col min="3758" max="3767" width="4.125" style="83" customWidth="1"/>
    <col min="3768" max="3768" width="13.625" style="83" customWidth="1"/>
    <col min="3769" max="4010" width="8.625" style="83"/>
    <col min="4011" max="4011" width="4.5" style="83" bestFit="1" customWidth="1"/>
    <col min="4012" max="4012" width="13.625" style="83" customWidth="1"/>
    <col min="4013" max="4013" width="14.875" style="83" customWidth="1"/>
    <col min="4014" max="4023" width="4.125" style="83" customWidth="1"/>
    <col min="4024" max="4024" width="13.625" style="83" customWidth="1"/>
    <col min="4025" max="4266" width="8.625" style="83"/>
    <col min="4267" max="4267" width="4.5" style="83" bestFit="1" customWidth="1"/>
    <col min="4268" max="4268" width="13.625" style="83" customWidth="1"/>
    <col min="4269" max="4269" width="14.875" style="83" customWidth="1"/>
    <col min="4270" max="4279" width="4.125" style="83" customWidth="1"/>
    <col min="4280" max="4280" width="13.625" style="83" customWidth="1"/>
    <col min="4281" max="4522" width="8.625" style="83"/>
    <col min="4523" max="4523" width="4.5" style="83" bestFit="1" customWidth="1"/>
    <col min="4524" max="4524" width="13.625" style="83" customWidth="1"/>
    <col min="4525" max="4525" width="14.875" style="83" customWidth="1"/>
    <col min="4526" max="4535" width="4.125" style="83" customWidth="1"/>
    <col min="4536" max="4536" width="13.625" style="83" customWidth="1"/>
    <col min="4537" max="4778" width="8.625" style="83"/>
    <col min="4779" max="4779" width="4.5" style="83" bestFit="1" customWidth="1"/>
    <col min="4780" max="4780" width="13.625" style="83" customWidth="1"/>
    <col min="4781" max="4781" width="14.875" style="83" customWidth="1"/>
    <col min="4782" max="4791" width="4.125" style="83" customWidth="1"/>
    <col min="4792" max="4792" width="13.625" style="83" customWidth="1"/>
    <col min="4793" max="5034" width="8.625" style="83"/>
    <col min="5035" max="5035" width="4.5" style="83" bestFit="1" customWidth="1"/>
    <col min="5036" max="5036" width="13.625" style="83" customWidth="1"/>
    <col min="5037" max="5037" width="14.875" style="83" customWidth="1"/>
    <col min="5038" max="5047" width="4.125" style="83" customWidth="1"/>
    <col min="5048" max="5048" width="13.625" style="83" customWidth="1"/>
    <col min="5049" max="5290" width="8.625" style="83"/>
    <col min="5291" max="5291" width="4.5" style="83" bestFit="1" customWidth="1"/>
    <col min="5292" max="5292" width="13.625" style="83" customWidth="1"/>
    <col min="5293" max="5293" width="14.875" style="83" customWidth="1"/>
    <col min="5294" max="5303" width="4.125" style="83" customWidth="1"/>
    <col min="5304" max="5304" width="13.625" style="83" customWidth="1"/>
    <col min="5305" max="5546" width="8.625" style="83"/>
    <col min="5547" max="5547" width="4.5" style="83" bestFit="1" customWidth="1"/>
    <col min="5548" max="5548" width="13.625" style="83" customWidth="1"/>
    <col min="5549" max="5549" width="14.875" style="83" customWidth="1"/>
    <col min="5550" max="5559" width="4.125" style="83" customWidth="1"/>
    <col min="5560" max="5560" width="13.625" style="83" customWidth="1"/>
    <col min="5561" max="5802" width="8.625" style="83"/>
    <col min="5803" max="5803" width="4.5" style="83" bestFit="1" customWidth="1"/>
    <col min="5804" max="5804" width="13.625" style="83" customWidth="1"/>
    <col min="5805" max="5805" width="14.875" style="83" customWidth="1"/>
    <col min="5806" max="5815" width="4.125" style="83" customWidth="1"/>
    <col min="5816" max="5816" width="13.625" style="83" customWidth="1"/>
    <col min="5817" max="6058" width="8.625" style="83"/>
    <col min="6059" max="6059" width="4.5" style="83" bestFit="1" customWidth="1"/>
    <col min="6060" max="6060" width="13.625" style="83" customWidth="1"/>
    <col min="6061" max="6061" width="14.875" style="83" customWidth="1"/>
    <col min="6062" max="6071" width="4.125" style="83" customWidth="1"/>
    <col min="6072" max="6072" width="13.625" style="83" customWidth="1"/>
    <col min="6073" max="6314" width="8.625" style="83"/>
    <col min="6315" max="6315" width="4.5" style="83" bestFit="1" customWidth="1"/>
    <col min="6316" max="6316" width="13.625" style="83" customWidth="1"/>
    <col min="6317" max="6317" width="14.875" style="83" customWidth="1"/>
    <col min="6318" max="6327" width="4.125" style="83" customWidth="1"/>
    <col min="6328" max="6328" width="13.625" style="83" customWidth="1"/>
    <col min="6329" max="6570" width="8.625" style="83"/>
    <col min="6571" max="6571" width="4.5" style="83" bestFit="1" customWidth="1"/>
    <col min="6572" max="6572" width="13.625" style="83" customWidth="1"/>
    <col min="6573" max="6573" width="14.875" style="83" customWidth="1"/>
    <col min="6574" max="6583" width="4.125" style="83" customWidth="1"/>
    <col min="6584" max="6584" width="13.625" style="83" customWidth="1"/>
    <col min="6585" max="6826" width="8.625" style="83"/>
    <col min="6827" max="6827" width="4.5" style="83" bestFit="1" customWidth="1"/>
    <col min="6828" max="6828" width="13.625" style="83" customWidth="1"/>
    <col min="6829" max="6829" width="14.875" style="83" customWidth="1"/>
    <col min="6830" max="6839" width="4.125" style="83" customWidth="1"/>
    <col min="6840" max="6840" width="13.625" style="83" customWidth="1"/>
    <col min="6841" max="7082" width="8.625" style="83"/>
    <col min="7083" max="7083" width="4.5" style="83" bestFit="1" customWidth="1"/>
    <col min="7084" max="7084" width="13.625" style="83" customWidth="1"/>
    <col min="7085" max="7085" width="14.875" style="83" customWidth="1"/>
    <col min="7086" max="7095" width="4.125" style="83" customWidth="1"/>
    <col min="7096" max="7096" width="13.625" style="83" customWidth="1"/>
    <col min="7097" max="7338" width="8.625" style="83"/>
    <col min="7339" max="7339" width="4.5" style="83" bestFit="1" customWidth="1"/>
    <col min="7340" max="7340" width="13.625" style="83" customWidth="1"/>
    <col min="7341" max="7341" width="14.875" style="83" customWidth="1"/>
    <col min="7342" max="7351" width="4.125" style="83" customWidth="1"/>
    <col min="7352" max="7352" width="13.625" style="83" customWidth="1"/>
    <col min="7353" max="7594" width="8.625" style="83"/>
    <col min="7595" max="7595" width="4.5" style="83" bestFit="1" customWidth="1"/>
    <col min="7596" max="7596" width="13.625" style="83" customWidth="1"/>
    <col min="7597" max="7597" width="14.875" style="83" customWidth="1"/>
    <col min="7598" max="7607" width="4.125" style="83" customWidth="1"/>
    <col min="7608" max="7608" width="13.625" style="83" customWidth="1"/>
    <col min="7609" max="7850" width="8.625" style="83"/>
    <col min="7851" max="7851" width="4.5" style="83" bestFit="1" customWidth="1"/>
    <col min="7852" max="7852" width="13.625" style="83" customWidth="1"/>
    <col min="7853" max="7853" width="14.875" style="83" customWidth="1"/>
    <col min="7854" max="7863" width="4.125" style="83" customWidth="1"/>
    <col min="7864" max="7864" width="13.625" style="83" customWidth="1"/>
    <col min="7865" max="8106" width="8.625" style="83"/>
    <col min="8107" max="8107" width="4.5" style="83" bestFit="1" customWidth="1"/>
    <col min="8108" max="8108" width="13.625" style="83" customWidth="1"/>
    <col min="8109" max="8109" width="14.875" style="83" customWidth="1"/>
    <col min="8110" max="8119" width="4.125" style="83" customWidth="1"/>
    <col min="8120" max="8120" width="13.625" style="83" customWidth="1"/>
    <col min="8121" max="8362" width="8.625" style="83"/>
    <col min="8363" max="8363" width="4.5" style="83" bestFit="1" customWidth="1"/>
    <col min="8364" max="8364" width="13.625" style="83" customWidth="1"/>
    <col min="8365" max="8365" width="14.875" style="83" customWidth="1"/>
    <col min="8366" max="8375" width="4.125" style="83" customWidth="1"/>
    <col min="8376" max="8376" width="13.625" style="83" customWidth="1"/>
    <col min="8377" max="8618" width="8.625" style="83"/>
    <col min="8619" max="8619" width="4.5" style="83" bestFit="1" customWidth="1"/>
    <col min="8620" max="8620" width="13.625" style="83" customWidth="1"/>
    <col min="8621" max="8621" width="14.875" style="83" customWidth="1"/>
    <col min="8622" max="8631" width="4.125" style="83" customWidth="1"/>
    <col min="8632" max="8632" width="13.625" style="83" customWidth="1"/>
    <col min="8633" max="8874" width="8.625" style="83"/>
    <col min="8875" max="8875" width="4.5" style="83" bestFit="1" customWidth="1"/>
    <col min="8876" max="8876" width="13.625" style="83" customWidth="1"/>
    <col min="8877" max="8877" width="14.875" style="83" customWidth="1"/>
    <col min="8878" max="8887" width="4.125" style="83" customWidth="1"/>
    <col min="8888" max="8888" width="13.625" style="83" customWidth="1"/>
    <col min="8889" max="9130" width="8.625" style="83"/>
    <col min="9131" max="9131" width="4.5" style="83" bestFit="1" customWidth="1"/>
    <col min="9132" max="9132" width="13.625" style="83" customWidth="1"/>
    <col min="9133" max="9133" width="14.875" style="83" customWidth="1"/>
    <col min="9134" max="9143" width="4.125" style="83" customWidth="1"/>
    <col min="9144" max="9144" width="13.625" style="83" customWidth="1"/>
    <col min="9145" max="9386" width="8.625" style="83"/>
    <col min="9387" max="9387" width="4.5" style="83" bestFit="1" customWidth="1"/>
    <col min="9388" max="9388" width="13.625" style="83" customWidth="1"/>
    <col min="9389" max="9389" width="14.875" style="83" customWidth="1"/>
    <col min="9390" max="9399" width="4.125" style="83" customWidth="1"/>
    <col min="9400" max="9400" width="13.625" style="83" customWidth="1"/>
    <col min="9401" max="9642" width="8.625" style="83"/>
    <col min="9643" max="9643" width="4.5" style="83" bestFit="1" customWidth="1"/>
    <col min="9644" max="9644" width="13.625" style="83" customWidth="1"/>
    <col min="9645" max="9645" width="14.875" style="83" customWidth="1"/>
    <col min="9646" max="9655" width="4.125" style="83" customWidth="1"/>
    <col min="9656" max="9656" width="13.625" style="83" customWidth="1"/>
    <col min="9657" max="9898" width="8.625" style="83"/>
    <col min="9899" max="9899" width="4.5" style="83" bestFit="1" customWidth="1"/>
    <col min="9900" max="9900" width="13.625" style="83" customWidth="1"/>
    <col min="9901" max="9901" width="14.875" style="83" customWidth="1"/>
    <col min="9902" max="9911" width="4.125" style="83" customWidth="1"/>
    <col min="9912" max="9912" width="13.625" style="83" customWidth="1"/>
    <col min="9913" max="10154" width="8.625" style="83"/>
    <col min="10155" max="10155" width="4.5" style="83" bestFit="1" customWidth="1"/>
    <col min="10156" max="10156" width="13.625" style="83" customWidth="1"/>
    <col min="10157" max="10157" width="14.875" style="83" customWidth="1"/>
    <col min="10158" max="10167" width="4.125" style="83" customWidth="1"/>
    <col min="10168" max="10168" width="13.625" style="83" customWidth="1"/>
    <col min="10169" max="10410" width="8.625" style="83"/>
    <col min="10411" max="10411" width="4.5" style="83" bestFit="1" customWidth="1"/>
    <col min="10412" max="10412" width="13.625" style="83" customWidth="1"/>
    <col min="10413" max="10413" width="14.875" style="83" customWidth="1"/>
    <col min="10414" max="10423" width="4.125" style="83" customWidth="1"/>
    <col min="10424" max="10424" width="13.625" style="83" customWidth="1"/>
    <col min="10425" max="10666" width="8.625" style="83"/>
    <col min="10667" max="10667" width="4.5" style="83" bestFit="1" customWidth="1"/>
    <col min="10668" max="10668" width="13.625" style="83" customWidth="1"/>
    <col min="10669" max="10669" width="14.875" style="83" customWidth="1"/>
    <col min="10670" max="10679" width="4.125" style="83" customWidth="1"/>
    <col min="10680" max="10680" width="13.625" style="83" customWidth="1"/>
    <col min="10681" max="10922" width="8.625" style="83"/>
    <col min="10923" max="10923" width="4.5" style="83" bestFit="1" customWidth="1"/>
    <col min="10924" max="10924" width="13.625" style="83" customWidth="1"/>
    <col min="10925" max="10925" width="14.875" style="83" customWidth="1"/>
    <col min="10926" max="10935" width="4.125" style="83" customWidth="1"/>
    <col min="10936" max="10936" width="13.625" style="83" customWidth="1"/>
    <col min="10937" max="11178" width="8.625" style="83"/>
    <col min="11179" max="11179" width="4.5" style="83" bestFit="1" customWidth="1"/>
    <col min="11180" max="11180" width="13.625" style="83" customWidth="1"/>
    <col min="11181" max="11181" width="14.875" style="83" customWidth="1"/>
    <col min="11182" max="11191" width="4.125" style="83" customWidth="1"/>
    <col min="11192" max="11192" width="13.625" style="83" customWidth="1"/>
    <col min="11193" max="11434" width="8.625" style="83"/>
    <col min="11435" max="11435" width="4.5" style="83" bestFit="1" customWidth="1"/>
    <col min="11436" max="11436" width="13.625" style="83" customWidth="1"/>
    <col min="11437" max="11437" width="14.875" style="83" customWidth="1"/>
    <col min="11438" max="11447" width="4.125" style="83" customWidth="1"/>
    <col min="11448" max="11448" width="13.625" style="83" customWidth="1"/>
    <col min="11449" max="11690" width="8.625" style="83"/>
    <col min="11691" max="11691" width="4.5" style="83" bestFit="1" customWidth="1"/>
    <col min="11692" max="11692" width="13.625" style="83" customWidth="1"/>
    <col min="11693" max="11693" width="14.875" style="83" customWidth="1"/>
    <col min="11694" max="11703" width="4.125" style="83" customWidth="1"/>
    <col min="11704" max="11704" width="13.625" style="83" customWidth="1"/>
    <col min="11705" max="11946" width="8.625" style="83"/>
    <col min="11947" max="11947" width="4.5" style="83" bestFit="1" customWidth="1"/>
    <col min="11948" max="11948" width="13.625" style="83" customWidth="1"/>
    <col min="11949" max="11949" width="14.875" style="83" customWidth="1"/>
    <col min="11950" max="11959" width="4.125" style="83" customWidth="1"/>
    <col min="11960" max="11960" width="13.625" style="83" customWidth="1"/>
    <col min="11961" max="12202" width="8.625" style="83"/>
    <col min="12203" max="12203" width="4.5" style="83" bestFit="1" customWidth="1"/>
    <col min="12204" max="12204" width="13.625" style="83" customWidth="1"/>
    <col min="12205" max="12205" width="14.875" style="83" customWidth="1"/>
    <col min="12206" max="12215" width="4.125" style="83" customWidth="1"/>
    <col min="12216" max="12216" width="13.625" style="83" customWidth="1"/>
    <col min="12217" max="12458" width="8.625" style="83"/>
    <col min="12459" max="12459" width="4.5" style="83" bestFit="1" customWidth="1"/>
    <col min="12460" max="12460" width="13.625" style="83" customWidth="1"/>
    <col min="12461" max="12461" width="14.875" style="83" customWidth="1"/>
    <col min="12462" max="12471" width="4.125" style="83" customWidth="1"/>
    <col min="12472" max="12472" width="13.625" style="83" customWidth="1"/>
    <col min="12473" max="12714" width="8.625" style="83"/>
    <col min="12715" max="12715" width="4.5" style="83" bestFit="1" customWidth="1"/>
    <col min="12716" max="12716" width="13.625" style="83" customWidth="1"/>
    <col min="12717" max="12717" width="14.875" style="83" customWidth="1"/>
    <col min="12718" max="12727" width="4.125" style="83" customWidth="1"/>
    <col min="12728" max="12728" width="13.625" style="83" customWidth="1"/>
    <col min="12729" max="12970" width="8.625" style="83"/>
    <col min="12971" max="12971" width="4.5" style="83" bestFit="1" customWidth="1"/>
    <col min="12972" max="12972" width="13.625" style="83" customWidth="1"/>
    <col min="12973" max="12973" width="14.875" style="83" customWidth="1"/>
    <col min="12974" max="12983" width="4.125" style="83" customWidth="1"/>
    <col min="12984" max="12984" width="13.625" style="83" customWidth="1"/>
    <col min="12985" max="13226" width="8.625" style="83"/>
    <col min="13227" max="13227" width="4.5" style="83" bestFit="1" customWidth="1"/>
    <col min="13228" max="13228" width="13.625" style="83" customWidth="1"/>
    <col min="13229" max="13229" width="14.875" style="83" customWidth="1"/>
    <col min="13230" max="13239" width="4.125" style="83" customWidth="1"/>
    <col min="13240" max="13240" width="13.625" style="83" customWidth="1"/>
    <col min="13241" max="13482" width="8.625" style="83"/>
    <col min="13483" max="13483" width="4.5" style="83" bestFit="1" customWidth="1"/>
    <col min="13484" max="13484" width="13.625" style="83" customWidth="1"/>
    <col min="13485" max="13485" width="14.875" style="83" customWidth="1"/>
    <col min="13486" max="13495" width="4.125" style="83" customWidth="1"/>
    <col min="13496" max="13496" width="13.625" style="83" customWidth="1"/>
    <col min="13497" max="13738" width="8.625" style="83"/>
    <col min="13739" max="13739" width="4.5" style="83" bestFit="1" customWidth="1"/>
    <col min="13740" max="13740" width="13.625" style="83" customWidth="1"/>
    <col min="13741" max="13741" width="14.875" style="83" customWidth="1"/>
    <col min="13742" max="13751" width="4.125" style="83" customWidth="1"/>
    <col min="13752" max="13752" width="13.625" style="83" customWidth="1"/>
    <col min="13753" max="13994" width="8.625" style="83"/>
    <col min="13995" max="13995" width="4.5" style="83" bestFit="1" customWidth="1"/>
    <col min="13996" max="13996" width="13.625" style="83" customWidth="1"/>
    <col min="13997" max="13997" width="14.875" style="83" customWidth="1"/>
    <col min="13998" max="14007" width="4.125" style="83" customWidth="1"/>
    <col min="14008" max="14008" width="13.625" style="83" customWidth="1"/>
    <col min="14009" max="14250" width="8.625" style="83"/>
    <col min="14251" max="14251" width="4.5" style="83" bestFit="1" customWidth="1"/>
    <col min="14252" max="14252" width="13.625" style="83" customWidth="1"/>
    <col min="14253" max="14253" width="14.875" style="83" customWidth="1"/>
    <col min="14254" max="14263" width="4.125" style="83" customWidth="1"/>
    <col min="14264" max="14264" width="13.625" style="83" customWidth="1"/>
    <col min="14265" max="14506" width="8.625" style="83"/>
    <col min="14507" max="14507" width="4.5" style="83" bestFit="1" customWidth="1"/>
    <col min="14508" max="14508" width="13.625" style="83" customWidth="1"/>
    <col min="14509" max="14509" width="14.875" style="83" customWidth="1"/>
    <col min="14510" max="14519" width="4.125" style="83" customWidth="1"/>
    <col min="14520" max="14520" width="13.625" style="83" customWidth="1"/>
    <col min="14521" max="14762" width="8.625" style="83"/>
    <col min="14763" max="14763" width="4.5" style="83" bestFit="1" customWidth="1"/>
    <col min="14764" max="14764" width="13.625" style="83" customWidth="1"/>
    <col min="14765" max="14765" width="14.875" style="83" customWidth="1"/>
    <col min="14766" max="14775" width="4.125" style="83" customWidth="1"/>
    <col min="14776" max="14776" width="13.625" style="83" customWidth="1"/>
    <col min="14777" max="15018" width="8.625" style="83"/>
    <col min="15019" max="15019" width="4.5" style="83" bestFit="1" customWidth="1"/>
    <col min="15020" max="15020" width="13.625" style="83" customWidth="1"/>
    <col min="15021" max="15021" width="14.875" style="83" customWidth="1"/>
    <col min="15022" max="15031" width="4.125" style="83" customWidth="1"/>
    <col min="15032" max="15032" width="13.625" style="83" customWidth="1"/>
    <col min="15033" max="15274" width="8.625" style="83"/>
    <col min="15275" max="15275" width="4.5" style="83" bestFit="1" customWidth="1"/>
    <col min="15276" max="15276" width="13.625" style="83" customWidth="1"/>
    <col min="15277" max="15277" width="14.875" style="83" customWidth="1"/>
    <col min="15278" max="15287" width="4.125" style="83" customWidth="1"/>
    <col min="15288" max="15288" width="13.625" style="83" customWidth="1"/>
    <col min="15289" max="15530" width="8.625" style="83"/>
    <col min="15531" max="15531" width="4.5" style="83" bestFit="1" customWidth="1"/>
    <col min="15532" max="15532" width="13.625" style="83" customWidth="1"/>
    <col min="15533" max="15533" width="14.875" style="83" customWidth="1"/>
    <col min="15534" max="15543" width="4.125" style="83" customWidth="1"/>
    <col min="15544" max="15544" width="13.625" style="83" customWidth="1"/>
    <col min="15545" max="15786" width="8.625" style="83"/>
    <col min="15787" max="15787" width="4.5" style="83" bestFit="1" customWidth="1"/>
    <col min="15788" max="15788" width="13.625" style="83" customWidth="1"/>
    <col min="15789" max="15789" width="14.875" style="83" customWidth="1"/>
    <col min="15790" max="15799" width="4.125" style="83" customWidth="1"/>
    <col min="15800" max="15800" width="13.625" style="83" customWidth="1"/>
    <col min="15801" max="16042" width="8.625" style="83"/>
    <col min="16043" max="16043" width="4.5" style="83" bestFit="1" customWidth="1"/>
    <col min="16044" max="16044" width="13.625" style="83" customWidth="1"/>
    <col min="16045" max="16045" width="14.875" style="83" customWidth="1"/>
    <col min="16046" max="16055" width="4.125" style="83" customWidth="1"/>
    <col min="16056" max="16056" width="13.625" style="83" customWidth="1"/>
    <col min="16057" max="16384" width="8.625" style="83"/>
  </cols>
  <sheetData>
    <row r="1" spans="1:36" ht="18.75" customHeight="1" x14ac:dyDescent="0.4">
      <c r="A1" s="420"/>
      <c r="B1" s="420"/>
      <c r="C1" s="420"/>
      <c r="D1" s="420"/>
      <c r="E1" s="420"/>
      <c r="F1" s="420"/>
      <c r="G1" s="420"/>
      <c r="S1" s="84"/>
      <c r="T1" s="84"/>
      <c r="U1" s="84"/>
      <c r="V1" s="84"/>
      <c r="Z1" s="390" t="s">
        <v>410</v>
      </c>
      <c r="AA1" s="390"/>
      <c r="AB1" s="390"/>
      <c r="AC1" s="390"/>
      <c r="AD1" s="390"/>
      <c r="AE1" s="390"/>
      <c r="AF1" s="390"/>
      <c r="AG1" s="390"/>
      <c r="AH1" s="390"/>
    </row>
    <row r="2" spans="1:36" ht="12" customHeight="1" x14ac:dyDescent="0.4">
      <c r="Z2" s="95"/>
      <c r="AD2" s="95"/>
      <c r="AE2" s="95"/>
      <c r="AH2" s="95"/>
    </row>
    <row r="3" spans="1:36" ht="18.75" customHeight="1" x14ac:dyDescent="0.4">
      <c r="B3" s="421" t="s">
        <v>411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</row>
    <row r="4" spans="1:36" ht="17.25" customHeight="1" x14ac:dyDescent="0.4">
      <c r="A4" s="85"/>
      <c r="B4" s="422" t="s">
        <v>412</v>
      </c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</row>
    <row r="5" spans="1:36" ht="30" customHeight="1" x14ac:dyDescent="0.4">
      <c r="B5" s="407" t="s">
        <v>358</v>
      </c>
      <c r="C5" s="407"/>
      <c r="D5" s="407"/>
      <c r="E5" s="407"/>
      <c r="F5" s="407"/>
      <c r="G5" s="407"/>
      <c r="H5" s="434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  <c r="T5" s="435"/>
      <c r="U5" s="436"/>
      <c r="V5" s="377" t="s">
        <v>359</v>
      </c>
      <c r="W5" s="378"/>
      <c r="X5" s="378"/>
      <c r="Y5" s="379"/>
      <c r="Z5" s="434"/>
      <c r="AA5" s="435"/>
      <c r="AB5" s="435"/>
      <c r="AC5" s="435"/>
      <c r="AD5" s="435"/>
      <c r="AE5" s="435"/>
      <c r="AF5" s="435"/>
      <c r="AG5" s="435"/>
      <c r="AH5" s="436"/>
    </row>
    <row r="6" spans="1:36" ht="30" customHeight="1" x14ac:dyDescent="0.4">
      <c r="B6" s="407" t="s">
        <v>360</v>
      </c>
      <c r="C6" s="407"/>
      <c r="D6" s="407"/>
      <c r="E6" s="407"/>
      <c r="F6" s="407"/>
      <c r="G6" s="407"/>
      <c r="H6" s="434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6"/>
    </row>
    <row r="7" spans="1:36" ht="30" customHeight="1" x14ac:dyDescent="0.4">
      <c r="B7" s="437" t="s">
        <v>361</v>
      </c>
      <c r="C7" s="437"/>
      <c r="D7" s="437"/>
      <c r="E7" s="437"/>
      <c r="F7" s="437"/>
      <c r="G7" s="437"/>
      <c r="H7" s="170" t="s">
        <v>555</v>
      </c>
      <c r="I7" s="466" t="s">
        <v>413</v>
      </c>
      <c r="J7" s="466"/>
      <c r="K7" s="466"/>
      <c r="L7" s="466"/>
      <c r="M7" s="466"/>
      <c r="N7" s="466"/>
      <c r="O7" s="466" t="s">
        <v>414</v>
      </c>
      <c r="P7" s="466"/>
      <c r="Q7" s="466"/>
      <c r="R7" s="466"/>
      <c r="S7" s="466"/>
      <c r="T7" s="466"/>
      <c r="U7" s="466"/>
      <c r="V7" s="466"/>
      <c r="W7" s="466"/>
      <c r="X7" s="466"/>
      <c r="Y7" s="483" t="s">
        <v>415</v>
      </c>
      <c r="Z7" s="171" t="s">
        <v>555</v>
      </c>
      <c r="AA7" s="435" t="s">
        <v>416</v>
      </c>
      <c r="AB7" s="435"/>
      <c r="AC7" s="435"/>
      <c r="AD7" s="435"/>
      <c r="AE7" s="435"/>
      <c r="AF7" s="435"/>
      <c r="AG7" s="435"/>
      <c r="AH7" s="436"/>
    </row>
    <row r="8" spans="1:36" ht="30" customHeight="1" x14ac:dyDescent="0.4">
      <c r="B8" s="426" t="s">
        <v>362</v>
      </c>
      <c r="C8" s="427"/>
      <c r="D8" s="427"/>
      <c r="E8" s="427"/>
      <c r="F8" s="427"/>
      <c r="G8" s="428"/>
      <c r="H8" s="175" t="s">
        <v>555</v>
      </c>
      <c r="I8" s="360" t="s">
        <v>417</v>
      </c>
      <c r="J8" s="360"/>
      <c r="K8" s="360"/>
      <c r="L8" s="360"/>
      <c r="M8" s="360" t="s">
        <v>418</v>
      </c>
      <c r="N8" s="360"/>
      <c r="O8" s="360"/>
      <c r="P8" s="360"/>
      <c r="Q8" s="168" t="s">
        <v>555</v>
      </c>
      <c r="R8" s="432" t="s">
        <v>419</v>
      </c>
      <c r="S8" s="432"/>
      <c r="T8" s="432"/>
      <c r="U8" s="432"/>
      <c r="V8" s="432" t="s">
        <v>420</v>
      </c>
      <c r="W8" s="432"/>
      <c r="X8" s="432"/>
      <c r="Y8" s="432"/>
      <c r="Z8" s="432"/>
      <c r="AA8" s="432"/>
      <c r="AB8" s="432"/>
      <c r="AC8" s="169" t="s">
        <v>555</v>
      </c>
      <c r="AD8" s="432" t="s">
        <v>421</v>
      </c>
      <c r="AE8" s="432"/>
      <c r="AF8" s="432"/>
      <c r="AG8" s="432"/>
      <c r="AH8" s="433"/>
    </row>
    <row r="9" spans="1:36" ht="30" customHeight="1" x14ac:dyDescent="0.4">
      <c r="B9" s="429"/>
      <c r="C9" s="430"/>
      <c r="D9" s="430"/>
      <c r="E9" s="430"/>
      <c r="F9" s="430"/>
      <c r="G9" s="431"/>
      <c r="H9" s="173" t="s">
        <v>555</v>
      </c>
      <c r="I9" s="349" t="s">
        <v>422</v>
      </c>
      <c r="J9" s="349"/>
      <c r="K9" s="349"/>
      <c r="L9" s="349"/>
      <c r="M9" s="349" t="s">
        <v>423</v>
      </c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406"/>
      <c r="AJ9" s="83" t="s">
        <v>556</v>
      </c>
    </row>
    <row r="10" spans="1:36" ht="20.100000000000001" customHeight="1" x14ac:dyDescent="0.4">
      <c r="B10" s="419" t="s">
        <v>380</v>
      </c>
      <c r="C10" s="419"/>
      <c r="D10" s="419"/>
      <c r="E10" s="419"/>
      <c r="F10" s="419"/>
      <c r="G10" s="419"/>
      <c r="H10" s="359" t="s">
        <v>424</v>
      </c>
      <c r="I10" s="360"/>
      <c r="J10" s="168"/>
      <c r="K10" s="168" t="s">
        <v>425</v>
      </c>
      <c r="L10" s="168"/>
      <c r="M10" s="168" t="s">
        <v>47</v>
      </c>
      <c r="N10" s="360" t="s">
        <v>426</v>
      </c>
      <c r="O10" s="360"/>
      <c r="P10" s="360"/>
      <c r="Q10" s="360"/>
      <c r="R10" s="360"/>
      <c r="S10" s="360"/>
      <c r="T10" s="168"/>
      <c r="U10" s="168" t="s">
        <v>425</v>
      </c>
      <c r="V10" s="168"/>
      <c r="W10" s="360" t="s">
        <v>427</v>
      </c>
      <c r="X10" s="360"/>
      <c r="Y10" s="168"/>
      <c r="Z10" s="168"/>
      <c r="AA10" s="115"/>
      <c r="AB10" s="115"/>
      <c r="AC10" s="115"/>
      <c r="AD10" s="115"/>
      <c r="AE10" s="115"/>
      <c r="AF10" s="91"/>
      <c r="AG10" s="91"/>
      <c r="AH10" s="92"/>
    </row>
    <row r="11" spans="1:36" ht="20.100000000000001" customHeight="1" x14ac:dyDescent="0.4">
      <c r="B11" s="419"/>
      <c r="C11" s="419"/>
      <c r="D11" s="419"/>
      <c r="E11" s="419"/>
      <c r="F11" s="419"/>
      <c r="G11" s="419"/>
      <c r="H11" s="404" t="s">
        <v>428</v>
      </c>
      <c r="I11" s="350"/>
      <c r="J11" s="132"/>
      <c r="K11" s="132" t="s">
        <v>429</v>
      </c>
      <c r="L11" s="350" t="s">
        <v>430</v>
      </c>
      <c r="M11" s="350"/>
      <c r="N11" s="350"/>
      <c r="O11" s="350"/>
      <c r="P11" s="350"/>
      <c r="Q11" s="350"/>
      <c r="R11" s="350"/>
      <c r="S11" s="350"/>
      <c r="T11" s="174"/>
      <c r="U11" s="355" t="s">
        <v>431</v>
      </c>
      <c r="V11" s="355"/>
      <c r="W11" s="174"/>
      <c r="X11" s="174"/>
      <c r="Y11" s="174"/>
      <c r="Z11" s="174"/>
      <c r="AA11" s="90"/>
      <c r="AB11" s="90"/>
      <c r="AC11" s="90"/>
      <c r="AD11" s="90"/>
      <c r="AE11" s="90"/>
      <c r="AF11" s="90"/>
      <c r="AG11" s="90"/>
      <c r="AH11" s="119"/>
    </row>
    <row r="12" spans="1:36" ht="20.100000000000001" customHeight="1" x14ac:dyDescent="0.4">
      <c r="B12" s="419"/>
      <c r="C12" s="419"/>
      <c r="D12" s="419"/>
      <c r="E12" s="419"/>
      <c r="F12" s="419"/>
      <c r="G12" s="419"/>
      <c r="H12" s="405" t="s">
        <v>432</v>
      </c>
      <c r="I12" s="349"/>
      <c r="J12" s="349"/>
      <c r="K12" s="349"/>
      <c r="L12" s="349"/>
      <c r="M12" s="113"/>
      <c r="N12" s="113" t="s">
        <v>429</v>
      </c>
      <c r="O12" s="113"/>
      <c r="P12" s="113"/>
      <c r="Q12" s="113"/>
      <c r="R12" s="113"/>
      <c r="S12" s="467"/>
      <c r="T12" s="467"/>
      <c r="U12" s="467"/>
      <c r="V12" s="467"/>
      <c r="W12" s="467"/>
      <c r="X12" s="467"/>
      <c r="Y12" s="467"/>
      <c r="Z12" s="467"/>
      <c r="AA12" s="121"/>
      <c r="AB12" s="121"/>
      <c r="AC12" s="121"/>
      <c r="AD12" s="121"/>
      <c r="AE12" s="121"/>
      <c r="AF12" s="121"/>
      <c r="AG12" s="121"/>
      <c r="AH12" s="122"/>
    </row>
    <row r="13" spans="1:36" ht="30" customHeight="1" x14ac:dyDescent="0.4">
      <c r="B13" s="407" t="s">
        <v>363</v>
      </c>
      <c r="C13" s="407"/>
      <c r="D13" s="407"/>
      <c r="E13" s="407"/>
      <c r="F13" s="407"/>
      <c r="G13" s="407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  <c r="AC13" s="416"/>
      <c r="AD13" s="416"/>
      <c r="AE13" s="416"/>
      <c r="AF13" s="416"/>
      <c r="AG13" s="416"/>
      <c r="AH13" s="416"/>
    </row>
    <row r="14" spans="1:36" ht="30" customHeight="1" x14ac:dyDescent="0.4">
      <c r="B14" s="407" t="s">
        <v>364</v>
      </c>
      <c r="C14" s="407"/>
      <c r="D14" s="407"/>
      <c r="E14" s="407"/>
      <c r="F14" s="407"/>
      <c r="G14" s="407"/>
      <c r="H14" s="411"/>
      <c r="I14" s="380"/>
      <c r="J14" s="380"/>
      <c r="K14" s="380"/>
      <c r="L14" s="380"/>
      <c r="M14" s="380"/>
      <c r="N14" s="380"/>
      <c r="O14" s="380"/>
      <c r="P14" s="417"/>
      <c r="Q14" s="418"/>
      <c r="R14" s="418"/>
      <c r="S14" s="418"/>
      <c r="T14" s="418"/>
      <c r="U14" s="418"/>
      <c r="V14" s="418"/>
      <c r="W14" s="418"/>
      <c r="X14" s="418"/>
      <c r="Y14" s="418"/>
      <c r="Z14" s="123"/>
      <c r="AA14" s="123"/>
      <c r="AB14" s="123"/>
      <c r="AC14" s="123"/>
      <c r="AD14" s="123"/>
      <c r="AE14" s="123"/>
      <c r="AF14" s="123"/>
      <c r="AG14" s="123"/>
      <c r="AH14" s="123"/>
    </row>
    <row r="15" spans="1:36" ht="30" customHeight="1" x14ac:dyDescent="0.4">
      <c r="B15" s="377" t="s">
        <v>433</v>
      </c>
      <c r="C15" s="378"/>
      <c r="D15" s="378"/>
      <c r="E15" s="378"/>
      <c r="F15" s="378"/>
      <c r="G15" s="379"/>
      <c r="H15" s="107"/>
      <c r="I15" s="380"/>
      <c r="J15" s="380"/>
      <c r="K15" s="380"/>
      <c r="L15" s="380"/>
      <c r="M15" s="380"/>
      <c r="N15" s="108" t="s">
        <v>434</v>
      </c>
      <c r="O15" s="109"/>
      <c r="P15" s="413"/>
      <c r="Q15" s="414"/>
      <c r="R15" s="414"/>
      <c r="S15" s="414"/>
      <c r="T15" s="414"/>
      <c r="U15" s="414"/>
      <c r="V15" s="414"/>
      <c r="W15" s="414"/>
      <c r="X15" s="414"/>
      <c r="Y15" s="414"/>
      <c r="Z15" s="124"/>
      <c r="AA15" s="124"/>
      <c r="AB15" s="124"/>
      <c r="AC15" s="124"/>
      <c r="AD15" s="124"/>
      <c r="AE15" s="124"/>
      <c r="AF15" s="124"/>
      <c r="AG15" s="124"/>
      <c r="AH15" s="124"/>
    </row>
    <row r="16" spans="1:36" ht="30" customHeight="1" x14ac:dyDescent="0.4">
      <c r="B16" s="407" t="s">
        <v>365</v>
      </c>
      <c r="C16" s="407"/>
      <c r="D16" s="407"/>
      <c r="E16" s="407"/>
      <c r="F16" s="407"/>
      <c r="G16" s="407"/>
      <c r="H16" s="107"/>
      <c r="I16" s="380">
        <v>2024</v>
      </c>
      <c r="J16" s="380"/>
      <c r="K16" s="380"/>
      <c r="L16" s="108" t="s">
        <v>435</v>
      </c>
      <c r="M16" s="380"/>
      <c r="N16" s="380"/>
      <c r="O16" s="108" t="s">
        <v>436</v>
      </c>
      <c r="P16" s="380"/>
      <c r="Q16" s="380"/>
      <c r="R16" s="108" t="s">
        <v>47</v>
      </c>
      <c r="S16" s="108"/>
      <c r="T16" s="109"/>
      <c r="U16" s="377" t="s">
        <v>366</v>
      </c>
      <c r="V16" s="378"/>
      <c r="W16" s="378"/>
      <c r="X16" s="378"/>
      <c r="Y16" s="379"/>
      <c r="Z16" s="125"/>
      <c r="AA16" s="412"/>
      <c r="AB16" s="412"/>
      <c r="AC16" s="112" t="s">
        <v>425</v>
      </c>
      <c r="AD16" s="412"/>
      <c r="AE16" s="412"/>
      <c r="AF16" s="112" t="s">
        <v>47</v>
      </c>
      <c r="AG16" s="112"/>
      <c r="AH16" s="126"/>
      <c r="AI16" s="86"/>
    </row>
    <row r="17" spans="1:35" ht="30" customHeight="1" x14ac:dyDescent="0.4">
      <c r="A17" s="390"/>
      <c r="B17" s="407" t="s">
        <v>367</v>
      </c>
      <c r="C17" s="407"/>
      <c r="D17" s="407"/>
      <c r="E17" s="407"/>
      <c r="F17" s="407"/>
      <c r="G17" s="407"/>
      <c r="H17" s="468" t="s">
        <v>555</v>
      </c>
      <c r="I17" s="469" t="s">
        <v>437</v>
      </c>
      <c r="J17" s="469"/>
      <c r="K17" s="469"/>
      <c r="L17" s="470" t="s">
        <v>555</v>
      </c>
      <c r="M17" s="469" t="s">
        <v>438</v>
      </c>
      <c r="N17" s="469"/>
      <c r="O17" s="469"/>
      <c r="P17" s="469"/>
      <c r="Q17" s="470" t="s">
        <v>555</v>
      </c>
      <c r="R17" s="469" t="s">
        <v>439</v>
      </c>
      <c r="S17" s="469"/>
      <c r="T17" s="469"/>
      <c r="U17" s="469"/>
      <c r="V17" s="471" t="s">
        <v>555</v>
      </c>
      <c r="W17" s="472" t="s">
        <v>91</v>
      </c>
      <c r="X17" s="472"/>
      <c r="Y17" s="472"/>
      <c r="Z17" s="471" t="s">
        <v>555</v>
      </c>
      <c r="AA17" s="469" t="s">
        <v>53</v>
      </c>
      <c r="AB17" s="469"/>
      <c r="AC17" s="469"/>
      <c r="AD17" s="471" t="s">
        <v>555</v>
      </c>
      <c r="AE17" s="469" t="s">
        <v>440</v>
      </c>
      <c r="AF17" s="472"/>
      <c r="AG17" s="472"/>
      <c r="AH17" s="473"/>
    </row>
    <row r="18" spans="1:35" ht="30" customHeight="1" x14ac:dyDescent="0.4">
      <c r="A18" s="390"/>
      <c r="B18" s="407"/>
      <c r="C18" s="407"/>
      <c r="D18" s="407"/>
      <c r="E18" s="407"/>
      <c r="F18" s="407"/>
      <c r="G18" s="407"/>
      <c r="H18" s="474" t="s">
        <v>441</v>
      </c>
      <c r="I18" s="415"/>
      <c r="J18" s="415"/>
      <c r="K18" s="415"/>
      <c r="L18" s="415"/>
      <c r="M18" s="113" t="s">
        <v>555</v>
      </c>
      <c r="N18" s="415" t="s">
        <v>442</v>
      </c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5"/>
      <c r="AE18" s="415"/>
      <c r="AF18" s="113" t="s">
        <v>555</v>
      </c>
      <c r="AG18" s="113" t="s">
        <v>416</v>
      </c>
      <c r="AH18" s="114"/>
    </row>
    <row r="19" spans="1:35" ht="30" customHeight="1" x14ac:dyDescent="0.4">
      <c r="B19" s="407" t="s">
        <v>368</v>
      </c>
      <c r="C19" s="407"/>
      <c r="D19" s="407"/>
      <c r="E19" s="407"/>
      <c r="F19" s="407"/>
      <c r="G19" s="407"/>
      <c r="H19" s="170" t="s">
        <v>557</v>
      </c>
      <c r="I19" s="435" t="s">
        <v>443</v>
      </c>
      <c r="J19" s="435"/>
      <c r="K19" s="171" t="s">
        <v>557</v>
      </c>
      <c r="L19" s="435" t="s">
        <v>444</v>
      </c>
      <c r="M19" s="435"/>
      <c r="N19" s="171" t="s">
        <v>557</v>
      </c>
      <c r="O19" s="435" t="s">
        <v>445</v>
      </c>
      <c r="P19" s="435"/>
      <c r="Q19" s="171" t="s">
        <v>557</v>
      </c>
      <c r="R19" s="435" t="s">
        <v>446</v>
      </c>
      <c r="S19" s="435"/>
      <c r="T19" s="435"/>
      <c r="U19" s="435"/>
      <c r="V19" s="435"/>
      <c r="W19" s="171" t="s">
        <v>557</v>
      </c>
      <c r="X19" s="435" t="s">
        <v>447</v>
      </c>
      <c r="Y19" s="435"/>
      <c r="Z19" s="435"/>
      <c r="AA19" s="435"/>
      <c r="AB19" s="435"/>
      <c r="AC19" s="171"/>
      <c r="AD19" s="171"/>
      <c r="AE19" s="171"/>
      <c r="AF19" s="171"/>
      <c r="AG19" s="171"/>
      <c r="AH19" s="172"/>
    </row>
    <row r="20" spans="1:35" ht="30" customHeight="1" x14ac:dyDescent="0.4">
      <c r="B20" s="407" t="s">
        <v>369</v>
      </c>
      <c r="C20" s="407"/>
      <c r="D20" s="407"/>
      <c r="E20" s="407"/>
      <c r="F20" s="407"/>
      <c r="G20" s="407"/>
      <c r="H20" s="107"/>
      <c r="I20" s="108"/>
      <c r="J20" s="380"/>
      <c r="K20" s="380"/>
      <c r="L20" s="380"/>
      <c r="M20" s="108" t="s">
        <v>448</v>
      </c>
      <c r="N20" s="108"/>
      <c r="O20" s="108"/>
      <c r="P20" s="384" t="s">
        <v>370</v>
      </c>
      <c r="Q20" s="385"/>
      <c r="R20" s="385"/>
      <c r="S20" s="385"/>
      <c r="T20" s="386"/>
      <c r="U20" s="384" t="s">
        <v>371</v>
      </c>
      <c r="V20" s="385"/>
      <c r="W20" s="386"/>
      <c r="X20" s="411"/>
      <c r="Y20" s="380"/>
      <c r="Z20" s="380"/>
      <c r="AA20" s="380"/>
      <c r="AB20" s="384" t="s">
        <v>372</v>
      </c>
      <c r="AC20" s="385"/>
      <c r="AD20" s="386"/>
      <c r="AE20" s="380"/>
      <c r="AF20" s="380"/>
      <c r="AG20" s="380"/>
      <c r="AH20" s="381"/>
    </row>
    <row r="21" spans="1:35" ht="30" customHeight="1" x14ac:dyDescent="0.4">
      <c r="B21" s="407" t="s">
        <v>373</v>
      </c>
      <c r="C21" s="407"/>
      <c r="D21" s="407"/>
      <c r="E21" s="407"/>
      <c r="F21" s="407"/>
      <c r="G21" s="407"/>
      <c r="H21" s="107" t="s">
        <v>557</v>
      </c>
      <c r="I21" s="128" t="s">
        <v>342</v>
      </c>
      <c r="J21" s="128"/>
      <c r="K21" s="107" t="s">
        <v>557</v>
      </c>
      <c r="L21" s="128" t="s">
        <v>343</v>
      </c>
      <c r="M21" s="128"/>
      <c r="N21" s="107" t="s">
        <v>557</v>
      </c>
      <c r="O21" s="382" t="s">
        <v>115</v>
      </c>
      <c r="P21" s="382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9"/>
    </row>
    <row r="22" spans="1:35" ht="30" customHeight="1" x14ac:dyDescent="0.4">
      <c r="B22" s="407" t="s">
        <v>381</v>
      </c>
      <c r="C22" s="407"/>
      <c r="D22" s="407"/>
      <c r="E22" s="407"/>
      <c r="F22" s="407"/>
      <c r="G22" s="407"/>
      <c r="H22" s="153" t="s">
        <v>557</v>
      </c>
      <c r="I22" s="91" t="s">
        <v>449</v>
      </c>
      <c r="J22" s="91" t="s">
        <v>450</v>
      </c>
      <c r="K22" s="91" t="s">
        <v>557</v>
      </c>
      <c r="L22" s="397" t="s">
        <v>451</v>
      </c>
      <c r="M22" s="397"/>
      <c r="N22" s="91" t="s">
        <v>452</v>
      </c>
      <c r="O22" s="91" t="s">
        <v>557</v>
      </c>
      <c r="P22" s="380" t="s">
        <v>453</v>
      </c>
      <c r="Q22" s="380"/>
      <c r="R22" s="108" t="s">
        <v>454</v>
      </c>
      <c r="S22" s="108" t="s">
        <v>557</v>
      </c>
      <c r="T22" s="108" t="s">
        <v>416</v>
      </c>
      <c r="U22" s="408" t="s">
        <v>455</v>
      </c>
      <c r="V22" s="409"/>
      <c r="W22" s="409"/>
      <c r="X22" s="409"/>
      <c r="Y22" s="409"/>
      <c r="Z22" s="409"/>
      <c r="AA22" s="410"/>
      <c r="AB22" s="130"/>
      <c r="AC22" s="130" t="s">
        <v>557</v>
      </c>
      <c r="AD22" s="108" t="s">
        <v>456</v>
      </c>
      <c r="AE22" s="108"/>
      <c r="AF22" s="108" t="s">
        <v>557</v>
      </c>
      <c r="AG22" s="108" t="s">
        <v>416</v>
      </c>
      <c r="AH22" s="109"/>
    </row>
    <row r="23" spans="1:35" ht="30" customHeight="1" x14ac:dyDescent="0.4">
      <c r="B23" s="377" t="s">
        <v>457</v>
      </c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9"/>
      <c r="P23" s="107" t="s">
        <v>557</v>
      </c>
      <c r="Q23" s="108" t="s">
        <v>456</v>
      </c>
      <c r="R23" s="108" t="s">
        <v>450</v>
      </c>
      <c r="S23" s="108" t="s">
        <v>458</v>
      </c>
      <c r="T23" s="398" t="s">
        <v>459</v>
      </c>
      <c r="U23" s="398"/>
      <c r="V23" s="398"/>
      <c r="W23" s="398"/>
      <c r="X23" s="108" t="s">
        <v>460</v>
      </c>
      <c r="Y23" s="108" t="s">
        <v>461</v>
      </c>
      <c r="Z23" s="398" t="s">
        <v>459</v>
      </c>
      <c r="AA23" s="398"/>
      <c r="AB23" s="398"/>
      <c r="AC23" s="398"/>
      <c r="AD23" s="108" t="s">
        <v>454</v>
      </c>
      <c r="AE23" s="108"/>
      <c r="AF23" s="108" t="s">
        <v>557</v>
      </c>
      <c r="AG23" s="108" t="s">
        <v>416</v>
      </c>
      <c r="AH23" s="109"/>
    </row>
    <row r="24" spans="1:35" ht="30" customHeight="1" x14ac:dyDescent="0.4">
      <c r="B24" s="377" t="s">
        <v>374</v>
      </c>
      <c r="C24" s="378"/>
      <c r="D24" s="378"/>
      <c r="E24" s="378"/>
      <c r="F24" s="378"/>
      <c r="G24" s="379"/>
      <c r="H24" s="87"/>
      <c r="I24" s="121"/>
      <c r="J24" s="362"/>
      <c r="K24" s="362"/>
      <c r="L24" s="362"/>
      <c r="M24" s="121" t="s">
        <v>462</v>
      </c>
      <c r="N24" s="121"/>
      <c r="O24" s="121"/>
      <c r="P24" s="399" t="s">
        <v>375</v>
      </c>
      <c r="Q24" s="400"/>
      <c r="R24" s="400"/>
      <c r="S24" s="400"/>
      <c r="T24" s="400"/>
      <c r="U24" s="89"/>
      <c r="V24" s="90"/>
      <c r="W24" s="374"/>
      <c r="X24" s="374"/>
      <c r="Y24" s="374"/>
      <c r="Z24" s="90" t="s">
        <v>462</v>
      </c>
      <c r="AA24" s="119"/>
      <c r="AC24" s="131"/>
      <c r="AD24" s="131"/>
      <c r="AE24" s="131"/>
      <c r="AF24" s="131"/>
      <c r="AG24" s="131"/>
      <c r="AH24" s="131"/>
      <c r="AI24" s="88"/>
    </row>
    <row r="25" spans="1:35" ht="15" customHeight="1" x14ac:dyDescent="0.4">
      <c r="A25" s="390"/>
      <c r="B25" s="377" t="s">
        <v>376</v>
      </c>
      <c r="C25" s="378"/>
      <c r="D25" s="378"/>
      <c r="E25" s="378"/>
      <c r="F25" s="378"/>
      <c r="G25" s="379"/>
      <c r="H25" s="391"/>
      <c r="I25" s="394" t="s">
        <v>555</v>
      </c>
      <c r="J25" s="397" t="s">
        <v>456</v>
      </c>
      <c r="K25" s="397"/>
      <c r="L25" s="91"/>
      <c r="M25" s="397" t="s">
        <v>555</v>
      </c>
      <c r="N25" s="397" t="s">
        <v>416</v>
      </c>
      <c r="O25" s="397"/>
      <c r="P25" s="401" t="s">
        <v>463</v>
      </c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3"/>
    </row>
    <row r="26" spans="1:35" ht="15" customHeight="1" x14ac:dyDescent="0.4">
      <c r="A26" s="390"/>
      <c r="B26" s="377"/>
      <c r="C26" s="378"/>
      <c r="D26" s="378"/>
      <c r="E26" s="378"/>
      <c r="F26" s="378"/>
      <c r="G26" s="379"/>
      <c r="H26" s="392"/>
      <c r="I26" s="395"/>
      <c r="J26" s="374"/>
      <c r="K26" s="374"/>
      <c r="L26" s="90"/>
      <c r="M26" s="374"/>
      <c r="N26" s="374"/>
      <c r="O26" s="374"/>
      <c r="P26" s="404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7"/>
    </row>
    <row r="27" spans="1:35" ht="15" customHeight="1" x14ac:dyDescent="0.4">
      <c r="A27" s="390"/>
      <c r="B27" s="377"/>
      <c r="C27" s="378"/>
      <c r="D27" s="378"/>
      <c r="E27" s="378"/>
      <c r="F27" s="378"/>
      <c r="G27" s="379"/>
      <c r="H27" s="393"/>
      <c r="I27" s="396"/>
      <c r="J27" s="362"/>
      <c r="K27" s="362"/>
      <c r="L27" s="121"/>
      <c r="M27" s="362"/>
      <c r="N27" s="362"/>
      <c r="O27" s="362"/>
      <c r="P27" s="405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  <c r="AH27" s="406"/>
    </row>
    <row r="28" spans="1:35" ht="29.25" customHeight="1" x14ac:dyDescent="0.4">
      <c r="B28" s="377" t="s">
        <v>377</v>
      </c>
      <c r="C28" s="378"/>
      <c r="D28" s="378"/>
      <c r="E28" s="378"/>
      <c r="F28" s="378"/>
      <c r="G28" s="379"/>
      <c r="H28" s="130"/>
      <c r="I28" s="130" t="s">
        <v>555</v>
      </c>
      <c r="J28" s="380" t="s">
        <v>456</v>
      </c>
      <c r="K28" s="380"/>
      <c r="L28" s="108"/>
      <c r="M28" s="108" t="s">
        <v>555</v>
      </c>
      <c r="N28" s="380" t="s">
        <v>416</v>
      </c>
      <c r="O28" s="381"/>
      <c r="P28" s="107" t="s">
        <v>555</v>
      </c>
      <c r="Q28" s="435" t="s">
        <v>464</v>
      </c>
      <c r="R28" s="435"/>
      <c r="S28" s="435"/>
      <c r="T28" s="128" t="s">
        <v>555</v>
      </c>
      <c r="U28" s="475" t="s">
        <v>465</v>
      </c>
      <c r="V28" s="475"/>
      <c r="W28" s="475"/>
      <c r="X28" s="475"/>
      <c r="Y28" s="475"/>
      <c r="Z28" s="475"/>
      <c r="AA28" s="475"/>
      <c r="AB28" s="475"/>
      <c r="AC28" s="128" t="s">
        <v>555</v>
      </c>
      <c r="AD28" s="475" t="s">
        <v>466</v>
      </c>
      <c r="AE28" s="475"/>
      <c r="AF28" s="475"/>
      <c r="AG28" s="475"/>
      <c r="AH28" s="476"/>
    </row>
    <row r="29" spans="1:35" ht="29.25" customHeight="1" x14ac:dyDescent="0.4">
      <c r="B29" s="383" t="s">
        <v>467</v>
      </c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383"/>
      <c r="AE29" s="383"/>
      <c r="AF29" s="383"/>
      <c r="AG29" s="383"/>
      <c r="AH29" s="383"/>
    </row>
    <row r="30" spans="1:35" ht="9" customHeight="1" x14ac:dyDescent="0.4">
      <c r="G30" s="134"/>
      <c r="S30" s="135"/>
      <c r="T30" s="135"/>
      <c r="U30" s="135"/>
      <c r="V30" s="135"/>
      <c r="W30" s="135"/>
      <c r="X30" s="135"/>
      <c r="Y30" s="135"/>
      <c r="Z30" s="135"/>
      <c r="AD30" s="135"/>
      <c r="AE30" s="135"/>
      <c r="AH30" s="135"/>
    </row>
    <row r="31" spans="1:35" ht="27.75" customHeight="1" x14ac:dyDescent="0.4">
      <c r="A31" s="93"/>
      <c r="B31" s="384" t="s">
        <v>378</v>
      </c>
      <c r="C31" s="385"/>
      <c r="D31" s="385"/>
      <c r="E31" s="385"/>
      <c r="F31" s="385"/>
      <c r="G31" s="385"/>
      <c r="H31" s="386"/>
      <c r="I31" s="387" t="s">
        <v>379</v>
      </c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9"/>
    </row>
    <row r="32" spans="1:35" ht="20.100000000000001" customHeight="1" x14ac:dyDescent="0.4">
      <c r="A32" s="372"/>
      <c r="B32" s="367" t="s">
        <v>468</v>
      </c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1"/>
    </row>
    <row r="33" spans="1:35" ht="15" customHeight="1" x14ac:dyDescent="0.4">
      <c r="A33" s="372"/>
      <c r="B33" s="154" t="s">
        <v>555</v>
      </c>
      <c r="C33" s="355" t="s">
        <v>443</v>
      </c>
      <c r="D33" s="355"/>
      <c r="E33" s="147" t="s">
        <v>555</v>
      </c>
      <c r="F33" s="355" t="s">
        <v>469</v>
      </c>
      <c r="G33" s="355"/>
      <c r="H33" s="355"/>
      <c r="I33" s="355"/>
      <c r="J33" s="132" t="s">
        <v>555</v>
      </c>
      <c r="K33" s="350" t="s">
        <v>470</v>
      </c>
      <c r="L33" s="350"/>
      <c r="M33" s="350"/>
      <c r="N33" s="350"/>
      <c r="O33" s="350"/>
      <c r="P33" s="132" t="s">
        <v>555</v>
      </c>
      <c r="Q33" s="350" t="s">
        <v>554</v>
      </c>
      <c r="R33" s="350"/>
      <c r="S33" s="350"/>
      <c r="T33" s="350"/>
      <c r="U33" s="132" t="s">
        <v>555</v>
      </c>
      <c r="V33" s="350" t="s">
        <v>471</v>
      </c>
      <c r="W33" s="350"/>
      <c r="X33" s="350"/>
      <c r="Y33" s="350"/>
      <c r="Z33" s="132" t="s">
        <v>555</v>
      </c>
      <c r="AA33" s="350" t="s">
        <v>472</v>
      </c>
      <c r="AB33" s="350"/>
      <c r="AC33" s="350"/>
      <c r="AD33" s="350"/>
      <c r="AE33" s="350"/>
      <c r="AF33" s="350"/>
      <c r="AG33" s="350"/>
      <c r="AH33" s="133"/>
    </row>
    <row r="34" spans="1:35" ht="15" customHeight="1" x14ac:dyDescent="0.4">
      <c r="A34" s="372"/>
      <c r="B34" s="155" t="s">
        <v>555</v>
      </c>
      <c r="C34" s="477" t="s">
        <v>473</v>
      </c>
      <c r="D34" s="477"/>
      <c r="E34" s="477"/>
      <c r="F34" s="376"/>
      <c r="G34" s="376"/>
      <c r="H34" s="376"/>
      <c r="I34" s="376"/>
      <c r="J34" s="376"/>
      <c r="K34" s="136" t="s">
        <v>474</v>
      </c>
      <c r="L34" s="136" t="s">
        <v>555</v>
      </c>
      <c r="M34" s="351" t="s">
        <v>475</v>
      </c>
      <c r="N34" s="351"/>
      <c r="O34" s="351"/>
      <c r="P34" s="351"/>
      <c r="Q34" s="136" t="s">
        <v>555</v>
      </c>
      <c r="R34" s="351" t="s">
        <v>476</v>
      </c>
      <c r="S34" s="351"/>
      <c r="T34" s="351"/>
      <c r="U34" s="351"/>
      <c r="V34" s="351"/>
      <c r="W34" s="351"/>
      <c r="X34" s="141" t="s">
        <v>555</v>
      </c>
      <c r="Y34" s="351" t="s">
        <v>477</v>
      </c>
      <c r="Z34" s="351"/>
      <c r="AA34" s="351"/>
      <c r="AB34" s="136" t="s">
        <v>555</v>
      </c>
      <c r="AC34" s="351" t="s">
        <v>478</v>
      </c>
      <c r="AD34" s="351"/>
      <c r="AE34" s="351"/>
      <c r="AF34" s="351"/>
      <c r="AG34" s="136"/>
      <c r="AH34" s="137"/>
      <c r="AI34" s="138"/>
    </row>
    <row r="35" spans="1:35" ht="20.100000000000001" customHeight="1" x14ac:dyDescent="0.4">
      <c r="A35" s="372"/>
      <c r="B35" s="375" t="s">
        <v>479</v>
      </c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53"/>
      <c r="AH35" s="354"/>
    </row>
    <row r="36" spans="1:35" ht="15" customHeight="1" x14ac:dyDescent="0.4">
      <c r="A36" s="372"/>
      <c r="B36" s="116" t="s">
        <v>555</v>
      </c>
      <c r="C36" s="355" t="s">
        <v>480</v>
      </c>
      <c r="D36" s="355"/>
      <c r="E36" s="355"/>
      <c r="F36" s="355"/>
      <c r="G36" s="355"/>
      <c r="H36" s="355"/>
      <c r="I36" s="355"/>
      <c r="J36" s="90"/>
      <c r="K36" s="90"/>
      <c r="L36" s="90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39"/>
    </row>
    <row r="37" spans="1:35" ht="15" customHeight="1" x14ac:dyDescent="0.4">
      <c r="A37" s="372"/>
      <c r="B37" s="140" t="s">
        <v>481</v>
      </c>
      <c r="C37" s="117" t="s">
        <v>555</v>
      </c>
      <c r="D37" s="350" t="s">
        <v>482</v>
      </c>
      <c r="E37" s="350"/>
      <c r="F37" s="350"/>
      <c r="G37" s="350"/>
      <c r="H37" s="118" t="s">
        <v>555</v>
      </c>
      <c r="I37" s="350" t="s">
        <v>483</v>
      </c>
      <c r="J37" s="350"/>
      <c r="K37" s="350"/>
      <c r="L37" s="350"/>
      <c r="M37" s="350"/>
      <c r="N37" s="350"/>
      <c r="O37" s="117" t="s">
        <v>555</v>
      </c>
      <c r="P37" s="350" t="s">
        <v>484</v>
      </c>
      <c r="Q37" s="350"/>
      <c r="R37" s="350"/>
      <c r="S37" s="350"/>
      <c r="T37" s="350"/>
      <c r="U37" s="350"/>
      <c r="V37" s="350"/>
      <c r="W37" s="350"/>
      <c r="X37" s="132" t="s">
        <v>555</v>
      </c>
      <c r="Y37" s="350" t="s">
        <v>485</v>
      </c>
      <c r="Z37" s="350"/>
      <c r="AA37" s="350"/>
      <c r="AB37" s="350"/>
      <c r="AC37" s="350"/>
      <c r="AD37" s="350"/>
      <c r="AE37" s="117"/>
      <c r="AF37" s="117"/>
      <c r="AG37" s="117"/>
      <c r="AH37" s="139"/>
    </row>
    <row r="38" spans="1:35" ht="15" customHeight="1" x14ac:dyDescent="0.4">
      <c r="A38" s="372"/>
      <c r="B38" s="116" t="s">
        <v>555</v>
      </c>
      <c r="C38" s="350" t="s">
        <v>486</v>
      </c>
      <c r="D38" s="350"/>
      <c r="E38" s="117"/>
      <c r="F38" s="350"/>
      <c r="G38" s="350"/>
      <c r="H38" s="350"/>
      <c r="I38" s="350"/>
      <c r="J38" s="350"/>
      <c r="K38" s="117"/>
      <c r="L38" s="350"/>
      <c r="M38" s="350"/>
      <c r="N38" s="350"/>
      <c r="O38" s="117"/>
      <c r="P38" s="350"/>
      <c r="Q38" s="350"/>
      <c r="R38" s="350"/>
      <c r="S38" s="350"/>
      <c r="T38" s="117"/>
      <c r="U38" s="350"/>
      <c r="V38" s="350"/>
      <c r="W38" s="350"/>
      <c r="X38" s="350"/>
      <c r="Y38" s="117"/>
      <c r="Z38" s="350"/>
      <c r="AA38" s="350"/>
      <c r="AB38" s="350"/>
      <c r="AC38" s="350"/>
      <c r="AD38" s="350"/>
      <c r="AE38" s="350"/>
      <c r="AF38" s="350"/>
      <c r="AG38" s="350"/>
      <c r="AH38" s="139"/>
    </row>
    <row r="39" spans="1:35" ht="15" customHeight="1" x14ac:dyDescent="0.4">
      <c r="A39" s="372"/>
      <c r="B39" s="117" t="s">
        <v>555</v>
      </c>
      <c r="C39" s="350" t="s">
        <v>487</v>
      </c>
      <c r="D39" s="350"/>
      <c r="E39" s="350"/>
      <c r="F39" s="350"/>
      <c r="G39" s="350"/>
      <c r="H39" s="117" t="s">
        <v>555</v>
      </c>
      <c r="I39" s="350" t="s">
        <v>488</v>
      </c>
      <c r="J39" s="350"/>
      <c r="K39" s="350"/>
      <c r="L39" s="117" t="s">
        <v>555</v>
      </c>
      <c r="M39" s="350" t="s">
        <v>489</v>
      </c>
      <c r="N39" s="350"/>
      <c r="O39" s="350"/>
      <c r="P39" s="350"/>
      <c r="Q39" s="118"/>
      <c r="R39" s="118"/>
      <c r="S39" s="118"/>
      <c r="T39" s="117"/>
      <c r="U39" s="350"/>
      <c r="V39" s="350"/>
      <c r="W39" s="350"/>
      <c r="X39" s="350"/>
      <c r="Y39" s="117"/>
      <c r="Z39" s="350"/>
      <c r="AA39" s="350"/>
      <c r="AB39" s="350"/>
      <c r="AC39" s="350"/>
      <c r="AD39" s="350"/>
      <c r="AE39" s="350"/>
      <c r="AF39" s="350"/>
      <c r="AG39" s="350"/>
      <c r="AH39" s="139"/>
    </row>
    <row r="40" spans="1:35" ht="15" customHeight="1" x14ac:dyDescent="0.4">
      <c r="A40" s="372"/>
      <c r="B40" s="117" t="s">
        <v>555</v>
      </c>
      <c r="C40" s="350" t="s">
        <v>490</v>
      </c>
      <c r="D40" s="350"/>
      <c r="E40" s="350"/>
      <c r="F40" s="350"/>
      <c r="G40" s="118"/>
      <c r="H40" s="118"/>
      <c r="I40" s="118"/>
      <c r="J40" s="118"/>
      <c r="K40" s="117"/>
      <c r="L40" s="118"/>
      <c r="M40" s="118"/>
      <c r="N40" s="118"/>
      <c r="O40" s="117"/>
      <c r="P40" s="118"/>
      <c r="Q40" s="118"/>
      <c r="R40" s="118"/>
      <c r="S40" s="118"/>
      <c r="T40" s="117"/>
      <c r="U40" s="350"/>
      <c r="V40" s="350"/>
      <c r="W40" s="350"/>
      <c r="X40" s="350"/>
      <c r="Y40" s="117"/>
      <c r="Z40" s="350"/>
      <c r="AA40" s="350"/>
      <c r="AB40" s="350"/>
      <c r="AC40" s="350"/>
      <c r="AD40" s="350"/>
      <c r="AE40" s="350"/>
      <c r="AF40" s="350"/>
      <c r="AG40" s="350"/>
      <c r="AH40" s="139"/>
    </row>
    <row r="41" spans="1:35" ht="15" customHeight="1" x14ac:dyDescent="0.4">
      <c r="A41" s="372"/>
      <c r="B41" s="116" t="s">
        <v>555</v>
      </c>
      <c r="C41" s="350" t="s">
        <v>491</v>
      </c>
      <c r="D41" s="350"/>
      <c r="E41" s="350"/>
      <c r="F41" s="350"/>
      <c r="G41" s="350"/>
      <c r="H41" s="350"/>
      <c r="I41" s="350"/>
      <c r="J41" s="350"/>
      <c r="K41" s="117"/>
      <c r="L41" s="118"/>
      <c r="M41" s="118"/>
      <c r="N41" s="118"/>
      <c r="O41" s="117"/>
      <c r="P41" s="118"/>
      <c r="Q41" s="118"/>
      <c r="R41" s="118"/>
      <c r="S41" s="118"/>
      <c r="T41" s="117"/>
      <c r="U41" s="118"/>
      <c r="V41" s="118"/>
      <c r="W41" s="118"/>
      <c r="X41" s="118"/>
      <c r="Y41" s="117"/>
      <c r="Z41" s="350"/>
      <c r="AA41" s="350"/>
      <c r="AB41" s="350"/>
      <c r="AC41" s="350"/>
      <c r="AD41" s="350"/>
      <c r="AE41" s="350"/>
      <c r="AF41" s="350"/>
      <c r="AG41" s="350"/>
      <c r="AH41" s="139"/>
    </row>
    <row r="42" spans="1:35" ht="15" customHeight="1" x14ac:dyDescent="0.4">
      <c r="A42" s="372"/>
      <c r="B42" s="116" t="s">
        <v>555</v>
      </c>
      <c r="C42" s="350" t="s">
        <v>492</v>
      </c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7"/>
    </row>
    <row r="43" spans="1:35" ht="15" customHeight="1" x14ac:dyDescent="0.4">
      <c r="A43" s="372"/>
      <c r="B43" s="116" t="s">
        <v>555</v>
      </c>
      <c r="C43" s="350" t="s">
        <v>493</v>
      </c>
      <c r="D43" s="350"/>
      <c r="E43" s="350"/>
      <c r="F43" s="350"/>
      <c r="G43" s="350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3"/>
    </row>
    <row r="44" spans="1:35" ht="15" customHeight="1" x14ac:dyDescent="0.4">
      <c r="A44" s="372"/>
      <c r="B44" s="140" t="s">
        <v>481</v>
      </c>
      <c r="C44" s="132" t="s">
        <v>555</v>
      </c>
      <c r="D44" s="350" t="s">
        <v>494</v>
      </c>
      <c r="E44" s="350"/>
      <c r="F44" s="350"/>
      <c r="G44" s="350"/>
      <c r="H44" s="132" t="s">
        <v>555</v>
      </c>
      <c r="I44" s="350" t="s">
        <v>495</v>
      </c>
      <c r="J44" s="350"/>
      <c r="K44" s="350"/>
      <c r="L44" s="350"/>
      <c r="M44" s="118" t="s">
        <v>555</v>
      </c>
      <c r="N44" s="350" t="s">
        <v>496</v>
      </c>
      <c r="O44" s="350"/>
      <c r="P44" s="350"/>
      <c r="Q44" s="350"/>
      <c r="R44" s="118" t="s">
        <v>555</v>
      </c>
      <c r="S44" s="350" t="s">
        <v>497</v>
      </c>
      <c r="T44" s="350"/>
      <c r="U44" s="350"/>
      <c r="V44" s="350"/>
      <c r="W44" s="118" t="s">
        <v>555</v>
      </c>
      <c r="X44" s="350" t="s">
        <v>498</v>
      </c>
      <c r="Y44" s="350"/>
      <c r="Z44" s="350"/>
      <c r="AA44" s="350"/>
      <c r="AB44" s="132" t="s">
        <v>555</v>
      </c>
      <c r="AC44" s="356" t="s">
        <v>473</v>
      </c>
      <c r="AD44" s="356"/>
      <c r="AE44" s="356"/>
      <c r="AF44" s="356" t="s">
        <v>499</v>
      </c>
      <c r="AG44" s="356"/>
      <c r="AH44" s="368"/>
      <c r="AI44" s="86"/>
    </row>
    <row r="45" spans="1:35" ht="15" customHeight="1" x14ac:dyDescent="0.4">
      <c r="A45" s="372"/>
      <c r="B45" s="116" t="s">
        <v>555</v>
      </c>
      <c r="C45" s="350" t="s">
        <v>500</v>
      </c>
      <c r="D45" s="350"/>
      <c r="E45" s="350"/>
      <c r="F45" s="350"/>
      <c r="G45" s="132"/>
      <c r="H45" s="132"/>
      <c r="I45" s="132"/>
      <c r="J45" s="132"/>
      <c r="K45" s="132"/>
      <c r="L45" s="132"/>
      <c r="M45" s="118"/>
      <c r="N45" s="132"/>
      <c r="O45" s="132"/>
      <c r="P45" s="132"/>
      <c r="Q45" s="132"/>
      <c r="R45" s="118"/>
      <c r="S45" s="132"/>
      <c r="T45" s="132"/>
      <c r="U45" s="132"/>
      <c r="V45" s="132"/>
      <c r="W45" s="118"/>
      <c r="X45" s="132"/>
      <c r="Y45" s="132"/>
      <c r="Z45" s="132"/>
      <c r="AA45" s="132"/>
      <c r="AB45" s="132"/>
      <c r="AC45" s="117"/>
      <c r="AD45" s="117"/>
      <c r="AE45" s="117"/>
      <c r="AF45" s="117"/>
      <c r="AG45" s="117"/>
      <c r="AH45" s="139"/>
      <c r="AI45" s="86"/>
    </row>
    <row r="46" spans="1:35" ht="15" customHeight="1" x14ac:dyDescent="0.4">
      <c r="A46" s="372"/>
      <c r="B46" s="11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41"/>
      <c r="N46" s="136"/>
      <c r="O46" s="136"/>
      <c r="P46" s="136"/>
      <c r="Q46" s="136"/>
      <c r="R46" s="141"/>
      <c r="S46" s="136"/>
      <c r="T46" s="136"/>
      <c r="U46" s="136"/>
      <c r="V46" s="136"/>
      <c r="W46" s="141"/>
      <c r="X46" s="136"/>
      <c r="Y46" s="136"/>
      <c r="Z46" s="136"/>
      <c r="AA46" s="136"/>
      <c r="AB46" s="136"/>
      <c r="AC46" s="142"/>
      <c r="AD46" s="142"/>
      <c r="AE46" s="142"/>
      <c r="AF46" s="142"/>
      <c r="AG46" s="142"/>
      <c r="AH46" s="143"/>
      <c r="AI46" s="86"/>
    </row>
    <row r="47" spans="1:35" ht="20.100000000000001" customHeight="1" x14ac:dyDescent="0.4">
      <c r="A47" s="372"/>
      <c r="B47" s="369" t="s">
        <v>501</v>
      </c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371"/>
    </row>
    <row r="48" spans="1:35" ht="15" customHeight="1" x14ac:dyDescent="0.4">
      <c r="A48" s="372"/>
      <c r="B48" s="156" t="s">
        <v>555</v>
      </c>
      <c r="C48" s="481" t="s">
        <v>502</v>
      </c>
      <c r="D48" s="481"/>
      <c r="E48" s="481"/>
      <c r="F48" s="481"/>
      <c r="G48" s="481"/>
      <c r="H48" s="481"/>
      <c r="I48" s="481"/>
      <c r="J48" s="481"/>
      <c r="K48" s="150" t="s">
        <v>555</v>
      </c>
      <c r="L48" s="353" t="s">
        <v>503</v>
      </c>
      <c r="M48" s="353"/>
      <c r="N48" s="353"/>
      <c r="O48" s="353"/>
      <c r="P48" s="353"/>
      <c r="Q48" s="353"/>
      <c r="R48" s="150" t="s">
        <v>555</v>
      </c>
      <c r="S48" s="353" t="s">
        <v>504</v>
      </c>
      <c r="T48" s="353"/>
      <c r="U48" s="353"/>
      <c r="V48" s="353"/>
      <c r="W48" s="353"/>
      <c r="X48" s="353"/>
      <c r="Y48" s="150" t="s">
        <v>555</v>
      </c>
      <c r="Z48" s="353" t="s">
        <v>505</v>
      </c>
      <c r="AA48" s="353"/>
      <c r="AB48" s="353"/>
      <c r="AC48" s="353"/>
      <c r="AD48" s="353"/>
      <c r="AE48" s="353"/>
      <c r="AF48" s="353"/>
      <c r="AG48" s="353"/>
      <c r="AH48" s="354"/>
    </row>
    <row r="49" spans="1:34" ht="15" customHeight="1" x14ac:dyDescent="0.4">
      <c r="A49" s="372"/>
      <c r="B49" s="157" t="s">
        <v>555</v>
      </c>
      <c r="C49" s="482" t="s">
        <v>506</v>
      </c>
      <c r="D49" s="482"/>
      <c r="E49" s="482"/>
      <c r="F49" s="482"/>
      <c r="G49" s="482"/>
      <c r="H49" s="482"/>
      <c r="I49" s="482"/>
      <c r="J49" s="482"/>
      <c r="K49" s="113" t="s">
        <v>555</v>
      </c>
      <c r="L49" s="349" t="s">
        <v>507</v>
      </c>
      <c r="M49" s="349"/>
      <c r="N49" s="349"/>
      <c r="O49" s="349"/>
      <c r="P49" s="349"/>
      <c r="Q49" s="349"/>
      <c r="R49" s="349"/>
      <c r="S49" s="349"/>
      <c r="T49" s="349"/>
      <c r="U49" s="113" t="s">
        <v>555</v>
      </c>
      <c r="V49" s="349" t="s">
        <v>508</v>
      </c>
      <c r="W49" s="349"/>
      <c r="X49" s="349"/>
      <c r="Y49" s="349"/>
      <c r="Z49" s="349"/>
      <c r="AA49" s="349"/>
      <c r="AB49" s="349"/>
      <c r="AC49" s="349"/>
      <c r="AD49" s="349"/>
      <c r="AE49" s="349"/>
      <c r="AF49" s="113"/>
      <c r="AG49" s="113"/>
      <c r="AH49" s="114"/>
    </row>
    <row r="50" spans="1:34" ht="62.25" customHeight="1" x14ac:dyDescent="0.4">
      <c r="A50" s="372"/>
      <c r="B50" s="363" t="s">
        <v>509</v>
      </c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5"/>
    </row>
    <row r="51" spans="1:34" ht="65.25" customHeight="1" x14ac:dyDescent="0.4">
      <c r="A51" s="372"/>
      <c r="B51" s="366" t="s">
        <v>510</v>
      </c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4"/>
      <c r="AF51" s="364"/>
      <c r="AG51" s="364"/>
      <c r="AH51" s="365"/>
    </row>
    <row r="52" spans="1:34" ht="20.100000000000001" customHeight="1" x14ac:dyDescent="0.4">
      <c r="A52" s="372"/>
      <c r="B52" s="367" t="s">
        <v>511</v>
      </c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/>
      <c r="AG52" s="360"/>
      <c r="AH52" s="361"/>
    </row>
    <row r="53" spans="1:34" ht="15" customHeight="1" x14ac:dyDescent="0.4">
      <c r="A53" s="372"/>
      <c r="B53" s="144"/>
      <c r="C53" s="358" t="s">
        <v>512</v>
      </c>
      <c r="D53" s="358"/>
      <c r="E53" s="358"/>
      <c r="F53" s="358"/>
      <c r="G53" s="120" t="s">
        <v>555</v>
      </c>
      <c r="H53" s="120" t="s">
        <v>456</v>
      </c>
      <c r="I53" s="120"/>
      <c r="J53" s="120" t="s">
        <v>555</v>
      </c>
      <c r="K53" s="120" t="s">
        <v>416</v>
      </c>
      <c r="L53" s="120"/>
      <c r="M53" s="358" t="s">
        <v>513</v>
      </c>
      <c r="N53" s="358"/>
      <c r="O53" s="358"/>
      <c r="P53" s="358"/>
      <c r="Q53" s="358"/>
      <c r="R53" s="120" t="s">
        <v>555</v>
      </c>
      <c r="S53" s="120" t="s">
        <v>456</v>
      </c>
      <c r="T53" s="120"/>
      <c r="U53" s="120" t="s">
        <v>555</v>
      </c>
      <c r="V53" s="120" t="s">
        <v>416</v>
      </c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7"/>
    </row>
    <row r="54" spans="1:34" ht="20.100000000000001" customHeight="1" x14ac:dyDescent="0.4">
      <c r="A54" s="373"/>
      <c r="B54" s="359" t="s">
        <v>514</v>
      </c>
      <c r="C54" s="360"/>
      <c r="D54" s="360"/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0"/>
      <c r="U54" s="360"/>
      <c r="V54" s="360"/>
      <c r="W54" s="360"/>
      <c r="X54" s="360"/>
      <c r="Y54" s="360"/>
      <c r="Z54" s="360"/>
      <c r="AA54" s="360"/>
      <c r="AB54" s="360"/>
      <c r="AC54" s="360"/>
      <c r="AD54" s="360"/>
      <c r="AE54" s="360"/>
      <c r="AF54" s="360"/>
      <c r="AG54" s="360"/>
      <c r="AH54" s="361"/>
    </row>
    <row r="55" spans="1:34" ht="15" customHeight="1" x14ac:dyDescent="0.4">
      <c r="A55" s="94"/>
      <c r="B55" s="149" t="s">
        <v>555</v>
      </c>
      <c r="C55" s="350" t="s">
        <v>515</v>
      </c>
      <c r="D55" s="350"/>
      <c r="E55" s="350"/>
      <c r="F55" s="350"/>
      <c r="G55" s="350"/>
      <c r="H55" s="132"/>
      <c r="I55" s="132" t="s">
        <v>555</v>
      </c>
      <c r="J55" s="350" t="s">
        <v>516</v>
      </c>
      <c r="K55" s="350"/>
      <c r="L55" s="350"/>
      <c r="M55" s="350"/>
      <c r="N55" s="117"/>
      <c r="O55" s="132" t="s">
        <v>555</v>
      </c>
      <c r="P55" s="350" t="s">
        <v>517</v>
      </c>
      <c r="Q55" s="350"/>
      <c r="R55" s="132"/>
      <c r="S55" s="132"/>
      <c r="T55" s="132" t="s">
        <v>555</v>
      </c>
      <c r="U55" s="350" t="s">
        <v>518</v>
      </c>
      <c r="V55" s="350"/>
      <c r="W55" s="350"/>
      <c r="X55" s="350"/>
      <c r="Y55" s="117"/>
      <c r="Z55" s="132" t="s">
        <v>555</v>
      </c>
      <c r="AA55" s="350" t="s">
        <v>519</v>
      </c>
      <c r="AB55" s="350"/>
      <c r="AC55" s="350"/>
      <c r="AD55" s="350"/>
      <c r="AE55" s="350"/>
      <c r="AF55" s="350"/>
      <c r="AG55" s="132"/>
      <c r="AH55" s="133"/>
    </row>
    <row r="56" spans="1:34" ht="15" customHeight="1" x14ac:dyDescent="0.4">
      <c r="A56" s="94"/>
      <c r="B56" s="149" t="s">
        <v>555</v>
      </c>
      <c r="C56" s="350" t="s">
        <v>520</v>
      </c>
      <c r="D56" s="350"/>
      <c r="E56" s="132" t="s">
        <v>555</v>
      </c>
      <c r="F56" s="350" t="s">
        <v>521</v>
      </c>
      <c r="G56" s="350"/>
      <c r="H56" s="118"/>
      <c r="I56" s="132" t="s">
        <v>555</v>
      </c>
      <c r="J56" s="350" t="s">
        <v>522</v>
      </c>
      <c r="K56" s="350"/>
      <c r="L56" s="350"/>
      <c r="M56" s="350"/>
      <c r="N56" s="118"/>
      <c r="O56" s="132" t="s">
        <v>555</v>
      </c>
      <c r="P56" s="350" t="s">
        <v>523</v>
      </c>
      <c r="Q56" s="350"/>
      <c r="R56" s="350"/>
      <c r="S56" s="350"/>
      <c r="T56" s="132" t="s">
        <v>555</v>
      </c>
      <c r="U56" s="350" t="s">
        <v>524</v>
      </c>
      <c r="V56" s="350"/>
      <c r="W56" s="350"/>
      <c r="X56" s="350"/>
      <c r="Y56" s="132"/>
      <c r="Z56" s="132" t="s">
        <v>555</v>
      </c>
      <c r="AA56" s="350" t="s">
        <v>525</v>
      </c>
      <c r="AB56" s="350"/>
      <c r="AC56" s="350"/>
      <c r="AD56" s="350"/>
      <c r="AE56" s="350"/>
      <c r="AF56" s="132"/>
      <c r="AG56" s="132"/>
      <c r="AH56" s="133"/>
    </row>
    <row r="57" spans="1:34" ht="15" customHeight="1" x14ac:dyDescent="0.4">
      <c r="A57" s="94"/>
      <c r="B57" s="149" t="s">
        <v>555</v>
      </c>
      <c r="C57" s="350" t="s">
        <v>526</v>
      </c>
      <c r="D57" s="350"/>
      <c r="E57" s="350"/>
      <c r="F57" s="350"/>
      <c r="G57" s="132" t="s">
        <v>555</v>
      </c>
      <c r="H57" s="350" t="s">
        <v>527</v>
      </c>
      <c r="I57" s="350"/>
      <c r="J57" s="350"/>
      <c r="K57" s="350"/>
      <c r="L57" s="350"/>
      <c r="M57" s="350"/>
      <c r="N57" s="132"/>
      <c r="O57" s="132" t="s">
        <v>555</v>
      </c>
      <c r="P57" s="350" t="s">
        <v>528</v>
      </c>
      <c r="Q57" s="350"/>
      <c r="R57" s="350"/>
      <c r="S57" s="350"/>
      <c r="T57" s="132" t="s">
        <v>555</v>
      </c>
      <c r="U57" s="350" t="s">
        <v>529</v>
      </c>
      <c r="V57" s="350"/>
      <c r="W57" s="350"/>
      <c r="X57" s="350"/>
      <c r="Y57" s="350"/>
      <c r="Z57" s="350"/>
      <c r="AA57" s="350"/>
      <c r="AB57" s="350"/>
      <c r="AC57" s="350"/>
      <c r="AD57" s="132"/>
      <c r="AE57" s="132"/>
      <c r="AF57" s="132"/>
      <c r="AG57" s="132"/>
      <c r="AH57" s="133"/>
    </row>
    <row r="58" spans="1:34" ht="15" customHeight="1" x14ac:dyDescent="0.4">
      <c r="A58" s="94"/>
      <c r="B58" s="149" t="s">
        <v>555</v>
      </c>
      <c r="C58" s="350" t="s">
        <v>530</v>
      </c>
      <c r="D58" s="350"/>
      <c r="E58" s="350"/>
      <c r="F58" s="350"/>
      <c r="G58" s="132" t="s">
        <v>555</v>
      </c>
      <c r="H58" s="350" t="s">
        <v>115</v>
      </c>
      <c r="I58" s="350"/>
      <c r="J58" s="132"/>
      <c r="K58" s="132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45"/>
    </row>
    <row r="59" spans="1:34" ht="15" customHeight="1" x14ac:dyDescent="0.4">
      <c r="A59" s="94"/>
      <c r="B59" s="158" t="s">
        <v>555</v>
      </c>
      <c r="C59" s="351" t="s">
        <v>531</v>
      </c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141"/>
      <c r="AA59" s="141"/>
      <c r="AB59" s="141"/>
      <c r="AC59" s="141"/>
      <c r="AD59" s="141"/>
      <c r="AE59" s="141"/>
      <c r="AF59" s="141"/>
      <c r="AG59" s="141"/>
      <c r="AH59" s="146"/>
    </row>
    <row r="60" spans="1:34" ht="20.100000000000001" customHeight="1" x14ac:dyDescent="0.4">
      <c r="A60" s="94"/>
      <c r="B60" s="352" t="s">
        <v>532</v>
      </c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  <c r="AB60" s="353"/>
      <c r="AC60" s="353"/>
      <c r="AD60" s="353"/>
      <c r="AE60" s="353"/>
      <c r="AF60" s="353"/>
      <c r="AG60" s="353"/>
      <c r="AH60" s="354"/>
    </row>
    <row r="61" spans="1:34" ht="15" customHeight="1" x14ac:dyDescent="0.4">
      <c r="A61" s="94"/>
      <c r="B61" s="159" t="s">
        <v>555</v>
      </c>
      <c r="C61" s="355" t="s">
        <v>533</v>
      </c>
      <c r="D61" s="355"/>
      <c r="E61" s="355"/>
      <c r="F61" s="355"/>
      <c r="G61" s="355"/>
      <c r="H61" s="355"/>
      <c r="I61" s="355"/>
      <c r="J61" s="355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45"/>
    </row>
    <row r="62" spans="1:34" ht="15" customHeight="1" x14ac:dyDescent="0.4">
      <c r="A62" s="94"/>
      <c r="B62" s="116"/>
      <c r="C62" s="117" t="s">
        <v>555</v>
      </c>
      <c r="D62" s="350" t="s">
        <v>534</v>
      </c>
      <c r="E62" s="350"/>
      <c r="F62" s="117"/>
      <c r="G62" s="117" t="s">
        <v>555</v>
      </c>
      <c r="H62" s="350" t="s">
        <v>535</v>
      </c>
      <c r="I62" s="350"/>
      <c r="J62" s="350"/>
      <c r="K62" s="350"/>
      <c r="L62" s="350"/>
      <c r="M62" s="117"/>
      <c r="N62" s="117" t="s">
        <v>555</v>
      </c>
      <c r="O62" s="350" t="s">
        <v>536</v>
      </c>
      <c r="P62" s="350"/>
      <c r="Q62" s="350"/>
      <c r="R62" s="350"/>
      <c r="S62" s="350"/>
      <c r="T62" s="350"/>
      <c r="U62" s="350"/>
      <c r="V62" s="350"/>
      <c r="W62" s="350"/>
      <c r="X62" s="117" t="s">
        <v>555</v>
      </c>
      <c r="Y62" s="350" t="s">
        <v>537</v>
      </c>
      <c r="Z62" s="350"/>
      <c r="AA62" s="350"/>
      <c r="AB62" s="350"/>
      <c r="AC62" s="350"/>
      <c r="AD62" s="350"/>
      <c r="AE62" s="350"/>
      <c r="AF62" s="350"/>
      <c r="AG62" s="350"/>
      <c r="AH62" s="357"/>
    </row>
    <row r="63" spans="1:34" ht="15" customHeight="1" x14ac:dyDescent="0.4">
      <c r="A63" s="94"/>
      <c r="B63" s="116" t="s">
        <v>555</v>
      </c>
      <c r="C63" s="350" t="s">
        <v>538</v>
      </c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39"/>
    </row>
    <row r="64" spans="1:34" ht="15" customHeight="1" x14ac:dyDescent="0.4">
      <c r="A64" s="94"/>
      <c r="B64" s="116"/>
      <c r="C64" s="117" t="s">
        <v>555</v>
      </c>
      <c r="D64" s="350" t="s">
        <v>539</v>
      </c>
      <c r="E64" s="350"/>
      <c r="F64" s="350"/>
      <c r="G64" s="350"/>
      <c r="H64" s="350"/>
      <c r="I64" s="117" t="s">
        <v>555</v>
      </c>
      <c r="J64" s="350" t="s">
        <v>540</v>
      </c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118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39"/>
    </row>
    <row r="65" spans="1:34" ht="15" customHeight="1" x14ac:dyDescent="0.4">
      <c r="A65" s="94"/>
      <c r="B65" s="116"/>
      <c r="C65" s="117" t="s">
        <v>555</v>
      </c>
      <c r="D65" s="350" t="s">
        <v>541</v>
      </c>
      <c r="E65" s="350"/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  <c r="S65" s="350"/>
      <c r="T65" s="350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45"/>
    </row>
    <row r="66" spans="1:34" ht="15" customHeight="1" x14ac:dyDescent="0.4">
      <c r="A66" s="94"/>
      <c r="B66" s="116"/>
      <c r="C66" s="117" t="s">
        <v>555</v>
      </c>
      <c r="D66" s="350" t="s">
        <v>542</v>
      </c>
      <c r="E66" s="350"/>
      <c r="F66" s="350"/>
      <c r="G66" s="350"/>
      <c r="H66" s="350"/>
      <c r="I66" s="350"/>
      <c r="J66" s="350"/>
      <c r="K66" s="350"/>
      <c r="L66" s="350"/>
      <c r="M66" s="350"/>
      <c r="N66" s="350"/>
      <c r="O66" s="350"/>
      <c r="P66" s="350"/>
      <c r="Q66" s="350"/>
      <c r="R66" s="350"/>
      <c r="S66" s="350"/>
      <c r="T66" s="350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45"/>
    </row>
    <row r="67" spans="1:34" ht="14.25" customHeight="1" x14ac:dyDescent="0.4">
      <c r="A67" s="94"/>
      <c r="B67" s="116"/>
      <c r="C67" s="117" t="s">
        <v>555</v>
      </c>
      <c r="D67" s="350" t="s">
        <v>543</v>
      </c>
      <c r="E67" s="350"/>
      <c r="F67" s="350"/>
      <c r="G67" s="350"/>
      <c r="H67" s="350"/>
      <c r="I67" s="350"/>
      <c r="J67" s="350"/>
      <c r="K67" s="350"/>
      <c r="L67" s="350"/>
      <c r="M67" s="350"/>
      <c r="N67" s="350"/>
      <c r="O67" s="350"/>
      <c r="P67" s="350"/>
      <c r="Q67" s="350"/>
      <c r="R67" s="350"/>
      <c r="S67" s="350"/>
      <c r="T67" s="350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45"/>
    </row>
    <row r="68" spans="1:34" ht="15" customHeight="1" x14ac:dyDescent="0.4">
      <c r="A68" s="94"/>
      <c r="B68" s="148" t="s">
        <v>555</v>
      </c>
      <c r="C68" s="349" t="s">
        <v>531</v>
      </c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120"/>
      <c r="AA68" s="120"/>
      <c r="AB68" s="120"/>
      <c r="AC68" s="120"/>
      <c r="AD68" s="120"/>
      <c r="AE68" s="120"/>
      <c r="AF68" s="120"/>
      <c r="AG68" s="120"/>
      <c r="AH68" s="127"/>
    </row>
  </sheetData>
  <mergeCells count="192">
    <mergeCell ref="C68:Y68"/>
    <mergeCell ref="C63:O63"/>
    <mergeCell ref="D64:H64"/>
    <mergeCell ref="J64:T64"/>
    <mergeCell ref="D65:T65"/>
    <mergeCell ref="D66:T66"/>
    <mergeCell ref="D67:T67"/>
    <mergeCell ref="C59:Y59"/>
    <mergeCell ref="B60:AH60"/>
    <mergeCell ref="C61:J61"/>
    <mergeCell ref="D62:E62"/>
    <mergeCell ref="H62:L62"/>
    <mergeCell ref="O62:W62"/>
    <mergeCell ref="Y62:AH62"/>
    <mergeCell ref="C57:F57"/>
    <mergeCell ref="H57:M57"/>
    <mergeCell ref="P57:S57"/>
    <mergeCell ref="U57:AC57"/>
    <mergeCell ref="C58:F58"/>
    <mergeCell ref="H58:I58"/>
    <mergeCell ref="C56:D56"/>
    <mergeCell ref="F56:G56"/>
    <mergeCell ref="J56:M56"/>
    <mergeCell ref="P56:S56"/>
    <mergeCell ref="U56:X56"/>
    <mergeCell ref="AA56:AE56"/>
    <mergeCell ref="C53:F53"/>
    <mergeCell ref="M53:Q53"/>
    <mergeCell ref="B54:AH54"/>
    <mergeCell ref="C55:G55"/>
    <mergeCell ref="J55:M55"/>
    <mergeCell ref="P55:Q55"/>
    <mergeCell ref="U55:X55"/>
    <mergeCell ref="AA55:AF55"/>
    <mergeCell ref="C49:J49"/>
    <mergeCell ref="L49:T49"/>
    <mergeCell ref="V49:AE49"/>
    <mergeCell ref="B50:AH50"/>
    <mergeCell ref="B51:AH51"/>
    <mergeCell ref="B52:AH52"/>
    <mergeCell ref="AF44:AH44"/>
    <mergeCell ref="C45:F45"/>
    <mergeCell ref="B47:AH47"/>
    <mergeCell ref="C48:J48"/>
    <mergeCell ref="L48:Q48"/>
    <mergeCell ref="S48:X48"/>
    <mergeCell ref="Z48:AH48"/>
    <mergeCell ref="C41:J41"/>
    <mergeCell ref="Z41:AG41"/>
    <mergeCell ref="C42:AH42"/>
    <mergeCell ref="C43:G43"/>
    <mergeCell ref="D44:G44"/>
    <mergeCell ref="I44:L44"/>
    <mergeCell ref="N44:Q44"/>
    <mergeCell ref="S44:V44"/>
    <mergeCell ref="X44:AA44"/>
    <mergeCell ref="AC44:AE44"/>
    <mergeCell ref="C39:G39"/>
    <mergeCell ref="I39:K39"/>
    <mergeCell ref="M39:P39"/>
    <mergeCell ref="U39:X39"/>
    <mergeCell ref="Z39:AG39"/>
    <mergeCell ref="C40:F40"/>
    <mergeCell ref="U40:X40"/>
    <mergeCell ref="Z40:AG40"/>
    <mergeCell ref="C38:D38"/>
    <mergeCell ref="F38:J38"/>
    <mergeCell ref="L38:N38"/>
    <mergeCell ref="P38:S38"/>
    <mergeCell ref="U38:X38"/>
    <mergeCell ref="Z38:AG38"/>
    <mergeCell ref="B35:AH35"/>
    <mergeCell ref="C36:I36"/>
    <mergeCell ref="D37:G37"/>
    <mergeCell ref="I37:N37"/>
    <mergeCell ref="P37:W37"/>
    <mergeCell ref="Y37:AD37"/>
    <mergeCell ref="AA33:AG33"/>
    <mergeCell ref="C34:E34"/>
    <mergeCell ref="F34:J34"/>
    <mergeCell ref="M34:P34"/>
    <mergeCell ref="R34:W34"/>
    <mergeCell ref="Y34:AA34"/>
    <mergeCell ref="AC34:AF34"/>
    <mergeCell ref="B29:AH29"/>
    <mergeCell ref="B31:H31"/>
    <mergeCell ref="I31:AH31"/>
    <mergeCell ref="A32:A54"/>
    <mergeCell ref="B32:AH32"/>
    <mergeCell ref="C33:D33"/>
    <mergeCell ref="F33:I33"/>
    <mergeCell ref="K33:O33"/>
    <mergeCell ref="Q33:T33"/>
    <mergeCell ref="V33:Y33"/>
    <mergeCell ref="N25:O27"/>
    <mergeCell ref="P25:AH25"/>
    <mergeCell ref="P26:AH27"/>
    <mergeCell ref="B28:G28"/>
    <mergeCell ref="J28:K28"/>
    <mergeCell ref="N28:O28"/>
    <mergeCell ref="Q28:S28"/>
    <mergeCell ref="U28:AB28"/>
    <mergeCell ref="AD28:AH28"/>
    <mergeCell ref="A25:A27"/>
    <mergeCell ref="B25:G27"/>
    <mergeCell ref="H25:H27"/>
    <mergeCell ref="I25:I27"/>
    <mergeCell ref="J25:K27"/>
    <mergeCell ref="M25:M27"/>
    <mergeCell ref="B23:O23"/>
    <mergeCell ref="T23:W23"/>
    <mergeCell ref="Z23:AC23"/>
    <mergeCell ref="B24:G24"/>
    <mergeCell ref="J24:L24"/>
    <mergeCell ref="P24:T24"/>
    <mergeCell ref="W24:Y24"/>
    <mergeCell ref="AE20:AH20"/>
    <mergeCell ref="B21:G21"/>
    <mergeCell ref="O21:P21"/>
    <mergeCell ref="B22:G22"/>
    <mergeCell ref="L22:M22"/>
    <mergeCell ref="P22:Q22"/>
    <mergeCell ref="U22:AA22"/>
    <mergeCell ref="B20:G20"/>
    <mergeCell ref="J20:L20"/>
    <mergeCell ref="P20:T20"/>
    <mergeCell ref="U20:W20"/>
    <mergeCell ref="X20:AA20"/>
    <mergeCell ref="AB20:AD20"/>
    <mergeCell ref="H18:L18"/>
    <mergeCell ref="N18:AE18"/>
    <mergeCell ref="B19:G19"/>
    <mergeCell ref="I19:J19"/>
    <mergeCell ref="L19:M19"/>
    <mergeCell ref="O19:P19"/>
    <mergeCell ref="R19:V19"/>
    <mergeCell ref="X19:AB19"/>
    <mergeCell ref="AA16:AB16"/>
    <mergeCell ref="AD16:AE16"/>
    <mergeCell ref="A17:A18"/>
    <mergeCell ref="B17:G18"/>
    <mergeCell ref="I17:K17"/>
    <mergeCell ref="M17:P17"/>
    <mergeCell ref="R17:U17"/>
    <mergeCell ref="W17:Y17"/>
    <mergeCell ref="AA17:AC17"/>
    <mergeCell ref="AE17:AH17"/>
    <mergeCell ref="B15:G15"/>
    <mergeCell ref="I15:M15"/>
    <mergeCell ref="P15:T15"/>
    <mergeCell ref="U15:Y15"/>
    <mergeCell ref="B16:G16"/>
    <mergeCell ref="I16:K16"/>
    <mergeCell ref="M16:N16"/>
    <mergeCell ref="P16:Q16"/>
    <mergeCell ref="U16:Y16"/>
    <mergeCell ref="B13:G13"/>
    <mergeCell ref="H13:AH13"/>
    <mergeCell ref="B14:G14"/>
    <mergeCell ref="H14:O14"/>
    <mergeCell ref="P14:T14"/>
    <mergeCell ref="U14:Y14"/>
    <mergeCell ref="B10:G12"/>
    <mergeCell ref="H10:I10"/>
    <mergeCell ref="N10:S10"/>
    <mergeCell ref="W10:X10"/>
    <mergeCell ref="H11:I11"/>
    <mergeCell ref="L11:S11"/>
    <mergeCell ref="U11:V11"/>
    <mergeCell ref="H12:L12"/>
    <mergeCell ref="B8:G9"/>
    <mergeCell ref="I8:L8"/>
    <mergeCell ref="M8:P8"/>
    <mergeCell ref="R8:U8"/>
    <mergeCell ref="V8:AB8"/>
    <mergeCell ref="AD8:AH8"/>
    <mergeCell ref="I9:L9"/>
    <mergeCell ref="M9:AH9"/>
    <mergeCell ref="B6:G6"/>
    <mergeCell ref="H6:AH6"/>
    <mergeCell ref="B7:G7"/>
    <mergeCell ref="I7:N7"/>
    <mergeCell ref="O7:X7"/>
    <mergeCell ref="AA7:AH7"/>
    <mergeCell ref="A1:G1"/>
    <mergeCell ref="Z1:AH1"/>
    <mergeCell ref="B3:AH3"/>
    <mergeCell ref="B4:AH4"/>
    <mergeCell ref="B5:G5"/>
    <mergeCell ref="H5:U5"/>
    <mergeCell ref="V5:Y5"/>
    <mergeCell ref="Z5:AH5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29" max="3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JP4"/>
  <sheetViews>
    <sheetView view="pageBreakPreview" zoomScale="60" zoomScaleNormal="100" workbookViewId="0">
      <selection activeCell="E23" sqref="E23"/>
    </sheetView>
  </sheetViews>
  <sheetFormatPr defaultRowHeight="13.5" x14ac:dyDescent="0.4"/>
  <cols>
    <col min="1" max="1" width="40.625" style="55" customWidth="1"/>
    <col min="2" max="276" width="10.625" style="55" customWidth="1"/>
    <col min="277" max="16384" width="9" style="55"/>
  </cols>
  <sheetData>
    <row r="1" spans="1:276" ht="20.100000000000001" customHeight="1" x14ac:dyDescent="0.4">
      <c r="A1" s="297" t="s">
        <v>220</v>
      </c>
      <c r="B1" s="445" t="s">
        <v>221</v>
      </c>
      <c r="C1" s="462" t="s">
        <v>222</v>
      </c>
      <c r="D1" s="445" t="s">
        <v>223</v>
      </c>
      <c r="E1" s="462" t="s">
        <v>224</v>
      </c>
      <c r="F1" s="445" t="s">
        <v>225</v>
      </c>
      <c r="G1" s="445"/>
      <c r="H1" s="445" t="s">
        <v>226</v>
      </c>
      <c r="I1" s="445"/>
      <c r="J1" s="461" t="s">
        <v>227</v>
      </c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59" t="s">
        <v>238</v>
      </c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59"/>
      <c r="AM1" s="459"/>
      <c r="AN1" s="459"/>
      <c r="AO1" s="459"/>
      <c r="AP1" s="459" t="s">
        <v>248</v>
      </c>
      <c r="AQ1" s="459"/>
      <c r="AR1" s="459"/>
      <c r="AS1" s="459"/>
      <c r="AT1" s="459"/>
      <c r="AU1" s="459"/>
      <c r="AV1" s="459"/>
      <c r="AW1" s="459"/>
      <c r="AX1" s="459"/>
      <c r="AY1" s="459"/>
      <c r="AZ1" s="459"/>
      <c r="BA1" s="459"/>
      <c r="BB1" s="459"/>
      <c r="BC1" s="459"/>
      <c r="BD1" s="459"/>
      <c r="BE1" s="459"/>
      <c r="BF1" s="459"/>
      <c r="BG1" s="459"/>
      <c r="BH1" s="459"/>
      <c r="BI1" s="459"/>
      <c r="BJ1" s="459"/>
      <c r="BK1" s="459"/>
      <c r="BL1" s="459"/>
      <c r="BM1" s="459"/>
      <c r="BN1" s="460" t="s">
        <v>255</v>
      </c>
      <c r="BO1" s="460" t="s">
        <v>256</v>
      </c>
      <c r="BP1" s="460" t="s">
        <v>257</v>
      </c>
      <c r="BQ1" s="460" t="s">
        <v>258</v>
      </c>
      <c r="BR1" s="460" t="s">
        <v>30</v>
      </c>
      <c r="BS1" s="457" t="s">
        <v>259</v>
      </c>
      <c r="BT1" s="457"/>
      <c r="BU1" s="457"/>
      <c r="BV1" s="457"/>
      <c r="BW1" s="457"/>
      <c r="BX1" s="457"/>
      <c r="BY1" s="457"/>
      <c r="BZ1" s="457"/>
      <c r="CA1" s="457" t="s">
        <v>268</v>
      </c>
      <c r="CB1" s="457"/>
      <c r="CC1" s="457"/>
      <c r="CD1" s="457"/>
      <c r="CE1" s="457"/>
      <c r="CF1" s="457"/>
      <c r="CG1" s="457"/>
      <c r="CH1" s="457"/>
      <c r="CI1" s="438" t="s">
        <v>269</v>
      </c>
      <c r="CJ1" s="439"/>
      <c r="CK1" s="439"/>
      <c r="CL1" s="439"/>
      <c r="CM1" s="439"/>
      <c r="CN1" s="439"/>
      <c r="CO1" s="439"/>
      <c r="CP1" s="439"/>
      <c r="CQ1" s="439"/>
      <c r="CR1" s="439"/>
      <c r="CS1" s="440"/>
      <c r="CT1" s="438" t="s">
        <v>280</v>
      </c>
      <c r="CU1" s="439"/>
      <c r="CV1" s="439"/>
      <c r="CW1" s="439"/>
      <c r="CX1" s="439"/>
      <c r="CY1" s="439"/>
      <c r="CZ1" s="439"/>
      <c r="DA1" s="439"/>
      <c r="DB1" s="439"/>
      <c r="DC1" s="439"/>
      <c r="DD1" s="440"/>
      <c r="DE1" s="438" t="s">
        <v>281</v>
      </c>
      <c r="DF1" s="439"/>
      <c r="DG1" s="439"/>
      <c r="DH1" s="439"/>
      <c r="DI1" s="439"/>
      <c r="DJ1" s="439"/>
      <c r="DK1" s="439"/>
      <c r="DL1" s="439"/>
      <c r="DM1" s="439"/>
      <c r="DN1" s="439"/>
      <c r="DO1" s="439"/>
      <c r="DP1" s="440"/>
      <c r="DQ1" s="438" t="s">
        <v>353</v>
      </c>
      <c r="DR1" s="439"/>
      <c r="DS1" s="439"/>
      <c r="DT1" s="439"/>
      <c r="DU1" s="439"/>
      <c r="DV1" s="439"/>
      <c r="DW1" s="439"/>
      <c r="DX1" s="439"/>
      <c r="DY1" s="439"/>
      <c r="DZ1" s="439"/>
      <c r="EA1" s="440"/>
      <c r="EB1" s="438" t="s">
        <v>90</v>
      </c>
      <c r="EC1" s="439"/>
      <c r="ED1" s="439"/>
      <c r="EE1" s="439"/>
      <c r="EF1" s="439"/>
      <c r="EG1" s="439"/>
      <c r="EH1" s="439"/>
      <c r="EI1" s="439"/>
      <c r="EJ1" s="439"/>
      <c r="EK1" s="439"/>
      <c r="EL1" s="440"/>
      <c r="EM1" s="438" t="s">
        <v>53</v>
      </c>
      <c r="EN1" s="439"/>
      <c r="EO1" s="439"/>
      <c r="EP1" s="439"/>
      <c r="EQ1" s="439"/>
      <c r="ER1" s="439"/>
      <c r="ES1" s="439"/>
      <c r="ET1" s="439"/>
      <c r="EU1" s="439"/>
      <c r="EV1" s="439"/>
      <c r="EW1" s="439"/>
      <c r="EX1" s="439"/>
      <c r="EY1" s="440"/>
      <c r="EZ1" s="438" t="s">
        <v>91</v>
      </c>
      <c r="FA1" s="439"/>
      <c r="FB1" s="439"/>
      <c r="FC1" s="439"/>
      <c r="FD1" s="439"/>
      <c r="FE1" s="439"/>
      <c r="FF1" s="439"/>
      <c r="FG1" s="439"/>
      <c r="FH1" s="439"/>
      <c r="FI1" s="439"/>
      <c r="FJ1" s="439"/>
      <c r="FK1" s="439"/>
      <c r="FL1" s="440"/>
      <c r="FM1" s="455" t="s">
        <v>289</v>
      </c>
      <c r="FN1" s="455"/>
      <c r="FO1" s="455"/>
      <c r="FP1" s="455"/>
      <c r="FQ1" s="455"/>
      <c r="FR1" s="455"/>
      <c r="FS1" s="455"/>
      <c r="FT1" s="455"/>
      <c r="FU1" s="455"/>
      <c r="FV1" s="455"/>
      <c r="FW1" s="455"/>
      <c r="FX1" s="455"/>
      <c r="FY1" s="455"/>
      <c r="FZ1" s="455"/>
      <c r="GA1" s="455"/>
      <c r="GB1" s="455"/>
      <c r="GC1" s="450" t="s">
        <v>300</v>
      </c>
      <c r="GD1" s="450"/>
      <c r="GE1" s="450"/>
      <c r="GF1" s="450"/>
      <c r="GG1" s="450"/>
      <c r="GH1" s="450"/>
      <c r="GI1" s="450"/>
      <c r="GJ1" s="450"/>
      <c r="GK1" s="450"/>
      <c r="GL1" s="450"/>
      <c r="GM1" s="450"/>
      <c r="GN1" s="450"/>
      <c r="GO1" s="450"/>
      <c r="GP1" s="450"/>
      <c r="GQ1" s="450"/>
      <c r="GR1" s="450"/>
      <c r="GS1" s="450"/>
      <c r="GT1" s="450"/>
      <c r="GU1" s="448" t="s">
        <v>318</v>
      </c>
      <c r="GV1" s="448"/>
      <c r="GW1" s="448"/>
      <c r="GX1" s="448"/>
      <c r="GY1" s="450" t="s">
        <v>308</v>
      </c>
      <c r="GZ1" s="450"/>
      <c r="HA1" s="450"/>
      <c r="HB1" s="450"/>
      <c r="HC1" s="450"/>
      <c r="HD1" s="450"/>
      <c r="HE1" s="450"/>
      <c r="HF1" s="450"/>
      <c r="HG1" s="450"/>
      <c r="HH1" s="450"/>
      <c r="HI1" s="450"/>
      <c r="HJ1" s="450"/>
      <c r="HK1" s="450"/>
      <c r="HL1" s="450"/>
      <c r="HM1" s="450"/>
      <c r="HN1" s="450"/>
      <c r="HO1" s="450"/>
      <c r="HP1" s="450"/>
      <c r="HQ1" s="448" t="s">
        <v>323</v>
      </c>
      <c r="HR1" s="448"/>
      <c r="HS1" s="448"/>
      <c r="HT1" s="448"/>
      <c r="HU1" s="448" t="s">
        <v>309</v>
      </c>
      <c r="HV1" s="448"/>
      <c r="HW1" s="448"/>
      <c r="HX1" s="448"/>
      <c r="HY1" s="448"/>
      <c r="HZ1" s="448"/>
      <c r="IA1" s="446" t="s">
        <v>325</v>
      </c>
      <c r="IB1" s="446"/>
      <c r="IC1" s="446" t="s">
        <v>311</v>
      </c>
      <c r="ID1" s="446"/>
      <c r="IE1" s="446" t="s">
        <v>327</v>
      </c>
      <c r="IF1" s="446" t="s">
        <v>329</v>
      </c>
      <c r="IG1" s="446" t="s">
        <v>328</v>
      </c>
      <c r="IH1" s="446" t="s">
        <v>329</v>
      </c>
      <c r="II1" s="446" t="s">
        <v>330</v>
      </c>
      <c r="IJ1" s="446" t="s">
        <v>331</v>
      </c>
      <c r="IK1" s="445" t="s">
        <v>333</v>
      </c>
      <c r="IL1" s="445"/>
      <c r="IM1" s="445"/>
      <c r="IN1" s="445"/>
      <c r="IO1" s="445" t="s">
        <v>334</v>
      </c>
      <c r="IP1" s="445"/>
      <c r="IQ1" s="445"/>
      <c r="IR1" s="445"/>
      <c r="IS1" s="445" t="s">
        <v>335</v>
      </c>
      <c r="IT1" s="445"/>
      <c r="IU1" s="445"/>
      <c r="IV1" s="71"/>
      <c r="IW1" s="445" t="s">
        <v>336</v>
      </c>
      <c r="IX1" s="445"/>
      <c r="IY1" s="445"/>
      <c r="IZ1" s="445"/>
      <c r="JA1" s="445" t="s">
        <v>337</v>
      </c>
      <c r="JB1" s="445"/>
      <c r="JC1" s="445"/>
      <c r="JD1" s="445"/>
      <c r="JE1" s="445" t="s">
        <v>338</v>
      </c>
      <c r="JF1" s="445"/>
      <c r="JG1" s="445"/>
      <c r="JH1" s="445"/>
      <c r="JI1" s="445" t="s">
        <v>339</v>
      </c>
      <c r="JJ1" s="445"/>
      <c r="JK1" s="445"/>
      <c r="JL1" s="445"/>
      <c r="JM1" s="445" t="s">
        <v>341</v>
      </c>
      <c r="JN1" s="445"/>
      <c r="JO1" s="445" t="s">
        <v>340</v>
      </c>
      <c r="JP1" s="445"/>
    </row>
    <row r="2" spans="1:276" ht="20.100000000000001" customHeight="1" x14ac:dyDescent="0.4">
      <c r="A2" s="297"/>
      <c r="B2" s="445"/>
      <c r="C2" s="462"/>
      <c r="D2" s="445"/>
      <c r="E2" s="462"/>
      <c r="F2" s="445"/>
      <c r="G2" s="445"/>
      <c r="H2" s="445"/>
      <c r="I2" s="445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 t="s">
        <v>240</v>
      </c>
      <c r="V2" s="461"/>
      <c r="W2" s="461"/>
      <c r="X2" s="463" t="s">
        <v>239</v>
      </c>
      <c r="Y2" s="464"/>
      <c r="Z2" s="465"/>
      <c r="AA2" s="461" t="s">
        <v>241</v>
      </c>
      <c r="AB2" s="461"/>
      <c r="AC2" s="461"/>
      <c r="AD2" s="461" t="s">
        <v>242</v>
      </c>
      <c r="AE2" s="461"/>
      <c r="AF2" s="461"/>
      <c r="AG2" s="461" t="s">
        <v>243</v>
      </c>
      <c r="AH2" s="461"/>
      <c r="AI2" s="461"/>
      <c r="AJ2" s="461" t="s">
        <v>244</v>
      </c>
      <c r="AK2" s="461"/>
      <c r="AL2" s="461"/>
      <c r="AM2" s="461" t="s">
        <v>115</v>
      </c>
      <c r="AN2" s="461"/>
      <c r="AO2" s="461"/>
      <c r="AP2" s="461">
        <v>22</v>
      </c>
      <c r="AQ2" s="461"/>
      <c r="AR2" s="461"/>
      <c r="AS2" s="461">
        <v>23</v>
      </c>
      <c r="AT2" s="461"/>
      <c r="AU2" s="461"/>
      <c r="AV2" s="461" t="s">
        <v>249</v>
      </c>
      <c r="AW2" s="461"/>
      <c r="AX2" s="461"/>
      <c r="AY2" s="461" t="s">
        <v>250</v>
      </c>
      <c r="AZ2" s="461"/>
      <c r="BA2" s="461"/>
      <c r="BB2" s="461" t="s">
        <v>251</v>
      </c>
      <c r="BC2" s="461"/>
      <c r="BD2" s="461"/>
      <c r="BE2" s="461" t="s">
        <v>252</v>
      </c>
      <c r="BF2" s="461"/>
      <c r="BG2" s="461"/>
      <c r="BH2" s="461" t="s">
        <v>253</v>
      </c>
      <c r="BI2" s="461"/>
      <c r="BJ2" s="461"/>
      <c r="BK2" s="461" t="s">
        <v>254</v>
      </c>
      <c r="BL2" s="461"/>
      <c r="BM2" s="461"/>
      <c r="BN2" s="460"/>
      <c r="BO2" s="460"/>
      <c r="BP2" s="460"/>
      <c r="BQ2" s="460"/>
      <c r="BR2" s="460"/>
      <c r="BS2" s="457" t="s">
        <v>260</v>
      </c>
      <c r="BT2" s="457" t="s">
        <v>261</v>
      </c>
      <c r="BU2" s="457" t="s">
        <v>262</v>
      </c>
      <c r="BV2" s="458" t="s">
        <v>263</v>
      </c>
      <c r="BW2" s="458" t="s">
        <v>264</v>
      </c>
      <c r="BX2" s="458" t="s">
        <v>265</v>
      </c>
      <c r="BY2" s="457" t="s">
        <v>266</v>
      </c>
      <c r="BZ2" s="457" t="s">
        <v>267</v>
      </c>
      <c r="CA2" s="457" t="s">
        <v>260</v>
      </c>
      <c r="CB2" s="457" t="s">
        <v>261</v>
      </c>
      <c r="CC2" s="458" t="s">
        <v>262</v>
      </c>
      <c r="CD2" s="458" t="s">
        <v>263</v>
      </c>
      <c r="CE2" s="458" t="s">
        <v>264</v>
      </c>
      <c r="CF2" s="458" t="s">
        <v>265</v>
      </c>
      <c r="CG2" s="457" t="s">
        <v>266</v>
      </c>
      <c r="CH2" s="457" t="s">
        <v>267</v>
      </c>
      <c r="CI2" s="444" t="s">
        <v>270</v>
      </c>
      <c r="CJ2" s="444" t="s">
        <v>271</v>
      </c>
      <c r="CK2" s="444" t="s">
        <v>272</v>
      </c>
      <c r="CL2" s="443" t="s">
        <v>273</v>
      </c>
      <c r="CM2" s="444" t="s">
        <v>274</v>
      </c>
      <c r="CN2" s="444" t="s">
        <v>275</v>
      </c>
      <c r="CO2" s="444" t="s">
        <v>276</v>
      </c>
      <c r="CP2" s="444" t="s">
        <v>277</v>
      </c>
      <c r="CQ2" s="443" t="s">
        <v>278</v>
      </c>
      <c r="CR2" s="443" t="s">
        <v>279</v>
      </c>
      <c r="CS2" s="441" t="s">
        <v>354</v>
      </c>
      <c r="CT2" s="444" t="s">
        <v>270</v>
      </c>
      <c r="CU2" s="444" t="s">
        <v>271</v>
      </c>
      <c r="CV2" s="444" t="s">
        <v>272</v>
      </c>
      <c r="CW2" s="443" t="s">
        <v>273</v>
      </c>
      <c r="CX2" s="444" t="s">
        <v>274</v>
      </c>
      <c r="CY2" s="444" t="s">
        <v>275</v>
      </c>
      <c r="CZ2" s="444" t="s">
        <v>276</v>
      </c>
      <c r="DA2" s="444" t="s">
        <v>277</v>
      </c>
      <c r="DB2" s="443" t="s">
        <v>278</v>
      </c>
      <c r="DC2" s="443" t="s">
        <v>279</v>
      </c>
      <c r="DD2" s="441" t="s">
        <v>354</v>
      </c>
      <c r="DE2" s="444" t="s">
        <v>270</v>
      </c>
      <c r="DF2" s="444" t="s">
        <v>271</v>
      </c>
      <c r="DG2" s="444" t="s">
        <v>272</v>
      </c>
      <c r="DH2" s="444" t="s">
        <v>282</v>
      </c>
      <c r="DI2" s="443" t="s">
        <v>273</v>
      </c>
      <c r="DJ2" s="444" t="s">
        <v>274</v>
      </c>
      <c r="DK2" s="444" t="s">
        <v>275</v>
      </c>
      <c r="DL2" s="444" t="s">
        <v>276</v>
      </c>
      <c r="DM2" s="444" t="s">
        <v>277</v>
      </c>
      <c r="DN2" s="443" t="s">
        <v>278</v>
      </c>
      <c r="DO2" s="443" t="s">
        <v>279</v>
      </c>
      <c r="DP2" s="441" t="s">
        <v>355</v>
      </c>
      <c r="DQ2" s="444" t="s">
        <v>270</v>
      </c>
      <c r="DR2" s="444" t="s">
        <v>271</v>
      </c>
      <c r="DS2" s="444" t="s">
        <v>272</v>
      </c>
      <c r="DT2" s="443" t="s">
        <v>273</v>
      </c>
      <c r="DU2" s="444" t="s">
        <v>274</v>
      </c>
      <c r="DV2" s="444" t="s">
        <v>275</v>
      </c>
      <c r="DW2" s="444" t="s">
        <v>276</v>
      </c>
      <c r="DX2" s="444" t="s">
        <v>277</v>
      </c>
      <c r="DY2" s="443" t="s">
        <v>278</v>
      </c>
      <c r="DZ2" s="443" t="s">
        <v>279</v>
      </c>
      <c r="EA2" s="441" t="s">
        <v>355</v>
      </c>
      <c r="EB2" s="444" t="s">
        <v>270</v>
      </c>
      <c r="EC2" s="444" t="s">
        <v>271</v>
      </c>
      <c r="ED2" s="444" t="s">
        <v>272</v>
      </c>
      <c r="EE2" s="443" t="s">
        <v>273</v>
      </c>
      <c r="EF2" s="444" t="s">
        <v>274</v>
      </c>
      <c r="EG2" s="444" t="s">
        <v>275</v>
      </c>
      <c r="EH2" s="444" t="s">
        <v>283</v>
      </c>
      <c r="EI2" s="444" t="s">
        <v>277</v>
      </c>
      <c r="EJ2" s="443" t="s">
        <v>278</v>
      </c>
      <c r="EK2" s="443" t="s">
        <v>279</v>
      </c>
      <c r="EL2" s="441" t="s">
        <v>355</v>
      </c>
      <c r="EM2" s="444" t="s">
        <v>270</v>
      </c>
      <c r="EN2" s="444" t="s">
        <v>271</v>
      </c>
      <c r="EO2" s="444" t="s">
        <v>272</v>
      </c>
      <c r="EP2" s="443" t="s">
        <v>273</v>
      </c>
      <c r="EQ2" s="444" t="s">
        <v>274</v>
      </c>
      <c r="ER2" s="444" t="s">
        <v>275</v>
      </c>
      <c r="ES2" s="444" t="s">
        <v>284</v>
      </c>
      <c r="ET2" s="444" t="s">
        <v>277</v>
      </c>
      <c r="EU2" s="443" t="s">
        <v>278</v>
      </c>
      <c r="EV2" s="443" t="s">
        <v>285</v>
      </c>
      <c r="EW2" s="441" t="s">
        <v>355</v>
      </c>
      <c r="EX2" s="444" t="s">
        <v>286</v>
      </c>
      <c r="EY2" s="441" t="s">
        <v>355</v>
      </c>
      <c r="EZ2" s="444" t="s">
        <v>270</v>
      </c>
      <c r="FA2" s="444" t="s">
        <v>271</v>
      </c>
      <c r="FB2" s="444" t="s">
        <v>272</v>
      </c>
      <c r="FC2" s="443" t="s">
        <v>273</v>
      </c>
      <c r="FD2" s="444" t="s">
        <v>274</v>
      </c>
      <c r="FE2" s="444" t="s">
        <v>275</v>
      </c>
      <c r="FF2" s="444" t="s">
        <v>287</v>
      </c>
      <c r="FG2" s="444" t="s">
        <v>277</v>
      </c>
      <c r="FH2" s="443" t="s">
        <v>278</v>
      </c>
      <c r="FI2" s="443" t="s">
        <v>288</v>
      </c>
      <c r="FJ2" s="441" t="s">
        <v>355</v>
      </c>
      <c r="FK2" s="444" t="s">
        <v>286</v>
      </c>
      <c r="FL2" s="441" t="s">
        <v>355</v>
      </c>
      <c r="FM2" s="456" t="s">
        <v>290</v>
      </c>
      <c r="FN2" s="456"/>
      <c r="FO2" s="456" t="s">
        <v>291</v>
      </c>
      <c r="FP2" s="456"/>
      <c r="FQ2" s="456" t="s">
        <v>292</v>
      </c>
      <c r="FR2" s="456"/>
      <c r="FS2" s="456" t="s">
        <v>293</v>
      </c>
      <c r="FT2" s="456"/>
      <c r="FU2" s="456" t="s">
        <v>294</v>
      </c>
      <c r="FV2" s="456"/>
      <c r="FW2" s="456" t="s">
        <v>295</v>
      </c>
      <c r="FX2" s="456"/>
      <c r="FY2" s="456" t="s">
        <v>296</v>
      </c>
      <c r="FZ2" s="456"/>
      <c r="GA2" s="456" t="s">
        <v>297</v>
      </c>
      <c r="GB2" s="456"/>
      <c r="GC2" s="448" t="s">
        <v>301</v>
      </c>
      <c r="GD2" s="448"/>
      <c r="GE2" s="448"/>
      <c r="GF2" s="448" t="s">
        <v>302</v>
      </c>
      <c r="GG2" s="448"/>
      <c r="GH2" s="448"/>
      <c r="GI2" s="448" t="s">
        <v>316</v>
      </c>
      <c r="GJ2" s="448"/>
      <c r="GK2" s="448"/>
      <c r="GL2" s="448" t="s">
        <v>303</v>
      </c>
      <c r="GM2" s="448"/>
      <c r="GN2" s="448"/>
      <c r="GO2" s="448" t="s">
        <v>304</v>
      </c>
      <c r="GP2" s="448"/>
      <c r="GQ2" s="448"/>
      <c r="GR2" s="448" t="s">
        <v>317</v>
      </c>
      <c r="GS2" s="448"/>
      <c r="GT2" s="448"/>
      <c r="GU2" s="451" t="s">
        <v>320</v>
      </c>
      <c r="GV2" s="451"/>
      <c r="GW2" s="448" t="s">
        <v>317</v>
      </c>
      <c r="GX2" s="448"/>
      <c r="GY2" s="448" t="s">
        <v>301</v>
      </c>
      <c r="GZ2" s="448"/>
      <c r="HA2" s="448"/>
      <c r="HB2" s="448" t="s">
        <v>302</v>
      </c>
      <c r="HC2" s="448"/>
      <c r="HD2" s="448"/>
      <c r="HE2" s="452" t="s">
        <v>352</v>
      </c>
      <c r="HF2" s="453"/>
      <c r="HG2" s="454"/>
      <c r="HH2" s="448" t="s">
        <v>303</v>
      </c>
      <c r="HI2" s="448"/>
      <c r="HJ2" s="448"/>
      <c r="HK2" s="448" t="s">
        <v>304</v>
      </c>
      <c r="HL2" s="448"/>
      <c r="HM2" s="448"/>
      <c r="HN2" s="448" t="s">
        <v>317</v>
      </c>
      <c r="HO2" s="448"/>
      <c r="HP2" s="448"/>
      <c r="HQ2" s="451" t="s">
        <v>324</v>
      </c>
      <c r="HR2" s="451"/>
      <c r="HS2" s="448" t="s">
        <v>317</v>
      </c>
      <c r="HT2" s="448"/>
      <c r="HU2" s="448" t="s">
        <v>312</v>
      </c>
      <c r="HV2" s="448" t="s">
        <v>310</v>
      </c>
      <c r="HW2" s="448" t="s">
        <v>314</v>
      </c>
      <c r="HX2" s="448" t="s">
        <v>310</v>
      </c>
      <c r="HY2" s="449" t="s">
        <v>315</v>
      </c>
      <c r="HZ2" s="448" t="s">
        <v>310</v>
      </c>
      <c r="IA2" s="446" t="s">
        <v>326</v>
      </c>
      <c r="IB2" s="447" t="s">
        <v>310</v>
      </c>
      <c r="IC2" s="446" t="s">
        <v>326</v>
      </c>
      <c r="ID2" s="446" t="s">
        <v>310</v>
      </c>
      <c r="IE2" s="446"/>
      <c r="IF2" s="446"/>
      <c r="IG2" s="446"/>
      <c r="IH2" s="446"/>
      <c r="II2" s="446"/>
      <c r="IJ2" s="446"/>
      <c r="IK2" s="445" t="s">
        <v>342</v>
      </c>
      <c r="IL2" s="445"/>
      <c r="IM2" s="445" t="s">
        <v>343</v>
      </c>
      <c r="IN2" s="445"/>
      <c r="IO2" s="445" t="s">
        <v>342</v>
      </c>
      <c r="IP2" s="445"/>
      <c r="IQ2" s="445" t="s">
        <v>343</v>
      </c>
      <c r="IR2" s="445"/>
      <c r="IS2" s="445" t="s">
        <v>342</v>
      </c>
      <c r="IT2" s="445"/>
      <c r="IU2" s="445" t="s">
        <v>343</v>
      </c>
      <c r="IV2" s="445"/>
      <c r="IW2" s="445" t="s">
        <v>342</v>
      </c>
      <c r="IX2" s="445"/>
      <c r="IY2" s="445" t="s">
        <v>343</v>
      </c>
      <c r="IZ2" s="445"/>
      <c r="JA2" s="445" t="s">
        <v>342</v>
      </c>
      <c r="JB2" s="445"/>
      <c r="JC2" s="445" t="s">
        <v>343</v>
      </c>
      <c r="JD2" s="445"/>
      <c r="JE2" s="445" t="s">
        <v>342</v>
      </c>
      <c r="JF2" s="445"/>
      <c r="JG2" s="445" t="s">
        <v>343</v>
      </c>
      <c r="JH2" s="445"/>
      <c r="JI2" s="445" t="s">
        <v>342</v>
      </c>
      <c r="JJ2" s="445"/>
      <c r="JK2" s="445" t="s">
        <v>343</v>
      </c>
      <c r="JL2" s="445"/>
      <c r="JM2" s="445"/>
      <c r="JN2" s="445"/>
      <c r="JO2" s="445"/>
      <c r="JP2" s="445"/>
    </row>
    <row r="3" spans="1:276" ht="20.100000000000001" customHeight="1" x14ac:dyDescent="0.4">
      <c r="A3" s="297"/>
      <c r="B3" s="445"/>
      <c r="C3" s="462"/>
      <c r="D3" s="445"/>
      <c r="E3" s="462"/>
      <c r="F3" s="72" t="s">
        <v>6</v>
      </c>
      <c r="G3" s="72" t="s">
        <v>7</v>
      </c>
      <c r="H3" s="72" t="s">
        <v>6</v>
      </c>
      <c r="I3" s="72" t="s">
        <v>7</v>
      </c>
      <c r="J3" s="73" t="s">
        <v>228</v>
      </c>
      <c r="K3" s="73" t="s">
        <v>229</v>
      </c>
      <c r="L3" s="73" t="s">
        <v>230</v>
      </c>
      <c r="M3" s="73" t="s">
        <v>231</v>
      </c>
      <c r="N3" s="73" t="s">
        <v>232</v>
      </c>
      <c r="O3" s="73" t="s">
        <v>233</v>
      </c>
      <c r="P3" s="73" t="s">
        <v>234</v>
      </c>
      <c r="Q3" s="73" t="s">
        <v>235</v>
      </c>
      <c r="R3" s="73" t="s">
        <v>544</v>
      </c>
      <c r="S3" s="73" t="s">
        <v>236</v>
      </c>
      <c r="T3" s="73" t="s">
        <v>237</v>
      </c>
      <c r="U3" s="73" t="s">
        <v>245</v>
      </c>
      <c r="V3" s="73" t="s">
        <v>246</v>
      </c>
      <c r="W3" s="73" t="s">
        <v>247</v>
      </c>
      <c r="X3" s="73" t="s">
        <v>245</v>
      </c>
      <c r="Y3" s="73" t="s">
        <v>246</v>
      </c>
      <c r="Z3" s="73" t="s">
        <v>247</v>
      </c>
      <c r="AA3" s="73" t="s">
        <v>245</v>
      </c>
      <c r="AB3" s="73" t="s">
        <v>246</v>
      </c>
      <c r="AC3" s="73" t="s">
        <v>247</v>
      </c>
      <c r="AD3" s="73" t="s">
        <v>245</v>
      </c>
      <c r="AE3" s="73" t="s">
        <v>246</v>
      </c>
      <c r="AF3" s="73" t="s">
        <v>247</v>
      </c>
      <c r="AG3" s="73" t="s">
        <v>245</v>
      </c>
      <c r="AH3" s="73" t="s">
        <v>246</v>
      </c>
      <c r="AI3" s="73" t="s">
        <v>247</v>
      </c>
      <c r="AJ3" s="73" t="s">
        <v>245</v>
      </c>
      <c r="AK3" s="73" t="s">
        <v>246</v>
      </c>
      <c r="AL3" s="73" t="s">
        <v>247</v>
      </c>
      <c r="AM3" s="73" t="s">
        <v>245</v>
      </c>
      <c r="AN3" s="73" t="s">
        <v>246</v>
      </c>
      <c r="AO3" s="73" t="s">
        <v>247</v>
      </c>
      <c r="AP3" s="73" t="s">
        <v>245</v>
      </c>
      <c r="AQ3" s="73" t="s">
        <v>246</v>
      </c>
      <c r="AR3" s="73" t="s">
        <v>247</v>
      </c>
      <c r="AS3" s="73" t="s">
        <v>245</v>
      </c>
      <c r="AT3" s="73" t="s">
        <v>246</v>
      </c>
      <c r="AU3" s="73" t="s">
        <v>247</v>
      </c>
      <c r="AV3" s="73" t="s">
        <v>245</v>
      </c>
      <c r="AW3" s="73" t="s">
        <v>246</v>
      </c>
      <c r="AX3" s="73" t="s">
        <v>247</v>
      </c>
      <c r="AY3" s="73" t="s">
        <v>245</v>
      </c>
      <c r="AZ3" s="73" t="s">
        <v>246</v>
      </c>
      <c r="BA3" s="73" t="s">
        <v>247</v>
      </c>
      <c r="BB3" s="73" t="s">
        <v>245</v>
      </c>
      <c r="BC3" s="73" t="s">
        <v>246</v>
      </c>
      <c r="BD3" s="73" t="s">
        <v>247</v>
      </c>
      <c r="BE3" s="73" t="s">
        <v>245</v>
      </c>
      <c r="BF3" s="73" t="s">
        <v>246</v>
      </c>
      <c r="BG3" s="73" t="s">
        <v>247</v>
      </c>
      <c r="BH3" s="73" t="s">
        <v>245</v>
      </c>
      <c r="BI3" s="73" t="s">
        <v>246</v>
      </c>
      <c r="BJ3" s="73" t="s">
        <v>247</v>
      </c>
      <c r="BK3" s="73" t="s">
        <v>245</v>
      </c>
      <c r="BL3" s="73" t="s">
        <v>246</v>
      </c>
      <c r="BM3" s="73" t="s">
        <v>247</v>
      </c>
      <c r="BN3" s="460"/>
      <c r="BO3" s="460"/>
      <c r="BP3" s="460"/>
      <c r="BQ3" s="460"/>
      <c r="BR3" s="460"/>
      <c r="BS3" s="457"/>
      <c r="BT3" s="457"/>
      <c r="BU3" s="457"/>
      <c r="BV3" s="458"/>
      <c r="BW3" s="458"/>
      <c r="BX3" s="458"/>
      <c r="BY3" s="457"/>
      <c r="BZ3" s="457"/>
      <c r="CA3" s="457"/>
      <c r="CB3" s="457"/>
      <c r="CC3" s="458"/>
      <c r="CD3" s="458"/>
      <c r="CE3" s="458"/>
      <c r="CF3" s="458"/>
      <c r="CG3" s="457"/>
      <c r="CH3" s="457"/>
      <c r="CI3" s="444"/>
      <c r="CJ3" s="444"/>
      <c r="CK3" s="444"/>
      <c r="CL3" s="443"/>
      <c r="CM3" s="444"/>
      <c r="CN3" s="444"/>
      <c r="CO3" s="444"/>
      <c r="CP3" s="444"/>
      <c r="CQ3" s="443"/>
      <c r="CR3" s="443"/>
      <c r="CS3" s="442"/>
      <c r="CT3" s="444"/>
      <c r="CU3" s="444"/>
      <c r="CV3" s="444"/>
      <c r="CW3" s="443"/>
      <c r="CX3" s="444"/>
      <c r="CY3" s="444"/>
      <c r="CZ3" s="444"/>
      <c r="DA3" s="444"/>
      <c r="DB3" s="443"/>
      <c r="DC3" s="443"/>
      <c r="DD3" s="442"/>
      <c r="DE3" s="444"/>
      <c r="DF3" s="444"/>
      <c r="DG3" s="444"/>
      <c r="DH3" s="444"/>
      <c r="DI3" s="443"/>
      <c r="DJ3" s="444"/>
      <c r="DK3" s="444"/>
      <c r="DL3" s="444"/>
      <c r="DM3" s="444"/>
      <c r="DN3" s="443"/>
      <c r="DO3" s="443"/>
      <c r="DP3" s="442"/>
      <c r="DQ3" s="444"/>
      <c r="DR3" s="444"/>
      <c r="DS3" s="444"/>
      <c r="DT3" s="443"/>
      <c r="DU3" s="444"/>
      <c r="DV3" s="444"/>
      <c r="DW3" s="444"/>
      <c r="DX3" s="444"/>
      <c r="DY3" s="443"/>
      <c r="DZ3" s="443"/>
      <c r="EA3" s="442"/>
      <c r="EB3" s="444"/>
      <c r="EC3" s="444"/>
      <c r="ED3" s="444"/>
      <c r="EE3" s="443"/>
      <c r="EF3" s="444"/>
      <c r="EG3" s="444"/>
      <c r="EH3" s="444"/>
      <c r="EI3" s="444"/>
      <c r="EJ3" s="443"/>
      <c r="EK3" s="443"/>
      <c r="EL3" s="442"/>
      <c r="EM3" s="444"/>
      <c r="EN3" s="444"/>
      <c r="EO3" s="444"/>
      <c r="EP3" s="443"/>
      <c r="EQ3" s="444"/>
      <c r="ER3" s="444"/>
      <c r="ES3" s="444"/>
      <c r="ET3" s="444"/>
      <c r="EU3" s="443"/>
      <c r="EV3" s="443"/>
      <c r="EW3" s="442"/>
      <c r="EX3" s="444"/>
      <c r="EY3" s="442"/>
      <c r="EZ3" s="444"/>
      <c r="FA3" s="444"/>
      <c r="FB3" s="444"/>
      <c r="FC3" s="443"/>
      <c r="FD3" s="444"/>
      <c r="FE3" s="444"/>
      <c r="FF3" s="444"/>
      <c r="FG3" s="444"/>
      <c r="FH3" s="443"/>
      <c r="FI3" s="443"/>
      <c r="FJ3" s="442"/>
      <c r="FK3" s="444"/>
      <c r="FL3" s="442"/>
      <c r="FM3" s="74" t="s">
        <v>298</v>
      </c>
      <c r="FN3" s="74" t="s">
        <v>299</v>
      </c>
      <c r="FO3" s="74" t="s">
        <v>298</v>
      </c>
      <c r="FP3" s="74" t="s">
        <v>299</v>
      </c>
      <c r="FQ3" s="74" t="s">
        <v>298</v>
      </c>
      <c r="FR3" s="74" t="s">
        <v>299</v>
      </c>
      <c r="FS3" s="74" t="s">
        <v>298</v>
      </c>
      <c r="FT3" s="74" t="s">
        <v>299</v>
      </c>
      <c r="FU3" s="74" t="s">
        <v>298</v>
      </c>
      <c r="FV3" s="74" t="s">
        <v>299</v>
      </c>
      <c r="FW3" s="74" t="s">
        <v>298</v>
      </c>
      <c r="FX3" s="74" t="s">
        <v>299</v>
      </c>
      <c r="FY3" s="74" t="s">
        <v>298</v>
      </c>
      <c r="FZ3" s="74" t="s">
        <v>299</v>
      </c>
      <c r="GA3" s="74" t="s">
        <v>298</v>
      </c>
      <c r="GB3" s="74" t="s">
        <v>299</v>
      </c>
      <c r="GC3" s="75" t="s">
        <v>305</v>
      </c>
      <c r="GD3" s="75" t="s">
        <v>306</v>
      </c>
      <c r="GE3" s="75" t="s">
        <v>307</v>
      </c>
      <c r="GF3" s="75" t="s">
        <v>305</v>
      </c>
      <c r="GG3" s="75" t="s">
        <v>306</v>
      </c>
      <c r="GH3" s="75" t="s">
        <v>307</v>
      </c>
      <c r="GI3" s="75" t="s">
        <v>305</v>
      </c>
      <c r="GJ3" s="75" t="s">
        <v>306</v>
      </c>
      <c r="GK3" s="75" t="s">
        <v>307</v>
      </c>
      <c r="GL3" s="75" t="s">
        <v>305</v>
      </c>
      <c r="GM3" s="75" t="s">
        <v>306</v>
      </c>
      <c r="GN3" s="75" t="s">
        <v>307</v>
      </c>
      <c r="GO3" s="75" t="s">
        <v>305</v>
      </c>
      <c r="GP3" s="75" t="s">
        <v>306</v>
      </c>
      <c r="GQ3" s="75" t="s">
        <v>307</v>
      </c>
      <c r="GR3" s="75" t="s">
        <v>305</v>
      </c>
      <c r="GS3" s="75" t="s">
        <v>306</v>
      </c>
      <c r="GT3" s="75" t="s">
        <v>307</v>
      </c>
      <c r="GU3" s="75" t="s">
        <v>321</v>
      </c>
      <c r="GV3" s="75" t="s">
        <v>322</v>
      </c>
      <c r="GW3" s="75" t="s">
        <v>321</v>
      </c>
      <c r="GX3" s="75" t="s">
        <v>322</v>
      </c>
      <c r="GY3" s="75" t="s">
        <v>305</v>
      </c>
      <c r="GZ3" s="75" t="s">
        <v>306</v>
      </c>
      <c r="HA3" s="75" t="s">
        <v>307</v>
      </c>
      <c r="HB3" s="75" t="s">
        <v>305</v>
      </c>
      <c r="HC3" s="75" t="s">
        <v>306</v>
      </c>
      <c r="HD3" s="75" t="s">
        <v>307</v>
      </c>
      <c r="HE3" s="75" t="s">
        <v>63</v>
      </c>
      <c r="HF3" s="75" t="s">
        <v>306</v>
      </c>
      <c r="HG3" s="75" t="s">
        <v>307</v>
      </c>
      <c r="HH3" s="75" t="s">
        <v>305</v>
      </c>
      <c r="HI3" s="75" t="s">
        <v>306</v>
      </c>
      <c r="HJ3" s="75" t="s">
        <v>307</v>
      </c>
      <c r="HK3" s="75" t="s">
        <v>305</v>
      </c>
      <c r="HL3" s="75" t="s">
        <v>306</v>
      </c>
      <c r="HM3" s="75" t="s">
        <v>307</v>
      </c>
      <c r="HN3" s="75" t="s">
        <v>305</v>
      </c>
      <c r="HO3" s="75" t="s">
        <v>306</v>
      </c>
      <c r="HP3" s="75" t="s">
        <v>307</v>
      </c>
      <c r="HQ3" s="75" t="s">
        <v>321</v>
      </c>
      <c r="HR3" s="75" t="s">
        <v>322</v>
      </c>
      <c r="HS3" s="75" t="s">
        <v>321</v>
      </c>
      <c r="HT3" s="75" t="s">
        <v>322</v>
      </c>
      <c r="HU3" s="448"/>
      <c r="HV3" s="448"/>
      <c r="HW3" s="448"/>
      <c r="HX3" s="448"/>
      <c r="HY3" s="449"/>
      <c r="HZ3" s="448"/>
      <c r="IA3" s="446"/>
      <c r="IB3" s="447"/>
      <c r="IC3" s="446"/>
      <c r="ID3" s="446"/>
      <c r="IE3" s="446"/>
      <c r="IF3" s="446"/>
      <c r="IG3" s="446"/>
      <c r="IH3" s="446"/>
      <c r="II3" s="446"/>
      <c r="IJ3" s="446"/>
      <c r="IK3" s="72" t="s">
        <v>345</v>
      </c>
      <c r="IL3" s="76" t="s">
        <v>350</v>
      </c>
      <c r="IM3" s="72" t="s">
        <v>345</v>
      </c>
      <c r="IN3" s="71" t="s">
        <v>350</v>
      </c>
      <c r="IO3" s="72" t="s">
        <v>345</v>
      </c>
      <c r="IP3" s="71" t="s">
        <v>350</v>
      </c>
      <c r="IQ3" s="72" t="s">
        <v>345</v>
      </c>
      <c r="IR3" s="71" t="s">
        <v>350</v>
      </c>
      <c r="IS3" s="72" t="s">
        <v>345</v>
      </c>
      <c r="IT3" s="71" t="s">
        <v>350</v>
      </c>
      <c r="IU3" s="72" t="s">
        <v>345</v>
      </c>
      <c r="IV3" s="71" t="s">
        <v>350</v>
      </c>
      <c r="IW3" s="72" t="s">
        <v>345</v>
      </c>
      <c r="IX3" s="71" t="s">
        <v>350</v>
      </c>
      <c r="IY3" s="72" t="s">
        <v>345</v>
      </c>
      <c r="IZ3" s="71" t="s">
        <v>350</v>
      </c>
      <c r="JA3" s="72" t="s">
        <v>345</v>
      </c>
      <c r="JB3" s="71" t="s">
        <v>350</v>
      </c>
      <c r="JC3" s="72" t="s">
        <v>345</v>
      </c>
      <c r="JD3" s="71" t="s">
        <v>350</v>
      </c>
      <c r="JE3" s="72" t="s">
        <v>345</v>
      </c>
      <c r="JF3" s="71" t="s">
        <v>350</v>
      </c>
      <c r="JG3" s="72" t="s">
        <v>345</v>
      </c>
      <c r="JH3" s="71" t="s">
        <v>350</v>
      </c>
      <c r="JI3" s="72" t="s">
        <v>345</v>
      </c>
      <c r="JJ3" s="71" t="s">
        <v>350</v>
      </c>
      <c r="JK3" s="72" t="s">
        <v>345</v>
      </c>
      <c r="JL3" s="71" t="s">
        <v>350</v>
      </c>
      <c r="JM3" s="72" t="s">
        <v>342</v>
      </c>
      <c r="JN3" s="72" t="s">
        <v>343</v>
      </c>
      <c r="JO3" s="72" t="s">
        <v>342</v>
      </c>
      <c r="JP3" s="72" t="s">
        <v>343</v>
      </c>
    </row>
    <row r="4" spans="1:276" s="70" customFormat="1" ht="20.100000000000001" customHeight="1" x14ac:dyDescent="0.4">
      <c r="A4" s="77">
        <f>表紙!F5</f>
        <v>0</v>
      </c>
      <c r="B4" s="78">
        <f>調査票１!F2</f>
        <v>0</v>
      </c>
      <c r="C4" s="78">
        <f>調査票１!F4</f>
        <v>0</v>
      </c>
      <c r="D4" s="78">
        <f>調査票１!M2</f>
        <v>0</v>
      </c>
      <c r="E4" s="78">
        <f>調査票１!M4</f>
        <v>0</v>
      </c>
      <c r="F4" s="78">
        <f>調査票１!I18</f>
        <v>0</v>
      </c>
      <c r="G4" s="78">
        <f>調査票１!M18</f>
        <v>0</v>
      </c>
      <c r="H4" s="78">
        <f>調査票１!I20</f>
        <v>0</v>
      </c>
      <c r="I4" s="78">
        <f>調査票１!M20</f>
        <v>0</v>
      </c>
      <c r="J4" s="79">
        <f>調査票１!F25</f>
        <v>0</v>
      </c>
      <c r="K4" s="79">
        <f>調査票１!K25</f>
        <v>0</v>
      </c>
      <c r="L4" s="78">
        <f>調査票１!P25</f>
        <v>0</v>
      </c>
      <c r="M4" s="78">
        <f>調査票１!F26</f>
        <v>0</v>
      </c>
      <c r="N4" s="78">
        <f>調査票１!K26</f>
        <v>0</v>
      </c>
      <c r="O4" s="78">
        <f>調査票１!P26</f>
        <v>0</v>
      </c>
      <c r="P4" s="79">
        <f>調査票１!F27</f>
        <v>0</v>
      </c>
      <c r="Q4" s="78">
        <f>調査票１!K27</f>
        <v>0</v>
      </c>
      <c r="R4" s="78">
        <f>調査票１!P27</f>
        <v>0</v>
      </c>
      <c r="S4" s="78">
        <f>調査票１!F30</f>
        <v>0</v>
      </c>
      <c r="T4" s="78">
        <f>調査票１!M30</f>
        <v>0</v>
      </c>
      <c r="U4" s="78">
        <f>調査票５!J5</f>
        <v>0</v>
      </c>
      <c r="V4" s="78">
        <f>調査票５!M5</f>
        <v>0</v>
      </c>
      <c r="W4" s="78">
        <f>調査票５!P5</f>
        <v>0</v>
      </c>
      <c r="X4" s="78">
        <f>調査票５!J6</f>
        <v>0</v>
      </c>
      <c r="Y4" s="78">
        <f>調査票５!M6</f>
        <v>0</v>
      </c>
      <c r="Z4" s="78">
        <f>調査票５!P6</f>
        <v>0</v>
      </c>
      <c r="AA4" s="78">
        <f>調査票５!J7</f>
        <v>0</v>
      </c>
      <c r="AB4" s="79">
        <f>調査票５!M7</f>
        <v>0</v>
      </c>
      <c r="AC4" s="79">
        <f>調査票５!P7</f>
        <v>0</v>
      </c>
      <c r="AD4" s="79">
        <f>調査票５!J8</f>
        <v>0</v>
      </c>
      <c r="AE4" s="79">
        <f>調査票５!M8</f>
        <v>0</v>
      </c>
      <c r="AF4" s="79">
        <f>調査票５!P8</f>
        <v>0</v>
      </c>
      <c r="AG4" s="79">
        <f>調査票５!J9</f>
        <v>0</v>
      </c>
      <c r="AH4" s="79">
        <f>調査票５!M9</f>
        <v>0</v>
      </c>
      <c r="AI4" s="79">
        <f>調査票５!P9</f>
        <v>0</v>
      </c>
      <c r="AJ4" s="79">
        <f>調査票５!J10</f>
        <v>0</v>
      </c>
      <c r="AK4" s="79">
        <f>調査票５!M10</f>
        <v>0</v>
      </c>
      <c r="AL4" s="79">
        <f>調査票５!P10</f>
        <v>0</v>
      </c>
      <c r="AM4" s="79">
        <f>調査票５!J11</f>
        <v>0</v>
      </c>
      <c r="AN4" s="79">
        <f>調査票５!M11</f>
        <v>0</v>
      </c>
      <c r="AO4" s="79">
        <f>調査票５!P11</f>
        <v>0</v>
      </c>
      <c r="AP4" s="78">
        <f>調査票５!J17</f>
        <v>0</v>
      </c>
      <c r="AQ4" s="79">
        <f>調査票５!M17</f>
        <v>0</v>
      </c>
      <c r="AR4" s="79">
        <f>調査票５!P17</f>
        <v>0</v>
      </c>
      <c r="AS4" s="79">
        <f>調査票５!J18</f>
        <v>0</v>
      </c>
      <c r="AT4" s="79">
        <f>調査票５!M18</f>
        <v>0</v>
      </c>
      <c r="AU4" s="79">
        <f>調査票５!P18</f>
        <v>0</v>
      </c>
      <c r="AV4" s="79">
        <f>調査票５!J19</f>
        <v>0</v>
      </c>
      <c r="AW4" s="79">
        <f>調査票５!M19</f>
        <v>0</v>
      </c>
      <c r="AX4" s="79">
        <f>調査票５!P19</f>
        <v>0</v>
      </c>
      <c r="AY4" s="79">
        <f>調査票５!J20</f>
        <v>0</v>
      </c>
      <c r="AZ4" s="79">
        <f>調査票５!M20</f>
        <v>0</v>
      </c>
      <c r="BA4" s="79">
        <f>調査票５!P20</f>
        <v>0</v>
      </c>
      <c r="BB4" s="79">
        <f>調査票５!J21</f>
        <v>0</v>
      </c>
      <c r="BC4" s="79">
        <f>調査票５!M21</f>
        <v>0</v>
      </c>
      <c r="BD4" s="79">
        <f>調査票５!P21</f>
        <v>0</v>
      </c>
      <c r="BE4" s="79">
        <f>調査票５!J22</f>
        <v>0</v>
      </c>
      <c r="BF4" s="79">
        <f>調査票５!M22</f>
        <v>0</v>
      </c>
      <c r="BG4" s="79">
        <f>調査票５!P22</f>
        <v>0</v>
      </c>
      <c r="BH4" s="79">
        <f>調査票５!J23</f>
        <v>0</v>
      </c>
      <c r="BI4" s="79">
        <f>調査票５!M23</f>
        <v>0</v>
      </c>
      <c r="BJ4" s="79">
        <f>調査票５!P23</f>
        <v>0</v>
      </c>
      <c r="BK4" s="79">
        <f>調査票５!J24</f>
        <v>0</v>
      </c>
      <c r="BL4" s="79">
        <f>調査票５!M24</f>
        <v>0</v>
      </c>
      <c r="BM4" s="79">
        <f>調査票５!P24</f>
        <v>0</v>
      </c>
      <c r="BN4" s="78">
        <f>調査票１!F35</f>
        <v>0</v>
      </c>
      <c r="BO4" s="78">
        <f>調査票１!F32</f>
        <v>0</v>
      </c>
      <c r="BP4" s="78">
        <f>調査票１!F34</f>
        <v>0</v>
      </c>
      <c r="BQ4" s="78">
        <f>調査票１!F28</f>
        <v>0</v>
      </c>
      <c r="BR4" s="78">
        <f>調査票１!F33</f>
        <v>0</v>
      </c>
      <c r="BS4" s="78">
        <f>調査票４!H3</f>
        <v>0</v>
      </c>
      <c r="BT4" s="78">
        <f>調査票４!H4</f>
        <v>0</v>
      </c>
      <c r="BU4" s="78">
        <f>調査票４!H5</f>
        <v>0</v>
      </c>
      <c r="BV4" s="78">
        <f>調査票４!H6</f>
        <v>0</v>
      </c>
      <c r="BW4" s="78">
        <f>調査票４!H7</f>
        <v>0</v>
      </c>
      <c r="BX4" s="78">
        <f>調査票４!H8</f>
        <v>0</v>
      </c>
      <c r="BY4" s="78">
        <f>調査票４!H9</f>
        <v>0</v>
      </c>
      <c r="BZ4" s="78">
        <f>調査票４!H10</f>
        <v>0</v>
      </c>
      <c r="CA4" s="78">
        <f>調査票４!L3</f>
        <v>0</v>
      </c>
      <c r="CB4" s="78">
        <f>調査票４!L4</f>
        <v>0</v>
      </c>
      <c r="CC4" s="78">
        <f>調査票４!L5</f>
        <v>0</v>
      </c>
      <c r="CD4" s="78">
        <f>調査票４!L6</f>
        <v>0</v>
      </c>
      <c r="CE4" s="78">
        <f>調査票４!L7</f>
        <v>0</v>
      </c>
      <c r="CF4" s="78">
        <f>調査票４!L8</f>
        <v>0</v>
      </c>
      <c r="CG4" s="78">
        <f>調査票４!L9</f>
        <v>0</v>
      </c>
      <c r="CH4" s="78">
        <f>調査票４!L10</f>
        <v>0</v>
      </c>
      <c r="CI4" s="78">
        <f>調査票２!D8</f>
        <v>0</v>
      </c>
      <c r="CJ4" s="78">
        <f>調査票２!D9</f>
        <v>0</v>
      </c>
      <c r="CK4" s="78">
        <f>調査票２!D10</f>
        <v>0</v>
      </c>
      <c r="CL4" s="78">
        <f>調査票２!D11</f>
        <v>0</v>
      </c>
      <c r="CM4" s="78">
        <f>調査票２!D12</f>
        <v>0</v>
      </c>
      <c r="CN4" s="78">
        <f>調査票２!D13</f>
        <v>0</v>
      </c>
      <c r="CO4" s="78">
        <f>調査票２!D14</f>
        <v>0</v>
      </c>
      <c r="CP4" s="78">
        <f>調査票２!D15</f>
        <v>0</v>
      </c>
      <c r="CQ4" s="78">
        <f>調査票２!D16</f>
        <v>0</v>
      </c>
      <c r="CR4" s="78">
        <f>調査票２!D17</f>
        <v>0</v>
      </c>
      <c r="CS4" s="78" t="str">
        <f>IF(OR(調査票２!D17="休み",調査票２!D17="午後から休み,",調査票２!D17="通常勤務",調査票２!D17="当直なし",調査票２!D17=""),"-",調査票２!D18)</f>
        <v>-</v>
      </c>
      <c r="CT4" s="78">
        <f>調査票２!F8</f>
        <v>0</v>
      </c>
      <c r="CU4" s="78">
        <f>調査票２!F9</f>
        <v>0</v>
      </c>
      <c r="CV4" s="78">
        <f>調査票２!F10</f>
        <v>0</v>
      </c>
      <c r="CW4" s="78">
        <f>調査票２!F11</f>
        <v>0</v>
      </c>
      <c r="CX4" s="78">
        <f>調査票２!F12</f>
        <v>0</v>
      </c>
      <c r="CY4" s="78">
        <f>調査票２!F13</f>
        <v>0</v>
      </c>
      <c r="CZ4" s="78">
        <f>調査票２!F14</f>
        <v>0</v>
      </c>
      <c r="DA4" s="78">
        <f>調査票２!F15</f>
        <v>0</v>
      </c>
      <c r="DB4" s="78">
        <f>調査票２!F16</f>
        <v>0</v>
      </c>
      <c r="DC4" s="78">
        <f>調査票２!F17</f>
        <v>0</v>
      </c>
      <c r="DD4" s="78" t="str">
        <f>IF(OR(調査票２!F17="休み",調査票２!F17="午後から休み",調査票２!F17="通常勤務",調査票２!F17="当直なし",調査票２!F17=""),"-",調査票２!F18)</f>
        <v>-</v>
      </c>
      <c r="DE4" s="78">
        <f>調査票２!H8</f>
        <v>0</v>
      </c>
      <c r="DF4" s="78">
        <f>調査票２!H9</f>
        <v>0</v>
      </c>
      <c r="DG4" s="78">
        <f>調査票２!H10</f>
        <v>0</v>
      </c>
      <c r="DH4" s="78">
        <f>調査票２!J8</f>
        <v>0</v>
      </c>
      <c r="DI4" s="78">
        <f>調査票２!H11</f>
        <v>0</v>
      </c>
      <c r="DJ4" s="78">
        <f>調査票２!H12</f>
        <v>0</v>
      </c>
      <c r="DK4" s="78">
        <f>調査票２!H13</f>
        <v>0</v>
      </c>
      <c r="DL4" s="78">
        <f>調査票２!H14</f>
        <v>0</v>
      </c>
      <c r="DM4" s="78">
        <f>調査票２!H15</f>
        <v>0</v>
      </c>
      <c r="DN4" s="78">
        <f>調査票２!H16</f>
        <v>0</v>
      </c>
      <c r="DO4" s="78">
        <f>調査票２!H17</f>
        <v>0</v>
      </c>
      <c r="DP4" s="78" t="str">
        <f>IF(OR(調査票２!H17="休み",調査票２!H17="午後から休み",調査票２!H17="通常勤務",調査票２!H17="当直なし",調査票２!H17=""),"-",調査票２!H18)</f>
        <v>-</v>
      </c>
      <c r="DQ4" s="78">
        <f>調査票２!J8</f>
        <v>0</v>
      </c>
      <c r="DR4" s="78">
        <f>調査票２!J9</f>
        <v>0</v>
      </c>
      <c r="DS4" s="78">
        <f>調査票２!J10</f>
        <v>0</v>
      </c>
      <c r="DT4" s="78">
        <f>調査票２!J11</f>
        <v>0</v>
      </c>
      <c r="DU4" s="78">
        <f>調査票２!J12</f>
        <v>0</v>
      </c>
      <c r="DV4" s="78">
        <f>調査票２!J13</f>
        <v>0</v>
      </c>
      <c r="DW4" s="78">
        <f>調査票２!J14</f>
        <v>0</v>
      </c>
      <c r="DX4" s="78">
        <f>調査票２!J15</f>
        <v>0</v>
      </c>
      <c r="DY4" s="78">
        <f>調査票２!J16</f>
        <v>0</v>
      </c>
      <c r="DZ4" s="78">
        <f>調査票２!J17</f>
        <v>0</v>
      </c>
      <c r="EA4" s="78" t="str">
        <f>IF(OR(調査票２!J17="休み",調査票２!J17="午後から休み",調査票２!J17="通常勤務",調査票２!J17="当直なし",調査票２!J17=""),"-",調査票２!J18)</f>
        <v>-</v>
      </c>
      <c r="EB4" s="78">
        <f>調査票２!L8</f>
        <v>0</v>
      </c>
      <c r="EC4" s="78">
        <f>調査票２!L9</f>
        <v>0</v>
      </c>
      <c r="ED4" s="78">
        <f>調査票２!L10</f>
        <v>0</v>
      </c>
      <c r="EE4" s="78">
        <f>調査票２!L11</f>
        <v>0</v>
      </c>
      <c r="EF4" s="78">
        <f>調査票２!L12</f>
        <v>0</v>
      </c>
      <c r="EG4" s="78">
        <f>調査票２!L13</f>
        <v>0</v>
      </c>
      <c r="EH4" s="78">
        <f>調査票２!L14</f>
        <v>0</v>
      </c>
      <c r="EI4" s="78">
        <f>調査票２!L15</f>
        <v>0</v>
      </c>
      <c r="EJ4" s="78">
        <f>調査票２!L16</f>
        <v>0</v>
      </c>
      <c r="EK4" s="78">
        <f>調査票２!L17</f>
        <v>0</v>
      </c>
      <c r="EL4" s="78" t="str">
        <f>IF(OR(調査票２!L17="休み",調査票２!L17="午後から休み",調査票２!L17="通常勤務",調査票２!L17="当直なし",調査票２!U17=""),"-",調査票２!L18)</f>
        <v>-</v>
      </c>
      <c r="EM4" s="78">
        <f>調査票２!N8</f>
        <v>0</v>
      </c>
      <c r="EN4" s="78">
        <f>調査票２!N9</f>
        <v>0</v>
      </c>
      <c r="EO4" s="78">
        <f>調査票２!N10</f>
        <v>0</v>
      </c>
      <c r="EP4" s="78">
        <f>調査票２!N11</f>
        <v>0</v>
      </c>
      <c r="EQ4" s="78">
        <f>調査票２!N12</f>
        <v>0</v>
      </c>
      <c r="ER4" s="78">
        <f>調査票２!N13</f>
        <v>0</v>
      </c>
      <c r="ES4" s="78">
        <f>調査票２!N14</f>
        <v>0</v>
      </c>
      <c r="ET4" s="78">
        <f>調査票２!N15</f>
        <v>0</v>
      </c>
      <c r="EU4" s="78">
        <f>調査票２!N16</f>
        <v>0</v>
      </c>
      <c r="EV4" s="78">
        <f>調査票２!N17</f>
        <v>0</v>
      </c>
      <c r="EW4" s="78" t="str">
        <f>IF(OR(調査票２!N17="休み",調査票２!N17="午後から休み",調査票２!N17="通常勤務",調査票２!N17="当直なし",調査票２!N17=""),"-",調査票２!N18)</f>
        <v>-</v>
      </c>
      <c r="EX4" s="78">
        <f>調査票２!N19</f>
        <v>0</v>
      </c>
      <c r="EY4" s="78" t="str">
        <f>IF(OR(調査票２!N19="日勤のみ",調査票２!N19="２交代制",調査票２!N19="３交代制",調査票２!N19="２交代３交代混合",調査票２!N19="その他",調査票２!N19=""),"-",調査票２!N20)</f>
        <v>-</v>
      </c>
      <c r="EZ4" s="78">
        <f>調査票２!P8</f>
        <v>0</v>
      </c>
      <c r="FA4" s="78">
        <f>調査票２!P9</f>
        <v>0</v>
      </c>
      <c r="FB4" s="78">
        <f>調査票２!P10</f>
        <v>0</v>
      </c>
      <c r="FC4" s="78">
        <f>調査票２!P11</f>
        <v>0</v>
      </c>
      <c r="FD4" s="78">
        <f>調査票２!P12</f>
        <v>0</v>
      </c>
      <c r="FE4" s="78">
        <f>調査票２!P13</f>
        <v>0</v>
      </c>
      <c r="FF4" s="78">
        <f>調査票２!P14</f>
        <v>0</v>
      </c>
      <c r="FG4" s="78">
        <f>調査票２!P15</f>
        <v>0</v>
      </c>
      <c r="FH4" s="78">
        <f>調査票２!P16</f>
        <v>0</v>
      </c>
      <c r="FI4" s="78">
        <f>調査票２!P17</f>
        <v>0</v>
      </c>
      <c r="FJ4" s="78" t="str">
        <f>IF(OR(調査票２!P17="休み",調査票２!P17="午後から休み,",調査票２!P17="通常勤務",調査票２!P17="当直なし",調査票２!P17=""),"-",調査票２!P18)</f>
        <v>-</v>
      </c>
      <c r="FK4" s="78">
        <f>調査票２!P19</f>
        <v>0</v>
      </c>
      <c r="FL4" s="78" t="str">
        <f>IF(OR(調査票２!P19="日勤のみ",調査票２!P19="２交代制",調査票２!P19="３交代制",調査票２!P19="２交代３交代混合",調査票２!P19="その他",調査票２!P19=""),"-",調査票２!P20)</f>
        <v>-</v>
      </c>
      <c r="FM4" s="78">
        <f>調査票５!G30</f>
        <v>0</v>
      </c>
      <c r="FN4" s="78">
        <f>調査票５!J30</f>
        <v>0</v>
      </c>
      <c r="FO4" s="78">
        <f>調査票５!G31</f>
        <v>0</v>
      </c>
      <c r="FP4" s="78">
        <f>調査票５!J31</f>
        <v>0</v>
      </c>
      <c r="FQ4" s="78">
        <f>調査票５!G32</f>
        <v>0</v>
      </c>
      <c r="FR4" s="78">
        <f>調査票５!J32</f>
        <v>0</v>
      </c>
      <c r="FS4" s="78">
        <f>調査票５!G33</f>
        <v>0</v>
      </c>
      <c r="FT4" s="78">
        <f>調査票５!J33</f>
        <v>0</v>
      </c>
      <c r="FU4" s="78">
        <f>調査票５!G34</f>
        <v>0</v>
      </c>
      <c r="FV4" s="78">
        <f>調査票５!J34</f>
        <v>0</v>
      </c>
      <c r="FW4" s="78">
        <f>調査票５!G35</f>
        <v>0</v>
      </c>
      <c r="FX4" s="78">
        <f>調査票５!J35</f>
        <v>0</v>
      </c>
      <c r="FY4" s="78">
        <f>調査票５!G36</f>
        <v>0</v>
      </c>
      <c r="FZ4" s="78">
        <f>調査票５!J36</f>
        <v>0</v>
      </c>
      <c r="GA4" s="78">
        <f>調査票５!G37</f>
        <v>0</v>
      </c>
      <c r="GB4" s="78">
        <f>調査票５!J37</f>
        <v>0</v>
      </c>
      <c r="GC4" s="78">
        <f>調査票３!H6</f>
        <v>0</v>
      </c>
      <c r="GD4" s="78">
        <f>調査票３!J6</f>
        <v>0</v>
      </c>
      <c r="GE4" s="78">
        <f>調査票３!L6</f>
        <v>0</v>
      </c>
      <c r="GF4" s="78">
        <f>調査票３!H7</f>
        <v>0</v>
      </c>
      <c r="GG4" s="78">
        <f>調査票３!J7</f>
        <v>0</v>
      </c>
      <c r="GH4" s="78">
        <f>調査票３!L7</f>
        <v>0</v>
      </c>
      <c r="GI4" s="78">
        <f>調査票３!H8</f>
        <v>0</v>
      </c>
      <c r="GJ4" s="78">
        <f>調査票３!J8</f>
        <v>0</v>
      </c>
      <c r="GK4" s="78">
        <f>調査票３!L8</f>
        <v>0</v>
      </c>
      <c r="GL4" s="78">
        <f>調査票３!H9</f>
        <v>0</v>
      </c>
      <c r="GM4" s="78">
        <f>調査票３!J9</f>
        <v>0</v>
      </c>
      <c r="GN4" s="78">
        <f>調査票３!L9</f>
        <v>0</v>
      </c>
      <c r="GO4" s="78">
        <f>調査票３!H10</f>
        <v>0</v>
      </c>
      <c r="GP4" s="78">
        <f>調査票３!J10</f>
        <v>0</v>
      </c>
      <c r="GQ4" s="78">
        <f>調査票３!L10</f>
        <v>0</v>
      </c>
      <c r="GR4" s="78">
        <f>調査票３!H11</f>
        <v>0</v>
      </c>
      <c r="GS4" s="78">
        <f>調査票３!J11</f>
        <v>0</v>
      </c>
      <c r="GT4" s="78">
        <f>調査票３!L11</f>
        <v>0</v>
      </c>
      <c r="GU4" s="78">
        <f>調査票３!H12</f>
        <v>0</v>
      </c>
      <c r="GV4" s="78">
        <f>調査票３!K12</f>
        <v>0</v>
      </c>
      <c r="GW4" s="78">
        <f>調査票３!H13</f>
        <v>0</v>
      </c>
      <c r="GX4" s="78">
        <f>調査票３!K13</f>
        <v>0</v>
      </c>
      <c r="GY4" s="78">
        <f>調査票３!H18</f>
        <v>0</v>
      </c>
      <c r="GZ4" s="78">
        <f>調査票３!J18</f>
        <v>0</v>
      </c>
      <c r="HA4" s="78">
        <f>調査票３!L18</f>
        <v>0</v>
      </c>
      <c r="HB4" s="78">
        <f>調査票３!H19</f>
        <v>0</v>
      </c>
      <c r="HC4" s="78">
        <f>調査票３!J19</f>
        <v>0</v>
      </c>
      <c r="HD4" s="78">
        <f>調査票３!L19</f>
        <v>0</v>
      </c>
      <c r="HE4" s="78">
        <f>調査票３!H20</f>
        <v>0</v>
      </c>
      <c r="HF4" s="78">
        <f>調査票３!J20</f>
        <v>0</v>
      </c>
      <c r="HG4" s="78">
        <f>調査票３!L20</f>
        <v>0</v>
      </c>
      <c r="HH4" s="78">
        <f>調査票３!H21</f>
        <v>0</v>
      </c>
      <c r="HI4" s="78">
        <f>調査票３!J21</f>
        <v>0</v>
      </c>
      <c r="HJ4" s="78">
        <f>調査票３!L21</f>
        <v>0</v>
      </c>
      <c r="HK4" s="78">
        <f>調査票３!H22</f>
        <v>0</v>
      </c>
      <c r="HL4" s="78">
        <f>調査票３!J22</f>
        <v>0</v>
      </c>
      <c r="HM4" s="78">
        <f>調査票３!L22</f>
        <v>0</v>
      </c>
      <c r="HN4" s="78">
        <f>調査票３!H23</f>
        <v>0</v>
      </c>
      <c r="HO4" s="78">
        <f>調査票３!J23</f>
        <v>0</v>
      </c>
      <c r="HP4" s="78">
        <f>調査票３!L23</f>
        <v>0</v>
      </c>
      <c r="HQ4" s="78">
        <f>調査票３!H24</f>
        <v>0</v>
      </c>
      <c r="HR4" s="78">
        <f>調査票３!K24</f>
        <v>0</v>
      </c>
      <c r="HS4" s="78">
        <f>調査票３!H25</f>
        <v>0</v>
      </c>
      <c r="HT4" s="78">
        <f>調査票３!K25</f>
        <v>0</v>
      </c>
      <c r="HU4" s="78">
        <f>調査票４!I17</f>
        <v>0</v>
      </c>
      <c r="HV4" s="78">
        <f>調査票４!K17</f>
        <v>0</v>
      </c>
      <c r="HW4" s="78">
        <f>調査票４!I18</f>
        <v>0</v>
      </c>
      <c r="HX4" s="78">
        <f>調査票４!K18</f>
        <v>0</v>
      </c>
      <c r="HY4" s="78">
        <f>調査票４!I19</f>
        <v>0</v>
      </c>
      <c r="HZ4" s="78">
        <f>調査票４!K19</f>
        <v>0</v>
      </c>
      <c r="IA4" s="78">
        <f>調査票４!I15</f>
        <v>0</v>
      </c>
      <c r="IB4" s="78">
        <f>調査票４!K15</f>
        <v>0</v>
      </c>
      <c r="IC4" s="78">
        <f>調査票４!I16</f>
        <v>0</v>
      </c>
      <c r="ID4" s="78">
        <f>調査票４!K16</f>
        <v>0</v>
      </c>
      <c r="IE4" s="78">
        <f>調査票４!I23</f>
        <v>0</v>
      </c>
      <c r="IF4" s="78" t="str">
        <f>調査票４!K23</f>
        <v>年　　　月　　　日</v>
      </c>
      <c r="IG4" s="78">
        <f>調査票４!I24</f>
        <v>0</v>
      </c>
      <c r="IH4" s="78" t="str">
        <f>調査票４!K24</f>
        <v>年　　　月　　　日</v>
      </c>
      <c r="II4" s="78">
        <f>調査票４!G27</f>
        <v>0</v>
      </c>
      <c r="IJ4" s="78">
        <f>調査票４!G28</f>
        <v>0</v>
      </c>
      <c r="IK4" s="78">
        <f>調査票２!D24</f>
        <v>0</v>
      </c>
      <c r="IL4" s="78">
        <f>調査票２!E24</f>
        <v>0</v>
      </c>
      <c r="IM4" s="78">
        <f>調査票２!D25</f>
        <v>0</v>
      </c>
      <c r="IN4" s="78">
        <f>調査票２!E25</f>
        <v>0</v>
      </c>
      <c r="IO4" s="78">
        <f>調査票２!F24</f>
        <v>0</v>
      </c>
      <c r="IP4" s="78">
        <f>調査票２!G24</f>
        <v>0</v>
      </c>
      <c r="IQ4" s="78">
        <f>調査票２!F25</f>
        <v>0</v>
      </c>
      <c r="IR4" s="78">
        <f>調査票２!G25</f>
        <v>0</v>
      </c>
      <c r="IS4" s="78">
        <f>調査票２!H24</f>
        <v>0</v>
      </c>
      <c r="IT4" s="78">
        <f>調査票２!I24</f>
        <v>0</v>
      </c>
      <c r="IU4" s="78">
        <f>調査票２!H25</f>
        <v>0</v>
      </c>
      <c r="IV4" s="78">
        <f>調査票２!I25</f>
        <v>0</v>
      </c>
      <c r="IW4" s="78">
        <f>調査票２!J24</f>
        <v>0</v>
      </c>
      <c r="IX4" s="78">
        <f>調査票２!K24</f>
        <v>0</v>
      </c>
      <c r="IY4" s="78">
        <f>調査票２!J25</f>
        <v>0</v>
      </c>
      <c r="IZ4" s="78">
        <f>調査票２!K25</f>
        <v>0</v>
      </c>
      <c r="JA4" s="78">
        <f>調査票２!L24</f>
        <v>0</v>
      </c>
      <c r="JB4" s="78">
        <f>調査票２!M24</f>
        <v>0</v>
      </c>
      <c r="JC4" s="78">
        <f>調査票２!L25</f>
        <v>0</v>
      </c>
      <c r="JD4" s="78">
        <f>調査票２!M25</f>
        <v>0</v>
      </c>
      <c r="JE4" s="78">
        <f>調査票２!N24</f>
        <v>0</v>
      </c>
      <c r="JF4" s="78">
        <f>調査票２!O24</f>
        <v>0</v>
      </c>
      <c r="JG4" s="78">
        <f>調査票２!N25</f>
        <v>0</v>
      </c>
      <c r="JH4" s="78">
        <f>調査票２!O25</f>
        <v>0</v>
      </c>
      <c r="JI4" s="78">
        <f>調査票２!P24</f>
        <v>0</v>
      </c>
      <c r="JJ4" s="78">
        <f>調査票２!Q24</f>
        <v>0</v>
      </c>
      <c r="JK4" s="78">
        <f>調査票２!P25</f>
        <v>0</v>
      </c>
      <c r="JL4" s="78">
        <f>調査票２!Q25</f>
        <v>0</v>
      </c>
      <c r="JM4" s="78">
        <f>SUM(調査票２!D24,調査票２!F24,調査票２!H24,調査票２!J24,調査票２!L24,調査票２!N24,調査票２!P24)</f>
        <v>0</v>
      </c>
      <c r="JN4" s="78">
        <f>SUM(調査票２!D25,調査票２!F25,調査票２!H25,調査票２!J25,調査票２!L25,調査票２!N25,調査票２!P25)</f>
        <v>0</v>
      </c>
      <c r="JO4" s="78">
        <f>SUM(調査票２!E24,調査票２!G24,調査票２!I24,調査票２!K24,調査票２!M24,調査票２!O24,調査票２!Q24)</f>
        <v>0</v>
      </c>
      <c r="JP4" s="78">
        <f>SUM(調査票２!E25,調査票２!G25,調査票２!I25,調査票２!K25,調査票２!M25,調査票２!O25,調査票２!Q25)</f>
        <v>0</v>
      </c>
    </row>
  </sheetData>
  <sheetProtection sheet="1" objects="1" scenarios="1"/>
  <mergeCells count="208">
    <mergeCell ref="DD2:DD3"/>
    <mergeCell ref="DP2:DP3"/>
    <mergeCell ref="EL2:EL3"/>
    <mergeCell ref="EW2:EW3"/>
    <mergeCell ref="FJ2:FJ3"/>
    <mergeCell ref="EB1:EL1"/>
    <mergeCell ref="DE1:DP1"/>
    <mergeCell ref="CT1:DD1"/>
    <mergeCell ref="A1:A3"/>
    <mergeCell ref="B1:B3"/>
    <mergeCell ref="C1:C3"/>
    <mergeCell ref="D1:D3"/>
    <mergeCell ref="E1:E3"/>
    <mergeCell ref="F1:G2"/>
    <mergeCell ref="X2:Z2"/>
    <mergeCell ref="H1:I2"/>
    <mergeCell ref="J1:T2"/>
    <mergeCell ref="U1:AO1"/>
    <mergeCell ref="U2:W2"/>
    <mergeCell ref="AA2:AC2"/>
    <mergeCell ref="AD2:AF2"/>
    <mergeCell ref="AG2:AI2"/>
    <mergeCell ref="AJ2:AL2"/>
    <mergeCell ref="AM2:AO2"/>
    <mergeCell ref="AP1:BM1"/>
    <mergeCell ref="BN1:BN3"/>
    <mergeCell ref="BO1:BO3"/>
    <mergeCell ref="BP1:BP3"/>
    <mergeCell ref="BQ1:BQ3"/>
    <mergeCell ref="BR1:BR3"/>
    <mergeCell ref="AP2:AR2"/>
    <mergeCell ref="AS2:AU2"/>
    <mergeCell ref="AV2:AX2"/>
    <mergeCell ref="AY2:BA2"/>
    <mergeCell ref="BB2:BD2"/>
    <mergeCell ref="BE2:BG2"/>
    <mergeCell ref="BH2:BJ2"/>
    <mergeCell ref="BK2:BM2"/>
    <mergeCell ref="BS1:BZ1"/>
    <mergeCell ref="BS2:BS3"/>
    <mergeCell ref="BT2:BT3"/>
    <mergeCell ref="BU2:BU3"/>
    <mergeCell ref="BV2:BV3"/>
    <mergeCell ref="BW2:BW3"/>
    <mergeCell ref="BX2:BX3"/>
    <mergeCell ref="BY2:BY3"/>
    <mergeCell ref="BZ2:BZ3"/>
    <mergeCell ref="CY2:CY3"/>
    <mergeCell ref="CZ2:CZ3"/>
    <mergeCell ref="DA2:DA3"/>
    <mergeCell ref="CA1:CH1"/>
    <mergeCell ref="CA2:CA3"/>
    <mergeCell ref="CB2:CB3"/>
    <mergeCell ref="CC2:CC3"/>
    <mergeCell ref="CD2:CD3"/>
    <mergeCell ref="CE2:CE3"/>
    <mergeCell ref="CF2:CF3"/>
    <mergeCell ref="CG2:CG3"/>
    <mergeCell ref="CH2:CH3"/>
    <mergeCell ref="DB2:DB3"/>
    <mergeCell ref="DC2:DC3"/>
    <mergeCell ref="CS2:CS3"/>
    <mergeCell ref="CI1:CS1"/>
    <mergeCell ref="DE2:DE3"/>
    <mergeCell ref="DF2:DF3"/>
    <mergeCell ref="DG2:DG3"/>
    <mergeCell ref="DH2:DH3"/>
    <mergeCell ref="DI2:DI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T2:CT3"/>
    <mergeCell ref="CU2:CU3"/>
    <mergeCell ref="CV2:CV3"/>
    <mergeCell ref="CW2:CW3"/>
    <mergeCell ref="CX2:CX3"/>
    <mergeCell ref="DJ2:DJ3"/>
    <mergeCell ref="DK2:DK3"/>
    <mergeCell ref="DL2:DL3"/>
    <mergeCell ref="DM2:DM3"/>
    <mergeCell ref="DN2:DN3"/>
    <mergeCell ref="DO2:DO3"/>
    <mergeCell ref="EB2:EB3"/>
    <mergeCell ref="EC2:EC3"/>
    <mergeCell ref="ED2:ED3"/>
    <mergeCell ref="DQ2:DQ3"/>
    <mergeCell ref="DR2:DR3"/>
    <mergeCell ref="DS2:DS3"/>
    <mergeCell ref="FK2:FK3"/>
    <mergeCell ref="ET2:ET3"/>
    <mergeCell ref="EU2:EU3"/>
    <mergeCell ref="EV2:EV3"/>
    <mergeCell ref="EE2:EE3"/>
    <mergeCell ref="EF2:EF3"/>
    <mergeCell ref="EQ2:EQ3"/>
    <mergeCell ref="ER2:ER3"/>
    <mergeCell ref="ES2:ES3"/>
    <mergeCell ref="EG2:EG3"/>
    <mergeCell ref="EH2:EH3"/>
    <mergeCell ref="EI2:EI3"/>
    <mergeCell ref="EJ2:EJ3"/>
    <mergeCell ref="EK2:EK3"/>
    <mergeCell ref="EM2:EM3"/>
    <mergeCell ref="EN2:EN3"/>
    <mergeCell ref="EO2:EO3"/>
    <mergeCell ref="EP2:EP3"/>
    <mergeCell ref="FM1:GB1"/>
    <mergeCell ref="FM2:FN2"/>
    <mergeCell ref="FO2:FP2"/>
    <mergeCell ref="FQ2:FR2"/>
    <mergeCell ref="FS2:FT2"/>
    <mergeCell ref="FU2:FV2"/>
    <mergeCell ref="FW2:FX2"/>
    <mergeCell ref="FY2:FZ2"/>
    <mergeCell ref="GA2:GB2"/>
    <mergeCell ref="GC1:GT1"/>
    <mergeCell ref="GC2:GE2"/>
    <mergeCell ref="GF2:GH2"/>
    <mergeCell ref="GI2:GK2"/>
    <mergeCell ref="GL2:GN2"/>
    <mergeCell ref="GO2:GQ2"/>
    <mergeCell ref="GR2:GT2"/>
    <mergeCell ref="GU1:GX1"/>
    <mergeCell ref="GU2:GV2"/>
    <mergeCell ref="GW2:GX2"/>
    <mergeCell ref="GY1:HP1"/>
    <mergeCell ref="GY2:HA2"/>
    <mergeCell ref="HB2:HD2"/>
    <mergeCell ref="HH2:HJ2"/>
    <mergeCell ref="HK2:HM2"/>
    <mergeCell ref="HN2:HP2"/>
    <mergeCell ref="HQ1:HT1"/>
    <mergeCell ref="HQ2:HR2"/>
    <mergeCell ref="HS2:HT2"/>
    <mergeCell ref="HE2:HG2"/>
    <mergeCell ref="HU1:HZ1"/>
    <mergeCell ref="HU2:HU3"/>
    <mergeCell ref="HV2:HV3"/>
    <mergeCell ref="HW2:HW3"/>
    <mergeCell ref="HX2:HX3"/>
    <mergeCell ref="HY2:HY3"/>
    <mergeCell ref="HZ2:HZ3"/>
    <mergeCell ref="IE1:IE3"/>
    <mergeCell ref="IF1:IF3"/>
    <mergeCell ref="IG1:IG3"/>
    <mergeCell ref="IH1:IH3"/>
    <mergeCell ref="II1:II3"/>
    <mergeCell ref="IJ1:IJ3"/>
    <mergeCell ref="IA1:IB1"/>
    <mergeCell ref="IA2:IA3"/>
    <mergeCell ref="IB2:IB3"/>
    <mergeCell ref="IC2:IC3"/>
    <mergeCell ref="IC1:ID1"/>
    <mergeCell ref="ID2:ID3"/>
    <mergeCell ref="IS1:IU1"/>
    <mergeCell ref="IS2:IT2"/>
    <mergeCell ref="IU2:IV2"/>
    <mergeCell ref="IW2:IX2"/>
    <mergeCell ref="IY2:IZ2"/>
    <mergeCell ref="IW1:IZ1"/>
    <mergeCell ref="IK1:IN1"/>
    <mergeCell ref="IK2:IL2"/>
    <mergeCell ref="IM2:IN2"/>
    <mergeCell ref="IO1:IR1"/>
    <mergeCell ref="IO2:IP2"/>
    <mergeCell ref="IQ2:IR2"/>
    <mergeCell ref="JI1:JL1"/>
    <mergeCell ref="JI2:JJ2"/>
    <mergeCell ref="JK2:JL2"/>
    <mergeCell ref="JM1:JN2"/>
    <mergeCell ref="JO1:JP2"/>
    <mergeCell ref="JA1:JD1"/>
    <mergeCell ref="JA2:JB2"/>
    <mergeCell ref="JC2:JD2"/>
    <mergeCell ref="JE1:JH1"/>
    <mergeCell ref="JE2:JF2"/>
    <mergeCell ref="JG2:JH2"/>
    <mergeCell ref="DQ1:EA1"/>
    <mergeCell ref="EY2:EY3"/>
    <mergeCell ref="FL2:FL3"/>
    <mergeCell ref="EZ1:FL1"/>
    <mergeCell ref="EM1:EY1"/>
    <mergeCell ref="DT2:DT3"/>
    <mergeCell ref="DU2:DU3"/>
    <mergeCell ref="DV2:DV3"/>
    <mergeCell ref="DW2:DW3"/>
    <mergeCell ref="DX2:DX3"/>
    <mergeCell ref="DY2:DY3"/>
    <mergeCell ref="DZ2:DZ3"/>
    <mergeCell ref="EA2:EA3"/>
    <mergeCell ref="EX2:EX3"/>
    <mergeCell ref="EZ2:EZ3"/>
    <mergeCell ref="FA2:FA3"/>
    <mergeCell ref="FB2:FB3"/>
    <mergeCell ref="FC2:FC3"/>
    <mergeCell ref="FD2:FD3"/>
    <mergeCell ref="FE2:FE3"/>
    <mergeCell ref="FF2:FF3"/>
    <mergeCell ref="FG2:FG3"/>
    <mergeCell ref="FH2:FH3"/>
    <mergeCell ref="FI2:FI3"/>
  </mergeCells>
  <phoneticPr fontId="1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3"/>
  <sheetViews>
    <sheetView view="pageBreakPreview" zoomScaleNormal="100" zoomScaleSheetLayoutView="100" workbookViewId="0">
      <selection activeCell="R9" sqref="R9"/>
    </sheetView>
  </sheetViews>
  <sheetFormatPr defaultRowHeight="21" customHeight="1" x14ac:dyDescent="0.4"/>
  <cols>
    <col min="1" max="1" width="4.375" style="31" customWidth="1"/>
    <col min="2" max="2" width="13.875" style="33" bestFit="1" customWidth="1"/>
    <col min="3" max="3" width="1.75" style="31" customWidth="1"/>
    <col min="4" max="4" width="56.5" style="33" customWidth="1"/>
    <col min="5" max="5" width="3.25" style="31" customWidth="1"/>
    <col min="6" max="18" width="4.375" style="31" customWidth="1"/>
    <col min="19" max="24" width="4.125" style="31" customWidth="1"/>
    <col min="25" max="16384" width="9" style="31"/>
  </cols>
  <sheetData>
    <row r="1" spans="1:17" ht="21" customHeight="1" x14ac:dyDescent="0.4">
      <c r="A1" s="192" t="s">
        <v>146</v>
      </c>
      <c r="B1" s="192"/>
      <c r="C1" s="192"/>
      <c r="D1" s="192"/>
      <c r="E1" s="192"/>
    </row>
    <row r="2" spans="1:17" ht="17.25" customHeight="1" x14ac:dyDescent="0.4"/>
    <row r="3" spans="1:17" ht="42.75" x14ac:dyDescent="0.4">
      <c r="B3" s="39" t="s">
        <v>147</v>
      </c>
      <c r="C3" s="40"/>
      <c r="D3" s="41" t="s">
        <v>148</v>
      </c>
    </row>
    <row r="4" spans="1:17" ht="17.25" customHeight="1" x14ac:dyDescent="0.4"/>
    <row r="5" spans="1:17" ht="17.25" customHeight="1" x14ac:dyDescent="0.4">
      <c r="B5" s="193" t="s">
        <v>144</v>
      </c>
      <c r="C5" s="35"/>
      <c r="D5" s="36" t="s">
        <v>175</v>
      </c>
    </row>
    <row r="6" spans="1:17" ht="17.25" customHeight="1" x14ac:dyDescent="0.4">
      <c r="B6" s="194"/>
      <c r="C6" s="37"/>
      <c r="D6" s="38" t="s">
        <v>174</v>
      </c>
    </row>
    <row r="7" spans="1:17" ht="17.25" customHeight="1" x14ac:dyDescent="0.4"/>
    <row r="8" spans="1:17" ht="17.25" customHeight="1" x14ac:dyDescent="0.4">
      <c r="B8" s="39" t="s">
        <v>3</v>
      </c>
      <c r="C8" s="40"/>
      <c r="D8" s="41" t="s">
        <v>215</v>
      </c>
    </row>
    <row r="9" spans="1:17" ht="17.25" customHeight="1" x14ac:dyDescent="0.4"/>
    <row r="10" spans="1:17" ht="17.25" customHeight="1" x14ac:dyDescent="0.4">
      <c r="B10" s="39" t="s">
        <v>137</v>
      </c>
      <c r="C10" s="40"/>
      <c r="D10" s="41" t="s">
        <v>545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17" ht="17.25" customHeight="1" x14ac:dyDescent="0.4"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ht="17.25" customHeight="1" x14ac:dyDescent="0.4">
      <c r="B12" s="39" t="s">
        <v>139</v>
      </c>
      <c r="C12" s="40"/>
      <c r="D12" s="41" t="s">
        <v>216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17" ht="17.25" customHeight="1" x14ac:dyDescent="0.4">
      <c r="B13" s="39" t="s">
        <v>138</v>
      </c>
      <c r="C13" s="40"/>
      <c r="D13" s="41" t="s">
        <v>217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ht="17.25" customHeight="1" x14ac:dyDescent="0.4">
      <c r="B14" s="54" t="s">
        <v>140</v>
      </c>
      <c r="C14" s="37"/>
      <c r="D14" s="38" t="s">
        <v>218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ht="17.25" customHeight="1" x14ac:dyDescent="0.4"/>
    <row r="16" spans="1:17" ht="28.5" x14ac:dyDescent="0.4">
      <c r="B16" s="39" t="s">
        <v>141</v>
      </c>
      <c r="C16" s="40"/>
      <c r="D16" s="41" t="s">
        <v>149</v>
      </c>
    </row>
    <row r="17" spans="2:18" ht="17.25" customHeight="1" x14ac:dyDescent="0.4"/>
    <row r="18" spans="2:18" ht="28.5" x14ac:dyDescent="0.4">
      <c r="B18" s="39" t="s">
        <v>143</v>
      </c>
      <c r="C18" s="40"/>
      <c r="D18" s="41" t="s">
        <v>219</v>
      </c>
    </row>
    <row r="19" spans="2:18" ht="17.25" customHeight="1" x14ac:dyDescent="0.4"/>
    <row r="20" spans="2:18" ht="17.25" customHeight="1" x14ac:dyDescent="0.4">
      <c r="B20" s="39" t="s">
        <v>142</v>
      </c>
      <c r="C20" s="40"/>
      <c r="D20" s="41" t="s">
        <v>145</v>
      </c>
    </row>
    <row r="21" spans="2:18" ht="17.25" customHeight="1" x14ac:dyDescent="0.4"/>
    <row r="22" spans="2:18" ht="17.25" customHeight="1" x14ac:dyDescent="0.4">
      <c r="B22" s="34"/>
      <c r="C22" s="4"/>
      <c r="D22" s="3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ht="17.25" customHeight="1" x14ac:dyDescent="0.4">
      <c r="B23" s="34"/>
      <c r="C23" s="4"/>
      <c r="D23" s="3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</sheetData>
  <mergeCells count="2">
    <mergeCell ref="A1:E1"/>
    <mergeCell ref="B5:B6"/>
  </mergeCells>
  <phoneticPr fontId="1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38"/>
  <sheetViews>
    <sheetView view="pageBreakPreview" topLeftCell="A16" zoomScaleNormal="100" zoomScaleSheetLayoutView="100" workbookViewId="0">
      <selection activeCell="J5" sqref="J5:L5"/>
    </sheetView>
  </sheetViews>
  <sheetFormatPr defaultRowHeight="21" customHeight="1" x14ac:dyDescent="0.4"/>
  <cols>
    <col min="1" max="18" width="4.375" style="1" customWidth="1"/>
    <col min="19" max="24" width="4.125" style="1" customWidth="1"/>
    <col min="25" max="16384" width="9" style="1"/>
  </cols>
  <sheetData>
    <row r="1" spans="1:17" ht="21" customHeight="1" x14ac:dyDescent="0.4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7" ht="21" customHeight="1" x14ac:dyDescent="0.4">
      <c r="B2" s="197" t="s">
        <v>87</v>
      </c>
      <c r="C2" s="198"/>
      <c r="D2" s="198"/>
      <c r="E2" s="198"/>
      <c r="F2" s="19"/>
      <c r="G2" s="16" t="s">
        <v>46</v>
      </c>
      <c r="H2" s="22" t="s">
        <v>132</v>
      </c>
      <c r="I2" s="197" t="s">
        <v>97</v>
      </c>
      <c r="J2" s="198"/>
      <c r="K2" s="198"/>
      <c r="L2" s="198"/>
      <c r="M2" s="19"/>
      <c r="N2" s="16" t="s">
        <v>49</v>
      </c>
    </row>
    <row r="3" spans="1:17" ht="21" customHeight="1" x14ac:dyDescent="0.4">
      <c r="H3" s="22"/>
    </row>
    <row r="4" spans="1:17" ht="21" customHeight="1" x14ac:dyDescent="0.4">
      <c r="B4" s="197" t="s">
        <v>4</v>
      </c>
      <c r="C4" s="198"/>
      <c r="D4" s="198"/>
      <c r="E4" s="198"/>
      <c r="F4" s="19"/>
      <c r="G4" s="16" t="s">
        <v>46</v>
      </c>
      <c r="H4" s="22" t="s">
        <v>133</v>
      </c>
      <c r="I4" s="197" t="s">
        <v>5</v>
      </c>
      <c r="J4" s="198"/>
      <c r="K4" s="198"/>
      <c r="L4" s="198"/>
      <c r="M4" s="19"/>
      <c r="N4" s="16" t="s">
        <v>49</v>
      </c>
    </row>
    <row r="5" spans="1:17" ht="21" customHeight="1" x14ac:dyDescent="0.4">
      <c r="H5" s="22"/>
    </row>
    <row r="6" spans="1:17" ht="21" customHeight="1" x14ac:dyDescent="0.4">
      <c r="B6" s="210" t="s">
        <v>11</v>
      </c>
      <c r="C6" s="211"/>
      <c r="D6" s="211"/>
      <c r="E6" s="211"/>
      <c r="F6" s="29"/>
      <c r="G6" s="43" t="s">
        <v>46</v>
      </c>
      <c r="H6" s="22" t="s">
        <v>132</v>
      </c>
      <c r="I6" s="210" t="s">
        <v>13</v>
      </c>
      <c r="J6" s="211"/>
      <c r="K6" s="211"/>
      <c r="L6" s="211"/>
      <c r="M6" s="29"/>
      <c r="N6" s="43" t="s">
        <v>48</v>
      </c>
    </row>
    <row r="7" spans="1:17" ht="21" customHeight="1" x14ac:dyDescent="0.4">
      <c r="B7" s="15"/>
      <c r="C7" s="201" t="s">
        <v>45</v>
      </c>
      <c r="D7" s="201"/>
      <c r="E7" s="201"/>
      <c r="F7" s="19"/>
      <c r="G7" s="16" t="s">
        <v>46</v>
      </c>
      <c r="H7" s="22"/>
      <c r="I7" s="197" t="s">
        <v>14</v>
      </c>
      <c r="J7" s="198"/>
      <c r="K7" s="198"/>
      <c r="L7" s="198"/>
      <c r="M7" s="19"/>
      <c r="N7" s="16" t="s">
        <v>47</v>
      </c>
    </row>
    <row r="8" spans="1:17" ht="21" customHeight="1" x14ac:dyDescent="0.4">
      <c r="B8" s="15"/>
      <c r="C8" s="201" t="s">
        <v>16</v>
      </c>
      <c r="D8" s="201"/>
      <c r="E8" s="201"/>
      <c r="F8" s="19"/>
      <c r="G8" s="16" t="s">
        <v>46</v>
      </c>
      <c r="H8" s="22"/>
    </row>
    <row r="9" spans="1:17" ht="21" customHeight="1" x14ac:dyDescent="0.4">
      <c r="C9" s="47"/>
      <c r="D9" s="47"/>
      <c r="E9" s="47"/>
      <c r="H9" s="22"/>
    </row>
    <row r="10" spans="1:17" ht="21" customHeight="1" x14ac:dyDescent="0.4">
      <c r="B10" s="197" t="s">
        <v>12</v>
      </c>
      <c r="C10" s="198"/>
      <c r="D10" s="198"/>
      <c r="E10" s="198"/>
      <c r="F10" s="19"/>
      <c r="G10" s="16" t="s">
        <v>46</v>
      </c>
      <c r="H10" s="22" t="s">
        <v>132</v>
      </c>
      <c r="I10" s="197" t="s">
        <v>15</v>
      </c>
      <c r="J10" s="198"/>
      <c r="K10" s="198"/>
      <c r="L10" s="198"/>
      <c r="M10" s="19"/>
      <c r="N10" s="16" t="s">
        <v>48</v>
      </c>
    </row>
    <row r="11" spans="1:17" ht="21" customHeight="1" x14ac:dyDescent="0.4">
      <c r="B11" s="15"/>
      <c r="C11" s="201" t="s">
        <v>45</v>
      </c>
      <c r="D11" s="201"/>
      <c r="E11" s="201"/>
      <c r="F11" s="19"/>
      <c r="G11" s="16" t="s">
        <v>46</v>
      </c>
      <c r="H11" s="22"/>
      <c r="I11" s="197" t="s">
        <v>17</v>
      </c>
      <c r="J11" s="198"/>
      <c r="K11" s="198"/>
      <c r="L11" s="198"/>
      <c r="M11" s="19"/>
      <c r="N11" s="16" t="s">
        <v>47</v>
      </c>
    </row>
    <row r="12" spans="1:17" ht="21" customHeight="1" x14ac:dyDescent="0.4">
      <c r="C12" s="47"/>
      <c r="D12" s="47"/>
      <c r="E12" s="47"/>
      <c r="H12" s="22"/>
    </row>
    <row r="13" spans="1:17" ht="21" customHeight="1" x14ac:dyDescent="0.4">
      <c r="B13" s="197" t="s">
        <v>18</v>
      </c>
      <c r="C13" s="198"/>
      <c r="D13" s="198"/>
      <c r="E13" s="198"/>
      <c r="F13" s="19"/>
      <c r="G13" s="16" t="s">
        <v>46</v>
      </c>
      <c r="H13" s="22" t="s">
        <v>132</v>
      </c>
      <c r="I13" s="197" t="s">
        <v>19</v>
      </c>
      <c r="J13" s="198"/>
      <c r="K13" s="198"/>
      <c r="L13" s="198"/>
      <c r="M13" s="19"/>
      <c r="N13" s="16" t="s">
        <v>48</v>
      </c>
    </row>
    <row r="14" spans="1:17" ht="21" customHeight="1" x14ac:dyDescent="0.4">
      <c r="I14" s="197" t="s">
        <v>20</v>
      </c>
      <c r="J14" s="198"/>
      <c r="K14" s="198"/>
      <c r="L14" s="198"/>
      <c r="M14" s="19"/>
      <c r="N14" s="16" t="s">
        <v>47</v>
      </c>
    </row>
    <row r="16" spans="1:17" ht="21" customHeight="1" x14ac:dyDescent="0.4">
      <c r="B16" s="199" t="s">
        <v>150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19"/>
      <c r="N16" s="16" t="s">
        <v>46</v>
      </c>
    </row>
    <row r="18" spans="1:20" ht="21" customHeight="1" x14ac:dyDescent="0.4">
      <c r="B18" s="199" t="s">
        <v>153</v>
      </c>
      <c r="C18" s="200"/>
      <c r="D18" s="200"/>
      <c r="E18" s="200"/>
      <c r="F18" s="200"/>
      <c r="G18" s="202" t="s">
        <v>78</v>
      </c>
      <c r="H18" s="203"/>
      <c r="I18" s="19"/>
      <c r="J18" s="16" t="s">
        <v>50</v>
      </c>
      <c r="K18" s="202" t="s">
        <v>79</v>
      </c>
      <c r="L18" s="203"/>
      <c r="M18" s="19"/>
      <c r="N18" s="16" t="s">
        <v>50</v>
      </c>
    </row>
    <row r="19" spans="1:20" ht="21" customHeight="1" x14ac:dyDescent="0.4">
      <c r="B19" s="24"/>
      <c r="C19" s="24"/>
      <c r="D19" s="24"/>
      <c r="E19" s="24"/>
      <c r="F19" s="24"/>
      <c r="G19" s="22"/>
      <c r="H19" s="22"/>
      <c r="K19" s="22"/>
      <c r="L19" s="22"/>
    </row>
    <row r="20" spans="1:20" ht="21" customHeight="1" x14ac:dyDescent="0.4">
      <c r="B20" s="199" t="s">
        <v>151</v>
      </c>
      <c r="C20" s="200"/>
      <c r="D20" s="200"/>
      <c r="E20" s="200"/>
      <c r="F20" s="200"/>
      <c r="G20" s="202" t="s">
        <v>6</v>
      </c>
      <c r="H20" s="203"/>
      <c r="I20" s="19"/>
      <c r="J20" s="16" t="s">
        <v>51</v>
      </c>
      <c r="K20" s="202" t="s">
        <v>7</v>
      </c>
      <c r="L20" s="203"/>
      <c r="M20" s="19"/>
      <c r="N20" s="16" t="s">
        <v>51</v>
      </c>
    </row>
    <row r="22" spans="1:20" s="6" customFormat="1" ht="21" customHeight="1" thickBot="1" x14ac:dyDescent="0.45">
      <c r="A22" s="178" t="s">
        <v>152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"/>
    </row>
    <row r="23" spans="1:20" s="6" customFormat="1" ht="21" customHeight="1" thickBot="1" x14ac:dyDescent="0.45">
      <c r="A23" s="1"/>
      <c r="B23" s="204" t="s">
        <v>186</v>
      </c>
      <c r="C23" s="205"/>
      <c r="D23" s="205"/>
      <c r="E23" s="205"/>
      <c r="F23" s="166">
        <f>SUM(F25,K25,P25)</f>
        <v>0</v>
      </c>
      <c r="G23" s="49" t="s">
        <v>51</v>
      </c>
      <c r="H23" s="1"/>
      <c r="I23" s="1"/>
      <c r="J23" s="1"/>
      <c r="K23" s="1"/>
      <c r="L23" s="1"/>
      <c r="M23" s="212" t="str">
        <f>IF(AND(F23=SUM(F25,K25,P25), F23=SUM(F30,M30)), " ", "合計が合っていません")</f>
        <v xml:space="preserve"> </v>
      </c>
      <c r="N23" s="212"/>
      <c r="O23" s="212"/>
      <c r="P23" s="212"/>
      <c r="Q23" s="212"/>
      <c r="R23" s="1"/>
    </row>
    <row r="24" spans="1:20" s="6" customFormat="1" ht="21" customHeight="1" x14ac:dyDescent="0.15">
      <c r="A24" s="1"/>
      <c r="B24" s="207" t="s">
        <v>183</v>
      </c>
      <c r="C24" s="207"/>
      <c r="D24" s="24"/>
      <c r="E24" s="2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20" s="6" customFormat="1" ht="21" customHeight="1" x14ac:dyDescent="0.4">
      <c r="A25" s="1"/>
      <c r="B25" s="199" t="s">
        <v>31</v>
      </c>
      <c r="C25" s="200"/>
      <c r="D25" s="200"/>
      <c r="E25" s="200"/>
      <c r="F25" s="165"/>
      <c r="G25" s="16" t="s">
        <v>51</v>
      </c>
      <c r="H25" s="199" t="s">
        <v>21</v>
      </c>
      <c r="I25" s="200"/>
      <c r="J25" s="200"/>
      <c r="K25" s="19"/>
      <c r="L25" s="16" t="s">
        <v>51</v>
      </c>
      <c r="M25" s="199" t="s">
        <v>22</v>
      </c>
      <c r="N25" s="200"/>
      <c r="O25" s="200"/>
      <c r="P25" s="19"/>
      <c r="Q25" s="16" t="s">
        <v>51</v>
      </c>
      <c r="R25" s="1"/>
    </row>
    <row r="26" spans="1:20" s="6" customFormat="1" ht="21" customHeight="1" thickBot="1" x14ac:dyDescent="0.45">
      <c r="A26" s="1"/>
      <c r="B26" s="199" t="s">
        <v>23</v>
      </c>
      <c r="C26" s="200"/>
      <c r="D26" s="200"/>
      <c r="E26" s="200"/>
      <c r="F26" s="19"/>
      <c r="G26" s="16" t="s">
        <v>51</v>
      </c>
      <c r="H26" s="199" t="s">
        <v>24</v>
      </c>
      <c r="I26" s="200"/>
      <c r="J26" s="200"/>
      <c r="K26" s="19"/>
      <c r="L26" s="16" t="s">
        <v>51</v>
      </c>
      <c r="M26" s="199" t="s">
        <v>25</v>
      </c>
      <c r="N26" s="200"/>
      <c r="O26" s="200"/>
      <c r="P26" s="19"/>
      <c r="Q26" s="16" t="s">
        <v>51</v>
      </c>
      <c r="R26" s="1"/>
    </row>
    <row r="27" spans="1:20" s="6" customFormat="1" ht="21" customHeight="1" thickBot="1" x14ac:dyDescent="0.45">
      <c r="A27" s="1"/>
      <c r="B27" s="199" t="s">
        <v>43</v>
      </c>
      <c r="C27" s="200"/>
      <c r="D27" s="200"/>
      <c r="E27" s="200"/>
      <c r="F27" s="65"/>
      <c r="G27" s="16" t="s">
        <v>51</v>
      </c>
      <c r="H27" s="199" t="s">
        <v>44</v>
      </c>
      <c r="I27" s="200"/>
      <c r="J27" s="200"/>
      <c r="K27" s="19"/>
      <c r="L27" s="16" t="s">
        <v>51</v>
      </c>
      <c r="M27" s="213" t="s">
        <v>407</v>
      </c>
      <c r="N27" s="214"/>
      <c r="O27" s="214"/>
      <c r="P27" s="110"/>
      <c r="Q27" s="111" t="s">
        <v>51</v>
      </c>
      <c r="R27" s="1"/>
    </row>
    <row r="28" spans="1:20" s="6" customFormat="1" ht="21" customHeight="1" x14ac:dyDescent="0.4">
      <c r="A28" s="1"/>
      <c r="B28" s="199" t="s">
        <v>27</v>
      </c>
      <c r="C28" s="200"/>
      <c r="D28" s="200"/>
      <c r="E28" s="200"/>
      <c r="F28" s="19"/>
      <c r="G28" s="16" t="s">
        <v>52</v>
      </c>
      <c r="H28" s="5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0" s="6" customFormat="1" ht="21" customHeight="1" x14ac:dyDescent="0.4">
      <c r="A29" s="1"/>
      <c r="B29" s="26"/>
      <c r="C29" s="26"/>
      <c r="D29" s="26"/>
      <c r="E29" s="26"/>
      <c r="F29" s="42"/>
      <c r="G29" s="4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0" s="6" customFormat="1" ht="21" customHeight="1" x14ac:dyDescent="0.4">
      <c r="A30" s="1"/>
      <c r="B30" s="199" t="s">
        <v>204</v>
      </c>
      <c r="C30" s="200"/>
      <c r="D30" s="200"/>
      <c r="E30" s="200"/>
      <c r="F30" s="19"/>
      <c r="G30" s="16" t="s">
        <v>205</v>
      </c>
      <c r="H30" s="1"/>
      <c r="I30" s="199" t="s">
        <v>206</v>
      </c>
      <c r="J30" s="200"/>
      <c r="K30" s="200"/>
      <c r="L30" s="200"/>
      <c r="M30" s="19"/>
      <c r="N30" s="16" t="s">
        <v>205</v>
      </c>
      <c r="O30" s="1"/>
      <c r="P30" s="1"/>
      <c r="Q30" s="1"/>
      <c r="R30" s="1"/>
    </row>
    <row r="31" spans="1:20" s="6" customFormat="1" ht="21" customHeight="1" x14ac:dyDescent="0.4">
      <c r="A31" s="1"/>
      <c r="B31" s="26"/>
      <c r="C31" s="26"/>
      <c r="D31" s="26"/>
      <c r="E31" s="26"/>
      <c r="F31" s="42"/>
      <c r="G31" s="4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0" s="6" customFormat="1" ht="21" customHeight="1" x14ac:dyDescent="0.4">
      <c r="A32" s="1"/>
      <c r="B32" s="199" t="s">
        <v>28</v>
      </c>
      <c r="C32" s="200"/>
      <c r="D32" s="200"/>
      <c r="E32" s="200"/>
      <c r="F32" s="19"/>
      <c r="G32" s="16" t="s">
        <v>51</v>
      </c>
      <c r="H32" s="176" t="s">
        <v>408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"/>
      <c r="T32" s="6" t="s">
        <v>551</v>
      </c>
    </row>
    <row r="33" spans="1:20" s="6" customFormat="1" ht="21" customHeight="1" x14ac:dyDescent="0.4">
      <c r="A33" s="1"/>
      <c r="B33" s="208" t="s">
        <v>30</v>
      </c>
      <c r="C33" s="209"/>
      <c r="D33" s="209"/>
      <c r="E33" s="209"/>
      <c r="F33" s="30"/>
      <c r="G33" s="50" t="s">
        <v>51</v>
      </c>
      <c r="H33" s="206" t="s">
        <v>408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"/>
      <c r="T33" s="6" t="s">
        <v>552</v>
      </c>
    </row>
    <row r="34" spans="1:20" s="6" customFormat="1" ht="21" customHeight="1" x14ac:dyDescent="0.4">
      <c r="A34" s="1"/>
      <c r="B34" s="199" t="s">
        <v>29</v>
      </c>
      <c r="C34" s="200"/>
      <c r="D34" s="200"/>
      <c r="E34" s="200"/>
      <c r="F34" s="167">
        <f>SUM(F32,F35)</f>
        <v>0</v>
      </c>
      <c r="G34" s="16" t="s">
        <v>51</v>
      </c>
      <c r="H34" s="206" t="s">
        <v>408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"/>
      <c r="T34" s="6" t="s">
        <v>553</v>
      </c>
    </row>
    <row r="35" spans="1:20" s="6" customFormat="1" ht="21" customHeight="1" x14ac:dyDescent="0.4">
      <c r="A35" s="1"/>
      <c r="B35" s="199" t="s">
        <v>26</v>
      </c>
      <c r="C35" s="200"/>
      <c r="D35" s="200"/>
      <c r="E35" s="200"/>
      <c r="F35" s="19"/>
      <c r="G35" s="16" t="s">
        <v>51</v>
      </c>
      <c r="H35" s="206" t="s">
        <v>408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"/>
    </row>
    <row r="36" spans="1:20" s="6" customFormat="1" ht="6.75" customHeight="1" x14ac:dyDescent="0.4">
      <c r="A36" s="1"/>
      <c r="B36" s="24"/>
      <c r="C36" s="24"/>
      <c r="D36" s="24"/>
      <c r="E36" s="24"/>
      <c r="F36" s="1"/>
      <c r="G36" s="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1"/>
    </row>
    <row r="37" spans="1:20" ht="27" customHeight="1" x14ac:dyDescent="0.4">
      <c r="B37" s="195" t="s">
        <v>176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44"/>
    </row>
    <row r="38" spans="1:20" ht="21" customHeight="1" x14ac:dyDescent="0.4">
      <c r="B38" s="4"/>
      <c r="C38" s="4"/>
      <c r="D38" s="4"/>
      <c r="E38" s="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</sheetData>
  <mergeCells count="49">
    <mergeCell ref="M23:Q23"/>
    <mergeCell ref="B30:E30"/>
    <mergeCell ref="I30:L30"/>
    <mergeCell ref="B25:E25"/>
    <mergeCell ref="H25:J25"/>
    <mergeCell ref="M25:O25"/>
    <mergeCell ref="B26:E26"/>
    <mergeCell ref="H26:J26"/>
    <mergeCell ref="M26:O26"/>
    <mergeCell ref="M27:O27"/>
    <mergeCell ref="B10:E10"/>
    <mergeCell ref="C8:E8"/>
    <mergeCell ref="C7:E7"/>
    <mergeCell ref="B6:E6"/>
    <mergeCell ref="I7:L7"/>
    <mergeCell ref="I10:L10"/>
    <mergeCell ref="I6:L6"/>
    <mergeCell ref="B20:F20"/>
    <mergeCell ref="G20:H20"/>
    <mergeCell ref="K20:L20"/>
    <mergeCell ref="B23:E23"/>
    <mergeCell ref="H35:Q35"/>
    <mergeCell ref="B24:C24"/>
    <mergeCell ref="B34:E34"/>
    <mergeCell ref="H34:Q34"/>
    <mergeCell ref="B35:E35"/>
    <mergeCell ref="B27:E27"/>
    <mergeCell ref="H27:J27"/>
    <mergeCell ref="B28:E28"/>
    <mergeCell ref="B32:E32"/>
    <mergeCell ref="H32:Q32"/>
    <mergeCell ref="B33:E33"/>
    <mergeCell ref="H33:Q33"/>
    <mergeCell ref="B37:Q37"/>
    <mergeCell ref="A1:Q1"/>
    <mergeCell ref="B2:E2"/>
    <mergeCell ref="B4:E4"/>
    <mergeCell ref="I2:L2"/>
    <mergeCell ref="I4:L4"/>
    <mergeCell ref="B13:E13"/>
    <mergeCell ref="B16:L16"/>
    <mergeCell ref="I13:L13"/>
    <mergeCell ref="I14:L14"/>
    <mergeCell ref="I11:L11"/>
    <mergeCell ref="C11:E11"/>
    <mergeCell ref="K18:L18"/>
    <mergeCell ref="G18:H18"/>
    <mergeCell ref="B18:F18"/>
    <mergeCell ref="A22:Q22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75"/>
  <sheetViews>
    <sheetView view="pageBreakPreview" topLeftCell="A17" zoomScale="80" zoomScaleNormal="80" zoomScaleSheetLayoutView="80" workbookViewId="0">
      <selection activeCell="J5" sqref="J5:L5"/>
    </sheetView>
  </sheetViews>
  <sheetFormatPr defaultRowHeight="21" customHeight="1" x14ac:dyDescent="0.4"/>
  <cols>
    <col min="1" max="2" width="4.375" style="6" customWidth="1"/>
    <col min="3" max="3" width="39.625" style="6" customWidth="1"/>
    <col min="4" max="17" width="10.875" style="6" customWidth="1"/>
    <col min="18" max="18" width="8.625" style="6" customWidth="1"/>
    <col min="19" max="19" width="4.375" style="6" customWidth="1"/>
    <col min="20" max="25" width="4.125" style="6" customWidth="1"/>
    <col min="26" max="39" width="4.375" style="6" customWidth="1"/>
    <col min="40" max="16384" width="9" style="6"/>
  </cols>
  <sheetData>
    <row r="1" spans="1:17" ht="21" customHeight="1" x14ac:dyDescent="0.4">
      <c r="A1" s="6" t="s">
        <v>182</v>
      </c>
    </row>
    <row r="2" spans="1:17" s="55" customFormat="1" ht="22.5" customHeight="1" x14ac:dyDescent="0.4">
      <c r="B2" s="222"/>
      <c r="C2" s="223"/>
      <c r="D2" s="215" t="s">
        <v>187</v>
      </c>
      <c r="E2" s="216"/>
      <c r="F2" s="215" t="s">
        <v>208</v>
      </c>
      <c r="G2" s="216"/>
      <c r="H2" s="243" t="s">
        <v>196</v>
      </c>
      <c r="I2" s="244"/>
      <c r="J2" s="243" t="s">
        <v>357</v>
      </c>
      <c r="K2" s="244"/>
      <c r="L2" s="215" t="s">
        <v>90</v>
      </c>
      <c r="M2" s="216"/>
      <c r="N2" s="215" t="s">
        <v>53</v>
      </c>
      <c r="O2" s="216"/>
      <c r="P2" s="238" t="s">
        <v>91</v>
      </c>
      <c r="Q2" s="238"/>
    </row>
    <row r="3" spans="1:17" s="55" customFormat="1" ht="22.5" customHeight="1" x14ac:dyDescent="0.4">
      <c r="B3" s="224"/>
      <c r="C3" s="225"/>
      <c r="D3" s="217"/>
      <c r="E3" s="218"/>
      <c r="F3" s="217"/>
      <c r="G3" s="218"/>
      <c r="H3" s="245"/>
      <c r="I3" s="246"/>
      <c r="J3" s="245"/>
      <c r="K3" s="246"/>
      <c r="L3" s="217"/>
      <c r="M3" s="218"/>
      <c r="N3" s="217"/>
      <c r="O3" s="218"/>
      <c r="P3" s="238"/>
      <c r="Q3" s="238"/>
    </row>
    <row r="4" spans="1:17" s="55" customFormat="1" ht="22.5" customHeight="1" x14ac:dyDescent="0.4">
      <c r="B4" s="224"/>
      <c r="C4" s="225"/>
      <c r="D4" s="217"/>
      <c r="E4" s="218"/>
      <c r="F4" s="217"/>
      <c r="G4" s="218"/>
      <c r="H4" s="245"/>
      <c r="I4" s="246"/>
      <c r="J4" s="245"/>
      <c r="K4" s="246"/>
      <c r="L4" s="217"/>
      <c r="M4" s="218"/>
      <c r="N4" s="217"/>
      <c r="O4" s="218"/>
      <c r="P4" s="238"/>
      <c r="Q4" s="238"/>
    </row>
    <row r="5" spans="1:17" s="55" customFormat="1" ht="22.5" customHeight="1" x14ac:dyDescent="0.4">
      <c r="B5" s="224"/>
      <c r="C5" s="225"/>
      <c r="D5" s="217"/>
      <c r="E5" s="218"/>
      <c r="F5" s="217"/>
      <c r="G5" s="218"/>
      <c r="H5" s="245"/>
      <c r="I5" s="246"/>
      <c r="J5" s="245"/>
      <c r="K5" s="246"/>
      <c r="L5" s="217"/>
      <c r="M5" s="218"/>
      <c r="N5" s="217"/>
      <c r="O5" s="218"/>
      <c r="P5" s="238"/>
      <c r="Q5" s="238"/>
    </row>
    <row r="6" spans="1:17" s="55" customFormat="1" ht="22.5" customHeight="1" x14ac:dyDescent="0.4">
      <c r="B6" s="224"/>
      <c r="C6" s="225"/>
      <c r="D6" s="217"/>
      <c r="E6" s="218"/>
      <c r="F6" s="217"/>
      <c r="G6" s="218"/>
      <c r="H6" s="245"/>
      <c r="I6" s="246"/>
      <c r="J6" s="245"/>
      <c r="K6" s="246"/>
      <c r="L6" s="217"/>
      <c r="M6" s="218"/>
      <c r="N6" s="217"/>
      <c r="O6" s="218"/>
      <c r="P6" s="238"/>
      <c r="Q6" s="238"/>
    </row>
    <row r="7" spans="1:17" s="55" customFormat="1" ht="22.5" customHeight="1" x14ac:dyDescent="0.4">
      <c r="B7" s="226"/>
      <c r="C7" s="227"/>
      <c r="D7" s="219"/>
      <c r="E7" s="220"/>
      <c r="F7" s="219"/>
      <c r="G7" s="220"/>
      <c r="H7" s="247"/>
      <c r="I7" s="248"/>
      <c r="J7" s="247"/>
      <c r="K7" s="248"/>
      <c r="L7" s="219"/>
      <c r="M7" s="220"/>
      <c r="N7" s="219"/>
      <c r="O7" s="220"/>
      <c r="P7" s="238"/>
      <c r="Q7" s="238"/>
    </row>
    <row r="8" spans="1:17" ht="22.5" customHeight="1" x14ac:dyDescent="0.4">
      <c r="B8" s="27" t="s">
        <v>92</v>
      </c>
      <c r="C8" s="27"/>
      <c r="D8" s="239"/>
      <c r="E8" s="240"/>
      <c r="F8" s="239"/>
      <c r="G8" s="240"/>
      <c r="H8" s="239"/>
      <c r="I8" s="240"/>
      <c r="J8" s="239"/>
      <c r="K8" s="240"/>
      <c r="L8" s="239"/>
      <c r="M8" s="240"/>
      <c r="N8" s="239"/>
      <c r="O8" s="240"/>
      <c r="P8" s="250"/>
      <c r="Q8" s="250"/>
    </row>
    <row r="9" spans="1:17" ht="22.5" customHeight="1" x14ac:dyDescent="0.4">
      <c r="B9" s="10"/>
      <c r="C9" s="11" t="s">
        <v>99</v>
      </c>
      <c r="D9" s="236"/>
      <c r="E9" s="237"/>
      <c r="F9" s="236"/>
      <c r="G9" s="237"/>
      <c r="H9" s="236"/>
      <c r="I9" s="237"/>
      <c r="J9" s="236"/>
      <c r="K9" s="237"/>
      <c r="L9" s="236"/>
      <c r="M9" s="237"/>
      <c r="N9" s="236"/>
      <c r="O9" s="237"/>
      <c r="P9" s="249"/>
      <c r="Q9" s="249"/>
    </row>
    <row r="10" spans="1:17" ht="22.5" customHeight="1" x14ac:dyDescent="0.4">
      <c r="B10" s="8"/>
      <c r="C10" s="9" t="s">
        <v>100</v>
      </c>
      <c r="D10" s="236"/>
      <c r="E10" s="237"/>
      <c r="F10" s="236"/>
      <c r="G10" s="237"/>
      <c r="H10" s="236"/>
      <c r="I10" s="237"/>
      <c r="J10" s="236"/>
      <c r="K10" s="237"/>
      <c r="L10" s="236"/>
      <c r="M10" s="237"/>
      <c r="N10" s="236"/>
      <c r="O10" s="237"/>
      <c r="P10" s="249"/>
      <c r="Q10" s="249"/>
    </row>
    <row r="11" spans="1:17" ht="22.5" customHeight="1" x14ac:dyDescent="0.4">
      <c r="B11" s="20" t="s">
        <v>136</v>
      </c>
      <c r="C11" s="23"/>
      <c r="D11" s="239"/>
      <c r="E11" s="240"/>
      <c r="F11" s="239"/>
      <c r="G11" s="240"/>
      <c r="H11" s="239"/>
      <c r="I11" s="240"/>
      <c r="J11" s="239"/>
      <c r="K11" s="240"/>
      <c r="L11" s="239"/>
      <c r="M11" s="240"/>
      <c r="N11" s="239"/>
      <c r="O11" s="240"/>
      <c r="P11" s="250"/>
      <c r="Q11" s="250"/>
    </row>
    <row r="12" spans="1:17" ht="22.5" customHeight="1" x14ac:dyDescent="0.4">
      <c r="B12" s="8"/>
      <c r="C12" s="9" t="s">
        <v>134</v>
      </c>
      <c r="D12" s="236"/>
      <c r="E12" s="237"/>
      <c r="F12" s="236"/>
      <c r="G12" s="237"/>
      <c r="H12" s="236"/>
      <c r="I12" s="237"/>
      <c r="J12" s="236"/>
      <c r="K12" s="237"/>
      <c r="L12" s="236"/>
      <c r="M12" s="237"/>
      <c r="N12" s="236"/>
      <c r="O12" s="237"/>
      <c r="P12" s="249"/>
      <c r="Q12" s="249"/>
    </row>
    <row r="13" spans="1:17" ht="22.5" customHeight="1" x14ac:dyDescent="0.4">
      <c r="B13" s="8"/>
      <c r="C13" s="9" t="s">
        <v>135</v>
      </c>
      <c r="D13" s="236"/>
      <c r="E13" s="237"/>
      <c r="F13" s="236"/>
      <c r="G13" s="237"/>
      <c r="H13" s="236"/>
      <c r="I13" s="237"/>
      <c r="J13" s="236"/>
      <c r="K13" s="237"/>
      <c r="L13" s="236"/>
      <c r="M13" s="237"/>
      <c r="N13" s="236"/>
      <c r="O13" s="237"/>
      <c r="P13" s="249"/>
      <c r="Q13" s="249"/>
    </row>
    <row r="14" spans="1:17" ht="22.5" customHeight="1" x14ac:dyDescent="0.4">
      <c r="B14" s="28" t="s">
        <v>93</v>
      </c>
      <c r="C14" s="28"/>
      <c r="D14" s="236"/>
      <c r="E14" s="237"/>
      <c r="F14" s="236"/>
      <c r="G14" s="237"/>
      <c r="H14" s="236"/>
      <c r="I14" s="237"/>
      <c r="J14" s="236"/>
      <c r="K14" s="237"/>
      <c r="L14" s="236"/>
      <c r="M14" s="237"/>
      <c r="N14" s="236"/>
      <c r="O14" s="237"/>
      <c r="P14" s="249"/>
      <c r="Q14" s="249"/>
    </row>
    <row r="15" spans="1:17" ht="22.5" customHeight="1" x14ac:dyDescent="0.4">
      <c r="B15" s="21" t="s">
        <v>94</v>
      </c>
      <c r="C15" s="21"/>
      <c r="D15" s="236"/>
      <c r="E15" s="237"/>
      <c r="F15" s="236"/>
      <c r="G15" s="237"/>
      <c r="H15" s="236"/>
      <c r="I15" s="237"/>
      <c r="J15" s="236"/>
      <c r="K15" s="237"/>
      <c r="L15" s="236"/>
      <c r="M15" s="237"/>
      <c r="N15" s="236"/>
      <c r="O15" s="237"/>
      <c r="P15" s="249"/>
      <c r="Q15" s="249"/>
    </row>
    <row r="16" spans="1:17" ht="22.5" customHeight="1" x14ac:dyDescent="0.4">
      <c r="B16" s="241" t="s">
        <v>351</v>
      </c>
      <c r="C16" s="242"/>
      <c r="D16" s="236"/>
      <c r="E16" s="237"/>
      <c r="F16" s="236"/>
      <c r="G16" s="237"/>
      <c r="H16" s="236"/>
      <c r="I16" s="237"/>
      <c r="J16" s="236"/>
      <c r="K16" s="237"/>
      <c r="L16" s="236"/>
      <c r="M16" s="237"/>
      <c r="N16" s="236"/>
      <c r="O16" s="237"/>
      <c r="P16" s="249"/>
      <c r="Q16" s="249"/>
    </row>
    <row r="17" spans="1:19" ht="22.5" customHeight="1" x14ac:dyDescent="0.4">
      <c r="B17" s="21" t="s">
        <v>60</v>
      </c>
      <c r="C17" s="21"/>
      <c r="D17" s="239"/>
      <c r="E17" s="240"/>
      <c r="F17" s="239"/>
      <c r="G17" s="240"/>
      <c r="H17" s="239"/>
      <c r="I17" s="240"/>
      <c r="J17" s="239"/>
      <c r="K17" s="240"/>
      <c r="L17" s="239"/>
      <c r="M17" s="240"/>
      <c r="N17" s="239"/>
      <c r="O17" s="240"/>
      <c r="P17" s="250"/>
      <c r="Q17" s="250"/>
    </row>
    <row r="18" spans="1:19" ht="22.5" customHeight="1" x14ac:dyDescent="0.4">
      <c r="B18" s="8" t="s">
        <v>101</v>
      </c>
      <c r="C18" s="9"/>
      <c r="D18" s="234"/>
      <c r="E18" s="235"/>
      <c r="F18" s="239"/>
      <c r="G18" s="240"/>
      <c r="H18" s="239"/>
      <c r="I18" s="240"/>
      <c r="J18" s="239"/>
      <c r="K18" s="240"/>
      <c r="L18" s="239"/>
      <c r="M18" s="240"/>
      <c r="N18" s="239"/>
      <c r="O18" s="240"/>
      <c r="P18" s="250"/>
      <c r="Q18" s="250"/>
    </row>
    <row r="19" spans="1:19" ht="22.5" customHeight="1" x14ac:dyDescent="0.4">
      <c r="B19" s="21" t="s">
        <v>54</v>
      </c>
      <c r="C19" s="21"/>
      <c r="D19" s="232"/>
      <c r="E19" s="233"/>
      <c r="F19" s="232"/>
      <c r="G19" s="233"/>
      <c r="H19" s="232"/>
      <c r="I19" s="233"/>
      <c r="J19" s="232"/>
      <c r="K19" s="233"/>
      <c r="L19" s="232"/>
      <c r="M19" s="233"/>
      <c r="N19" s="239"/>
      <c r="O19" s="240"/>
      <c r="P19" s="250"/>
      <c r="Q19" s="250"/>
    </row>
    <row r="20" spans="1:19" ht="22.5" customHeight="1" x14ac:dyDescent="0.4">
      <c r="B20" s="8" t="s">
        <v>102</v>
      </c>
      <c r="C20" s="9"/>
      <c r="D20" s="232"/>
      <c r="E20" s="233"/>
      <c r="F20" s="232"/>
      <c r="G20" s="233"/>
      <c r="H20" s="232"/>
      <c r="I20" s="233"/>
      <c r="J20" s="232"/>
      <c r="K20" s="233"/>
      <c r="L20" s="232"/>
      <c r="M20" s="233"/>
      <c r="N20" s="239"/>
      <c r="O20" s="240"/>
      <c r="P20" s="250"/>
      <c r="Q20" s="250"/>
    </row>
    <row r="21" spans="1:19" ht="14.25" customHeight="1" x14ac:dyDescent="0.4">
      <c r="N21" s="228"/>
      <c r="O21" s="228"/>
      <c r="P21" s="228"/>
    </row>
    <row r="22" spans="1:19" ht="43.5" customHeight="1" x14ac:dyDescent="0.4">
      <c r="B22" s="251" t="s">
        <v>207</v>
      </c>
      <c r="C22" s="252"/>
      <c r="D22" s="66" t="s">
        <v>188</v>
      </c>
      <c r="E22" s="67" t="s">
        <v>344</v>
      </c>
      <c r="F22" s="66" t="s">
        <v>189</v>
      </c>
      <c r="G22" s="67" t="s">
        <v>344</v>
      </c>
      <c r="H22" s="66" t="s">
        <v>190</v>
      </c>
      <c r="I22" s="67" t="s">
        <v>344</v>
      </c>
      <c r="J22" s="66" t="s">
        <v>191</v>
      </c>
      <c r="K22" s="67" t="s">
        <v>344</v>
      </c>
      <c r="L22" s="66" t="s">
        <v>192</v>
      </c>
      <c r="M22" s="67" t="s">
        <v>344</v>
      </c>
      <c r="N22" s="66" t="s">
        <v>193</v>
      </c>
      <c r="O22" s="67" t="s">
        <v>344</v>
      </c>
      <c r="P22" s="66" t="s">
        <v>194</v>
      </c>
      <c r="Q22" s="67" t="s">
        <v>344</v>
      </c>
    </row>
    <row r="23" spans="1:19" ht="15" customHeight="1" x14ac:dyDescent="0.4">
      <c r="B23" s="253"/>
      <c r="C23" s="254"/>
      <c r="D23" s="68" t="s">
        <v>348</v>
      </c>
      <c r="E23" s="69" t="s">
        <v>349</v>
      </c>
      <c r="F23" s="68" t="s">
        <v>348</v>
      </c>
      <c r="G23" s="69" t="s">
        <v>349</v>
      </c>
      <c r="H23" s="68" t="s">
        <v>348</v>
      </c>
      <c r="I23" s="69" t="s">
        <v>349</v>
      </c>
      <c r="J23" s="68" t="s">
        <v>348</v>
      </c>
      <c r="K23" s="69" t="s">
        <v>349</v>
      </c>
      <c r="L23" s="68" t="s">
        <v>348</v>
      </c>
      <c r="M23" s="69" t="s">
        <v>349</v>
      </c>
      <c r="N23" s="68" t="s">
        <v>348</v>
      </c>
      <c r="O23" s="69" t="s">
        <v>349</v>
      </c>
      <c r="P23" s="68" t="s">
        <v>348</v>
      </c>
      <c r="Q23" s="69" t="s">
        <v>349</v>
      </c>
    </row>
    <row r="24" spans="1:19" ht="22.5" customHeight="1" x14ac:dyDescent="0.4">
      <c r="B24" s="230" t="s">
        <v>346</v>
      </c>
      <c r="C24" s="231"/>
      <c r="D24" s="80"/>
      <c r="E24" s="81"/>
      <c r="F24" s="80"/>
      <c r="G24" s="81"/>
      <c r="H24" s="80"/>
      <c r="I24" s="81"/>
      <c r="J24" s="80"/>
      <c r="K24" s="81"/>
      <c r="L24" s="80"/>
      <c r="M24" s="81"/>
      <c r="N24" s="80"/>
      <c r="O24" s="81"/>
      <c r="P24" s="80"/>
      <c r="Q24" s="81"/>
    </row>
    <row r="25" spans="1:19" ht="22.5" customHeight="1" x14ac:dyDescent="0.4">
      <c r="B25" s="230" t="s">
        <v>347</v>
      </c>
      <c r="C25" s="231"/>
      <c r="D25" s="80"/>
      <c r="E25" s="81"/>
      <c r="F25" s="80"/>
      <c r="G25" s="81"/>
      <c r="H25" s="80"/>
      <c r="I25" s="81"/>
      <c r="J25" s="80"/>
      <c r="K25" s="81"/>
      <c r="L25" s="80"/>
      <c r="M25" s="81"/>
      <c r="N25" s="80"/>
      <c r="O25" s="81"/>
      <c r="P25" s="80"/>
      <c r="Q25" s="81"/>
    </row>
    <row r="26" spans="1:19" ht="22.5" customHeight="1" x14ac:dyDescent="0.4">
      <c r="B26" s="25" t="s">
        <v>211</v>
      </c>
    </row>
    <row r="27" spans="1:19" ht="22.5" customHeight="1" x14ac:dyDescent="0.4">
      <c r="B27" s="6" t="s">
        <v>210</v>
      </c>
    </row>
    <row r="28" spans="1:19" ht="11.25" customHeight="1" x14ac:dyDescent="0.4">
      <c r="B28" s="25"/>
    </row>
    <row r="29" spans="1:19" ht="22.5" customHeight="1" x14ac:dyDescent="0.4">
      <c r="A29" s="221" t="s">
        <v>98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</row>
    <row r="30" spans="1:19" ht="22.5" customHeight="1" x14ac:dyDescent="0.4">
      <c r="A30" s="229" t="s">
        <v>177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7"/>
      <c r="S30" s="7"/>
    </row>
    <row r="31" spans="1:19" ht="22.5" customHeight="1" x14ac:dyDescent="0.4">
      <c r="A31" s="221" t="s">
        <v>178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S31" s="7"/>
    </row>
    <row r="32" spans="1:19" ht="20.25" customHeight="1" x14ac:dyDescent="0.4"/>
    <row r="33" spans="14:17" ht="20.25" customHeight="1" x14ac:dyDescent="0.4"/>
    <row r="34" spans="14:17" ht="20.25" customHeight="1" x14ac:dyDescent="0.4"/>
    <row r="35" spans="14:17" ht="20.25" customHeight="1" x14ac:dyDescent="0.4">
      <c r="N35" s="6" t="s">
        <v>95</v>
      </c>
      <c r="Q35" s="6" t="s">
        <v>55</v>
      </c>
    </row>
    <row r="36" spans="14:17" ht="20.25" customHeight="1" x14ac:dyDescent="0.4">
      <c r="N36" s="6" t="s">
        <v>58</v>
      </c>
      <c r="Q36" s="6" t="s">
        <v>56</v>
      </c>
    </row>
    <row r="37" spans="14:17" ht="20.25" customHeight="1" x14ac:dyDescent="0.4">
      <c r="N37" s="6" t="s">
        <v>59</v>
      </c>
      <c r="Q37" s="6" t="s">
        <v>57</v>
      </c>
    </row>
    <row r="38" spans="14:17" ht="20.25" customHeight="1" x14ac:dyDescent="0.4"/>
    <row r="39" spans="14:17" ht="20.25" customHeight="1" x14ac:dyDescent="0.4"/>
    <row r="40" spans="14:17" ht="20.25" customHeight="1" x14ac:dyDescent="0.4"/>
    <row r="41" spans="14:17" ht="20.25" customHeight="1" x14ac:dyDescent="0.4"/>
    <row r="42" spans="14:17" ht="20.25" customHeight="1" x14ac:dyDescent="0.4"/>
    <row r="43" spans="14:17" ht="20.25" customHeight="1" x14ac:dyDescent="0.4"/>
    <row r="44" spans="14:17" ht="20.25" customHeight="1" x14ac:dyDescent="0.4"/>
    <row r="45" spans="14:17" ht="20.25" customHeight="1" x14ac:dyDescent="0.4"/>
    <row r="46" spans="14:17" ht="20.25" customHeight="1" x14ac:dyDescent="0.4"/>
    <row r="47" spans="14:17" ht="20.25" customHeight="1" x14ac:dyDescent="0.4"/>
    <row r="48" spans="14:17" ht="20.25" customHeight="1" x14ac:dyDescent="0.4"/>
    <row r="49" ht="20.25" customHeight="1" x14ac:dyDescent="0.4"/>
    <row r="50" ht="20.25" customHeight="1" x14ac:dyDescent="0.4"/>
    <row r="51" ht="20.25" customHeight="1" x14ac:dyDescent="0.4"/>
    <row r="52" ht="20.25" customHeight="1" x14ac:dyDescent="0.4"/>
    <row r="53" ht="20.25" customHeight="1" x14ac:dyDescent="0.4"/>
    <row r="54" ht="20.25" customHeight="1" x14ac:dyDescent="0.4"/>
    <row r="55" ht="20.25" customHeight="1" x14ac:dyDescent="0.4"/>
    <row r="56" ht="20.25" customHeight="1" x14ac:dyDescent="0.4"/>
    <row r="57" ht="20.25" customHeight="1" x14ac:dyDescent="0.4"/>
    <row r="58" ht="20.25" customHeight="1" x14ac:dyDescent="0.4"/>
    <row r="59" ht="20.25" customHeight="1" x14ac:dyDescent="0.4"/>
    <row r="60" ht="20.25" customHeight="1" x14ac:dyDescent="0.4"/>
    <row r="61" ht="20.25" customHeight="1" x14ac:dyDescent="0.4"/>
    <row r="62" ht="20.25" customHeight="1" x14ac:dyDescent="0.4"/>
    <row r="63" ht="20.25" customHeight="1" x14ac:dyDescent="0.4"/>
    <row r="64" ht="20.25" customHeight="1" x14ac:dyDescent="0.4"/>
    <row r="65" ht="20.25" customHeight="1" x14ac:dyDescent="0.4"/>
    <row r="66" ht="20.25" customHeight="1" x14ac:dyDescent="0.4"/>
    <row r="67" ht="20.25" customHeight="1" x14ac:dyDescent="0.4"/>
    <row r="68" ht="20.25" customHeight="1" x14ac:dyDescent="0.4"/>
    <row r="69" ht="20.25" customHeight="1" x14ac:dyDescent="0.4"/>
    <row r="70" ht="20.25" customHeight="1" x14ac:dyDescent="0.4"/>
    <row r="71" ht="20.25" customHeight="1" x14ac:dyDescent="0.4"/>
    <row r="72" ht="20.25" customHeight="1" x14ac:dyDescent="0.4"/>
    <row r="73" ht="20.25" customHeight="1" x14ac:dyDescent="0.4"/>
    <row r="74" ht="20.25" customHeight="1" x14ac:dyDescent="0.4"/>
    <row r="75" ht="27" customHeight="1" x14ac:dyDescent="0.4"/>
  </sheetData>
  <mergeCells count="107">
    <mergeCell ref="B22:C23"/>
    <mergeCell ref="N18:O18"/>
    <mergeCell ref="P18:Q18"/>
    <mergeCell ref="N19:O19"/>
    <mergeCell ref="N20:O20"/>
    <mergeCell ref="P19:Q19"/>
    <mergeCell ref="P20:Q20"/>
    <mergeCell ref="N15:O15"/>
    <mergeCell ref="P15:Q15"/>
    <mergeCell ref="N16:O16"/>
    <mergeCell ref="P16:Q16"/>
    <mergeCell ref="N17:O17"/>
    <mergeCell ref="P17:Q17"/>
    <mergeCell ref="J18:K18"/>
    <mergeCell ref="L18:M18"/>
    <mergeCell ref="J19:K19"/>
    <mergeCell ref="L19:M19"/>
    <mergeCell ref="H20:I20"/>
    <mergeCell ref="J20:K20"/>
    <mergeCell ref="L20:M20"/>
    <mergeCell ref="F17:G17"/>
    <mergeCell ref="F18:G18"/>
    <mergeCell ref="F19:G19"/>
    <mergeCell ref="F20:G20"/>
    <mergeCell ref="N8:O8"/>
    <mergeCell ref="P8:Q8"/>
    <mergeCell ref="N9:O9"/>
    <mergeCell ref="P9:Q9"/>
    <mergeCell ref="N10:O10"/>
    <mergeCell ref="P10:Q10"/>
    <mergeCell ref="N11:O11"/>
    <mergeCell ref="P11:Q11"/>
    <mergeCell ref="N12:O12"/>
    <mergeCell ref="P12:Q12"/>
    <mergeCell ref="N13:O13"/>
    <mergeCell ref="P13:Q13"/>
    <mergeCell ref="N14:O14"/>
    <mergeCell ref="P14:Q14"/>
    <mergeCell ref="H16:I16"/>
    <mergeCell ref="J16:K16"/>
    <mergeCell ref="L16:M16"/>
    <mergeCell ref="H17:I17"/>
    <mergeCell ref="J17:K17"/>
    <mergeCell ref="L17:M17"/>
    <mergeCell ref="H14:I14"/>
    <mergeCell ref="J14:K14"/>
    <mergeCell ref="L14:M14"/>
    <mergeCell ref="H15:I15"/>
    <mergeCell ref="J15:K15"/>
    <mergeCell ref="L15:M15"/>
    <mergeCell ref="D17:E17"/>
    <mergeCell ref="D19:E19"/>
    <mergeCell ref="H12:I12"/>
    <mergeCell ref="F8:G8"/>
    <mergeCell ref="F9:G9"/>
    <mergeCell ref="F10:G10"/>
    <mergeCell ref="F11:G11"/>
    <mergeCell ref="H8:I8"/>
    <mergeCell ref="J12:K12"/>
    <mergeCell ref="H13:I13"/>
    <mergeCell ref="J13:K13"/>
    <mergeCell ref="J10:K10"/>
    <mergeCell ref="H11:I11"/>
    <mergeCell ref="J11:K11"/>
    <mergeCell ref="H9:I9"/>
    <mergeCell ref="J9:K9"/>
    <mergeCell ref="L9:M9"/>
    <mergeCell ref="H10:I10"/>
    <mergeCell ref="H2:I7"/>
    <mergeCell ref="J2:K7"/>
    <mergeCell ref="L2:M7"/>
    <mergeCell ref="F2:G7"/>
    <mergeCell ref="H19:I19"/>
    <mergeCell ref="H18:I18"/>
    <mergeCell ref="F12:G12"/>
    <mergeCell ref="F13:G13"/>
    <mergeCell ref="F14:G14"/>
    <mergeCell ref="F15:G15"/>
    <mergeCell ref="F16:G16"/>
    <mergeCell ref="L12:M12"/>
    <mergeCell ref="L13:M13"/>
    <mergeCell ref="L10:M10"/>
    <mergeCell ref="L11:M11"/>
    <mergeCell ref="N2:O7"/>
    <mergeCell ref="A31:Q31"/>
    <mergeCell ref="B2:C7"/>
    <mergeCell ref="N21:P21"/>
    <mergeCell ref="A30:Q30"/>
    <mergeCell ref="A29:Q29"/>
    <mergeCell ref="B24:C24"/>
    <mergeCell ref="B25:C25"/>
    <mergeCell ref="D2:E7"/>
    <mergeCell ref="D20:E20"/>
    <mergeCell ref="D18:E18"/>
    <mergeCell ref="D12:E12"/>
    <mergeCell ref="D13:E13"/>
    <mergeCell ref="D14:E14"/>
    <mergeCell ref="D15:E15"/>
    <mergeCell ref="D16:E16"/>
    <mergeCell ref="P2:Q7"/>
    <mergeCell ref="D8:E8"/>
    <mergeCell ref="D9:E9"/>
    <mergeCell ref="D10:E10"/>
    <mergeCell ref="D11:E11"/>
    <mergeCell ref="B16:C16"/>
    <mergeCell ref="J8:K8"/>
    <mergeCell ref="L8:M8"/>
  </mergeCells>
  <phoneticPr fontId="1"/>
  <dataValidations disablePrompts="1" count="2">
    <dataValidation type="list" allowBlank="1" showInputMessage="1" showErrorMessage="1" sqref="N19:Q19" xr:uid="{00000000-0002-0000-0300-000000000000}">
      <formula1>$N$35:$N$39</formula1>
    </dataValidation>
    <dataValidation type="list" allowBlank="1" showInputMessage="1" showErrorMessage="1" sqref="D17:Q17" xr:uid="{00000000-0002-0000-0300-000001000000}">
      <formula1>$Q$35:$Q$39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25"/>
  <sheetViews>
    <sheetView view="pageBreakPreview" zoomScaleNormal="100" zoomScaleSheetLayoutView="100" workbookViewId="0">
      <selection activeCell="Q33" sqref="Q33:T33"/>
    </sheetView>
  </sheetViews>
  <sheetFormatPr defaultRowHeight="21" customHeight="1" x14ac:dyDescent="0.4"/>
  <cols>
    <col min="1" max="8" width="4.375" style="6" customWidth="1"/>
    <col min="9" max="10" width="4.25" style="6" customWidth="1"/>
    <col min="11" max="19" width="4.375" style="6" customWidth="1"/>
    <col min="20" max="25" width="4.125" style="6" customWidth="1"/>
    <col min="26" max="16384" width="9" style="6"/>
  </cols>
  <sheetData>
    <row r="1" spans="1:18" ht="21" customHeight="1" x14ac:dyDescent="0.4">
      <c r="A1" s="221" t="s">
        <v>181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8" ht="21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1" customHeight="1" x14ac:dyDescent="0.4">
      <c r="A3" s="6" t="s">
        <v>76</v>
      </c>
    </row>
    <row r="4" spans="1:18" ht="21" customHeight="1" x14ac:dyDescent="0.4">
      <c r="A4" s="268" t="s">
        <v>75</v>
      </c>
      <c r="B4" s="269" t="s">
        <v>62</v>
      </c>
      <c r="C4" s="269"/>
      <c r="D4" s="269"/>
      <c r="E4" s="269"/>
      <c r="F4" s="269"/>
      <c r="G4" s="202"/>
      <c r="H4" s="261" t="s">
        <v>63</v>
      </c>
      <c r="I4" s="262"/>
      <c r="J4" s="262"/>
      <c r="K4" s="263"/>
      <c r="L4" s="262" t="s">
        <v>71</v>
      </c>
      <c r="M4" s="262"/>
      <c r="N4" s="262"/>
      <c r="O4" s="262"/>
      <c r="P4" s="262"/>
      <c r="Q4" s="262"/>
      <c r="R4" s="263"/>
    </row>
    <row r="5" spans="1:18" ht="21" customHeight="1" x14ac:dyDescent="0.4">
      <c r="A5" s="268"/>
      <c r="B5" s="269"/>
      <c r="C5" s="269"/>
      <c r="D5" s="269"/>
      <c r="E5" s="269"/>
      <c r="F5" s="269"/>
      <c r="G5" s="202"/>
      <c r="H5" s="266"/>
      <c r="I5" s="267"/>
      <c r="J5" s="264" t="s">
        <v>64</v>
      </c>
      <c r="K5" s="265"/>
      <c r="L5" s="271"/>
      <c r="M5" s="271"/>
      <c r="N5" s="271"/>
      <c r="O5" s="271"/>
      <c r="P5" s="271"/>
      <c r="Q5" s="271"/>
      <c r="R5" s="267"/>
    </row>
    <row r="6" spans="1:18" ht="21" customHeight="1" x14ac:dyDescent="0.4">
      <c r="A6" s="268"/>
      <c r="B6" s="197" t="s">
        <v>65</v>
      </c>
      <c r="C6" s="198"/>
      <c r="D6" s="198"/>
      <c r="E6" s="198"/>
      <c r="F6" s="198"/>
      <c r="G6" s="270"/>
      <c r="H6" s="17"/>
      <c r="I6" s="16" t="s">
        <v>74</v>
      </c>
      <c r="J6" s="17"/>
      <c r="K6" s="16" t="s">
        <v>74</v>
      </c>
      <c r="L6" s="14"/>
      <c r="M6" s="15" t="s">
        <v>74</v>
      </c>
      <c r="N6" s="255"/>
      <c r="O6" s="255"/>
      <c r="P6" s="255"/>
      <c r="Q6" s="255"/>
      <c r="R6" s="256"/>
    </row>
    <row r="7" spans="1:18" ht="21" customHeight="1" x14ac:dyDescent="0.4">
      <c r="A7" s="268"/>
      <c r="B7" s="197" t="s">
        <v>66</v>
      </c>
      <c r="C7" s="198"/>
      <c r="D7" s="198"/>
      <c r="E7" s="198"/>
      <c r="F7" s="198"/>
      <c r="G7" s="270"/>
      <c r="H7" s="17"/>
      <c r="I7" s="16" t="s">
        <v>74</v>
      </c>
      <c r="J7" s="17"/>
      <c r="K7" s="16" t="s">
        <v>74</v>
      </c>
      <c r="L7" s="14"/>
      <c r="M7" s="15" t="s">
        <v>74</v>
      </c>
      <c r="N7" s="255"/>
      <c r="O7" s="255"/>
      <c r="P7" s="255"/>
      <c r="Q7" s="255"/>
      <c r="R7" s="256"/>
    </row>
    <row r="8" spans="1:18" ht="21" customHeight="1" x14ac:dyDescent="0.4">
      <c r="A8" s="268"/>
      <c r="B8" s="197" t="s">
        <v>67</v>
      </c>
      <c r="C8" s="198"/>
      <c r="D8" s="198"/>
      <c r="E8" s="198"/>
      <c r="F8" s="198"/>
      <c r="G8" s="270"/>
      <c r="H8" s="17"/>
      <c r="I8" s="16" t="s">
        <v>74</v>
      </c>
      <c r="J8" s="17"/>
      <c r="K8" s="16" t="s">
        <v>74</v>
      </c>
      <c r="L8" s="14"/>
      <c r="M8" s="15" t="s">
        <v>74</v>
      </c>
      <c r="N8" s="255"/>
      <c r="O8" s="255"/>
      <c r="P8" s="255"/>
      <c r="Q8" s="255"/>
      <c r="R8" s="256"/>
    </row>
    <row r="9" spans="1:18" ht="21" customHeight="1" x14ac:dyDescent="0.4">
      <c r="A9" s="268"/>
      <c r="B9" s="197" t="s">
        <v>68</v>
      </c>
      <c r="C9" s="198"/>
      <c r="D9" s="198"/>
      <c r="E9" s="198"/>
      <c r="F9" s="198"/>
      <c r="G9" s="270"/>
      <c r="H9" s="17"/>
      <c r="I9" s="16" t="s">
        <v>74</v>
      </c>
      <c r="J9" s="17"/>
      <c r="K9" s="16" t="s">
        <v>74</v>
      </c>
      <c r="L9" s="14"/>
      <c r="M9" s="15" t="s">
        <v>74</v>
      </c>
      <c r="N9" s="255"/>
      <c r="O9" s="255"/>
      <c r="P9" s="255"/>
      <c r="Q9" s="255"/>
      <c r="R9" s="256"/>
    </row>
    <row r="10" spans="1:18" ht="21" customHeight="1" x14ac:dyDescent="0.4">
      <c r="A10" s="268"/>
      <c r="B10" s="197" t="s">
        <v>69</v>
      </c>
      <c r="C10" s="198"/>
      <c r="D10" s="198"/>
      <c r="E10" s="198"/>
      <c r="F10" s="198"/>
      <c r="G10" s="270"/>
      <c r="H10" s="17"/>
      <c r="I10" s="16" t="s">
        <v>74</v>
      </c>
      <c r="J10" s="17"/>
      <c r="K10" s="16" t="s">
        <v>74</v>
      </c>
      <c r="L10" s="14"/>
      <c r="M10" s="15" t="s">
        <v>74</v>
      </c>
      <c r="N10" s="255"/>
      <c r="O10" s="255"/>
      <c r="P10" s="255"/>
      <c r="Q10" s="255"/>
      <c r="R10" s="256"/>
    </row>
    <row r="11" spans="1:18" ht="21" customHeight="1" x14ac:dyDescent="0.4">
      <c r="A11" s="268"/>
      <c r="B11" s="197" t="s">
        <v>70</v>
      </c>
      <c r="C11" s="198"/>
      <c r="D11" s="198"/>
      <c r="E11" s="198"/>
      <c r="F11" s="198"/>
      <c r="G11" s="270"/>
      <c r="H11" s="17"/>
      <c r="I11" s="16" t="s">
        <v>74</v>
      </c>
      <c r="J11" s="17"/>
      <c r="K11" s="16" t="s">
        <v>74</v>
      </c>
      <c r="L11" s="14"/>
      <c r="M11" s="15" t="s">
        <v>74</v>
      </c>
      <c r="N11" s="255"/>
      <c r="O11" s="255"/>
      <c r="P11" s="255"/>
      <c r="Q11" s="255"/>
      <c r="R11" s="256"/>
    </row>
    <row r="12" spans="1:18" ht="21" customHeight="1" x14ac:dyDescent="0.4">
      <c r="A12" s="259" t="s">
        <v>72</v>
      </c>
      <c r="B12" s="199" t="s">
        <v>319</v>
      </c>
      <c r="C12" s="200"/>
      <c r="D12" s="200"/>
      <c r="E12" s="200"/>
      <c r="F12" s="200"/>
      <c r="G12" s="258"/>
      <c r="H12" s="18"/>
      <c r="I12" s="9" t="s">
        <v>74</v>
      </c>
      <c r="J12" s="48" t="s">
        <v>179</v>
      </c>
      <c r="K12" s="255"/>
      <c r="L12" s="255"/>
      <c r="M12" s="255"/>
      <c r="N12" s="255"/>
      <c r="O12" s="255"/>
      <c r="P12" s="255"/>
      <c r="Q12" s="255"/>
      <c r="R12" s="256"/>
    </row>
    <row r="13" spans="1:18" ht="21" customHeight="1" x14ac:dyDescent="0.4">
      <c r="A13" s="260"/>
      <c r="B13" s="199" t="s">
        <v>73</v>
      </c>
      <c r="C13" s="200"/>
      <c r="D13" s="200"/>
      <c r="E13" s="200"/>
      <c r="F13" s="200"/>
      <c r="G13" s="258"/>
      <c r="H13" s="18"/>
      <c r="I13" s="9" t="s">
        <v>74</v>
      </c>
      <c r="J13" s="48" t="s">
        <v>179</v>
      </c>
      <c r="K13" s="257"/>
      <c r="L13" s="257"/>
      <c r="M13" s="257"/>
      <c r="N13" s="257"/>
      <c r="O13" s="257"/>
      <c r="P13" s="257"/>
      <c r="Q13" s="257"/>
      <c r="R13" s="235"/>
    </row>
    <row r="15" spans="1:18" ht="21" customHeight="1" x14ac:dyDescent="0.4">
      <c r="A15" s="6" t="s">
        <v>77</v>
      </c>
    </row>
    <row r="16" spans="1:18" ht="21" customHeight="1" x14ac:dyDescent="0.4">
      <c r="A16" s="268" t="s">
        <v>75</v>
      </c>
      <c r="B16" s="269" t="s">
        <v>62</v>
      </c>
      <c r="C16" s="269"/>
      <c r="D16" s="269"/>
      <c r="E16" s="269"/>
      <c r="F16" s="269"/>
      <c r="G16" s="202"/>
      <c r="H16" s="261" t="s">
        <v>63</v>
      </c>
      <c r="I16" s="262"/>
      <c r="J16" s="262"/>
      <c r="K16" s="263"/>
      <c r="L16" s="262" t="s">
        <v>71</v>
      </c>
      <c r="M16" s="262"/>
      <c r="N16" s="262"/>
      <c r="O16" s="262"/>
      <c r="P16" s="262"/>
      <c r="Q16" s="262"/>
      <c r="R16" s="263"/>
    </row>
    <row r="17" spans="1:18" ht="21" customHeight="1" x14ac:dyDescent="0.4">
      <c r="A17" s="268"/>
      <c r="B17" s="269"/>
      <c r="C17" s="269"/>
      <c r="D17" s="269"/>
      <c r="E17" s="269"/>
      <c r="F17" s="269"/>
      <c r="G17" s="202"/>
      <c r="H17" s="266"/>
      <c r="I17" s="267"/>
      <c r="J17" s="264" t="s">
        <v>64</v>
      </c>
      <c r="K17" s="265"/>
      <c r="L17" s="271"/>
      <c r="M17" s="271"/>
      <c r="N17" s="271"/>
      <c r="O17" s="271"/>
      <c r="P17" s="271"/>
      <c r="Q17" s="271"/>
      <c r="R17" s="267"/>
    </row>
    <row r="18" spans="1:18" ht="21" customHeight="1" x14ac:dyDescent="0.4">
      <c r="A18" s="268"/>
      <c r="B18" s="197" t="s">
        <v>65</v>
      </c>
      <c r="C18" s="198"/>
      <c r="D18" s="198"/>
      <c r="E18" s="198"/>
      <c r="F18" s="198"/>
      <c r="G18" s="270"/>
      <c r="H18" s="17"/>
      <c r="I18" s="16" t="s">
        <v>74</v>
      </c>
      <c r="J18" s="17"/>
      <c r="K18" s="16" t="s">
        <v>74</v>
      </c>
      <c r="L18" s="14"/>
      <c r="M18" s="15" t="s">
        <v>74</v>
      </c>
      <c r="N18" s="255"/>
      <c r="O18" s="255"/>
      <c r="P18" s="255"/>
      <c r="Q18" s="255"/>
      <c r="R18" s="256"/>
    </row>
    <row r="19" spans="1:18" ht="21" customHeight="1" x14ac:dyDescent="0.4">
      <c r="A19" s="268"/>
      <c r="B19" s="197" t="s">
        <v>66</v>
      </c>
      <c r="C19" s="198"/>
      <c r="D19" s="198"/>
      <c r="E19" s="198"/>
      <c r="F19" s="198"/>
      <c r="G19" s="270"/>
      <c r="H19" s="17"/>
      <c r="I19" s="16" t="s">
        <v>74</v>
      </c>
      <c r="J19" s="17"/>
      <c r="K19" s="16" t="s">
        <v>74</v>
      </c>
      <c r="L19" s="14"/>
      <c r="M19" s="15" t="s">
        <v>74</v>
      </c>
      <c r="N19" s="255"/>
      <c r="O19" s="255"/>
      <c r="P19" s="255"/>
      <c r="Q19" s="255"/>
      <c r="R19" s="256"/>
    </row>
    <row r="20" spans="1:18" ht="21" customHeight="1" x14ac:dyDescent="0.4">
      <c r="A20" s="268"/>
      <c r="B20" s="197" t="s">
        <v>67</v>
      </c>
      <c r="C20" s="198"/>
      <c r="D20" s="198"/>
      <c r="E20" s="198"/>
      <c r="F20" s="198"/>
      <c r="G20" s="270"/>
      <c r="H20" s="17"/>
      <c r="I20" s="16" t="s">
        <v>74</v>
      </c>
      <c r="J20" s="17"/>
      <c r="K20" s="16" t="s">
        <v>74</v>
      </c>
      <c r="L20" s="14"/>
      <c r="M20" s="15" t="s">
        <v>74</v>
      </c>
      <c r="N20" s="255"/>
      <c r="O20" s="255"/>
      <c r="P20" s="255"/>
      <c r="Q20" s="255"/>
      <c r="R20" s="256"/>
    </row>
    <row r="21" spans="1:18" ht="21" customHeight="1" x14ac:dyDescent="0.4">
      <c r="A21" s="268"/>
      <c r="B21" s="197" t="s">
        <v>68</v>
      </c>
      <c r="C21" s="198"/>
      <c r="D21" s="198"/>
      <c r="E21" s="198"/>
      <c r="F21" s="198"/>
      <c r="G21" s="270"/>
      <c r="H21" s="17"/>
      <c r="I21" s="16" t="s">
        <v>74</v>
      </c>
      <c r="J21" s="17"/>
      <c r="K21" s="16" t="s">
        <v>74</v>
      </c>
      <c r="L21" s="14"/>
      <c r="M21" s="15" t="s">
        <v>74</v>
      </c>
      <c r="N21" s="255"/>
      <c r="O21" s="255"/>
      <c r="P21" s="255"/>
      <c r="Q21" s="255"/>
      <c r="R21" s="256"/>
    </row>
    <row r="22" spans="1:18" ht="21" customHeight="1" x14ac:dyDescent="0.4">
      <c r="A22" s="268"/>
      <c r="B22" s="197" t="s">
        <v>69</v>
      </c>
      <c r="C22" s="198"/>
      <c r="D22" s="198"/>
      <c r="E22" s="198"/>
      <c r="F22" s="198"/>
      <c r="G22" s="270"/>
      <c r="H22" s="17"/>
      <c r="I22" s="16" t="s">
        <v>74</v>
      </c>
      <c r="J22" s="17"/>
      <c r="K22" s="16" t="s">
        <v>74</v>
      </c>
      <c r="L22" s="14"/>
      <c r="M22" s="15" t="s">
        <v>74</v>
      </c>
      <c r="N22" s="255"/>
      <c r="O22" s="255"/>
      <c r="P22" s="255"/>
      <c r="Q22" s="255"/>
      <c r="R22" s="256"/>
    </row>
    <row r="23" spans="1:18" ht="21" customHeight="1" x14ac:dyDescent="0.4">
      <c r="A23" s="268"/>
      <c r="B23" s="197" t="s">
        <v>70</v>
      </c>
      <c r="C23" s="198"/>
      <c r="D23" s="198"/>
      <c r="E23" s="198"/>
      <c r="F23" s="198"/>
      <c r="G23" s="270"/>
      <c r="H23" s="17"/>
      <c r="I23" s="16" t="s">
        <v>74</v>
      </c>
      <c r="J23" s="17"/>
      <c r="K23" s="16" t="s">
        <v>74</v>
      </c>
      <c r="L23" s="14"/>
      <c r="M23" s="15" t="s">
        <v>74</v>
      </c>
      <c r="N23" s="255"/>
      <c r="O23" s="255"/>
      <c r="P23" s="255"/>
      <c r="Q23" s="255"/>
      <c r="R23" s="256"/>
    </row>
    <row r="24" spans="1:18" ht="21" customHeight="1" x14ac:dyDescent="0.4">
      <c r="A24" s="259" t="s">
        <v>72</v>
      </c>
      <c r="B24" s="199" t="s">
        <v>319</v>
      </c>
      <c r="C24" s="200"/>
      <c r="D24" s="200"/>
      <c r="E24" s="200"/>
      <c r="F24" s="200"/>
      <c r="G24" s="258"/>
      <c r="H24" s="18"/>
      <c r="I24" s="9" t="s">
        <v>74</v>
      </c>
      <c r="J24" s="48" t="s">
        <v>179</v>
      </c>
      <c r="K24" s="257"/>
      <c r="L24" s="257"/>
      <c r="M24" s="257"/>
      <c r="N24" s="257"/>
      <c r="O24" s="257"/>
      <c r="P24" s="257"/>
      <c r="Q24" s="257"/>
      <c r="R24" s="235"/>
    </row>
    <row r="25" spans="1:18" ht="21" customHeight="1" x14ac:dyDescent="0.4">
      <c r="A25" s="260"/>
      <c r="B25" s="199" t="s">
        <v>73</v>
      </c>
      <c r="C25" s="200"/>
      <c r="D25" s="200"/>
      <c r="E25" s="200"/>
      <c r="F25" s="200"/>
      <c r="G25" s="258"/>
      <c r="H25" s="18"/>
      <c r="I25" s="9" t="s">
        <v>74</v>
      </c>
      <c r="J25" s="48" t="s">
        <v>179</v>
      </c>
      <c r="K25" s="257"/>
      <c r="L25" s="257"/>
      <c r="M25" s="257"/>
      <c r="N25" s="257"/>
      <c r="O25" s="257"/>
      <c r="P25" s="257"/>
      <c r="Q25" s="257"/>
      <c r="R25" s="235"/>
    </row>
  </sheetData>
  <mergeCells count="47">
    <mergeCell ref="B10:G10"/>
    <mergeCell ref="N8:R8"/>
    <mergeCell ref="N9:R9"/>
    <mergeCell ref="N10:R10"/>
    <mergeCell ref="N11:R11"/>
    <mergeCell ref="L4:R5"/>
    <mergeCell ref="B6:G6"/>
    <mergeCell ref="B7:G7"/>
    <mergeCell ref="B8:G8"/>
    <mergeCell ref="B9:G9"/>
    <mergeCell ref="K24:R24"/>
    <mergeCell ref="K25:R25"/>
    <mergeCell ref="N18:R18"/>
    <mergeCell ref="L16:R17"/>
    <mergeCell ref="H17:I17"/>
    <mergeCell ref="J17:K17"/>
    <mergeCell ref="H16:K16"/>
    <mergeCell ref="N23:R23"/>
    <mergeCell ref="N21:R21"/>
    <mergeCell ref="N22:R22"/>
    <mergeCell ref="B23:G23"/>
    <mergeCell ref="A24:A25"/>
    <mergeCell ref="B24:G24"/>
    <mergeCell ref="B25:G25"/>
    <mergeCell ref="B21:G21"/>
    <mergeCell ref="B22:G22"/>
    <mergeCell ref="A16:A23"/>
    <mergeCell ref="B16:G17"/>
    <mergeCell ref="B18:G18"/>
    <mergeCell ref="B19:G19"/>
    <mergeCell ref="B20:G20"/>
    <mergeCell ref="K12:R12"/>
    <mergeCell ref="K13:R13"/>
    <mergeCell ref="A1:R1"/>
    <mergeCell ref="N19:R19"/>
    <mergeCell ref="N20:R20"/>
    <mergeCell ref="B12:G12"/>
    <mergeCell ref="B13:G13"/>
    <mergeCell ref="A12:A13"/>
    <mergeCell ref="H4:K4"/>
    <mergeCell ref="J5:K5"/>
    <mergeCell ref="H5:I5"/>
    <mergeCell ref="N6:R6"/>
    <mergeCell ref="A4:A11"/>
    <mergeCell ref="B4:G5"/>
    <mergeCell ref="N7:R7"/>
    <mergeCell ref="B11:G11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Z30"/>
  <sheetViews>
    <sheetView view="pageBreakPreview" zoomScaleNormal="100" zoomScaleSheetLayoutView="100" workbookViewId="0">
      <selection activeCell="Q33" sqref="Q33:T33"/>
    </sheetView>
  </sheetViews>
  <sheetFormatPr defaultRowHeight="21" customHeight="1" x14ac:dyDescent="0.4"/>
  <cols>
    <col min="1" max="8" width="4.375" style="6" customWidth="1"/>
    <col min="9" max="10" width="4.25" style="6" customWidth="1"/>
    <col min="11" max="19" width="4.375" style="6" customWidth="1"/>
    <col min="20" max="25" width="4.125" style="6" customWidth="1"/>
    <col min="26" max="16384" width="9" style="6"/>
  </cols>
  <sheetData>
    <row r="1" spans="1:26" s="1" customFormat="1" ht="21" customHeight="1" x14ac:dyDescent="0.4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44"/>
    </row>
    <row r="2" spans="1:26" s="1" customFormat="1" ht="21" customHeight="1" x14ac:dyDescent="0.4">
      <c r="A2" s="24"/>
      <c r="B2" s="24"/>
      <c r="C2" s="24"/>
      <c r="D2" s="24"/>
      <c r="E2" s="24"/>
      <c r="F2" s="24"/>
      <c r="G2" s="24"/>
      <c r="H2" s="269" t="s">
        <v>41</v>
      </c>
      <c r="I2" s="269"/>
      <c r="J2" s="269"/>
      <c r="K2" s="269"/>
      <c r="L2" s="269" t="s">
        <v>42</v>
      </c>
      <c r="M2" s="269"/>
      <c r="N2" s="269"/>
      <c r="O2" s="269"/>
      <c r="P2" s="24"/>
      <c r="Q2" s="24"/>
      <c r="R2" s="44"/>
    </row>
    <row r="3" spans="1:26" s="1" customFormat="1" ht="21" customHeight="1" x14ac:dyDescent="0.4">
      <c r="A3" s="24"/>
      <c r="B3" s="273" t="s">
        <v>33</v>
      </c>
      <c r="C3" s="273"/>
      <c r="D3" s="273"/>
      <c r="E3" s="273"/>
      <c r="F3" s="273"/>
      <c r="G3" s="273"/>
      <c r="H3" s="274"/>
      <c r="I3" s="255"/>
      <c r="J3" s="256"/>
      <c r="K3" s="13" t="s">
        <v>51</v>
      </c>
      <c r="L3" s="274"/>
      <c r="M3" s="255"/>
      <c r="N3" s="256"/>
      <c r="O3" s="13" t="s">
        <v>51</v>
      </c>
      <c r="P3" s="45"/>
      <c r="Q3" s="46"/>
      <c r="R3" s="44"/>
    </row>
    <row r="4" spans="1:26" s="1" customFormat="1" ht="21" customHeight="1" x14ac:dyDescent="0.4">
      <c r="B4" s="273" t="s">
        <v>34</v>
      </c>
      <c r="C4" s="273"/>
      <c r="D4" s="273"/>
      <c r="E4" s="273"/>
      <c r="F4" s="273"/>
      <c r="G4" s="273"/>
      <c r="H4" s="274"/>
      <c r="I4" s="255"/>
      <c r="J4" s="256"/>
      <c r="K4" s="13" t="s">
        <v>51</v>
      </c>
      <c r="L4" s="274"/>
      <c r="M4" s="255"/>
      <c r="N4" s="256"/>
      <c r="O4" s="13" t="s">
        <v>51</v>
      </c>
      <c r="P4" s="45"/>
      <c r="Q4" s="46"/>
      <c r="R4" s="44"/>
    </row>
    <row r="5" spans="1:26" s="1" customFormat="1" ht="21" customHeight="1" x14ac:dyDescent="0.4">
      <c r="B5" s="273" t="s">
        <v>35</v>
      </c>
      <c r="C5" s="273"/>
      <c r="D5" s="273"/>
      <c r="E5" s="273"/>
      <c r="F5" s="273"/>
      <c r="G5" s="273"/>
      <c r="H5" s="274"/>
      <c r="I5" s="255"/>
      <c r="J5" s="256"/>
      <c r="K5" s="13" t="s">
        <v>51</v>
      </c>
      <c r="L5" s="274"/>
      <c r="M5" s="255"/>
      <c r="N5" s="256"/>
      <c r="O5" s="13" t="s">
        <v>51</v>
      </c>
      <c r="P5" s="45"/>
      <c r="Q5" s="46"/>
    </row>
    <row r="6" spans="1:26" s="1" customFormat="1" ht="21" customHeight="1" x14ac:dyDescent="0.4">
      <c r="B6" s="273" t="s">
        <v>36</v>
      </c>
      <c r="C6" s="273"/>
      <c r="D6" s="273"/>
      <c r="E6" s="273"/>
      <c r="F6" s="273"/>
      <c r="G6" s="273"/>
      <c r="H6" s="274"/>
      <c r="I6" s="255"/>
      <c r="J6" s="256"/>
      <c r="K6" s="13" t="s">
        <v>51</v>
      </c>
      <c r="L6" s="274"/>
      <c r="M6" s="255"/>
      <c r="N6" s="256"/>
      <c r="O6" s="13" t="s">
        <v>51</v>
      </c>
      <c r="P6" s="45"/>
      <c r="Q6" s="46"/>
    </row>
    <row r="7" spans="1:26" s="1" customFormat="1" ht="21" customHeight="1" x14ac:dyDescent="0.4">
      <c r="B7" s="273" t="s">
        <v>37</v>
      </c>
      <c r="C7" s="273"/>
      <c r="D7" s="273"/>
      <c r="E7" s="273"/>
      <c r="F7" s="273"/>
      <c r="G7" s="273"/>
      <c r="H7" s="274"/>
      <c r="I7" s="255"/>
      <c r="J7" s="256"/>
      <c r="K7" s="13" t="s">
        <v>51</v>
      </c>
      <c r="L7" s="274"/>
      <c r="M7" s="255"/>
      <c r="N7" s="256"/>
      <c r="O7" s="13" t="s">
        <v>51</v>
      </c>
      <c r="P7" s="45"/>
      <c r="Q7" s="46"/>
    </row>
    <row r="8" spans="1:26" s="1" customFormat="1" ht="21" customHeight="1" x14ac:dyDescent="0.4">
      <c r="B8" s="273" t="s">
        <v>38</v>
      </c>
      <c r="C8" s="273"/>
      <c r="D8" s="273"/>
      <c r="E8" s="273"/>
      <c r="F8" s="273"/>
      <c r="G8" s="273"/>
      <c r="H8" s="274"/>
      <c r="I8" s="255"/>
      <c r="J8" s="256"/>
      <c r="K8" s="13" t="s">
        <v>51</v>
      </c>
      <c r="L8" s="274"/>
      <c r="M8" s="255"/>
      <c r="N8" s="256"/>
      <c r="O8" s="13" t="s">
        <v>51</v>
      </c>
      <c r="P8" s="45"/>
      <c r="Q8" s="46"/>
    </row>
    <row r="9" spans="1:26" s="1" customFormat="1" ht="21" customHeight="1" x14ac:dyDescent="0.4">
      <c r="B9" s="273" t="s">
        <v>39</v>
      </c>
      <c r="C9" s="273"/>
      <c r="D9" s="273"/>
      <c r="E9" s="273"/>
      <c r="F9" s="273"/>
      <c r="G9" s="273"/>
      <c r="H9" s="274"/>
      <c r="I9" s="255"/>
      <c r="J9" s="256"/>
      <c r="K9" s="13" t="s">
        <v>51</v>
      </c>
      <c r="L9" s="274"/>
      <c r="M9" s="255"/>
      <c r="N9" s="256"/>
      <c r="O9" s="13" t="s">
        <v>51</v>
      </c>
      <c r="P9" s="45"/>
      <c r="Q9" s="46"/>
    </row>
    <row r="10" spans="1:26" s="1" customFormat="1" ht="21" customHeight="1" x14ac:dyDescent="0.4">
      <c r="B10" s="273" t="s">
        <v>40</v>
      </c>
      <c r="C10" s="273"/>
      <c r="D10" s="273"/>
      <c r="E10" s="273"/>
      <c r="F10" s="273"/>
      <c r="G10" s="273"/>
      <c r="H10" s="274"/>
      <c r="I10" s="255"/>
      <c r="J10" s="256"/>
      <c r="K10" s="13" t="s">
        <v>51</v>
      </c>
      <c r="L10" s="274"/>
      <c r="M10" s="255"/>
      <c r="N10" s="256"/>
      <c r="O10" s="13" t="s">
        <v>51</v>
      </c>
      <c r="P10" s="45"/>
      <c r="Q10" s="46"/>
    </row>
    <row r="11" spans="1:26" s="1" customFormat="1" ht="21" customHeight="1" x14ac:dyDescent="0.4">
      <c r="B11" s="272" t="s">
        <v>546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</row>
    <row r="12" spans="1:26" s="1" customFormat="1" ht="21" customHeight="1" x14ac:dyDescent="0.4"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</row>
    <row r="13" spans="1:26" ht="21" customHeight="1" x14ac:dyDescent="0.4">
      <c r="A13" s="6" t="s">
        <v>80</v>
      </c>
    </row>
    <row r="14" spans="1:26" ht="21" customHeight="1" x14ac:dyDescent="0.4">
      <c r="A14" s="275" t="s">
        <v>105</v>
      </c>
      <c r="B14" s="276"/>
      <c r="C14" s="276"/>
      <c r="D14" s="276"/>
      <c r="E14" s="276"/>
      <c r="F14" s="276"/>
      <c r="G14" s="276"/>
      <c r="H14" s="277"/>
      <c r="I14" s="275" t="s">
        <v>313</v>
      </c>
      <c r="J14" s="277"/>
      <c r="K14" s="275" t="s">
        <v>356</v>
      </c>
      <c r="L14" s="276"/>
      <c r="M14" s="276"/>
      <c r="N14" s="276"/>
      <c r="O14" s="276"/>
      <c r="P14" s="276"/>
      <c r="Q14" s="276"/>
      <c r="R14" s="276"/>
      <c r="S14" s="277"/>
      <c r="Z14" s="6" t="s">
        <v>103</v>
      </c>
    </row>
    <row r="15" spans="1:26" ht="30.75" customHeight="1" x14ac:dyDescent="0.4">
      <c r="A15" s="279" t="s">
        <v>81</v>
      </c>
      <c r="B15" s="279"/>
      <c r="C15" s="279"/>
      <c r="D15" s="279"/>
      <c r="E15" s="279"/>
      <c r="F15" s="279"/>
      <c r="G15" s="279"/>
      <c r="H15" s="279"/>
      <c r="I15" s="283"/>
      <c r="J15" s="283"/>
      <c r="K15" s="284"/>
      <c r="L15" s="285"/>
      <c r="M15" s="285"/>
      <c r="N15" s="285"/>
      <c r="O15" s="285"/>
      <c r="P15" s="285"/>
      <c r="Q15" s="285"/>
      <c r="R15" s="285"/>
      <c r="S15" s="286"/>
      <c r="Z15" s="6" t="s">
        <v>104</v>
      </c>
    </row>
    <row r="16" spans="1:26" ht="30.75" customHeight="1" x14ac:dyDescent="0.4">
      <c r="A16" s="279" t="s">
        <v>82</v>
      </c>
      <c r="B16" s="279"/>
      <c r="C16" s="279"/>
      <c r="D16" s="279"/>
      <c r="E16" s="279"/>
      <c r="F16" s="279"/>
      <c r="G16" s="279"/>
      <c r="H16" s="279"/>
      <c r="I16" s="283"/>
      <c r="J16" s="283"/>
      <c r="K16" s="287"/>
      <c r="L16" s="285"/>
      <c r="M16" s="285"/>
      <c r="N16" s="285"/>
      <c r="O16" s="285"/>
      <c r="P16" s="285"/>
      <c r="Q16" s="285"/>
      <c r="R16" s="285"/>
      <c r="S16" s="286"/>
    </row>
    <row r="17" spans="1:21" ht="30.75" customHeight="1" x14ac:dyDescent="0.4">
      <c r="A17" s="279" t="s">
        <v>83</v>
      </c>
      <c r="B17" s="279"/>
      <c r="C17" s="279"/>
      <c r="D17" s="279"/>
      <c r="E17" s="279"/>
      <c r="F17" s="279"/>
      <c r="G17" s="279"/>
      <c r="H17" s="279"/>
      <c r="I17" s="283"/>
      <c r="J17" s="283"/>
      <c r="K17" s="234"/>
      <c r="L17" s="257"/>
      <c r="M17" s="257"/>
      <c r="N17" s="257"/>
      <c r="O17" s="257"/>
      <c r="P17" s="257"/>
      <c r="Q17" s="257"/>
      <c r="R17" s="257"/>
      <c r="S17" s="235"/>
    </row>
    <row r="18" spans="1:21" ht="30.75" customHeight="1" x14ac:dyDescent="0.4">
      <c r="A18" s="280" t="s">
        <v>84</v>
      </c>
      <c r="B18" s="280"/>
      <c r="C18" s="280"/>
      <c r="D18" s="280"/>
      <c r="E18" s="280"/>
      <c r="F18" s="280"/>
      <c r="G18" s="280"/>
      <c r="H18" s="280"/>
      <c r="I18" s="283"/>
      <c r="J18" s="283"/>
      <c r="K18" s="234"/>
      <c r="L18" s="257"/>
      <c r="M18" s="257"/>
      <c r="N18" s="257"/>
      <c r="O18" s="257"/>
      <c r="P18" s="257"/>
      <c r="Q18" s="257"/>
      <c r="R18" s="257"/>
      <c r="S18" s="235"/>
    </row>
    <row r="19" spans="1:21" ht="30.75" customHeight="1" x14ac:dyDescent="0.4">
      <c r="A19" s="280" t="s">
        <v>85</v>
      </c>
      <c r="B19" s="280"/>
      <c r="C19" s="280"/>
      <c r="D19" s="280"/>
      <c r="E19" s="280"/>
      <c r="F19" s="280"/>
      <c r="G19" s="280"/>
      <c r="H19" s="280"/>
      <c r="I19" s="283"/>
      <c r="J19" s="283"/>
      <c r="K19" s="234"/>
      <c r="L19" s="257"/>
      <c r="M19" s="257"/>
      <c r="N19" s="257"/>
      <c r="O19" s="257"/>
      <c r="P19" s="257"/>
      <c r="Q19" s="257"/>
      <c r="R19" s="257"/>
      <c r="S19" s="235"/>
    </row>
    <row r="21" spans="1:21" ht="21" customHeight="1" x14ac:dyDescent="0.4">
      <c r="A21" s="6" t="s">
        <v>86</v>
      </c>
    </row>
    <row r="22" spans="1:21" ht="21" customHeight="1" x14ac:dyDescent="0.4">
      <c r="A22" s="278" t="s">
        <v>105</v>
      </c>
      <c r="B22" s="278"/>
      <c r="C22" s="278"/>
      <c r="D22" s="278"/>
      <c r="E22" s="278"/>
      <c r="F22" s="278"/>
      <c r="G22" s="278"/>
      <c r="H22" s="278"/>
      <c r="I22" s="278" t="s">
        <v>313</v>
      </c>
      <c r="J22" s="278"/>
      <c r="K22" s="275" t="s">
        <v>332</v>
      </c>
      <c r="L22" s="276"/>
      <c r="M22" s="276"/>
      <c r="N22" s="276"/>
      <c r="O22" s="276"/>
      <c r="P22" s="276"/>
      <c r="Q22" s="276"/>
      <c r="R22" s="276"/>
      <c r="S22" s="277"/>
    </row>
    <row r="23" spans="1:21" ht="30.75" customHeight="1" x14ac:dyDescent="0.4">
      <c r="A23" s="279" t="s">
        <v>106</v>
      </c>
      <c r="B23" s="279"/>
      <c r="C23" s="279"/>
      <c r="D23" s="279"/>
      <c r="E23" s="279"/>
      <c r="F23" s="279"/>
      <c r="G23" s="279"/>
      <c r="H23" s="279"/>
      <c r="I23" s="283"/>
      <c r="J23" s="283"/>
      <c r="K23" s="288" t="s">
        <v>382</v>
      </c>
      <c r="L23" s="289"/>
      <c r="M23" s="289"/>
      <c r="N23" s="289"/>
      <c r="O23" s="289"/>
      <c r="P23" s="289"/>
      <c r="Q23" s="289"/>
      <c r="R23" s="289"/>
      <c r="S23" s="290"/>
    </row>
    <row r="24" spans="1:21" ht="30.75" customHeight="1" x14ac:dyDescent="0.4">
      <c r="A24" s="279" t="s">
        <v>107</v>
      </c>
      <c r="B24" s="279"/>
      <c r="C24" s="279"/>
      <c r="D24" s="279"/>
      <c r="E24" s="279"/>
      <c r="F24" s="279"/>
      <c r="G24" s="279"/>
      <c r="H24" s="279"/>
      <c r="I24" s="283"/>
      <c r="J24" s="283"/>
      <c r="K24" s="288" t="s">
        <v>382</v>
      </c>
      <c r="L24" s="289"/>
      <c r="M24" s="289"/>
      <c r="N24" s="289"/>
      <c r="O24" s="289"/>
      <c r="P24" s="289"/>
      <c r="Q24" s="289"/>
      <c r="R24" s="289"/>
      <c r="S24" s="290"/>
    </row>
    <row r="26" spans="1:21" ht="21" customHeight="1" x14ac:dyDescent="0.4">
      <c r="A26" s="6" t="s">
        <v>197</v>
      </c>
    </row>
    <row r="27" spans="1:21" ht="47.25" customHeight="1" x14ac:dyDescent="0.4">
      <c r="A27" s="280" t="s">
        <v>383</v>
      </c>
      <c r="B27" s="280"/>
      <c r="C27" s="280"/>
      <c r="D27" s="280"/>
      <c r="E27" s="280"/>
      <c r="F27" s="280"/>
      <c r="G27" s="53"/>
      <c r="H27" s="280" t="s">
        <v>198</v>
      </c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U27" s="52" t="s">
        <v>199</v>
      </c>
    </row>
    <row r="28" spans="1:21" ht="47.25" customHeight="1" x14ac:dyDescent="0.4">
      <c r="A28" s="281" t="s">
        <v>203</v>
      </c>
      <c r="B28" s="281"/>
      <c r="C28" s="281"/>
      <c r="D28" s="281"/>
      <c r="E28" s="281"/>
      <c r="F28" s="281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U28" s="52" t="s">
        <v>200</v>
      </c>
    </row>
    <row r="29" spans="1:21" ht="21" customHeight="1" x14ac:dyDescent="0.4">
      <c r="U29" s="52" t="s">
        <v>201</v>
      </c>
    </row>
    <row r="30" spans="1:21" ht="21" customHeight="1" x14ac:dyDescent="0.4">
      <c r="U30" s="52" t="s">
        <v>202</v>
      </c>
    </row>
  </sheetData>
  <mergeCells count="59">
    <mergeCell ref="I22:J22"/>
    <mergeCell ref="I23:J23"/>
    <mergeCell ref="I24:J24"/>
    <mergeCell ref="K22:S22"/>
    <mergeCell ref="K23:S23"/>
    <mergeCell ref="K24:S24"/>
    <mergeCell ref="I18:J18"/>
    <mergeCell ref="I19:J19"/>
    <mergeCell ref="K15:S15"/>
    <mergeCell ref="K16:S16"/>
    <mergeCell ref="K17:S17"/>
    <mergeCell ref="K18:S18"/>
    <mergeCell ref="K19:S19"/>
    <mergeCell ref="I14:J14"/>
    <mergeCell ref="I15:J15"/>
    <mergeCell ref="K14:S14"/>
    <mergeCell ref="I16:J16"/>
    <mergeCell ref="I17:J17"/>
    <mergeCell ref="A28:F28"/>
    <mergeCell ref="G28:R28"/>
    <mergeCell ref="H27:R27"/>
    <mergeCell ref="A27:F27"/>
    <mergeCell ref="A23:H23"/>
    <mergeCell ref="A24:H24"/>
    <mergeCell ref="A22:H22"/>
    <mergeCell ref="A17:H17"/>
    <mergeCell ref="A18:H18"/>
    <mergeCell ref="A19:H19"/>
    <mergeCell ref="A15:H15"/>
    <mergeCell ref="A16:H16"/>
    <mergeCell ref="A14:H14"/>
    <mergeCell ref="A1:Q1"/>
    <mergeCell ref="H2:K2"/>
    <mergeCell ref="L2:O2"/>
    <mergeCell ref="B3:G3"/>
    <mergeCell ref="H3:J3"/>
    <mergeCell ref="L3:N3"/>
    <mergeCell ref="B4:G4"/>
    <mergeCell ref="H4:J4"/>
    <mergeCell ref="L4:N4"/>
    <mergeCell ref="B5:G5"/>
    <mergeCell ref="H5:J5"/>
    <mergeCell ref="L5:N5"/>
    <mergeCell ref="B6:G6"/>
    <mergeCell ref="H6:J6"/>
    <mergeCell ref="L6:N6"/>
    <mergeCell ref="B11:R12"/>
    <mergeCell ref="B7:G7"/>
    <mergeCell ref="H7:J7"/>
    <mergeCell ref="L7:N7"/>
    <mergeCell ref="B10:G10"/>
    <mergeCell ref="H10:J10"/>
    <mergeCell ref="L10:N10"/>
    <mergeCell ref="B8:G8"/>
    <mergeCell ref="H8:J8"/>
    <mergeCell ref="L8:N8"/>
    <mergeCell ref="B9:G9"/>
    <mergeCell ref="H9:J9"/>
    <mergeCell ref="L9:N9"/>
  </mergeCells>
  <phoneticPr fontId="1"/>
  <dataValidations count="2">
    <dataValidation type="list" allowBlank="1" showInputMessage="1" showErrorMessage="1" sqref="I15:J19 I23:J24" xr:uid="{00000000-0002-0000-0500-000000000000}">
      <formula1>$Z$14:$Z$15</formula1>
    </dataValidation>
    <dataValidation type="list" allowBlank="1" showInputMessage="1" showErrorMessage="1" sqref="G27" xr:uid="{00000000-0002-0000-0500-000001000000}">
      <formula1>$U$27:$U$30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C38"/>
  <sheetViews>
    <sheetView view="pageBreakPreview" zoomScaleNormal="100" zoomScaleSheetLayoutView="100" workbookViewId="0">
      <selection activeCell="P8" sqref="P8:R8"/>
    </sheetView>
  </sheetViews>
  <sheetFormatPr defaultRowHeight="21" customHeight="1" x14ac:dyDescent="0.4"/>
  <cols>
    <col min="1" max="8" width="4.375" style="6" customWidth="1"/>
    <col min="9" max="10" width="4.25" style="6" customWidth="1"/>
    <col min="11" max="19" width="4.375" style="6" customWidth="1"/>
    <col min="20" max="21" width="4.125" style="6" customWidth="1"/>
    <col min="22" max="25" width="4.625" style="6" customWidth="1"/>
    <col min="26" max="28" width="8.625" style="6" customWidth="1"/>
    <col min="29" max="16384" width="9" style="6"/>
  </cols>
  <sheetData>
    <row r="1" spans="1:29" ht="21" customHeight="1" x14ac:dyDescent="0.4">
      <c r="A1" s="6" t="s">
        <v>214</v>
      </c>
    </row>
    <row r="2" spans="1:29" ht="21" customHeight="1" thickBot="1" x14ac:dyDescent="0.45">
      <c r="B2" s="6" t="s">
        <v>212</v>
      </c>
      <c r="R2" s="6" t="s">
        <v>129</v>
      </c>
    </row>
    <row r="3" spans="1:29" ht="21" customHeight="1" x14ac:dyDescent="0.4">
      <c r="B3" s="299" t="s">
        <v>108</v>
      </c>
      <c r="C3" s="300"/>
      <c r="D3" s="300"/>
      <c r="E3" s="300"/>
      <c r="F3" s="300"/>
      <c r="G3" s="300" t="s">
        <v>125</v>
      </c>
      <c r="H3" s="300"/>
      <c r="I3" s="302"/>
      <c r="J3" s="318" t="s">
        <v>130</v>
      </c>
      <c r="K3" s="318"/>
      <c r="L3" s="318"/>
      <c r="M3" s="318"/>
      <c r="N3" s="318"/>
      <c r="O3" s="318"/>
      <c r="P3" s="318"/>
      <c r="Q3" s="318"/>
      <c r="R3" s="319"/>
    </row>
    <row r="4" spans="1:29" ht="21" customHeight="1" x14ac:dyDescent="0.4">
      <c r="B4" s="301"/>
      <c r="C4" s="278"/>
      <c r="D4" s="278"/>
      <c r="E4" s="278"/>
      <c r="F4" s="278"/>
      <c r="G4" s="278"/>
      <c r="H4" s="278"/>
      <c r="I4" s="303"/>
      <c r="J4" s="277" t="s">
        <v>126</v>
      </c>
      <c r="K4" s="278"/>
      <c r="L4" s="278"/>
      <c r="M4" s="278" t="s">
        <v>127</v>
      </c>
      <c r="N4" s="278"/>
      <c r="O4" s="278"/>
      <c r="P4" s="278" t="s">
        <v>128</v>
      </c>
      <c r="Q4" s="278"/>
      <c r="R4" s="317"/>
    </row>
    <row r="5" spans="1:29" ht="21" customHeight="1" x14ac:dyDescent="0.4">
      <c r="B5" s="301" t="s">
        <v>109</v>
      </c>
      <c r="C5" s="278"/>
      <c r="D5" s="278"/>
      <c r="E5" s="278"/>
      <c r="F5" s="278"/>
      <c r="G5" s="304"/>
      <c r="H5" s="304"/>
      <c r="I5" s="305"/>
      <c r="J5" s="309"/>
      <c r="K5" s="291"/>
      <c r="L5" s="291"/>
      <c r="M5" s="291"/>
      <c r="N5" s="291"/>
      <c r="O5" s="291"/>
      <c r="P5" s="291"/>
      <c r="Q5" s="291"/>
      <c r="R5" s="292"/>
    </row>
    <row r="6" spans="1:29" ht="21" customHeight="1" x14ac:dyDescent="0.4">
      <c r="B6" s="301" t="s">
        <v>110</v>
      </c>
      <c r="C6" s="278"/>
      <c r="D6" s="278"/>
      <c r="E6" s="278"/>
      <c r="F6" s="278"/>
      <c r="G6" s="304"/>
      <c r="H6" s="304"/>
      <c r="I6" s="305"/>
      <c r="J6" s="309"/>
      <c r="K6" s="291"/>
      <c r="L6" s="291"/>
      <c r="M6" s="291"/>
      <c r="N6" s="291"/>
      <c r="O6" s="291"/>
      <c r="P6" s="291"/>
      <c r="Q6" s="291"/>
      <c r="R6" s="292"/>
    </row>
    <row r="7" spans="1:29" ht="21" customHeight="1" x14ac:dyDescent="0.4">
      <c r="B7" s="301" t="s">
        <v>111</v>
      </c>
      <c r="C7" s="278"/>
      <c r="D7" s="278"/>
      <c r="E7" s="278"/>
      <c r="F7" s="278"/>
      <c r="G7" s="304"/>
      <c r="H7" s="304"/>
      <c r="I7" s="305"/>
      <c r="J7" s="309"/>
      <c r="K7" s="291"/>
      <c r="L7" s="291"/>
      <c r="M7" s="291"/>
      <c r="N7" s="291"/>
      <c r="O7" s="291"/>
      <c r="P7" s="291"/>
      <c r="Q7" s="291"/>
      <c r="R7" s="292"/>
    </row>
    <row r="8" spans="1:29" ht="21" customHeight="1" thickBot="1" x14ac:dyDescent="0.45">
      <c r="B8" s="301" t="s">
        <v>112</v>
      </c>
      <c r="C8" s="278"/>
      <c r="D8" s="278"/>
      <c r="E8" s="278"/>
      <c r="F8" s="278"/>
      <c r="G8" s="304"/>
      <c r="H8" s="304"/>
      <c r="I8" s="305"/>
      <c r="J8" s="309"/>
      <c r="K8" s="291"/>
      <c r="L8" s="291"/>
      <c r="M8" s="291"/>
      <c r="N8" s="291"/>
      <c r="O8" s="291"/>
      <c r="P8" s="291"/>
      <c r="Q8" s="291"/>
      <c r="R8" s="292"/>
    </row>
    <row r="9" spans="1:29" ht="21" customHeight="1" x14ac:dyDescent="0.4">
      <c r="B9" s="301" t="s">
        <v>113</v>
      </c>
      <c r="C9" s="278"/>
      <c r="D9" s="278"/>
      <c r="E9" s="278"/>
      <c r="F9" s="278"/>
      <c r="G9" s="304"/>
      <c r="H9" s="304"/>
      <c r="I9" s="305"/>
      <c r="J9" s="309"/>
      <c r="K9" s="291"/>
      <c r="L9" s="291"/>
      <c r="M9" s="291"/>
      <c r="N9" s="291"/>
      <c r="O9" s="291"/>
      <c r="P9" s="291"/>
      <c r="Q9" s="291"/>
      <c r="R9" s="292"/>
      <c r="V9" s="297" t="s">
        <v>547</v>
      </c>
      <c r="W9" s="297"/>
      <c r="X9" s="297" t="s">
        <v>231</v>
      </c>
      <c r="Y9" s="297"/>
      <c r="Z9" s="78" t="s">
        <v>548</v>
      </c>
      <c r="AA9" s="78" t="s">
        <v>549</v>
      </c>
      <c r="AB9" s="162" t="s">
        <v>401</v>
      </c>
      <c r="AC9" s="164" t="s">
        <v>550</v>
      </c>
    </row>
    <row r="10" spans="1:29" ht="21" customHeight="1" thickBot="1" x14ac:dyDescent="0.45">
      <c r="B10" s="301" t="s">
        <v>114</v>
      </c>
      <c r="C10" s="278"/>
      <c r="D10" s="278"/>
      <c r="E10" s="278"/>
      <c r="F10" s="278"/>
      <c r="G10" s="304"/>
      <c r="H10" s="304"/>
      <c r="I10" s="305"/>
      <c r="J10" s="309"/>
      <c r="K10" s="291"/>
      <c r="L10" s="291"/>
      <c r="M10" s="291"/>
      <c r="N10" s="291"/>
      <c r="O10" s="291"/>
      <c r="P10" s="291"/>
      <c r="Q10" s="291"/>
      <c r="R10" s="292"/>
      <c r="V10" s="298">
        <f>調査票１!F23</f>
        <v>0</v>
      </c>
      <c r="W10" s="278"/>
      <c r="X10" s="278">
        <f>調査票１!F26</f>
        <v>0</v>
      </c>
      <c r="Y10" s="278"/>
      <c r="Z10" s="160">
        <f>調査票１!K26</f>
        <v>0</v>
      </c>
      <c r="AA10" s="160">
        <f>調査票１!P26</f>
        <v>0</v>
      </c>
      <c r="AB10" s="161">
        <f>調査票１!F35</f>
        <v>0</v>
      </c>
      <c r="AC10" s="163">
        <f>SUM(V10,X10,2*Z10,AA10*3)-AB10</f>
        <v>0</v>
      </c>
    </row>
    <row r="11" spans="1:29" ht="21" customHeight="1" thickBot="1" x14ac:dyDescent="0.45">
      <c r="B11" s="312" t="s">
        <v>115</v>
      </c>
      <c r="C11" s="313"/>
      <c r="D11" s="313"/>
      <c r="E11" s="313"/>
      <c r="F11" s="314"/>
      <c r="G11" s="306"/>
      <c r="H11" s="306"/>
      <c r="I11" s="307"/>
      <c r="J11" s="310"/>
      <c r="K11" s="293"/>
      <c r="L11" s="293"/>
      <c r="M11" s="293"/>
      <c r="N11" s="293"/>
      <c r="O11" s="293"/>
      <c r="P11" s="293"/>
      <c r="Q11" s="293"/>
      <c r="R11" s="294"/>
    </row>
    <row r="12" spans="1:29" ht="21" customHeight="1" thickBot="1" x14ac:dyDescent="0.45">
      <c r="B12" s="315" t="s">
        <v>116</v>
      </c>
      <c r="C12" s="316"/>
      <c r="D12" s="316"/>
      <c r="E12" s="316"/>
      <c r="F12" s="316"/>
      <c r="G12" s="295">
        <f>SUM(G5:I11)</f>
        <v>0</v>
      </c>
      <c r="H12" s="295"/>
      <c r="I12" s="308"/>
      <c r="J12" s="311">
        <f t="shared" ref="J12" si="0">SUM(J5:L11)</f>
        <v>0</v>
      </c>
      <c r="K12" s="295"/>
      <c r="L12" s="295"/>
      <c r="M12" s="295">
        <f t="shared" ref="M12" si="1">SUM(M5:O11)</f>
        <v>0</v>
      </c>
      <c r="N12" s="295"/>
      <c r="O12" s="295"/>
      <c r="P12" s="295">
        <f t="shared" ref="P12" si="2">SUM(P5:R11)</f>
        <v>0</v>
      </c>
      <c r="Q12" s="295"/>
      <c r="R12" s="296"/>
      <c r="V12" s="339"/>
      <c r="W12" s="339"/>
      <c r="X12" s="339"/>
      <c r="Y12" s="339"/>
      <c r="Z12" s="339"/>
      <c r="AA12" s="339"/>
      <c r="AB12" s="339"/>
      <c r="AC12" s="339"/>
    </row>
    <row r="13" spans="1:29" ht="21" customHeight="1" x14ac:dyDescent="0.4">
      <c r="V13" s="339"/>
      <c r="W13" s="339"/>
    </row>
    <row r="14" spans="1:29" ht="21" customHeight="1" thickBot="1" x14ac:dyDescent="0.45">
      <c r="B14" s="6" t="s">
        <v>213</v>
      </c>
    </row>
    <row r="15" spans="1:29" ht="21" customHeight="1" x14ac:dyDescent="0.4">
      <c r="B15" s="299" t="s">
        <v>108</v>
      </c>
      <c r="C15" s="300"/>
      <c r="D15" s="300"/>
      <c r="E15" s="300"/>
      <c r="F15" s="300"/>
      <c r="G15" s="300" t="s">
        <v>125</v>
      </c>
      <c r="H15" s="300"/>
      <c r="I15" s="302"/>
      <c r="J15" s="318" t="s">
        <v>130</v>
      </c>
      <c r="K15" s="318"/>
      <c r="L15" s="318"/>
      <c r="M15" s="318"/>
      <c r="N15" s="318"/>
      <c r="O15" s="318"/>
      <c r="P15" s="318"/>
      <c r="Q15" s="318"/>
      <c r="R15" s="319"/>
    </row>
    <row r="16" spans="1:29" ht="21" customHeight="1" x14ac:dyDescent="0.4">
      <c r="B16" s="301"/>
      <c r="C16" s="278"/>
      <c r="D16" s="278"/>
      <c r="E16" s="278"/>
      <c r="F16" s="278"/>
      <c r="G16" s="278"/>
      <c r="H16" s="278"/>
      <c r="I16" s="303"/>
      <c r="J16" s="277" t="s">
        <v>126</v>
      </c>
      <c r="K16" s="278"/>
      <c r="L16" s="278"/>
      <c r="M16" s="278" t="s">
        <v>127</v>
      </c>
      <c r="N16" s="278"/>
      <c r="O16" s="278"/>
      <c r="P16" s="278" t="s">
        <v>128</v>
      </c>
      <c r="Q16" s="278"/>
      <c r="R16" s="317"/>
    </row>
    <row r="17" spans="2:18" ht="21" customHeight="1" x14ac:dyDescent="0.4">
      <c r="B17" s="301" t="s">
        <v>117</v>
      </c>
      <c r="C17" s="278"/>
      <c r="D17" s="278"/>
      <c r="E17" s="278"/>
      <c r="F17" s="278"/>
      <c r="G17" s="304"/>
      <c r="H17" s="304"/>
      <c r="I17" s="305"/>
      <c r="J17" s="309"/>
      <c r="K17" s="291"/>
      <c r="L17" s="291"/>
      <c r="M17" s="291"/>
      <c r="N17" s="291"/>
      <c r="O17" s="291"/>
      <c r="P17" s="291"/>
      <c r="Q17" s="291"/>
      <c r="R17" s="292"/>
    </row>
    <row r="18" spans="2:18" ht="21" customHeight="1" x14ac:dyDescent="0.4">
      <c r="B18" s="301" t="s">
        <v>118</v>
      </c>
      <c r="C18" s="278"/>
      <c r="D18" s="278"/>
      <c r="E18" s="278"/>
      <c r="F18" s="278"/>
      <c r="G18" s="304"/>
      <c r="H18" s="304"/>
      <c r="I18" s="305"/>
      <c r="J18" s="309"/>
      <c r="K18" s="291"/>
      <c r="L18" s="291"/>
      <c r="M18" s="291"/>
      <c r="N18" s="291"/>
      <c r="O18" s="291"/>
      <c r="P18" s="291"/>
      <c r="Q18" s="291"/>
      <c r="R18" s="292"/>
    </row>
    <row r="19" spans="2:18" ht="21" customHeight="1" x14ac:dyDescent="0.4">
      <c r="B19" s="301" t="s">
        <v>119</v>
      </c>
      <c r="C19" s="278"/>
      <c r="D19" s="278"/>
      <c r="E19" s="278"/>
      <c r="F19" s="278"/>
      <c r="G19" s="304"/>
      <c r="H19" s="304"/>
      <c r="I19" s="305"/>
      <c r="J19" s="309"/>
      <c r="K19" s="291"/>
      <c r="L19" s="291"/>
      <c r="M19" s="291"/>
      <c r="N19" s="291"/>
      <c r="O19" s="291"/>
      <c r="P19" s="291"/>
      <c r="Q19" s="291"/>
      <c r="R19" s="292"/>
    </row>
    <row r="20" spans="2:18" ht="21" customHeight="1" x14ac:dyDescent="0.4">
      <c r="B20" s="301" t="s">
        <v>120</v>
      </c>
      <c r="C20" s="278"/>
      <c r="D20" s="278"/>
      <c r="E20" s="278"/>
      <c r="F20" s="278"/>
      <c r="G20" s="304"/>
      <c r="H20" s="304"/>
      <c r="I20" s="305"/>
      <c r="J20" s="309"/>
      <c r="K20" s="291"/>
      <c r="L20" s="291"/>
      <c r="M20" s="291"/>
      <c r="N20" s="291"/>
      <c r="O20" s="291"/>
      <c r="P20" s="291"/>
      <c r="Q20" s="291"/>
      <c r="R20" s="292"/>
    </row>
    <row r="21" spans="2:18" ht="21" customHeight="1" x14ac:dyDescent="0.4">
      <c r="B21" s="301" t="s">
        <v>121</v>
      </c>
      <c r="C21" s="278"/>
      <c r="D21" s="278"/>
      <c r="E21" s="278"/>
      <c r="F21" s="278"/>
      <c r="G21" s="304"/>
      <c r="H21" s="304"/>
      <c r="I21" s="305"/>
      <c r="J21" s="309"/>
      <c r="K21" s="291"/>
      <c r="L21" s="291"/>
      <c r="M21" s="291"/>
      <c r="N21" s="291"/>
      <c r="O21" s="291"/>
      <c r="P21" s="291"/>
      <c r="Q21" s="291"/>
      <c r="R21" s="292"/>
    </row>
    <row r="22" spans="2:18" ht="21" customHeight="1" x14ac:dyDescent="0.4">
      <c r="B22" s="301" t="s">
        <v>122</v>
      </c>
      <c r="C22" s="278"/>
      <c r="D22" s="278"/>
      <c r="E22" s="278"/>
      <c r="F22" s="278"/>
      <c r="G22" s="304"/>
      <c r="H22" s="304"/>
      <c r="I22" s="305"/>
      <c r="J22" s="309"/>
      <c r="K22" s="291"/>
      <c r="L22" s="291"/>
      <c r="M22" s="291"/>
      <c r="N22" s="291"/>
      <c r="O22" s="291"/>
      <c r="P22" s="291"/>
      <c r="Q22" s="291"/>
      <c r="R22" s="292"/>
    </row>
    <row r="23" spans="2:18" ht="21" customHeight="1" x14ac:dyDescent="0.4">
      <c r="B23" s="301" t="s">
        <v>123</v>
      </c>
      <c r="C23" s="278"/>
      <c r="D23" s="278"/>
      <c r="E23" s="278"/>
      <c r="F23" s="278"/>
      <c r="G23" s="304"/>
      <c r="H23" s="304"/>
      <c r="I23" s="305"/>
      <c r="J23" s="309"/>
      <c r="K23" s="291"/>
      <c r="L23" s="291"/>
      <c r="M23" s="291"/>
      <c r="N23" s="291"/>
      <c r="O23" s="291"/>
      <c r="P23" s="291"/>
      <c r="Q23" s="291"/>
      <c r="R23" s="292"/>
    </row>
    <row r="24" spans="2:18" ht="21" customHeight="1" thickBot="1" x14ac:dyDescent="0.45">
      <c r="B24" s="312" t="s">
        <v>124</v>
      </c>
      <c r="C24" s="313"/>
      <c r="D24" s="313"/>
      <c r="E24" s="313"/>
      <c r="F24" s="313"/>
      <c r="G24" s="306"/>
      <c r="H24" s="306"/>
      <c r="I24" s="307"/>
      <c r="J24" s="310"/>
      <c r="K24" s="293"/>
      <c r="L24" s="293"/>
      <c r="M24" s="293"/>
      <c r="N24" s="293"/>
      <c r="O24" s="293"/>
      <c r="P24" s="293"/>
      <c r="Q24" s="293"/>
      <c r="R24" s="294"/>
    </row>
    <row r="25" spans="2:18" ht="21" customHeight="1" thickBot="1" x14ac:dyDescent="0.45">
      <c r="B25" s="340" t="s">
        <v>116</v>
      </c>
      <c r="C25" s="341"/>
      <c r="D25" s="341"/>
      <c r="E25" s="341"/>
      <c r="F25" s="341"/>
      <c r="G25" s="295">
        <f>SUM(G17:I24)</f>
        <v>0</v>
      </c>
      <c r="H25" s="295"/>
      <c r="I25" s="308"/>
      <c r="J25" s="311">
        <f t="shared" ref="J25" si="3">SUM(J17:L24)</f>
        <v>0</v>
      </c>
      <c r="K25" s="295"/>
      <c r="L25" s="295"/>
      <c r="M25" s="295">
        <f t="shared" ref="M25" si="4">SUM(M17:O24)</f>
        <v>0</v>
      </c>
      <c r="N25" s="295"/>
      <c r="O25" s="295"/>
      <c r="P25" s="295">
        <f t="shared" ref="P25" si="5">SUM(P17:R24)</f>
        <v>0</v>
      </c>
      <c r="Q25" s="295"/>
      <c r="R25" s="296"/>
    </row>
    <row r="27" spans="2:18" ht="21" customHeight="1" thickBot="1" x14ac:dyDescent="0.45">
      <c r="B27" s="6" t="s">
        <v>184</v>
      </c>
    </row>
    <row r="28" spans="2:18" ht="21" customHeight="1" x14ac:dyDescent="0.4">
      <c r="B28" s="299" t="s">
        <v>108</v>
      </c>
      <c r="C28" s="300"/>
      <c r="D28" s="300"/>
      <c r="E28" s="300"/>
      <c r="F28" s="300"/>
      <c r="G28" s="300" t="s">
        <v>131</v>
      </c>
      <c r="H28" s="300"/>
      <c r="I28" s="302"/>
      <c r="J28" s="323" t="s">
        <v>195</v>
      </c>
      <c r="K28" s="324"/>
      <c r="L28" s="324"/>
      <c r="M28" s="325"/>
    </row>
    <row r="29" spans="2:18" ht="21" customHeight="1" x14ac:dyDescent="0.4">
      <c r="B29" s="301"/>
      <c r="C29" s="278"/>
      <c r="D29" s="278"/>
      <c r="E29" s="278"/>
      <c r="F29" s="278"/>
      <c r="G29" s="278"/>
      <c r="H29" s="278"/>
      <c r="I29" s="303"/>
      <c r="J29" s="326"/>
      <c r="K29" s="327"/>
      <c r="L29" s="327"/>
      <c r="M29" s="328"/>
    </row>
    <row r="30" spans="2:18" ht="21" customHeight="1" x14ac:dyDescent="0.4">
      <c r="B30" s="301" t="s">
        <v>117</v>
      </c>
      <c r="C30" s="278"/>
      <c r="D30" s="278"/>
      <c r="E30" s="278"/>
      <c r="F30" s="278"/>
      <c r="G30" s="320"/>
      <c r="H30" s="320"/>
      <c r="I30" s="321"/>
      <c r="J30" s="235"/>
      <c r="K30" s="320"/>
      <c r="L30" s="320"/>
      <c r="M30" s="322"/>
    </row>
    <row r="31" spans="2:18" ht="21" customHeight="1" x14ac:dyDescent="0.4">
      <c r="B31" s="301" t="s">
        <v>118</v>
      </c>
      <c r="C31" s="278"/>
      <c r="D31" s="278"/>
      <c r="E31" s="278"/>
      <c r="F31" s="278"/>
      <c r="G31" s="320"/>
      <c r="H31" s="320"/>
      <c r="I31" s="321"/>
      <c r="J31" s="235"/>
      <c r="K31" s="320"/>
      <c r="L31" s="320"/>
      <c r="M31" s="322"/>
    </row>
    <row r="32" spans="2:18" ht="21" customHeight="1" x14ac:dyDescent="0.4">
      <c r="B32" s="301" t="s">
        <v>119</v>
      </c>
      <c r="C32" s="278"/>
      <c r="D32" s="278"/>
      <c r="E32" s="278"/>
      <c r="F32" s="278"/>
      <c r="G32" s="320"/>
      <c r="H32" s="320"/>
      <c r="I32" s="321"/>
      <c r="J32" s="235"/>
      <c r="K32" s="320"/>
      <c r="L32" s="320"/>
      <c r="M32" s="322"/>
    </row>
    <row r="33" spans="2:13" ht="21" customHeight="1" x14ac:dyDescent="0.4">
      <c r="B33" s="301" t="s">
        <v>120</v>
      </c>
      <c r="C33" s="278"/>
      <c r="D33" s="278"/>
      <c r="E33" s="278"/>
      <c r="F33" s="278"/>
      <c r="G33" s="320"/>
      <c r="H33" s="320"/>
      <c r="I33" s="321"/>
      <c r="J33" s="235"/>
      <c r="K33" s="320"/>
      <c r="L33" s="320"/>
      <c r="M33" s="322"/>
    </row>
    <row r="34" spans="2:13" ht="21" customHeight="1" x14ac:dyDescent="0.4">
      <c r="B34" s="301" t="s">
        <v>121</v>
      </c>
      <c r="C34" s="278"/>
      <c r="D34" s="278"/>
      <c r="E34" s="278"/>
      <c r="F34" s="278"/>
      <c r="G34" s="320"/>
      <c r="H34" s="320"/>
      <c r="I34" s="321"/>
      <c r="J34" s="235"/>
      <c r="K34" s="320"/>
      <c r="L34" s="320"/>
      <c r="M34" s="322"/>
    </row>
    <row r="35" spans="2:13" ht="21" customHeight="1" x14ac:dyDescent="0.4">
      <c r="B35" s="301" t="s">
        <v>122</v>
      </c>
      <c r="C35" s="278"/>
      <c r="D35" s="278"/>
      <c r="E35" s="278"/>
      <c r="F35" s="278"/>
      <c r="G35" s="320"/>
      <c r="H35" s="320"/>
      <c r="I35" s="321"/>
      <c r="J35" s="235"/>
      <c r="K35" s="320"/>
      <c r="L35" s="320"/>
      <c r="M35" s="322"/>
    </row>
    <row r="36" spans="2:13" ht="21" customHeight="1" x14ac:dyDescent="0.4">
      <c r="B36" s="301" t="s">
        <v>123</v>
      </c>
      <c r="C36" s="278"/>
      <c r="D36" s="278"/>
      <c r="E36" s="278"/>
      <c r="F36" s="278"/>
      <c r="G36" s="320"/>
      <c r="H36" s="320"/>
      <c r="I36" s="321"/>
      <c r="J36" s="235"/>
      <c r="K36" s="320"/>
      <c r="L36" s="320"/>
      <c r="M36" s="322"/>
    </row>
    <row r="37" spans="2:13" ht="21" customHeight="1" thickBot="1" x14ac:dyDescent="0.45">
      <c r="B37" s="312" t="s">
        <v>124</v>
      </c>
      <c r="C37" s="313"/>
      <c r="D37" s="313"/>
      <c r="E37" s="313"/>
      <c r="F37" s="313"/>
      <c r="G37" s="335"/>
      <c r="H37" s="335"/>
      <c r="I37" s="336"/>
      <c r="J37" s="337"/>
      <c r="K37" s="335"/>
      <c r="L37" s="335"/>
      <c r="M37" s="338"/>
    </row>
    <row r="38" spans="2:13" ht="21" customHeight="1" thickBot="1" x14ac:dyDescent="0.45">
      <c r="B38" s="329" t="s">
        <v>116</v>
      </c>
      <c r="C38" s="330"/>
      <c r="D38" s="330"/>
      <c r="E38" s="330"/>
      <c r="F38" s="330"/>
      <c r="G38" s="331">
        <f>SUM(G30:I37)</f>
        <v>0</v>
      </c>
      <c r="H38" s="331"/>
      <c r="I38" s="332"/>
      <c r="J38" s="333">
        <f>SUM(J30:M37)</f>
        <v>0</v>
      </c>
      <c r="K38" s="331"/>
      <c r="L38" s="331"/>
      <c r="M38" s="334"/>
    </row>
  </sheetData>
  <mergeCells count="134">
    <mergeCell ref="G25:I25"/>
    <mergeCell ref="J19:L19"/>
    <mergeCell ref="M19:O19"/>
    <mergeCell ref="V13:W13"/>
    <mergeCell ref="V12:Z12"/>
    <mergeCell ref="AA12:AC12"/>
    <mergeCell ref="V9:W9"/>
    <mergeCell ref="B28:F29"/>
    <mergeCell ref="G28:I29"/>
    <mergeCell ref="P25:R25"/>
    <mergeCell ref="J23:L23"/>
    <mergeCell ref="M23:O23"/>
    <mergeCell ref="P23:R23"/>
    <mergeCell ref="J24:L24"/>
    <mergeCell ref="M24:O24"/>
    <mergeCell ref="P24:R24"/>
    <mergeCell ref="G23:I23"/>
    <mergeCell ref="G24:I24"/>
    <mergeCell ref="G15:I16"/>
    <mergeCell ref="J15:R15"/>
    <mergeCell ref="J16:L16"/>
    <mergeCell ref="M16:O16"/>
    <mergeCell ref="P16:R16"/>
    <mergeCell ref="G20:I20"/>
    <mergeCell ref="B17:F17"/>
    <mergeCell ref="B18:F18"/>
    <mergeCell ref="B19:F19"/>
    <mergeCell ref="B38:F38"/>
    <mergeCell ref="G38:I38"/>
    <mergeCell ref="J38:M38"/>
    <mergeCell ref="B36:F36"/>
    <mergeCell ref="G36:I36"/>
    <mergeCell ref="J36:M36"/>
    <mergeCell ref="B37:F37"/>
    <mergeCell ref="G37:I37"/>
    <mergeCell ref="J37:M37"/>
    <mergeCell ref="B35:F35"/>
    <mergeCell ref="G35:I35"/>
    <mergeCell ref="J35:M35"/>
    <mergeCell ref="B32:F32"/>
    <mergeCell ref="G32:I32"/>
    <mergeCell ref="J32:M32"/>
    <mergeCell ref="B33:F33"/>
    <mergeCell ref="G33:I33"/>
    <mergeCell ref="J33:M33"/>
    <mergeCell ref="B34:F34"/>
    <mergeCell ref="G34:I34"/>
    <mergeCell ref="J34:M34"/>
    <mergeCell ref="B31:F31"/>
    <mergeCell ref="G31:I31"/>
    <mergeCell ref="J31:M31"/>
    <mergeCell ref="J28:M29"/>
    <mergeCell ref="J25:L25"/>
    <mergeCell ref="M25:O25"/>
    <mergeCell ref="J20:L20"/>
    <mergeCell ref="M20:O20"/>
    <mergeCell ref="P20:R20"/>
    <mergeCell ref="B20:F20"/>
    <mergeCell ref="B21:F21"/>
    <mergeCell ref="G22:I22"/>
    <mergeCell ref="B30:F30"/>
    <mergeCell ref="G30:I30"/>
    <mergeCell ref="J30:M30"/>
    <mergeCell ref="J21:L21"/>
    <mergeCell ref="M21:O21"/>
    <mergeCell ref="P21:R21"/>
    <mergeCell ref="J22:L22"/>
    <mergeCell ref="M22:O22"/>
    <mergeCell ref="P22:R22"/>
    <mergeCell ref="B23:F23"/>
    <mergeCell ref="B24:F24"/>
    <mergeCell ref="B25:F25"/>
    <mergeCell ref="P4:R4"/>
    <mergeCell ref="J3:R3"/>
    <mergeCell ref="G5:I5"/>
    <mergeCell ref="G6:I6"/>
    <mergeCell ref="G7:I7"/>
    <mergeCell ref="G8:I8"/>
    <mergeCell ref="J5:L5"/>
    <mergeCell ref="J6:L6"/>
    <mergeCell ref="J7:L7"/>
    <mergeCell ref="J8:L8"/>
    <mergeCell ref="M5:O5"/>
    <mergeCell ref="M6:O6"/>
    <mergeCell ref="M7:O7"/>
    <mergeCell ref="M8:O8"/>
    <mergeCell ref="P5:R5"/>
    <mergeCell ref="P6:R6"/>
    <mergeCell ref="P7:R7"/>
    <mergeCell ref="P8:R8"/>
    <mergeCell ref="B11:F11"/>
    <mergeCell ref="B12:F12"/>
    <mergeCell ref="M9:O9"/>
    <mergeCell ref="M10:O10"/>
    <mergeCell ref="M11:O11"/>
    <mergeCell ref="P19:R19"/>
    <mergeCell ref="B22:F22"/>
    <mergeCell ref="B15:F16"/>
    <mergeCell ref="M12:O12"/>
    <mergeCell ref="P9:R9"/>
    <mergeCell ref="G21:I21"/>
    <mergeCell ref="J17:L17"/>
    <mergeCell ref="M17:O17"/>
    <mergeCell ref="P17:R17"/>
    <mergeCell ref="J18:L18"/>
    <mergeCell ref="M18:O18"/>
    <mergeCell ref="P18:R18"/>
    <mergeCell ref="G17:I17"/>
    <mergeCell ref="G18:I18"/>
    <mergeCell ref="G19:I19"/>
    <mergeCell ref="P10:R10"/>
    <mergeCell ref="P11:R11"/>
    <mergeCell ref="P12:R12"/>
    <mergeCell ref="X9:Y9"/>
    <mergeCell ref="V10:W10"/>
    <mergeCell ref="X10:Y10"/>
    <mergeCell ref="B3:F4"/>
    <mergeCell ref="G3:I4"/>
    <mergeCell ref="J4:L4"/>
    <mergeCell ref="M4:O4"/>
    <mergeCell ref="G9:I9"/>
    <mergeCell ref="G10:I10"/>
    <mergeCell ref="G11:I11"/>
    <mergeCell ref="G12:I12"/>
    <mergeCell ref="B6:F6"/>
    <mergeCell ref="B5:F5"/>
    <mergeCell ref="B7:F7"/>
    <mergeCell ref="B8:F8"/>
    <mergeCell ref="B9:F9"/>
    <mergeCell ref="B10:F10"/>
    <mergeCell ref="J9:L9"/>
    <mergeCell ref="J10:L10"/>
    <mergeCell ref="J11:L11"/>
    <mergeCell ref="J12:L12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9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19"/>
  <sheetViews>
    <sheetView zoomScale="90" zoomScaleNormal="90" zoomScaleSheetLayoutView="100" workbookViewId="0">
      <pane ySplit="5" topLeftCell="A17" activePane="bottomLeft" state="frozen"/>
      <selection activeCell="J5" sqref="J5:L5"/>
      <selection pane="bottomLeft" activeCell="J5" sqref="J5:L5"/>
    </sheetView>
  </sheetViews>
  <sheetFormatPr defaultColWidth="8.875" defaultRowHeight="14.25" x14ac:dyDescent="0.4"/>
  <cols>
    <col min="1" max="1" width="3.625" style="82" customWidth="1"/>
    <col min="2" max="2" width="6.625" style="82" customWidth="1"/>
    <col min="3" max="4" width="9.625" style="82" customWidth="1"/>
    <col min="5" max="5" width="10.875" style="82" customWidth="1"/>
    <col min="6" max="6" width="12.625" style="96" customWidth="1"/>
    <col min="7" max="7" width="3.5" style="82" bestFit="1" customWidth="1"/>
    <col min="8" max="8" width="12.625" style="96" customWidth="1"/>
    <col min="9" max="9" width="3.5" style="82" bestFit="1" customWidth="1"/>
    <col min="10" max="10" width="12.625" style="96" customWidth="1"/>
    <col min="11" max="11" width="3.5" style="82" bestFit="1" customWidth="1"/>
    <col min="12" max="12" width="12.625" style="96" customWidth="1"/>
    <col min="13" max="13" width="3.5" style="82" bestFit="1" customWidth="1"/>
    <col min="14" max="14" width="12.625" style="96" customWidth="1"/>
    <col min="15" max="15" width="3.5" style="82" bestFit="1" customWidth="1"/>
    <col min="16" max="16" width="12.625" style="96" customWidth="1"/>
    <col min="17" max="17" width="3.5" style="82" bestFit="1" customWidth="1"/>
    <col min="18" max="18" width="12.625" style="82" customWidth="1"/>
    <col min="19" max="19" width="9.875" style="82" customWidth="1"/>
    <col min="20" max="20" width="8.875" style="82"/>
    <col min="21" max="21" width="17.875" style="82" customWidth="1"/>
    <col min="22" max="22" width="18.625" style="82" bestFit="1" customWidth="1"/>
    <col min="23" max="23" width="18.625" style="82" customWidth="1"/>
    <col min="24" max="25" width="15" style="82" customWidth="1"/>
    <col min="26" max="269" width="8.875" style="82"/>
    <col min="270" max="270" width="3.625" style="82" customWidth="1"/>
    <col min="271" max="271" width="6.625" style="82" customWidth="1"/>
    <col min="272" max="273" width="9.625" style="82" customWidth="1"/>
    <col min="274" max="274" width="10.875" style="82" customWidth="1"/>
    <col min="275" max="275" width="43" style="82" bestFit="1" customWidth="1"/>
    <col min="276" max="276" width="9.875" style="82" customWidth="1"/>
    <col min="277" max="277" width="8.875" style="82"/>
    <col min="278" max="278" width="17.875" style="82" customWidth="1"/>
    <col min="279" max="279" width="18.625" style="82" bestFit="1" customWidth="1"/>
    <col min="280" max="281" width="15" style="82" customWidth="1"/>
    <col min="282" max="525" width="8.875" style="82"/>
    <col min="526" max="526" width="3.625" style="82" customWidth="1"/>
    <col min="527" max="527" width="6.625" style="82" customWidth="1"/>
    <col min="528" max="529" width="9.625" style="82" customWidth="1"/>
    <col min="530" max="530" width="10.875" style="82" customWidth="1"/>
    <col min="531" max="531" width="43" style="82" bestFit="1" customWidth="1"/>
    <col min="532" max="532" width="9.875" style="82" customWidth="1"/>
    <col min="533" max="533" width="8.875" style="82"/>
    <col min="534" max="534" width="17.875" style="82" customWidth="1"/>
    <col min="535" max="535" width="18.625" style="82" bestFit="1" customWidth="1"/>
    <col min="536" max="537" width="15" style="82" customWidth="1"/>
    <col min="538" max="781" width="8.875" style="82"/>
    <col min="782" max="782" width="3.625" style="82" customWidth="1"/>
    <col min="783" max="783" width="6.625" style="82" customWidth="1"/>
    <col min="784" max="785" width="9.625" style="82" customWidth="1"/>
    <col min="786" max="786" width="10.875" style="82" customWidth="1"/>
    <col min="787" max="787" width="43" style="82" bestFit="1" customWidth="1"/>
    <col min="788" max="788" width="9.875" style="82" customWidth="1"/>
    <col min="789" max="789" width="8.875" style="82"/>
    <col min="790" max="790" width="17.875" style="82" customWidth="1"/>
    <col min="791" max="791" width="18.625" style="82" bestFit="1" customWidth="1"/>
    <col min="792" max="793" width="15" style="82" customWidth="1"/>
    <col min="794" max="1037" width="8.875" style="82"/>
    <col min="1038" max="1038" width="3.625" style="82" customWidth="1"/>
    <col min="1039" max="1039" width="6.625" style="82" customWidth="1"/>
    <col min="1040" max="1041" width="9.625" style="82" customWidth="1"/>
    <col min="1042" max="1042" width="10.875" style="82" customWidth="1"/>
    <col min="1043" max="1043" width="43" style="82" bestFit="1" customWidth="1"/>
    <col min="1044" max="1044" width="9.875" style="82" customWidth="1"/>
    <col min="1045" max="1045" width="8.875" style="82"/>
    <col min="1046" max="1046" width="17.875" style="82" customWidth="1"/>
    <col min="1047" max="1047" width="18.625" style="82" bestFit="1" customWidth="1"/>
    <col min="1048" max="1049" width="15" style="82" customWidth="1"/>
    <col min="1050" max="1293" width="8.875" style="82"/>
    <col min="1294" max="1294" width="3.625" style="82" customWidth="1"/>
    <col min="1295" max="1295" width="6.625" style="82" customWidth="1"/>
    <col min="1296" max="1297" width="9.625" style="82" customWidth="1"/>
    <col min="1298" max="1298" width="10.875" style="82" customWidth="1"/>
    <col min="1299" max="1299" width="43" style="82" bestFit="1" customWidth="1"/>
    <col min="1300" max="1300" width="9.875" style="82" customWidth="1"/>
    <col min="1301" max="1301" width="8.875" style="82"/>
    <col min="1302" max="1302" width="17.875" style="82" customWidth="1"/>
    <col min="1303" max="1303" width="18.625" style="82" bestFit="1" customWidth="1"/>
    <col min="1304" max="1305" width="15" style="82" customWidth="1"/>
    <col min="1306" max="1549" width="8.875" style="82"/>
    <col min="1550" max="1550" width="3.625" style="82" customWidth="1"/>
    <col min="1551" max="1551" width="6.625" style="82" customWidth="1"/>
    <col min="1552" max="1553" width="9.625" style="82" customWidth="1"/>
    <col min="1554" max="1554" width="10.875" style="82" customWidth="1"/>
    <col min="1555" max="1555" width="43" style="82" bestFit="1" customWidth="1"/>
    <col min="1556" max="1556" width="9.875" style="82" customWidth="1"/>
    <col min="1557" max="1557" width="8.875" style="82"/>
    <col min="1558" max="1558" width="17.875" style="82" customWidth="1"/>
    <col min="1559" max="1559" width="18.625" style="82" bestFit="1" customWidth="1"/>
    <col min="1560" max="1561" width="15" style="82" customWidth="1"/>
    <col min="1562" max="1805" width="8.875" style="82"/>
    <col min="1806" max="1806" width="3.625" style="82" customWidth="1"/>
    <col min="1807" max="1807" width="6.625" style="82" customWidth="1"/>
    <col min="1808" max="1809" width="9.625" style="82" customWidth="1"/>
    <col min="1810" max="1810" width="10.875" style="82" customWidth="1"/>
    <col min="1811" max="1811" width="43" style="82" bestFit="1" customWidth="1"/>
    <col min="1812" max="1812" width="9.875" style="82" customWidth="1"/>
    <col min="1813" max="1813" width="8.875" style="82"/>
    <col min="1814" max="1814" width="17.875" style="82" customWidth="1"/>
    <col min="1815" max="1815" width="18.625" style="82" bestFit="1" customWidth="1"/>
    <col min="1816" max="1817" width="15" style="82" customWidth="1"/>
    <col min="1818" max="2061" width="8.875" style="82"/>
    <col min="2062" max="2062" width="3.625" style="82" customWidth="1"/>
    <col min="2063" max="2063" width="6.625" style="82" customWidth="1"/>
    <col min="2064" max="2065" width="9.625" style="82" customWidth="1"/>
    <col min="2066" max="2066" width="10.875" style="82" customWidth="1"/>
    <col min="2067" max="2067" width="43" style="82" bestFit="1" customWidth="1"/>
    <col min="2068" max="2068" width="9.875" style="82" customWidth="1"/>
    <col min="2069" max="2069" width="8.875" style="82"/>
    <col min="2070" max="2070" width="17.875" style="82" customWidth="1"/>
    <col min="2071" max="2071" width="18.625" style="82" bestFit="1" customWidth="1"/>
    <col min="2072" max="2073" width="15" style="82" customWidth="1"/>
    <col min="2074" max="2317" width="8.875" style="82"/>
    <col min="2318" max="2318" width="3.625" style="82" customWidth="1"/>
    <col min="2319" max="2319" width="6.625" style="82" customWidth="1"/>
    <col min="2320" max="2321" width="9.625" style="82" customWidth="1"/>
    <col min="2322" max="2322" width="10.875" style="82" customWidth="1"/>
    <col min="2323" max="2323" width="43" style="82" bestFit="1" customWidth="1"/>
    <col min="2324" max="2324" width="9.875" style="82" customWidth="1"/>
    <col min="2325" max="2325" width="8.875" style="82"/>
    <col min="2326" max="2326" width="17.875" style="82" customWidth="1"/>
    <col min="2327" max="2327" width="18.625" style="82" bestFit="1" customWidth="1"/>
    <col min="2328" max="2329" width="15" style="82" customWidth="1"/>
    <col min="2330" max="2573" width="8.875" style="82"/>
    <col min="2574" max="2574" width="3.625" style="82" customWidth="1"/>
    <col min="2575" max="2575" width="6.625" style="82" customWidth="1"/>
    <col min="2576" max="2577" width="9.625" style="82" customWidth="1"/>
    <col min="2578" max="2578" width="10.875" style="82" customWidth="1"/>
    <col min="2579" max="2579" width="43" style="82" bestFit="1" customWidth="1"/>
    <col min="2580" max="2580" width="9.875" style="82" customWidth="1"/>
    <col min="2581" max="2581" width="8.875" style="82"/>
    <col min="2582" max="2582" width="17.875" style="82" customWidth="1"/>
    <col min="2583" max="2583" width="18.625" style="82" bestFit="1" customWidth="1"/>
    <col min="2584" max="2585" width="15" style="82" customWidth="1"/>
    <col min="2586" max="2829" width="8.875" style="82"/>
    <col min="2830" max="2830" width="3.625" style="82" customWidth="1"/>
    <col min="2831" max="2831" width="6.625" style="82" customWidth="1"/>
    <col min="2832" max="2833" width="9.625" style="82" customWidth="1"/>
    <col min="2834" max="2834" width="10.875" style="82" customWidth="1"/>
    <col min="2835" max="2835" width="43" style="82" bestFit="1" customWidth="1"/>
    <col min="2836" max="2836" width="9.875" style="82" customWidth="1"/>
    <col min="2837" max="2837" width="8.875" style="82"/>
    <col min="2838" max="2838" width="17.875" style="82" customWidth="1"/>
    <col min="2839" max="2839" width="18.625" style="82" bestFit="1" customWidth="1"/>
    <col min="2840" max="2841" width="15" style="82" customWidth="1"/>
    <col min="2842" max="3085" width="8.875" style="82"/>
    <col min="3086" max="3086" width="3.625" style="82" customWidth="1"/>
    <col min="3087" max="3087" width="6.625" style="82" customWidth="1"/>
    <col min="3088" max="3089" width="9.625" style="82" customWidth="1"/>
    <col min="3090" max="3090" width="10.875" style="82" customWidth="1"/>
    <col min="3091" max="3091" width="43" style="82" bestFit="1" customWidth="1"/>
    <col min="3092" max="3092" width="9.875" style="82" customWidth="1"/>
    <col min="3093" max="3093" width="8.875" style="82"/>
    <col min="3094" max="3094" width="17.875" style="82" customWidth="1"/>
    <col min="3095" max="3095" width="18.625" style="82" bestFit="1" customWidth="1"/>
    <col min="3096" max="3097" width="15" style="82" customWidth="1"/>
    <col min="3098" max="3341" width="8.875" style="82"/>
    <col min="3342" max="3342" width="3.625" style="82" customWidth="1"/>
    <col min="3343" max="3343" width="6.625" style="82" customWidth="1"/>
    <col min="3344" max="3345" width="9.625" style="82" customWidth="1"/>
    <col min="3346" max="3346" width="10.875" style="82" customWidth="1"/>
    <col min="3347" max="3347" width="43" style="82" bestFit="1" customWidth="1"/>
    <col min="3348" max="3348" width="9.875" style="82" customWidth="1"/>
    <col min="3349" max="3349" width="8.875" style="82"/>
    <col min="3350" max="3350" width="17.875" style="82" customWidth="1"/>
    <col min="3351" max="3351" width="18.625" style="82" bestFit="1" customWidth="1"/>
    <col min="3352" max="3353" width="15" style="82" customWidth="1"/>
    <col min="3354" max="3597" width="8.875" style="82"/>
    <col min="3598" max="3598" width="3.625" style="82" customWidth="1"/>
    <col min="3599" max="3599" width="6.625" style="82" customWidth="1"/>
    <col min="3600" max="3601" width="9.625" style="82" customWidth="1"/>
    <col min="3602" max="3602" width="10.875" style="82" customWidth="1"/>
    <col min="3603" max="3603" width="43" style="82" bestFit="1" customWidth="1"/>
    <col min="3604" max="3604" width="9.875" style="82" customWidth="1"/>
    <col min="3605" max="3605" width="8.875" style="82"/>
    <col min="3606" max="3606" width="17.875" style="82" customWidth="1"/>
    <col min="3607" max="3607" width="18.625" style="82" bestFit="1" customWidth="1"/>
    <col min="3608" max="3609" width="15" style="82" customWidth="1"/>
    <col min="3610" max="3853" width="8.875" style="82"/>
    <col min="3854" max="3854" width="3.625" style="82" customWidth="1"/>
    <col min="3855" max="3855" width="6.625" style="82" customWidth="1"/>
    <col min="3856" max="3857" width="9.625" style="82" customWidth="1"/>
    <col min="3858" max="3858" width="10.875" style="82" customWidth="1"/>
    <col min="3859" max="3859" width="43" style="82" bestFit="1" customWidth="1"/>
    <col min="3860" max="3860" width="9.875" style="82" customWidth="1"/>
    <col min="3861" max="3861" width="8.875" style="82"/>
    <col min="3862" max="3862" width="17.875" style="82" customWidth="1"/>
    <col min="3863" max="3863" width="18.625" style="82" bestFit="1" customWidth="1"/>
    <col min="3864" max="3865" width="15" style="82" customWidth="1"/>
    <col min="3866" max="4109" width="8.875" style="82"/>
    <col min="4110" max="4110" width="3.625" style="82" customWidth="1"/>
    <col min="4111" max="4111" width="6.625" style="82" customWidth="1"/>
    <col min="4112" max="4113" width="9.625" style="82" customWidth="1"/>
    <col min="4114" max="4114" width="10.875" style="82" customWidth="1"/>
    <col min="4115" max="4115" width="43" style="82" bestFit="1" customWidth="1"/>
    <col min="4116" max="4116" width="9.875" style="82" customWidth="1"/>
    <col min="4117" max="4117" width="8.875" style="82"/>
    <col min="4118" max="4118" width="17.875" style="82" customWidth="1"/>
    <col min="4119" max="4119" width="18.625" style="82" bestFit="1" customWidth="1"/>
    <col min="4120" max="4121" width="15" style="82" customWidth="1"/>
    <col min="4122" max="4365" width="8.875" style="82"/>
    <col min="4366" max="4366" width="3.625" style="82" customWidth="1"/>
    <col min="4367" max="4367" width="6.625" style="82" customWidth="1"/>
    <col min="4368" max="4369" width="9.625" style="82" customWidth="1"/>
    <col min="4370" max="4370" width="10.875" style="82" customWidth="1"/>
    <col min="4371" max="4371" width="43" style="82" bestFit="1" customWidth="1"/>
    <col min="4372" max="4372" width="9.875" style="82" customWidth="1"/>
    <col min="4373" max="4373" width="8.875" style="82"/>
    <col min="4374" max="4374" width="17.875" style="82" customWidth="1"/>
    <col min="4375" max="4375" width="18.625" style="82" bestFit="1" customWidth="1"/>
    <col min="4376" max="4377" width="15" style="82" customWidth="1"/>
    <col min="4378" max="4621" width="8.875" style="82"/>
    <col min="4622" max="4622" width="3.625" style="82" customWidth="1"/>
    <col min="4623" max="4623" width="6.625" style="82" customWidth="1"/>
    <col min="4624" max="4625" width="9.625" style="82" customWidth="1"/>
    <col min="4626" max="4626" width="10.875" style="82" customWidth="1"/>
    <col min="4627" max="4627" width="43" style="82" bestFit="1" customWidth="1"/>
    <col min="4628" max="4628" width="9.875" style="82" customWidth="1"/>
    <col min="4629" max="4629" width="8.875" style="82"/>
    <col min="4630" max="4630" width="17.875" style="82" customWidth="1"/>
    <col min="4631" max="4631" width="18.625" style="82" bestFit="1" customWidth="1"/>
    <col min="4632" max="4633" width="15" style="82" customWidth="1"/>
    <col min="4634" max="4877" width="8.875" style="82"/>
    <col min="4878" max="4878" width="3.625" style="82" customWidth="1"/>
    <col min="4879" max="4879" width="6.625" style="82" customWidth="1"/>
    <col min="4880" max="4881" width="9.625" style="82" customWidth="1"/>
    <col min="4882" max="4882" width="10.875" style="82" customWidth="1"/>
    <col min="4883" max="4883" width="43" style="82" bestFit="1" customWidth="1"/>
    <col min="4884" max="4884" width="9.875" style="82" customWidth="1"/>
    <col min="4885" max="4885" width="8.875" style="82"/>
    <col min="4886" max="4886" width="17.875" style="82" customWidth="1"/>
    <col min="4887" max="4887" width="18.625" style="82" bestFit="1" customWidth="1"/>
    <col min="4888" max="4889" width="15" style="82" customWidth="1"/>
    <col min="4890" max="5133" width="8.875" style="82"/>
    <col min="5134" max="5134" width="3.625" style="82" customWidth="1"/>
    <col min="5135" max="5135" width="6.625" style="82" customWidth="1"/>
    <col min="5136" max="5137" width="9.625" style="82" customWidth="1"/>
    <col min="5138" max="5138" width="10.875" style="82" customWidth="1"/>
    <col min="5139" max="5139" width="43" style="82" bestFit="1" customWidth="1"/>
    <col min="5140" max="5140" width="9.875" style="82" customWidth="1"/>
    <col min="5141" max="5141" width="8.875" style="82"/>
    <col min="5142" max="5142" width="17.875" style="82" customWidth="1"/>
    <col min="5143" max="5143" width="18.625" style="82" bestFit="1" customWidth="1"/>
    <col min="5144" max="5145" width="15" style="82" customWidth="1"/>
    <col min="5146" max="5389" width="8.875" style="82"/>
    <col min="5390" max="5390" width="3.625" style="82" customWidth="1"/>
    <col min="5391" max="5391" width="6.625" style="82" customWidth="1"/>
    <col min="5392" max="5393" width="9.625" style="82" customWidth="1"/>
    <col min="5394" max="5394" width="10.875" style="82" customWidth="1"/>
    <col min="5395" max="5395" width="43" style="82" bestFit="1" customWidth="1"/>
    <col min="5396" max="5396" width="9.875" style="82" customWidth="1"/>
    <col min="5397" max="5397" width="8.875" style="82"/>
    <col min="5398" max="5398" width="17.875" style="82" customWidth="1"/>
    <col min="5399" max="5399" width="18.625" style="82" bestFit="1" customWidth="1"/>
    <col min="5400" max="5401" width="15" style="82" customWidth="1"/>
    <col min="5402" max="5645" width="8.875" style="82"/>
    <col min="5646" max="5646" width="3.625" style="82" customWidth="1"/>
    <col min="5647" max="5647" width="6.625" style="82" customWidth="1"/>
    <col min="5648" max="5649" width="9.625" style="82" customWidth="1"/>
    <col min="5650" max="5650" width="10.875" style="82" customWidth="1"/>
    <col min="5651" max="5651" width="43" style="82" bestFit="1" customWidth="1"/>
    <col min="5652" max="5652" width="9.875" style="82" customWidth="1"/>
    <col min="5653" max="5653" width="8.875" style="82"/>
    <col min="5654" max="5654" width="17.875" style="82" customWidth="1"/>
    <col min="5655" max="5655" width="18.625" style="82" bestFit="1" customWidth="1"/>
    <col min="5656" max="5657" width="15" style="82" customWidth="1"/>
    <col min="5658" max="5901" width="8.875" style="82"/>
    <col min="5902" max="5902" width="3.625" style="82" customWidth="1"/>
    <col min="5903" max="5903" width="6.625" style="82" customWidth="1"/>
    <col min="5904" max="5905" width="9.625" style="82" customWidth="1"/>
    <col min="5906" max="5906" width="10.875" style="82" customWidth="1"/>
    <col min="5907" max="5907" width="43" style="82" bestFit="1" customWidth="1"/>
    <col min="5908" max="5908" width="9.875" style="82" customWidth="1"/>
    <col min="5909" max="5909" width="8.875" style="82"/>
    <col min="5910" max="5910" width="17.875" style="82" customWidth="1"/>
    <col min="5911" max="5911" width="18.625" style="82" bestFit="1" customWidth="1"/>
    <col min="5912" max="5913" width="15" style="82" customWidth="1"/>
    <col min="5914" max="6157" width="8.875" style="82"/>
    <col min="6158" max="6158" width="3.625" style="82" customWidth="1"/>
    <col min="6159" max="6159" width="6.625" style="82" customWidth="1"/>
    <col min="6160" max="6161" width="9.625" style="82" customWidth="1"/>
    <col min="6162" max="6162" width="10.875" style="82" customWidth="1"/>
    <col min="6163" max="6163" width="43" style="82" bestFit="1" customWidth="1"/>
    <col min="6164" max="6164" width="9.875" style="82" customWidth="1"/>
    <col min="6165" max="6165" width="8.875" style="82"/>
    <col min="6166" max="6166" width="17.875" style="82" customWidth="1"/>
    <col min="6167" max="6167" width="18.625" style="82" bestFit="1" customWidth="1"/>
    <col min="6168" max="6169" width="15" style="82" customWidth="1"/>
    <col min="6170" max="6413" width="8.875" style="82"/>
    <col min="6414" max="6414" width="3.625" style="82" customWidth="1"/>
    <col min="6415" max="6415" width="6.625" style="82" customWidth="1"/>
    <col min="6416" max="6417" width="9.625" style="82" customWidth="1"/>
    <col min="6418" max="6418" width="10.875" style="82" customWidth="1"/>
    <col min="6419" max="6419" width="43" style="82" bestFit="1" customWidth="1"/>
    <col min="6420" max="6420" width="9.875" style="82" customWidth="1"/>
    <col min="6421" max="6421" width="8.875" style="82"/>
    <col min="6422" max="6422" width="17.875" style="82" customWidth="1"/>
    <col min="6423" max="6423" width="18.625" style="82" bestFit="1" customWidth="1"/>
    <col min="6424" max="6425" width="15" style="82" customWidth="1"/>
    <col min="6426" max="6669" width="8.875" style="82"/>
    <col min="6670" max="6670" width="3.625" style="82" customWidth="1"/>
    <col min="6671" max="6671" width="6.625" style="82" customWidth="1"/>
    <col min="6672" max="6673" width="9.625" style="82" customWidth="1"/>
    <col min="6674" max="6674" width="10.875" style="82" customWidth="1"/>
    <col min="6675" max="6675" width="43" style="82" bestFit="1" customWidth="1"/>
    <col min="6676" max="6676" width="9.875" style="82" customWidth="1"/>
    <col min="6677" max="6677" width="8.875" style="82"/>
    <col min="6678" max="6678" width="17.875" style="82" customWidth="1"/>
    <col min="6679" max="6679" width="18.625" style="82" bestFit="1" customWidth="1"/>
    <col min="6680" max="6681" width="15" style="82" customWidth="1"/>
    <col min="6682" max="6925" width="8.875" style="82"/>
    <col min="6926" max="6926" width="3.625" style="82" customWidth="1"/>
    <col min="6927" max="6927" width="6.625" style="82" customWidth="1"/>
    <col min="6928" max="6929" width="9.625" style="82" customWidth="1"/>
    <col min="6930" max="6930" width="10.875" style="82" customWidth="1"/>
    <col min="6931" max="6931" width="43" style="82" bestFit="1" customWidth="1"/>
    <col min="6932" max="6932" width="9.875" style="82" customWidth="1"/>
    <col min="6933" max="6933" width="8.875" style="82"/>
    <col min="6934" max="6934" width="17.875" style="82" customWidth="1"/>
    <col min="6935" max="6935" width="18.625" style="82" bestFit="1" customWidth="1"/>
    <col min="6936" max="6937" width="15" style="82" customWidth="1"/>
    <col min="6938" max="7181" width="8.875" style="82"/>
    <col min="7182" max="7182" width="3.625" style="82" customWidth="1"/>
    <col min="7183" max="7183" width="6.625" style="82" customWidth="1"/>
    <col min="7184" max="7185" width="9.625" style="82" customWidth="1"/>
    <col min="7186" max="7186" width="10.875" style="82" customWidth="1"/>
    <col min="7187" max="7187" width="43" style="82" bestFit="1" customWidth="1"/>
    <col min="7188" max="7188" width="9.875" style="82" customWidth="1"/>
    <col min="7189" max="7189" width="8.875" style="82"/>
    <col min="7190" max="7190" width="17.875" style="82" customWidth="1"/>
    <col min="7191" max="7191" width="18.625" style="82" bestFit="1" customWidth="1"/>
    <col min="7192" max="7193" width="15" style="82" customWidth="1"/>
    <col min="7194" max="7437" width="8.875" style="82"/>
    <col min="7438" max="7438" width="3.625" style="82" customWidth="1"/>
    <col min="7439" max="7439" width="6.625" style="82" customWidth="1"/>
    <col min="7440" max="7441" width="9.625" style="82" customWidth="1"/>
    <col min="7442" max="7442" width="10.875" style="82" customWidth="1"/>
    <col min="7443" max="7443" width="43" style="82" bestFit="1" customWidth="1"/>
    <col min="7444" max="7444" width="9.875" style="82" customWidth="1"/>
    <col min="7445" max="7445" width="8.875" style="82"/>
    <col min="7446" max="7446" width="17.875" style="82" customWidth="1"/>
    <col min="7447" max="7447" width="18.625" style="82" bestFit="1" customWidth="1"/>
    <col min="7448" max="7449" width="15" style="82" customWidth="1"/>
    <col min="7450" max="7693" width="8.875" style="82"/>
    <col min="7694" max="7694" width="3.625" style="82" customWidth="1"/>
    <col min="7695" max="7695" width="6.625" style="82" customWidth="1"/>
    <col min="7696" max="7697" width="9.625" style="82" customWidth="1"/>
    <col min="7698" max="7698" width="10.875" style="82" customWidth="1"/>
    <col min="7699" max="7699" width="43" style="82" bestFit="1" customWidth="1"/>
    <col min="7700" max="7700" width="9.875" style="82" customWidth="1"/>
    <col min="7701" max="7701" width="8.875" style="82"/>
    <col min="7702" max="7702" width="17.875" style="82" customWidth="1"/>
    <col min="7703" max="7703" width="18.625" style="82" bestFit="1" customWidth="1"/>
    <col min="7704" max="7705" width="15" style="82" customWidth="1"/>
    <col min="7706" max="7949" width="8.875" style="82"/>
    <col min="7950" max="7950" width="3.625" style="82" customWidth="1"/>
    <col min="7951" max="7951" width="6.625" style="82" customWidth="1"/>
    <col min="7952" max="7953" width="9.625" style="82" customWidth="1"/>
    <col min="7954" max="7954" width="10.875" style="82" customWidth="1"/>
    <col min="7955" max="7955" width="43" style="82" bestFit="1" customWidth="1"/>
    <col min="7956" max="7956" width="9.875" style="82" customWidth="1"/>
    <col min="7957" max="7957" width="8.875" style="82"/>
    <col min="7958" max="7958" width="17.875" style="82" customWidth="1"/>
    <col min="7959" max="7959" width="18.625" style="82" bestFit="1" customWidth="1"/>
    <col min="7960" max="7961" width="15" style="82" customWidth="1"/>
    <col min="7962" max="8205" width="8.875" style="82"/>
    <col min="8206" max="8206" width="3.625" style="82" customWidth="1"/>
    <col min="8207" max="8207" width="6.625" style="82" customWidth="1"/>
    <col min="8208" max="8209" width="9.625" style="82" customWidth="1"/>
    <col min="8210" max="8210" width="10.875" style="82" customWidth="1"/>
    <col min="8211" max="8211" width="43" style="82" bestFit="1" customWidth="1"/>
    <col min="8212" max="8212" width="9.875" style="82" customWidth="1"/>
    <col min="8213" max="8213" width="8.875" style="82"/>
    <col min="8214" max="8214" width="17.875" style="82" customWidth="1"/>
    <col min="8215" max="8215" width="18.625" style="82" bestFit="1" customWidth="1"/>
    <col min="8216" max="8217" width="15" style="82" customWidth="1"/>
    <col min="8218" max="8461" width="8.875" style="82"/>
    <col min="8462" max="8462" width="3.625" style="82" customWidth="1"/>
    <col min="8463" max="8463" width="6.625" style="82" customWidth="1"/>
    <col min="8464" max="8465" width="9.625" style="82" customWidth="1"/>
    <col min="8466" max="8466" width="10.875" style="82" customWidth="1"/>
    <col min="8467" max="8467" width="43" style="82" bestFit="1" customWidth="1"/>
    <col min="8468" max="8468" width="9.875" style="82" customWidth="1"/>
    <col min="8469" max="8469" width="8.875" style="82"/>
    <col min="8470" max="8470" width="17.875" style="82" customWidth="1"/>
    <col min="8471" max="8471" width="18.625" style="82" bestFit="1" customWidth="1"/>
    <col min="8472" max="8473" width="15" style="82" customWidth="1"/>
    <col min="8474" max="8717" width="8.875" style="82"/>
    <col min="8718" max="8718" width="3.625" style="82" customWidth="1"/>
    <col min="8719" max="8719" width="6.625" style="82" customWidth="1"/>
    <col min="8720" max="8721" width="9.625" style="82" customWidth="1"/>
    <col min="8722" max="8722" width="10.875" style="82" customWidth="1"/>
    <col min="8723" max="8723" width="43" style="82" bestFit="1" customWidth="1"/>
    <col min="8724" max="8724" width="9.875" style="82" customWidth="1"/>
    <col min="8725" max="8725" width="8.875" style="82"/>
    <col min="8726" max="8726" width="17.875" style="82" customWidth="1"/>
    <col min="8727" max="8727" width="18.625" style="82" bestFit="1" customWidth="1"/>
    <col min="8728" max="8729" width="15" style="82" customWidth="1"/>
    <col min="8730" max="8973" width="8.875" style="82"/>
    <col min="8974" max="8974" width="3.625" style="82" customWidth="1"/>
    <col min="8975" max="8975" width="6.625" style="82" customWidth="1"/>
    <col min="8976" max="8977" width="9.625" style="82" customWidth="1"/>
    <col min="8978" max="8978" width="10.875" style="82" customWidth="1"/>
    <col min="8979" max="8979" width="43" style="82" bestFit="1" customWidth="1"/>
    <col min="8980" max="8980" width="9.875" style="82" customWidth="1"/>
    <col min="8981" max="8981" width="8.875" style="82"/>
    <col min="8982" max="8982" width="17.875" style="82" customWidth="1"/>
    <col min="8983" max="8983" width="18.625" style="82" bestFit="1" customWidth="1"/>
    <col min="8984" max="8985" width="15" style="82" customWidth="1"/>
    <col min="8986" max="9229" width="8.875" style="82"/>
    <col min="9230" max="9230" width="3.625" style="82" customWidth="1"/>
    <col min="9231" max="9231" width="6.625" style="82" customWidth="1"/>
    <col min="9232" max="9233" width="9.625" style="82" customWidth="1"/>
    <col min="9234" max="9234" width="10.875" style="82" customWidth="1"/>
    <col min="9235" max="9235" width="43" style="82" bestFit="1" customWidth="1"/>
    <col min="9236" max="9236" width="9.875" style="82" customWidth="1"/>
    <col min="9237" max="9237" width="8.875" style="82"/>
    <col min="9238" max="9238" width="17.875" style="82" customWidth="1"/>
    <col min="9239" max="9239" width="18.625" style="82" bestFit="1" customWidth="1"/>
    <col min="9240" max="9241" width="15" style="82" customWidth="1"/>
    <col min="9242" max="9485" width="8.875" style="82"/>
    <col min="9486" max="9486" width="3.625" style="82" customWidth="1"/>
    <col min="9487" max="9487" width="6.625" style="82" customWidth="1"/>
    <col min="9488" max="9489" width="9.625" style="82" customWidth="1"/>
    <col min="9490" max="9490" width="10.875" style="82" customWidth="1"/>
    <col min="9491" max="9491" width="43" style="82" bestFit="1" customWidth="1"/>
    <col min="9492" max="9492" width="9.875" style="82" customWidth="1"/>
    <col min="9493" max="9493" width="8.875" style="82"/>
    <col min="9494" max="9494" width="17.875" style="82" customWidth="1"/>
    <col min="9495" max="9495" width="18.625" style="82" bestFit="1" customWidth="1"/>
    <col min="9496" max="9497" width="15" style="82" customWidth="1"/>
    <col min="9498" max="9741" width="8.875" style="82"/>
    <col min="9742" max="9742" width="3.625" style="82" customWidth="1"/>
    <col min="9743" max="9743" width="6.625" style="82" customWidth="1"/>
    <col min="9744" max="9745" width="9.625" style="82" customWidth="1"/>
    <col min="9746" max="9746" width="10.875" style="82" customWidth="1"/>
    <col min="9747" max="9747" width="43" style="82" bestFit="1" customWidth="1"/>
    <col min="9748" max="9748" width="9.875" style="82" customWidth="1"/>
    <col min="9749" max="9749" width="8.875" style="82"/>
    <col min="9750" max="9750" width="17.875" style="82" customWidth="1"/>
    <col min="9751" max="9751" width="18.625" style="82" bestFit="1" customWidth="1"/>
    <col min="9752" max="9753" width="15" style="82" customWidth="1"/>
    <col min="9754" max="9997" width="8.875" style="82"/>
    <col min="9998" max="9998" width="3.625" style="82" customWidth="1"/>
    <col min="9999" max="9999" width="6.625" style="82" customWidth="1"/>
    <col min="10000" max="10001" width="9.625" style="82" customWidth="1"/>
    <col min="10002" max="10002" width="10.875" style="82" customWidth="1"/>
    <col min="10003" max="10003" width="43" style="82" bestFit="1" customWidth="1"/>
    <col min="10004" max="10004" width="9.875" style="82" customWidth="1"/>
    <col min="10005" max="10005" width="8.875" style="82"/>
    <col min="10006" max="10006" width="17.875" style="82" customWidth="1"/>
    <col min="10007" max="10007" width="18.625" style="82" bestFit="1" customWidth="1"/>
    <col min="10008" max="10009" width="15" style="82" customWidth="1"/>
    <col min="10010" max="10253" width="8.875" style="82"/>
    <col min="10254" max="10254" width="3.625" style="82" customWidth="1"/>
    <col min="10255" max="10255" width="6.625" style="82" customWidth="1"/>
    <col min="10256" max="10257" width="9.625" style="82" customWidth="1"/>
    <col min="10258" max="10258" width="10.875" style="82" customWidth="1"/>
    <col min="10259" max="10259" width="43" style="82" bestFit="1" customWidth="1"/>
    <col min="10260" max="10260" width="9.875" style="82" customWidth="1"/>
    <col min="10261" max="10261" width="8.875" style="82"/>
    <col min="10262" max="10262" width="17.875" style="82" customWidth="1"/>
    <col min="10263" max="10263" width="18.625" style="82" bestFit="1" customWidth="1"/>
    <col min="10264" max="10265" width="15" style="82" customWidth="1"/>
    <col min="10266" max="10509" width="8.875" style="82"/>
    <col min="10510" max="10510" width="3.625" style="82" customWidth="1"/>
    <col min="10511" max="10511" width="6.625" style="82" customWidth="1"/>
    <col min="10512" max="10513" width="9.625" style="82" customWidth="1"/>
    <col min="10514" max="10514" width="10.875" style="82" customWidth="1"/>
    <col min="10515" max="10515" width="43" style="82" bestFit="1" customWidth="1"/>
    <col min="10516" max="10516" width="9.875" style="82" customWidth="1"/>
    <col min="10517" max="10517" width="8.875" style="82"/>
    <col min="10518" max="10518" width="17.875" style="82" customWidth="1"/>
    <col min="10519" max="10519" width="18.625" style="82" bestFit="1" customWidth="1"/>
    <col min="10520" max="10521" width="15" style="82" customWidth="1"/>
    <col min="10522" max="10765" width="8.875" style="82"/>
    <col min="10766" max="10766" width="3.625" style="82" customWidth="1"/>
    <col min="10767" max="10767" width="6.625" style="82" customWidth="1"/>
    <col min="10768" max="10769" width="9.625" style="82" customWidth="1"/>
    <col min="10770" max="10770" width="10.875" style="82" customWidth="1"/>
    <col min="10771" max="10771" width="43" style="82" bestFit="1" customWidth="1"/>
    <col min="10772" max="10772" width="9.875" style="82" customWidth="1"/>
    <col min="10773" max="10773" width="8.875" style="82"/>
    <col min="10774" max="10774" width="17.875" style="82" customWidth="1"/>
    <col min="10775" max="10775" width="18.625" style="82" bestFit="1" customWidth="1"/>
    <col min="10776" max="10777" width="15" style="82" customWidth="1"/>
    <col min="10778" max="11021" width="8.875" style="82"/>
    <col min="11022" max="11022" width="3.625" style="82" customWidth="1"/>
    <col min="11023" max="11023" width="6.625" style="82" customWidth="1"/>
    <col min="11024" max="11025" width="9.625" style="82" customWidth="1"/>
    <col min="11026" max="11026" width="10.875" style="82" customWidth="1"/>
    <col min="11027" max="11027" width="43" style="82" bestFit="1" customWidth="1"/>
    <col min="11028" max="11028" width="9.875" style="82" customWidth="1"/>
    <col min="11029" max="11029" width="8.875" style="82"/>
    <col min="11030" max="11030" width="17.875" style="82" customWidth="1"/>
    <col min="11031" max="11031" width="18.625" style="82" bestFit="1" customWidth="1"/>
    <col min="11032" max="11033" width="15" style="82" customWidth="1"/>
    <col min="11034" max="11277" width="8.875" style="82"/>
    <col min="11278" max="11278" width="3.625" style="82" customWidth="1"/>
    <col min="11279" max="11279" width="6.625" style="82" customWidth="1"/>
    <col min="11280" max="11281" width="9.625" style="82" customWidth="1"/>
    <col min="11282" max="11282" width="10.875" style="82" customWidth="1"/>
    <col min="11283" max="11283" width="43" style="82" bestFit="1" customWidth="1"/>
    <col min="11284" max="11284" width="9.875" style="82" customWidth="1"/>
    <col min="11285" max="11285" width="8.875" style="82"/>
    <col min="11286" max="11286" width="17.875" style="82" customWidth="1"/>
    <col min="11287" max="11287" width="18.625" style="82" bestFit="1" customWidth="1"/>
    <col min="11288" max="11289" width="15" style="82" customWidth="1"/>
    <col min="11290" max="11533" width="8.875" style="82"/>
    <col min="11534" max="11534" width="3.625" style="82" customWidth="1"/>
    <col min="11535" max="11535" width="6.625" style="82" customWidth="1"/>
    <col min="11536" max="11537" width="9.625" style="82" customWidth="1"/>
    <col min="11538" max="11538" width="10.875" style="82" customWidth="1"/>
    <col min="11539" max="11539" width="43" style="82" bestFit="1" customWidth="1"/>
    <col min="11540" max="11540" width="9.875" style="82" customWidth="1"/>
    <col min="11541" max="11541" width="8.875" style="82"/>
    <col min="11542" max="11542" width="17.875" style="82" customWidth="1"/>
    <col min="11543" max="11543" width="18.625" style="82" bestFit="1" customWidth="1"/>
    <col min="11544" max="11545" width="15" style="82" customWidth="1"/>
    <col min="11546" max="11789" width="8.875" style="82"/>
    <col min="11790" max="11790" width="3.625" style="82" customWidth="1"/>
    <col min="11791" max="11791" width="6.625" style="82" customWidth="1"/>
    <col min="11792" max="11793" width="9.625" style="82" customWidth="1"/>
    <col min="11794" max="11794" width="10.875" style="82" customWidth="1"/>
    <col min="11795" max="11795" width="43" style="82" bestFit="1" customWidth="1"/>
    <col min="11796" max="11796" width="9.875" style="82" customWidth="1"/>
    <col min="11797" max="11797" width="8.875" style="82"/>
    <col min="11798" max="11798" width="17.875" style="82" customWidth="1"/>
    <col min="11799" max="11799" width="18.625" style="82" bestFit="1" customWidth="1"/>
    <col min="11800" max="11801" width="15" style="82" customWidth="1"/>
    <col min="11802" max="12045" width="8.875" style="82"/>
    <col min="12046" max="12046" width="3.625" style="82" customWidth="1"/>
    <col min="12047" max="12047" width="6.625" style="82" customWidth="1"/>
    <col min="12048" max="12049" width="9.625" style="82" customWidth="1"/>
    <col min="12050" max="12050" width="10.875" style="82" customWidth="1"/>
    <col min="12051" max="12051" width="43" style="82" bestFit="1" customWidth="1"/>
    <col min="12052" max="12052" width="9.875" style="82" customWidth="1"/>
    <col min="12053" max="12053" width="8.875" style="82"/>
    <col min="12054" max="12054" width="17.875" style="82" customWidth="1"/>
    <col min="12055" max="12055" width="18.625" style="82" bestFit="1" customWidth="1"/>
    <col min="12056" max="12057" width="15" style="82" customWidth="1"/>
    <col min="12058" max="12301" width="8.875" style="82"/>
    <col min="12302" max="12302" width="3.625" style="82" customWidth="1"/>
    <col min="12303" max="12303" width="6.625" style="82" customWidth="1"/>
    <col min="12304" max="12305" width="9.625" style="82" customWidth="1"/>
    <col min="12306" max="12306" width="10.875" style="82" customWidth="1"/>
    <col min="12307" max="12307" width="43" style="82" bestFit="1" customWidth="1"/>
    <col min="12308" max="12308" width="9.875" style="82" customWidth="1"/>
    <col min="12309" max="12309" width="8.875" style="82"/>
    <col min="12310" max="12310" width="17.875" style="82" customWidth="1"/>
    <col min="12311" max="12311" width="18.625" style="82" bestFit="1" customWidth="1"/>
    <col min="12312" max="12313" width="15" style="82" customWidth="1"/>
    <col min="12314" max="12557" width="8.875" style="82"/>
    <col min="12558" max="12558" width="3.625" style="82" customWidth="1"/>
    <col min="12559" max="12559" width="6.625" style="82" customWidth="1"/>
    <col min="12560" max="12561" width="9.625" style="82" customWidth="1"/>
    <col min="12562" max="12562" width="10.875" style="82" customWidth="1"/>
    <col min="12563" max="12563" width="43" style="82" bestFit="1" customWidth="1"/>
    <col min="12564" max="12564" width="9.875" style="82" customWidth="1"/>
    <col min="12565" max="12565" width="8.875" style="82"/>
    <col min="12566" max="12566" width="17.875" style="82" customWidth="1"/>
    <col min="12567" max="12567" width="18.625" style="82" bestFit="1" customWidth="1"/>
    <col min="12568" max="12569" width="15" style="82" customWidth="1"/>
    <col min="12570" max="12813" width="8.875" style="82"/>
    <col min="12814" max="12814" width="3.625" style="82" customWidth="1"/>
    <col min="12815" max="12815" width="6.625" style="82" customWidth="1"/>
    <col min="12816" max="12817" width="9.625" style="82" customWidth="1"/>
    <col min="12818" max="12818" width="10.875" style="82" customWidth="1"/>
    <col min="12819" max="12819" width="43" style="82" bestFit="1" customWidth="1"/>
    <col min="12820" max="12820" width="9.875" style="82" customWidth="1"/>
    <col min="12821" max="12821" width="8.875" style="82"/>
    <col min="12822" max="12822" width="17.875" style="82" customWidth="1"/>
    <col min="12823" max="12823" width="18.625" style="82" bestFit="1" customWidth="1"/>
    <col min="12824" max="12825" width="15" style="82" customWidth="1"/>
    <col min="12826" max="13069" width="8.875" style="82"/>
    <col min="13070" max="13070" width="3.625" style="82" customWidth="1"/>
    <col min="13071" max="13071" width="6.625" style="82" customWidth="1"/>
    <col min="13072" max="13073" width="9.625" style="82" customWidth="1"/>
    <col min="13074" max="13074" width="10.875" style="82" customWidth="1"/>
    <col min="13075" max="13075" width="43" style="82" bestFit="1" customWidth="1"/>
    <col min="13076" max="13076" width="9.875" style="82" customWidth="1"/>
    <col min="13077" max="13077" width="8.875" style="82"/>
    <col min="13078" max="13078" width="17.875" style="82" customWidth="1"/>
    <col min="13079" max="13079" width="18.625" style="82" bestFit="1" customWidth="1"/>
    <col min="13080" max="13081" width="15" style="82" customWidth="1"/>
    <col min="13082" max="13325" width="8.875" style="82"/>
    <col min="13326" max="13326" width="3.625" style="82" customWidth="1"/>
    <col min="13327" max="13327" width="6.625" style="82" customWidth="1"/>
    <col min="13328" max="13329" width="9.625" style="82" customWidth="1"/>
    <col min="13330" max="13330" width="10.875" style="82" customWidth="1"/>
    <col min="13331" max="13331" width="43" style="82" bestFit="1" customWidth="1"/>
    <col min="13332" max="13332" width="9.875" style="82" customWidth="1"/>
    <col min="13333" max="13333" width="8.875" style="82"/>
    <col min="13334" max="13334" width="17.875" style="82" customWidth="1"/>
    <col min="13335" max="13335" width="18.625" style="82" bestFit="1" customWidth="1"/>
    <col min="13336" max="13337" width="15" style="82" customWidth="1"/>
    <col min="13338" max="13581" width="8.875" style="82"/>
    <col min="13582" max="13582" width="3.625" style="82" customWidth="1"/>
    <col min="13583" max="13583" width="6.625" style="82" customWidth="1"/>
    <col min="13584" max="13585" width="9.625" style="82" customWidth="1"/>
    <col min="13586" max="13586" width="10.875" style="82" customWidth="1"/>
    <col min="13587" max="13587" width="43" style="82" bestFit="1" customWidth="1"/>
    <col min="13588" max="13588" width="9.875" style="82" customWidth="1"/>
    <col min="13589" max="13589" width="8.875" style="82"/>
    <col min="13590" max="13590" width="17.875" style="82" customWidth="1"/>
    <col min="13591" max="13591" width="18.625" style="82" bestFit="1" customWidth="1"/>
    <col min="13592" max="13593" width="15" style="82" customWidth="1"/>
    <col min="13594" max="13837" width="8.875" style="82"/>
    <col min="13838" max="13838" width="3.625" style="82" customWidth="1"/>
    <col min="13839" max="13839" width="6.625" style="82" customWidth="1"/>
    <col min="13840" max="13841" width="9.625" style="82" customWidth="1"/>
    <col min="13842" max="13842" width="10.875" style="82" customWidth="1"/>
    <col min="13843" max="13843" width="43" style="82" bestFit="1" customWidth="1"/>
    <col min="13844" max="13844" width="9.875" style="82" customWidth="1"/>
    <col min="13845" max="13845" width="8.875" style="82"/>
    <col min="13846" max="13846" width="17.875" style="82" customWidth="1"/>
    <col min="13847" max="13847" width="18.625" style="82" bestFit="1" customWidth="1"/>
    <col min="13848" max="13849" width="15" style="82" customWidth="1"/>
    <col min="13850" max="14093" width="8.875" style="82"/>
    <col min="14094" max="14094" width="3.625" style="82" customWidth="1"/>
    <col min="14095" max="14095" width="6.625" style="82" customWidth="1"/>
    <col min="14096" max="14097" width="9.625" style="82" customWidth="1"/>
    <col min="14098" max="14098" width="10.875" style="82" customWidth="1"/>
    <col min="14099" max="14099" width="43" style="82" bestFit="1" customWidth="1"/>
    <col min="14100" max="14100" width="9.875" style="82" customWidth="1"/>
    <col min="14101" max="14101" width="8.875" style="82"/>
    <col min="14102" max="14102" width="17.875" style="82" customWidth="1"/>
    <col min="14103" max="14103" width="18.625" style="82" bestFit="1" customWidth="1"/>
    <col min="14104" max="14105" width="15" style="82" customWidth="1"/>
    <col min="14106" max="14349" width="8.875" style="82"/>
    <col min="14350" max="14350" width="3.625" style="82" customWidth="1"/>
    <col min="14351" max="14351" width="6.625" style="82" customWidth="1"/>
    <col min="14352" max="14353" width="9.625" style="82" customWidth="1"/>
    <col min="14354" max="14354" width="10.875" style="82" customWidth="1"/>
    <col min="14355" max="14355" width="43" style="82" bestFit="1" customWidth="1"/>
    <col min="14356" max="14356" width="9.875" style="82" customWidth="1"/>
    <col min="14357" max="14357" width="8.875" style="82"/>
    <col min="14358" max="14358" width="17.875" style="82" customWidth="1"/>
    <col min="14359" max="14359" width="18.625" style="82" bestFit="1" customWidth="1"/>
    <col min="14360" max="14361" width="15" style="82" customWidth="1"/>
    <col min="14362" max="14605" width="8.875" style="82"/>
    <col min="14606" max="14606" width="3.625" style="82" customWidth="1"/>
    <col min="14607" max="14607" width="6.625" style="82" customWidth="1"/>
    <col min="14608" max="14609" width="9.625" style="82" customWidth="1"/>
    <col min="14610" max="14610" width="10.875" style="82" customWidth="1"/>
    <col min="14611" max="14611" width="43" style="82" bestFit="1" customWidth="1"/>
    <col min="14612" max="14612" width="9.875" style="82" customWidth="1"/>
    <col min="14613" max="14613" width="8.875" style="82"/>
    <col min="14614" max="14614" width="17.875" style="82" customWidth="1"/>
    <col min="14615" max="14615" width="18.625" style="82" bestFit="1" customWidth="1"/>
    <col min="14616" max="14617" width="15" style="82" customWidth="1"/>
    <col min="14618" max="14861" width="8.875" style="82"/>
    <col min="14862" max="14862" width="3.625" style="82" customWidth="1"/>
    <col min="14863" max="14863" width="6.625" style="82" customWidth="1"/>
    <col min="14864" max="14865" width="9.625" style="82" customWidth="1"/>
    <col min="14866" max="14866" width="10.875" style="82" customWidth="1"/>
    <col min="14867" max="14867" width="43" style="82" bestFit="1" customWidth="1"/>
    <col min="14868" max="14868" width="9.875" style="82" customWidth="1"/>
    <col min="14869" max="14869" width="8.875" style="82"/>
    <col min="14870" max="14870" width="17.875" style="82" customWidth="1"/>
    <col min="14871" max="14871" width="18.625" style="82" bestFit="1" customWidth="1"/>
    <col min="14872" max="14873" width="15" style="82" customWidth="1"/>
    <col min="14874" max="15117" width="8.875" style="82"/>
    <col min="15118" max="15118" width="3.625" style="82" customWidth="1"/>
    <col min="15119" max="15119" width="6.625" style="82" customWidth="1"/>
    <col min="15120" max="15121" width="9.625" style="82" customWidth="1"/>
    <col min="15122" max="15122" width="10.875" style="82" customWidth="1"/>
    <col min="15123" max="15123" width="43" style="82" bestFit="1" customWidth="1"/>
    <col min="15124" max="15124" width="9.875" style="82" customWidth="1"/>
    <col min="15125" max="15125" width="8.875" style="82"/>
    <col min="15126" max="15126" width="17.875" style="82" customWidth="1"/>
    <col min="15127" max="15127" width="18.625" style="82" bestFit="1" customWidth="1"/>
    <col min="15128" max="15129" width="15" style="82" customWidth="1"/>
    <col min="15130" max="15373" width="8.875" style="82"/>
    <col min="15374" max="15374" width="3.625" style="82" customWidth="1"/>
    <col min="15375" max="15375" width="6.625" style="82" customWidth="1"/>
    <col min="15376" max="15377" width="9.625" style="82" customWidth="1"/>
    <col min="15378" max="15378" width="10.875" style="82" customWidth="1"/>
    <col min="15379" max="15379" width="43" style="82" bestFit="1" customWidth="1"/>
    <col min="15380" max="15380" width="9.875" style="82" customWidth="1"/>
    <col min="15381" max="15381" width="8.875" style="82"/>
    <col min="15382" max="15382" width="17.875" style="82" customWidth="1"/>
    <col min="15383" max="15383" width="18.625" style="82" bestFit="1" customWidth="1"/>
    <col min="15384" max="15385" width="15" style="82" customWidth="1"/>
    <col min="15386" max="15629" width="8.875" style="82"/>
    <col min="15630" max="15630" width="3.625" style="82" customWidth="1"/>
    <col min="15631" max="15631" width="6.625" style="82" customWidth="1"/>
    <col min="15632" max="15633" width="9.625" style="82" customWidth="1"/>
    <col min="15634" max="15634" width="10.875" style="82" customWidth="1"/>
    <col min="15635" max="15635" width="43" style="82" bestFit="1" customWidth="1"/>
    <col min="15636" max="15636" width="9.875" style="82" customWidth="1"/>
    <col min="15637" max="15637" width="8.875" style="82"/>
    <col min="15638" max="15638" width="17.875" style="82" customWidth="1"/>
    <col min="15639" max="15639" width="18.625" style="82" bestFit="1" customWidth="1"/>
    <col min="15640" max="15641" width="15" style="82" customWidth="1"/>
    <col min="15642" max="15885" width="8.875" style="82"/>
    <col min="15886" max="15886" width="3.625" style="82" customWidth="1"/>
    <col min="15887" max="15887" width="6.625" style="82" customWidth="1"/>
    <col min="15888" max="15889" width="9.625" style="82" customWidth="1"/>
    <col min="15890" max="15890" width="10.875" style="82" customWidth="1"/>
    <col min="15891" max="15891" width="43" style="82" bestFit="1" customWidth="1"/>
    <col min="15892" max="15892" width="9.875" style="82" customWidth="1"/>
    <col min="15893" max="15893" width="8.875" style="82"/>
    <col min="15894" max="15894" width="17.875" style="82" customWidth="1"/>
    <col min="15895" max="15895" width="18.625" style="82" bestFit="1" customWidth="1"/>
    <col min="15896" max="15897" width="15" style="82" customWidth="1"/>
    <col min="15898" max="16141" width="8.875" style="82"/>
    <col min="16142" max="16142" width="3.625" style="82" customWidth="1"/>
    <col min="16143" max="16143" width="6.625" style="82" customWidth="1"/>
    <col min="16144" max="16145" width="9.625" style="82" customWidth="1"/>
    <col min="16146" max="16146" width="10.875" style="82" customWidth="1"/>
    <col min="16147" max="16147" width="43" style="82" bestFit="1" customWidth="1"/>
    <col min="16148" max="16148" width="9.875" style="82" customWidth="1"/>
    <col min="16149" max="16149" width="8.875" style="82"/>
    <col min="16150" max="16150" width="17.875" style="82" customWidth="1"/>
    <col min="16151" max="16151" width="18.625" style="82" bestFit="1" customWidth="1"/>
    <col min="16152" max="16153" width="15" style="82" customWidth="1"/>
    <col min="16154" max="16384" width="8.875" style="82"/>
  </cols>
  <sheetData>
    <row r="1" spans="1:33" ht="21" customHeight="1" x14ac:dyDescent="0.4">
      <c r="A1" s="82" t="s">
        <v>384</v>
      </c>
    </row>
    <row r="2" spans="1:33" ht="21" customHeight="1" x14ac:dyDescent="0.4">
      <c r="A2" s="82" t="s">
        <v>409</v>
      </c>
      <c r="B2" s="97"/>
      <c r="C2" s="97"/>
      <c r="D2" s="97"/>
      <c r="E2" s="97"/>
      <c r="F2" s="98"/>
      <c r="G2" s="97"/>
      <c r="H2" s="98"/>
      <c r="I2" s="97"/>
      <c r="J2" s="98"/>
      <c r="K2" s="97"/>
      <c r="L2" s="98"/>
      <c r="M2" s="97"/>
      <c r="N2" s="98"/>
      <c r="O2" s="97"/>
      <c r="P2" s="98"/>
      <c r="Q2" s="97"/>
      <c r="R2" s="97"/>
      <c r="X2" s="97"/>
    </row>
    <row r="3" spans="1:33" ht="21" customHeight="1" x14ac:dyDescent="0.4"/>
    <row r="4" spans="1:33" s="100" customFormat="1" ht="30" customHeight="1" x14ac:dyDescent="0.4">
      <c r="A4" s="342"/>
      <c r="B4" s="342" t="s">
        <v>154</v>
      </c>
      <c r="C4" s="342" t="s">
        <v>155</v>
      </c>
      <c r="D4" s="342" t="s">
        <v>156</v>
      </c>
      <c r="E4" s="342" t="s">
        <v>157</v>
      </c>
      <c r="F4" s="344" t="s">
        <v>385</v>
      </c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99"/>
      <c r="S4" s="342" t="s">
        <v>386</v>
      </c>
      <c r="T4" s="342" t="s">
        <v>160</v>
      </c>
      <c r="U4" s="342" t="s">
        <v>403</v>
      </c>
      <c r="V4" s="344" t="s">
        <v>162</v>
      </c>
      <c r="W4" s="99"/>
      <c r="X4" s="342" t="s">
        <v>163</v>
      </c>
      <c r="Y4" s="342" t="s">
        <v>164</v>
      </c>
    </row>
    <row r="5" spans="1:33" s="100" customFormat="1" ht="30" customHeight="1" x14ac:dyDescent="0.4">
      <c r="A5" s="343"/>
      <c r="B5" s="343"/>
      <c r="C5" s="343"/>
      <c r="D5" s="343"/>
      <c r="E5" s="343"/>
      <c r="F5" s="346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8"/>
      <c r="R5" s="101" t="s">
        <v>387</v>
      </c>
      <c r="S5" s="343"/>
      <c r="T5" s="343"/>
      <c r="U5" s="343"/>
      <c r="V5" s="343"/>
      <c r="W5" s="101" t="s">
        <v>387</v>
      </c>
      <c r="X5" s="343"/>
      <c r="Y5" s="343"/>
    </row>
    <row r="6" spans="1:33" ht="48" customHeight="1" x14ac:dyDescent="0.4">
      <c r="A6" s="102">
        <v>1</v>
      </c>
      <c r="B6" s="103"/>
      <c r="C6" s="103"/>
      <c r="D6" s="103"/>
      <c r="E6" s="103"/>
      <c r="F6" s="104" t="s">
        <v>388</v>
      </c>
      <c r="G6" s="103"/>
      <c r="H6" s="104" t="s">
        <v>389</v>
      </c>
      <c r="I6" s="103"/>
      <c r="J6" s="104" t="s">
        <v>390</v>
      </c>
      <c r="K6" s="103"/>
      <c r="L6" s="104" t="s">
        <v>391</v>
      </c>
      <c r="M6" s="103"/>
      <c r="N6" s="104" t="s">
        <v>392</v>
      </c>
      <c r="O6" s="103"/>
      <c r="P6" s="104" t="s">
        <v>70</v>
      </c>
      <c r="Q6" s="103"/>
      <c r="R6" s="103"/>
      <c r="S6" s="103"/>
      <c r="T6" s="105"/>
      <c r="U6" s="105"/>
      <c r="V6" s="103"/>
      <c r="W6" s="103"/>
      <c r="X6" s="103"/>
      <c r="Y6" s="103"/>
      <c r="AA6" s="82" t="s">
        <v>393</v>
      </c>
      <c r="AB6" s="82" t="s">
        <v>394</v>
      </c>
      <c r="AC6" s="82" t="s">
        <v>395</v>
      </c>
      <c r="AD6" s="82" t="s">
        <v>10</v>
      </c>
      <c r="AE6" s="82" t="s">
        <v>396</v>
      </c>
      <c r="AF6" s="82" t="s">
        <v>397</v>
      </c>
      <c r="AG6" s="82" t="s">
        <v>398</v>
      </c>
    </row>
    <row r="7" spans="1:33" ht="48" customHeight="1" x14ac:dyDescent="0.4">
      <c r="A7" s="102">
        <v>2</v>
      </c>
      <c r="B7" s="103"/>
      <c r="C7" s="103"/>
      <c r="D7" s="103"/>
      <c r="E7" s="103"/>
      <c r="F7" s="104" t="s">
        <v>388</v>
      </c>
      <c r="G7" s="103"/>
      <c r="H7" s="104" t="s">
        <v>389</v>
      </c>
      <c r="I7" s="103"/>
      <c r="J7" s="104" t="s">
        <v>390</v>
      </c>
      <c r="K7" s="103"/>
      <c r="L7" s="104" t="s">
        <v>391</v>
      </c>
      <c r="M7" s="103"/>
      <c r="N7" s="104" t="s">
        <v>392</v>
      </c>
      <c r="O7" s="103"/>
      <c r="P7" s="104" t="s">
        <v>70</v>
      </c>
      <c r="Q7" s="103"/>
      <c r="R7" s="106"/>
      <c r="S7" s="103"/>
      <c r="T7" s="105"/>
      <c r="U7" s="105"/>
      <c r="V7" s="103"/>
      <c r="W7" s="106"/>
      <c r="X7" s="103"/>
      <c r="Y7" s="103"/>
      <c r="AA7" s="82" t="s">
        <v>399</v>
      </c>
      <c r="AB7" s="82" t="s">
        <v>400</v>
      </c>
      <c r="AC7" s="82" t="s">
        <v>104</v>
      </c>
      <c r="AE7" s="82" t="s">
        <v>401</v>
      </c>
      <c r="AF7" s="82" t="s">
        <v>70</v>
      </c>
      <c r="AG7" s="82" t="s">
        <v>402</v>
      </c>
    </row>
    <row r="8" spans="1:33" ht="48" customHeight="1" x14ac:dyDescent="0.4">
      <c r="A8" s="102">
        <v>3</v>
      </c>
      <c r="B8" s="103"/>
      <c r="C8" s="103"/>
      <c r="D8" s="103"/>
      <c r="E8" s="103"/>
      <c r="F8" s="104" t="s">
        <v>388</v>
      </c>
      <c r="G8" s="103"/>
      <c r="H8" s="104" t="s">
        <v>389</v>
      </c>
      <c r="I8" s="103"/>
      <c r="J8" s="104" t="s">
        <v>390</v>
      </c>
      <c r="K8" s="103"/>
      <c r="L8" s="104" t="s">
        <v>391</v>
      </c>
      <c r="M8" s="103"/>
      <c r="N8" s="104" t="s">
        <v>392</v>
      </c>
      <c r="O8" s="103"/>
      <c r="P8" s="104" t="s">
        <v>70</v>
      </c>
      <c r="Q8" s="103"/>
      <c r="R8" s="106"/>
      <c r="S8" s="103"/>
      <c r="T8" s="105"/>
      <c r="U8" s="105"/>
      <c r="V8" s="103"/>
      <c r="W8" s="106"/>
      <c r="X8" s="103"/>
      <c r="Y8" s="103"/>
      <c r="AF8" s="82" t="s">
        <v>115</v>
      </c>
    </row>
    <row r="9" spans="1:33" ht="48" customHeight="1" x14ac:dyDescent="0.4">
      <c r="A9" s="102">
        <v>4</v>
      </c>
      <c r="B9" s="103"/>
      <c r="C9" s="103"/>
      <c r="D9" s="103"/>
      <c r="E9" s="103"/>
      <c r="F9" s="104" t="s">
        <v>388</v>
      </c>
      <c r="G9" s="103"/>
      <c r="H9" s="104" t="s">
        <v>389</v>
      </c>
      <c r="I9" s="103"/>
      <c r="J9" s="104" t="s">
        <v>390</v>
      </c>
      <c r="K9" s="103"/>
      <c r="L9" s="104" t="s">
        <v>391</v>
      </c>
      <c r="M9" s="103"/>
      <c r="N9" s="104" t="s">
        <v>392</v>
      </c>
      <c r="O9" s="103"/>
      <c r="P9" s="104" t="s">
        <v>70</v>
      </c>
      <c r="Q9" s="103"/>
      <c r="R9" s="106"/>
      <c r="S9" s="103"/>
      <c r="T9" s="105"/>
      <c r="U9" s="105"/>
      <c r="V9" s="103"/>
      <c r="W9" s="106"/>
      <c r="X9" s="103"/>
      <c r="Y9" s="103"/>
    </row>
    <row r="10" spans="1:33" ht="48" customHeight="1" x14ac:dyDescent="0.4">
      <c r="A10" s="102">
        <v>5</v>
      </c>
      <c r="B10" s="103"/>
      <c r="C10" s="103"/>
      <c r="D10" s="103"/>
      <c r="E10" s="103"/>
      <c r="F10" s="104" t="s">
        <v>388</v>
      </c>
      <c r="G10" s="103"/>
      <c r="H10" s="104" t="s">
        <v>389</v>
      </c>
      <c r="I10" s="103"/>
      <c r="J10" s="104" t="s">
        <v>390</v>
      </c>
      <c r="K10" s="103"/>
      <c r="L10" s="104" t="s">
        <v>391</v>
      </c>
      <c r="M10" s="103"/>
      <c r="N10" s="104" t="s">
        <v>392</v>
      </c>
      <c r="O10" s="103"/>
      <c r="P10" s="104" t="s">
        <v>70</v>
      </c>
      <c r="Q10" s="103"/>
      <c r="R10" s="106"/>
      <c r="S10" s="103"/>
      <c r="T10" s="105"/>
      <c r="U10" s="105"/>
      <c r="V10" s="103"/>
      <c r="W10" s="106"/>
      <c r="X10" s="103"/>
      <c r="Y10" s="103"/>
    </row>
    <row r="11" spans="1:33" ht="48" customHeight="1" x14ac:dyDescent="0.4">
      <c r="A11" s="102">
        <v>6</v>
      </c>
      <c r="B11" s="103"/>
      <c r="C11" s="103"/>
      <c r="D11" s="103"/>
      <c r="E11" s="103"/>
      <c r="F11" s="104" t="s">
        <v>388</v>
      </c>
      <c r="G11" s="103"/>
      <c r="H11" s="104" t="s">
        <v>389</v>
      </c>
      <c r="I11" s="103"/>
      <c r="J11" s="104" t="s">
        <v>390</v>
      </c>
      <c r="K11" s="103"/>
      <c r="L11" s="104" t="s">
        <v>391</v>
      </c>
      <c r="M11" s="103"/>
      <c r="N11" s="104" t="s">
        <v>392</v>
      </c>
      <c r="O11" s="103"/>
      <c r="P11" s="104" t="s">
        <v>70</v>
      </c>
      <c r="Q11" s="103"/>
      <c r="R11" s="106"/>
      <c r="S11" s="103"/>
      <c r="T11" s="105"/>
      <c r="U11" s="105"/>
      <c r="V11" s="103"/>
      <c r="W11" s="106"/>
      <c r="X11" s="103"/>
      <c r="Y11" s="103"/>
    </row>
    <row r="12" spans="1:33" ht="48" customHeight="1" x14ac:dyDescent="0.4">
      <c r="A12" s="102">
        <v>7</v>
      </c>
      <c r="B12" s="103"/>
      <c r="C12" s="103"/>
      <c r="D12" s="103"/>
      <c r="E12" s="103"/>
      <c r="F12" s="104" t="s">
        <v>388</v>
      </c>
      <c r="G12" s="103"/>
      <c r="H12" s="104" t="s">
        <v>389</v>
      </c>
      <c r="I12" s="103"/>
      <c r="J12" s="104" t="s">
        <v>390</v>
      </c>
      <c r="K12" s="103"/>
      <c r="L12" s="104" t="s">
        <v>391</v>
      </c>
      <c r="M12" s="103"/>
      <c r="N12" s="104" t="s">
        <v>392</v>
      </c>
      <c r="O12" s="103"/>
      <c r="P12" s="104" t="s">
        <v>70</v>
      </c>
      <c r="Q12" s="103"/>
      <c r="R12" s="106"/>
      <c r="S12" s="103"/>
      <c r="T12" s="105"/>
      <c r="U12" s="105"/>
      <c r="V12" s="103"/>
      <c r="W12" s="106"/>
      <c r="X12" s="103"/>
      <c r="Y12" s="103"/>
    </row>
    <row r="13" spans="1:33" ht="48" customHeight="1" x14ac:dyDescent="0.4">
      <c r="A13" s="102">
        <v>8</v>
      </c>
      <c r="B13" s="103"/>
      <c r="C13" s="103"/>
      <c r="D13" s="103"/>
      <c r="E13" s="103"/>
      <c r="F13" s="104" t="s">
        <v>388</v>
      </c>
      <c r="G13" s="103"/>
      <c r="H13" s="104" t="s">
        <v>389</v>
      </c>
      <c r="I13" s="103"/>
      <c r="J13" s="104" t="s">
        <v>390</v>
      </c>
      <c r="K13" s="103"/>
      <c r="L13" s="104" t="s">
        <v>391</v>
      </c>
      <c r="M13" s="103"/>
      <c r="N13" s="104" t="s">
        <v>392</v>
      </c>
      <c r="O13" s="103"/>
      <c r="P13" s="104" t="s">
        <v>70</v>
      </c>
      <c r="Q13" s="103"/>
      <c r="R13" s="106"/>
      <c r="S13" s="103"/>
      <c r="T13" s="105"/>
      <c r="U13" s="105"/>
      <c r="V13" s="103"/>
      <c r="W13" s="106"/>
      <c r="X13" s="103"/>
      <c r="Y13" s="103"/>
    </row>
    <row r="14" spans="1:33" ht="48" customHeight="1" x14ac:dyDescent="0.4">
      <c r="A14" s="102">
        <v>9</v>
      </c>
      <c r="B14" s="103"/>
      <c r="C14" s="103"/>
      <c r="D14" s="103"/>
      <c r="E14" s="103"/>
      <c r="F14" s="104" t="s">
        <v>388</v>
      </c>
      <c r="G14" s="103"/>
      <c r="H14" s="104" t="s">
        <v>389</v>
      </c>
      <c r="I14" s="103"/>
      <c r="J14" s="104" t="s">
        <v>390</v>
      </c>
      <c r="K14" s="103"/>
      <c r="L14" s="104" t="s">
        <v>391</v>
      </c>
      <c r="M14" s="103"/>
      <c r="N14" s="104" t="s">
        <v>392</v>
      </c>
      <c r="O14" s="103"/>
      <c r="P14" s="104" t="s">
        <v>70</v>
      </c>
      <c r="Q14" s="103"/>
      <c r="R14" s="106"/>
      <c r="S14" s="103"/>
      <c r="T14" s="105"/>
      <c r="U14" s="105"/>
      <c r="V14" s="103"/>
      <c r="W14" s="106"/>
      <c r="X14" s="103"/>
      <c r="Y14" s="103"/>
    </row>
    <row r="15" spans="1:33" ht="48" customHeight="1" x14ac:dyDescent="0.4">
      <c r="A15" s="102">
        <v>10</v>
      </c>
      <c r="B15" s="103"/>
      <c r="C15" s="103"/>
      <c r="D15" s="103"/>
      <c r="E15" s="103"/>
      <c r="F15" s="104" t="s">
        <v>388</v>
      </c>
      <c r="G15" s="103"/>
      <c r="H15" s="104" t="s">
        <v>389</v>
      </c>
      <c r="I15" s="103"/>
      <c r="J15" s="104" t="s">
        <v>390</v>
      </c>
      <c r="K15" s="103"/>
      <c r="L15" s="104" t="s">
        <v>391</v>
      </c>
      <c r="M15" s="103"/>
      <c r="N15" s="104" t="s">
        <v>392</v>
      </c>
      <c r="O15" s="103"/>
      <c r="P15" s="104" t="s">
        <v>70</v>
      </c>
      <c r="Q15" s="103"/>
      <c r="R15" s="106"/>
      <c r="S15" s="103"/>
      <c r="T15" s="105"/>
      <c r="U15" s="105"/>
      <c r="V15" s="103"/>
      <c r="W15" s="106"/>
      <c r="X15" s="103"/>
      <c r="Y15" s="103"/>
    </row>
    <row r="16" spans="1:33" ht="20.25" customHeight="1" x14ac:dyDescent="0.4"/>
    <row r="17" spans="3:3" ht="20.25" customHeight="1" x14ac:dyDescent="0.4"/>
    <row r="18" spans="3:3" ht="20.25" customHeight="1" x14ac:dyDescent="0.4">
      <c r="C18" s="56" t="s">
        <v>172</v>
      </c>
    </row>
    <row r="19" spans="3:3" ht="20.25" customHeight="1" x14ac:dyDescent="0.4">
      <c r="C19" s="56" t="s">
        <v>173</v>
      </c>
    </row>
  </sheetData>
  <mergeCells count="12">
    <mergeCell ref="Y4:Y5"/>
    <mergeCell ref="A4:A5"/>
    <mergeCell ref="B4:B5"/>
    <mergeCell ref="C4:C5"/>
    <mergeCell ref="D4:D5"/>
    <mergeCell ref="E4:E5"/>
    <mergeCell ref="F4:Q5"/>
    <mergeCell ref="S4:S5"/>
    <mergeCell ref="T4:T5"/>
    <mergeCell ref="U4:U5"/>
    <mergeCell ref="V4:V5"/>
    <mergeCell ref="X4:X5"/>
  </mergeCells>
  <phoneticPr fontId="1"/>
  <dataValidations count="7">
    <dataValidation type="list" allowBlank="1" showInputMessage="1" showErrorMessage="1" sqref="X6:Y15" xr:uid="{00000000-0002-0000-0700-000000000000}">
      <formula1>$AG$6:$AG$7</formula1>
    </dataValidation>
    <dataValidation type="list" allowBlank="1" showInputMessage="1" showErrorMessage="1" sqref="V6:W6 V7:V15" xr:uid="{00000000-0002-0000-0700-000001000000}">
      <formula1>$AF$6:$AF$8</formula1>
    </dataValidation>
    <dataValidation type="list" allowBlank="1" showInputMessage="1" showErrorMessage="1" sqref="S6:S15" xr:uid="{00000000-0002-0000-0700-000002000000}">
      <formula1>$AE$6:$AE$7</formula1>
    </dataValidation>
    <dataValidation type="list" allowBlank="1" showInputMessage="1" showErrorMessage="1" sqref="G6:G15 Q6:Q15 O6:O15 M6:M15 K6:K15 I6:I15" xr:uid="{00000000-0002-0000-0700-000003000000}">
      <formula1>$AD$6</formula1>
    </dataValidation>
    <dataValidation type="list" allowBlank="1" showInputMessage="1" showErrorMessage="1" sqref="E6:E15" xr:uid="{00000000-0002-0000-0700-000004000000}">
      <formula1>$AC$6:$AC$7</formula1>
    </dataValidation>
    <dataValidation type="list" allowBlank="1" showInputMessage="1" showErrorMessage="1" sqref="D6:D15" xr:uid="{00000000-0002-0000-0700-000005000000}">
      <formula1>$AB$6:$AB$7</formula1>
    </dataValidation>
    <dataValidation type="list" allowBlank="1" showInputMessage="1" showErrorMessage="1" sqref="C6:C15" xr:uid="{00000000-0002-0000-0700-000006000000}">
      <formula1>$AA$6:$AA$7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L17"/>
  <sheetViews>
    <sheetView view="pageBreakPreview" topLeftCell="A7" zoomScale="80" zoomScaleNormal="100" zoomScaleSheetLayoutView="80" workbookViewId="0">
      <selection activeCell="Q33" sqref="Q33:T33"/>
    </sheetView>
  </sheetViews>
  <sheetFormatPr defaultColWidth="8.875" defaultRowHeight="14.25" x14ac:dyDescent="0.4"/>
  <cols>
    <col min="1" max="1" width="3.625" style="56" customWidth="1"/>
    <col min="2" max="2" width="6.625" style="56" customWidth="1"/>
    <col min="3" max="4" width="9.625" style="56" customWidth="1"/>
    <col min="5" max="5" width="10.875" style="56" customWidth="1"/>
    <col min="6" max="6" width="43" style="56" bestFit="1" customWidth="1"/>
    <col min="7" max="7" width="9.875" style="56" customWidth="1"/>
    <col min="8" max="8" width="8.875" style="56"/>
    <col min="9" max="9" width="17.875" style="56" customWidth="1"/>
    <col min="10" max="10" width="18.625" style="56" bestFit="1" customWidth="1"/>
    <col min="11" max="12" width="15" style="56" customWidth="1"/>
    <col min="13" max="256" width="8.875" style="56"/>
    <col min="257" max="257" width="3.625" style="56" customWidth="1"/>
    <col min="258" max="258" width="6.625" style="56" customWidth="1"/>
    <col min="259" max="260" width="9.625" style="56" customWidth="1"/>
    <col min="261" max="261" width="10.875" style="56" customWidth="1"/>
    <col min="262" max="262" width="43" style="56" bestFit="1" customWidth="1"/>
    <col min="263" max="263" width="9.875" style="56" customWidth="1"/>
    <col min="264" max="264" width="8.875" style="56"/>
    <col min="265" max="265" width="17.875" style="56" customWidth="1"/>
    <col min="266" max="266" width="18.625" style="56" bestFit="1" customWidth="1"/>
    <col min="267" max="268" width="15" style="56" customWidth="1"/>
    <col min="269" max="512" width="8.875" style="56"/>
    <col min="513" max="513" width="3.625" style="56" customWidth="1"/>
    <col min="514" max="514" width="6.625" style="56" customWidth="1"/>
    <col min="515" max="516" width="9.625" style="56" customWidth="1"/>
    <col min="517" max="517" width="10.875" style="56" customWidth="1"/>
    <col min="518" max="518" width="43" style="56" bestFit="1" customWidth="1"/>
    <col min="519" max="519" width="9.875" style="56" customWidth="1"/>
    <col min="520" max="520" width="8.875" style="56"/>
    <col min="521" max="521" width="17.875" style="56" customWidth="1"/>
    <col min="522" max="522" width="18.625" style="56" bestFit="1" customWidth="1"/>
    <col min="523" max="524" width="15" style="56" customWidth="1"/>
    <col min="525" max="768" width="8.875" style="56"/>
    <col min="769" max="769" width="3.625" style="56" customWidth="1"/>
    <col min="770" max="770" width="6.625" style="56" customWidth="1"/>
    <col min="771" max="772" width="9.625" style="56" customWidth="1"/>
    <col min="773" max="773" width="10.875" style="56" customWidth="1"/>
    <col min="774" max="774" width="43" style="56" bestFit="1" customWidth="1"/>
    <col min="775" max="775" width="9.875" style="56" customWidth="1"/>
    <col min="776" max="776" width="8.875" style="56"/>
    <col min="777" max="777" width="17.875" style="56" customWidth="1"/>
    <col min="778" max="778" width="18.625" style="56" bestFit="1" customWidth="1"/>
    <col min="779" max="780" width="15" style="56" customWidth="1"/>
    <col min="781" max="1024" width="8.875" style="56"/>
    <col min="1025" max="1025" width="3.625" style="56" customWidth="1"/>
    <col min="1026" max="1026" width="6.625" style="56" customWidth="1"/>
    <col min="1027" max="1028" width="9.625" style="56" customWidth="1"/>
    <col min="1029" max="1029" width="10.875" style="56" customWidth="1"/>
    <col min="1030" max="1030" width="43" style="56" bestFit="1" customWidth="1"/>
    <col min="1031" max="1031" width="9.875" style="56" customWidth="1"/>
    <col min="1032" max="1032" width="8.875" style="56"/>
    <col min="1033" max="1033" width="17.875" style="56" customWidth="1"/>
    <col min="1034" max="1034" width="18.625" style="56" bestFit="1" customWidth="1"/>
    <col min="1035" max="1036" width="15" style="56" customWidth="1"/>
    <col min="1037" max="1280" width="8.875" style="56"/>
    <col min="1281" max="1281" width="3.625" style="56" customWidth="1"/>
    <col min="1282" max="1282" width="6.625" style="56" customWidth="1"/>
    <col min="1283" max="1284" width="9.625" style="56" customWidth="1"/>
    <col min="1285" max="1285" width="10.875" style="56" customWidth="1"/>
    <col min="1286" max="1286" width="43" style="56" bestFit="1" customWidth="1"/>
    <col min="1287" max="1287" width="9.875" style="56" customWidth="1"/>
    <col min="1288" max="1288" width="8.875" style="56"/>
    <col min="1289" max="1289" width="17.875" style="56" customWidth="1"/>
    <col min="1290" max="1290" width="18.625" style="56" bestFit="1" customWidth="1"/>
    <col min="1291" max="1292" width="15" style="56" customWidth="1"/>
    <col min="1293" max="1536" width="8.875" style="56"/>
    <col min="1537" max="1537" width="3.625" style="56" customWidth="1"/>
    <col min="1538" max="1538" width="6.625" style="56" customWidth="1"/>
    <col min="1539" max="1540" width="9.625" style="56" customWidth="1"/>
    <col min="1541" max="1541" width="10.875" style="56" customWidth="1"/>
    <col min="1542" max="1542" width="43" style="56" bestFit="1" customWidth="1"/>
    <col min="1543" max="1543" width="9.875" style="56" customWidth="1"/>
    <col min="1544" max="1544" width="8.875" style="56"/>
    <col min="1545" max="1545" width="17.875" style="56" customWidth="1"/>
    <col min="1546" max="1546" width="18.625" style="56" bestFit="1" customWidth="1"/>
    <col min="1547" max="1548" width="15" style="56" customWidth="1"/>
    <col min="1549" max="1792" width="8.875" style="56"/>
    <col min="1793" max="1793" width="3.625" style="56" customWidth="1"/>
    <col min="1794" max="1794" width="6.625" style="56" customWidth="1"/>
    <col min="1795" max="1796" width="9.625" style="56" customWidth="1"/>
    <col min="1797" max="1797" width="10.875" style="56" customWidth="1"/>
    <col min="1798" max="1798" width="43" style="56" bestFit="1" customWidth="1"/>
    <col min="1799" max="1799" width="9.875" style="56" customWidth="1"/>
    <col min="1800" max="1800" width="8.875" style="56"/>
    <col min="1801" max="1801" width="17.875" style="56" customWidth="1"/>
    <col min="1802" max="1802" width="18.625" style="56" bestFit="1" customWidth="1"/>
    <col min="1803" max="1804" width="15" style="56" customWidth="1"/>
    <col min="1805" max="2048" width="8.875" style="56"/>
    <col min="2049" max="2049" width="3.625" style="56" customWidth="1"/>
    <col min="2050" max="2050" width="6.625" style="56" customWidth="1"/>
    <col min="2051" max="2052" width="9.625" style="56" customWidth="1"/>
    <col min="2053" max="2053" width="10.875" style="56" customWidth="1"/>
    <col min="2054" max="2054" width="43" style="56" bestFit="1" customWidth="1"/>
    <col min="2055" max="2055" width="9.875" style="56" customWidth="1"/>
    <col min="2056" max="2056" width="8.875" style="56"/>
    <col min="2057" max="2057" width="17.875" style="56" customWidth="1"/>
    <col min="2058" max="2058" width="18.625" style="56" bestFit="1" customWidth="1"/>
    <col min="2059" max="2060" width="15" style="56" customWidth="1"/>
    <col min="2061" max="2304" width="8.875" style="56"/>
    <col min="2305" max="2305" width="3.625" style="56" customWidth="1"/>
    <col min="2306" max="2306" width="6.625" style="56" customWidth="1"/>
    <col min="2307" max="2308" width="9.625" style="56" customWidth="1"/>
    <col min="2309" max="2309" width="10.875" style="56" customWidth="1"/>
    <col min="2310" max="2310" width="43" style="56" bestFit="1" customWidth="1"/>
    <col min="2311" max="2311" width="9.875" style="56" customWidth="1"/>
    <col min="2312" max="2312" width="8.875" style="56"/>
    <col min="2313" max="2313" width="17.875" style="56" customWidth="1"/>
    <col min="2314" max="2314" width="18.625" style="56" bestFit="1" customWidth="1"/>
    <col min="2315" max="2316" width="15" style="56" customWidth="1"/>
    <col min="2317" max="2560" width="8.875" style="56"/>
    <col min="2561" max="2561" width="3.625" style="56" customWidth="1"/>
    <col min="2562" max="2562" width="6.625" style="56" customWidth="1"/>
    <col min="2563" max="2564" width="9.625" style="56" customWidth="1"/>
    <col min="2565" max="2565" width="10.875" style="56" customWidth="1"/>
    <col min="2566" max="2566" width="43" style="56" bestFit="1" customWidth="1"/>
    <col min="2567" max="2567" width="9.875" style="56" customWidth="1"/>
    <col min="2568" max="2568" width="8.875" style="56"/>
    <col min="2569" max="2569" width="17.875" style="56" customWidth="1"/>
    <col min="2570" max="2570" width="18.625" style="56" bestFit="1" customWidth="1"/>
    <col min="2571" max="2572" width="15" style="56" customWidth="1"/>
    <col min="2573" max="2816" width="8.875" style="56"/>
    <col min="2817" max="2817" width="3.625" style="56" customWidth="1"/>
    <col min="2818" max="2818" width="6.625" style="56" customWidth="1"/>
    <col min="2819" max="2820" width="9.625" style="56" customWidth="1"/>
    <col min="2821" max="2821" width="10.875" style="56" customWidth="1"/>
    <col min="2822" max="2822" width="43" style="56" bestFit="1" customWidth="1"/>
    <col min="2823" max="2823" width="9.875" style="56" customWidth="1"/>
    <col min="2824" max="2824" width="8.875" style="56"/>
    <col min="2825" max="2825" width="17.875" style="56" customWidth="1"/>
    <col min="2826" max="2826" width="18.625" style="56" bestFit="1" customWidth="1"/>
    <col min="2827" max="2828" width="15" style="56" customWidth="1"/>
    <col min="2829" max="3072" width="8.875" style="56"/>
    <col min="3073" max="3073" width="3.625" style="56" customWidth="1"/>
    <col min="3074" max="3074" width="6.625" style="56" customWidth="1"/>
    <col min="3075" max="3076" width="9.625" style="56" customWidth="1"/>
    <col min="3077" max="3077" width="10.875" style="56" customWidth="1"/>
    <col min="3078" max="3078" width="43" style="56" bestFit="1" customWidth="1"/>
    <col min="3079" max="3079" width="9.875" style="56" customWidth="1"/>
    <col min="3080" max="3080" width="8.875" style="56"/>
    <col min="3081" max="3081" width="17.875" style="56" customWidth="1"/>
    <col min="3082" max="3082" width="18.625" style="56" bestFit="1" customWidth="1"/>
    <col min="3083" max="3084" width="15" style="56" customWidth="1"/>
    <col min="3085" max="3328" width="8.875" style="56"/>
    <col min="3329" max="3329" width="3.625" style="56" customWidth="1"/>
    <col min="3330" max="3330" width="6.625" style="56" customWidth="1"/>
    <col min="3331" max="3332" width="9.625" style="56" customWidth="1"/>
    <col min="3333" max="3333" width="10.875" style="56" customWidth="1"/>
    <col min="3334" max="3334" width="43" style="56" bestFit="1" customWidth="1"/>
    <col min="3335" max="3335" width="9.875" style="56" customWidth="1"/>
    <col min="3336" max="3336" width="8.875" style="56"/>
    <col min="3337" max="3337" width="17.875" style="56" customWidth="1"/>
    <col min="3338" max="3338" width="18.625" style="56" bestFit="1" customWidth="1"/>
    <col min="3339" max="3340" width="15" style="56" customWidth="1"/>
    <col min="3341" max="3584" width="8.875" style="56"/>
    <col min="3585" max="3585" width="3.625" style="56" customWidth="1"/>
    <col min="3586" max="3586" width="6.625" style="56" customWidth="1"/>
    <col min="3587" max="3588" width="9.625" style="56" customWidth="1"/>
    <col min="3589" max="3589" width="10.875" style="56" customWidth="1"/>
    <col min="3590" max="3590" width="43" style="56" bestFit="1" customWidth="1"/>
    <col min="3591" max="3591" width="9.875" style="56" customWidth="1"/>
    <col min="3592" max="3592" width="8.875" style="56"/>
    <col min="3593" max="3593" width="17.875" style="56" customWidth="1"/>
    <col min="3594" max="3594" width="18.625" style="56" bestFit="1" customWidth="1"/>
    <col min="3595" max="3596" width="15" style="56" customWidth="1"/>
    <col min="3597" max="3840" width="8.875" style="56"/>
    <col min="3841" max="3841" width="3.625" style="56" customWidth="1"/>
    <col min="3842" max="3842" width="6.625" style="56" customWidth="1"/>
    <col min="3843" max="3844" width="9.625" style="56" customWidth="1"/>
    <col min="3845" max="3845" width="10.875" style="56" customWidth="1"/>
    <col min="3846" max="3846" width="43" style="56" bestFit="1" customWidth="1"/>
    <col min="3847" max="3847" width="9.875" style="56" customWidth="1"/>
    <col min="3848" max="3848" width="8.875" style="56"/>
    <col min="3849" max="3849" width="17.875" style="56" customWidth="1"/>
    <col min="3850" max="3850" width="18.625" style="56" bestFit="1" customWidth="1"/>
    <col min="3851" max="3852" width="15" style="56" customWidth="1"/>
    <col min="3853" max="4096" width="8.875" style="56"/>
    <col min="4097" max="4097" width="3.625" style="56" customWidth="1"/>
    <col min="4098" max="4098" width="6.625" style="56" customWidth="1"/>
    <col min="4099" max="4100" width="9.625" style="56" customWidth="1"/>
    <col min="4101" max="4101" width="10.875" style="56" customWidth="1"/>
    <col min="4102" max="4102" width="43" style="56" bestFit="1" customWidth="1"/>
    <col min="4103" max="4103" width="9.875" style="56" customWidth="1"/>
    <col min="4104" max="4104" width="8.875" style="56"/>
    <col min="4105" max="4105" width="17.875" style="56" customWidth="1"/>
    <col min="4106" max="4106" width="18.625" style="56" bestFit="1" customWidth="1"/>
    <col min="4107" max="4108" width="15" style="56" customWidth="1"/>
    <col min="4109" max="4352" width="8.875" style="56"/>
    <col min="4353" max="4353" width="3.625" style="56" customWidth="1"/>
    <col min="4354" max="4354" width="6.625" style="56" customWidth="1"/>
    <col min="4355" max="4356" width="9.625" style="56" customWidth="1"/>
    <col min="4357" max="4357" width="10.875" style="56" customWidth="1"/>
    <col min="4358" max="4358" width="43" style="56" bestFit="1" customWidth="1"/>
    <col min="4359" max="4359" width="9.875" style="56" customWidth="1"/>
    <col min="4360" max="4360" width="8.875" style="56"/>
    <col min="4361" max="4361" width="17.875" style="56" customWidth="1"/>
    <col min="4362" max="4362" width="18.625" style="56" bestFit="1" customWidth="1"/>
    <col min="4363" max="4364" width="15" style="56" customWidth="1"/>
    <col min="4365" max="4608" width="8.875" style="56"/>
    <col min="4609" max="4609" width="3.625" style="56" customWidth="1"/>
    <col min="4610" max="4610" width="6.625" style="56" customWidth="1"/>
    <col min="4611" max="4612" width="9.625" style="56" customWidth="1"/>
    <col min="4613" max="4613" width="10.875" style="56" customWidth="1"/>
    <col min="4614" max="4614" width="43" style="56" bestFit="1" customWidth="1"/>
    <col min="4615" max="4615" width="9.875" style="56" customWidth="1"/>
    <col min="4616" max="4616" width="8.875" style="56"/>
    <col min="4617" max="4617" width="17.875" style="56" customWidth="1"/>
    <col min="4618" max="4618" width="18.625" style="56" bestFit="1" customWidth="1"/>
    <col min="4619" max="4620" width="15" style="56" customWidth="1"/>
    <col min="4621" max="4864" width="8.875" style="56"/>
    <col min="4865" max="4865" width="3.625" style="56" customWidth="1"/>
    <col min="4866" max="4866" width="6.625" style="56" customWidth="1"/>
    <col min="4867" max="4868" width="9.625" style="56" customWidth="1"/>
    <col min="4869" max="4869" width="10.875" style="56" customWidth="1"/>
    <col min="4870" max="4870" width="43" style="56" bestFit="1" customWidth="1"/>
    <col min="4871" max="4871" width="9.875" style="56" customWidth="1"/>
    <col min="4872" max="4872" width="8.875" style="56"/>
    <col min="4873" max="4873" width="17.875" style="56" customWidth="1"/>
    <col min="4874" max="4874" width="18.625" style="56" bestFit="1" customWidth="1"/>
    <col min="4875" max="4876" width="15" style="56" customWidth="1"/>
    <col min="4877" max="5120" width="8.875" style="56"/>
    <col min="5121" max="5121" width="3.625" style="56" customWidth="1"/>
    <col min="5122" max="5122" width="6.625" style="56" customWidth="1"/>
    <col min="5123" max="5124" width="9.625" style="56" customWidth="1"/>
    <col min="5125" max="5125" width="10.875" style="56" customWidth="1"/>
    <col min="5126" max="5126" width="43" style="56" bestFit="1" customWidth="1"/>
    <col min="5127" max="5127" width="9.875" style="56" customWidth="1"/>
    <col min="5128" max="5128" width="8.875" style="56"/>
    <col min="5129" max="5129" width="17.875" style="56" customWidth="1"/>
    <col min="5130" max="5130" width="18.625" style="56" bestFit="1" customWidth="1"/>
    <col min="5131" max="5132" width="15" style="56" customWidth="1"/>
    <col min="5133" max="5376" width="8.875" style="56"/>
    <col min="5377" max="5377" width="3.625" style="56" customWidth="1"/>
    <col min="5378" max="5378" width="6.625" style="56" customWidth="1"/>
    <col min="5379" max="5380" width="9.625" style="56" customWidth="1"/>
    <col min="5381" max="5381" width="10.875" style="56" customWidth="1"/>
    <col min="5382" max="5382" width="43" style="56" bestFit="1" customWidth="1"/>
    <col min="5383" max="5383" width="9.875" style="56" customWidth="1"/>
    <col min="5384" max="5384" width="8.875" style="56"/>
    <col min="5385" max="5385" width="17.875" style="56" customWidth="1"/>
    <col min="5386" max="5386" width="18.625" style="56" bestFit="1" customWidth="1"/>
    <col min="5387" max="5388" width="15" style="56" customWidth="1"/>
    <col min="5389" max="5632" width="8.875" style="56"/>
    <col min="5633" max="5633" width="3.625" style="56" customWidth="1"/>
    <col min="5634" max="5634" width="6.625" style="56" customWidth="1"/>
    <col min="5635" max="5636" width="9.625" style="56" customWidth="1"/>
    <col min="5637" max="5637" width="10.875" style="56" customWidth="1"/>
    <col min="5638" max="5638" width="43" style="56" bestFit="1" customWidth="1"/>
    <col min="5639" max="5639" width="9.875" style="56" customWidth="1"/>
    <col min="5640" max="5640" width="8.875" style="56"/>
    <col min="5641" max="5641" width="17.875" style="56" customWidth="1"/>
    <col min="5642" max="5642" width="18.625" style="56" bestFit="1" customWidth="1"/>
    <col min="5643" max="5644" width="15" style="56" customWidth="1"/>
    <col min="5645" max="5888" width="8.875" style="56"/>
    <col min="5889" max="5889" width="3.625" style="56" customWidth="1"/>
    <col min="5890" max="5890" width="6.625" style="56" customWidth="1"/>
    <col min="5891" max="5892" width="9.625" style="56" customWidth="1"/>
    <col min="5893" max="5893" width="10.875" style="56" customWidth="1"/>
    <col min="5894" max="5894" width="43" style="56" bestFit="1" customWidth="1"/>
    <col min="5895" max="5895" width="9.875" style="56" customWidth="1"/>
    <col min="5896" max="5896" width="8.875" style="56"/>
    <col min="5897" max="5897" width="17.875" style="56" customWidth="1"/>
    <col min="5898" max="5898" width="18.625" style="56" bestFit="1" customWidth="1"/>
    <col min="5899" max="5900" width="15" style="56" customWidth="1"/>
    <col min="5901" max="6144" width="8.875" style="56"/>
    <col min="6145" max="6145" width="3.625" style="56" customWidth="1"/>
    <col min="6146" max="6146" width="6.625" style="56" customWidth="1"/>
    <col min="6147" max="6148" width="9.625" style="56" customWidth="1"/>
    <col min="6149" max="6149" width="10.875" style="56" customWidth="1"/>
    <col min="6150" max="6150" width="43" style="56" bestFit="1" customWidth="1"/>
    <col min="6151" max="6151" width="9.875" style="56" customWidth="1"/>
    <col min="6152" max="6152" width="8.875" style="56"/>
    <col min="6153" max="6153" width="17.875" style="56" customWidth="1"/>
    <col min="6154" max="6154" width="18.625" style="56" bestFit="1" customWidth="1"/>
    <col min="6155" max="6156" width="15" style="56" customWidth="1"/>
    <col min="6157" max="6400" width="8.875" style="56"/>
    <col min="6401" max="6401" width="3.625" style="56" customWidth="1"/>
    <col min="6402" max="6402" width="6.625" style="56" customWidth="1"/>
    <col min="6403" max="6404" width="9.625" style="56" customWidth="1"/>
    <col min="6405" max="6405" width="10.875" style="56" customWidth="1"/>
    <col min="6406" max="6406" width="43" style="56" bestFit="1" customWidth="1"/>
    <col min="6407" max="6407" width="9.875" style="56" customWidth="1"/>
    <col min="6408" max="6408" width="8.875" style="56"/>
    <col min="6409" max="6409" width="17.875" style="56" customWidth="1"/>
    <col min="6410" max="6410" width="18.625" style="56" bestFit="1" customWidth="1"/>
    <col min="6411" max="6412" width="15" style="56" customWidth="1"/>
    <col min="6413" max="6656" width="8.875" style="56"/>
    <col min="6657" max="6657" width="3.625" style="56" customWidth="1"/>
    <col min="6658" max="6658" width="6.625" style="56" customWidth="1"/>
    <col min="6659" max="6660" width="9.625" style="56" customWidth="1"/>
    <col min="6661" max="6661" width="10.875" style="56" customWidth="1"/>
    <col min="6662" max="6662" width="43" style="56" bestFit="1" customWidth="1"/>
    <col min="6663" max="6663" width="9.875" style="56" customWidth="1"/>
    <col min="6664" max="6664" width="8.875" style="56"/>
    <col min="6665" max="6665" width="17.875" style="56" customWidth="1"/>
    <col min="6666" max="6666" width="18.625" style="56" bestFit="1" customWidth="1"/>
    <col min="6667" max="6668" width="15" style="56" customWidth="1"/>
    <col min="6669" max="6912" width="8.875" style="56"/>
    <col min="6913" max="6913" width="3.625" style="56" customWidth="1"/>
    <col min="6914" max="6914" width="6.625" style="56" customWidth="1"/>
    <col min="6915" max="6916" width="9.625" style="56" customWidth="1"/>
    <col min="6917" max="6917" width="10.875" style="56" customWidth="1"/>
    <col min="6918" max="6918" width="43" style="56" bestFit="1" customWidth="1"/>
    <col min="6919" max="6919" width="9.875" style="56" customWidth="1"/>
    <col min="6920" max="6920" width="8.875" style="56"/>
    <col min="6921" max="6921" width="17.875" style="56" customWidth="1"/>
    <col min="6922" max="6922" width="18.625" style="56" bestFit="1" customWidth="1"/>
    <col min="6923" max="6924" width="15" style="56" customWidth="1"/>
    <col min="6925" max="7168" width="8.875" style="56"/>
    <col min="7169" max="7169" width="3.625" style="56" customWidth="1"/>
    <col min="7170" max="7170" width="6.625" style="56" customWidth="1"/>
    <col min="7171" max="7172" width="9.625" style="56" customWidth="1"/>
    <col min="7173" max="7173" width="10.875" style="56" customWidth="1"/>
    <col min="7174" max="7174" width="43" style="56" bestFit="1" customWidth="1"/>
    <col min="7175" max="7175" width="9.875" style="56" customWidth="1"/>
    <col min="7176" max="7176" width="8.875" style="56"/>
    <col min="7177" max="7177" width="17.875" style="56" customWidth="1"/>
    <col min="7178" max="7178" width="18.625" style="56" bestFit="1" customWidth="1"/>
    <col min="7179" max="7180" width="15" style="56" customWidth="1"/>
    <col min="7181" max="7424" width="8.875" style="56"/>
    <col min="7425" max="7425" width="3.625" style="56" customWidth="1"/>
    <col min="7426" max="7426" width="6.625" style="56" customWidth="1"/>
    <col min="7427" max="7428" width="9.625" style="56" customWidth="1"/>
    <col min="7429" max="7429" width="10.875" style="56" customWidth="1"/>
    <col min="7430" max="7430" width="43" style="56" bestFit="1" customWidth="1"/>
    <col min="7431" max="7431" width="9.875" style="56" customWidth="1"/>
    <col min="7432" max="7432" width="8.875" style="56"/>
    <col min="7433" max="7433" width="17.875" style="56" customWidth="1"/>
    <col min="7434" max="7434" width="18.625" style="56" bestFit="1" customWidth="1"/>
    <col min="7435" max="7436" width="15" style="56" customWidth="1"/>
    <col min="7437" max="7680" width="8.875" style="56"/>
    <col min="7681" max="7681" width="3.625" style="56" customWidth="1"/>
    <col min="7682" max="7682" width="6.625" style="56" customWidth="1"/>
    <col min="7683" max="7684" width="9.625" style="56" customWidth="1"/>
    <col min="7685" max="7685" width="10.875" style="56" customWidth="1"/>
    <col min="7686" max="7686" width="43" style="56" bestFit="1" customWidth="1"/>
    <col min="7687" max="7687" width="9.875" style="56" customWidth="1"/>
    <col min="7688" max="7688" width="8.875" style="56"/>
    <col min="7689" max="7689" width="17.875" style="56" customWidth="1"/>
    <col min="7690" max="7690" width="18.625" style="56" bestFit="1" customWidth="1"/>
    <col min="7691" max="7692" width="15" style="56" customWidth="1"/>
    <col min="7693" max="7936" width="8.875" style="56"/>
    <col min="7937" max="7937" width="3.625" style="56" customWidth="1"/>
    <col min="7938" max="7938" width="6.625" style="56" customWidth="1"/>
    <col min="7939" max="7940" width="9.625" style="56" customWidth="1"/>
    <col min="7941" max="7941" width="10.875" style="56" customWidth="1"/>
    <col min="7942" max="7942" width="43" style="56" bestFit="1" customWidth="1"/>
    <col min="7943" max="7943" width="9.875" style="56" customWidth="1"/>
    <col min="7944" max="7944" width="8.875" style="56"/>
    <col min="7945" max="7945" width="17.875" style="56" customWidth="1"/>
    <col min="7946" max="7946" width="18.625" style="56" bestFit="1" customWidth="1"/>
    <col min="7947" max="7948" width="15" style="56" customWidth="1"/>
    <col min="7949" max="8192" width="8.875" style="56"/>
    <col min="8193" max="8193" width="3.625" style="56" customWidth="1"/>
    <col min="8194" max="8194" width="6.625" style="56" customWidth="1"/>
    <col min="8195" max="8196" width="9.625" style="56" customWidth="1"/>
    <col min="8197" max="8197" width="10.875" style="56" customWidth="1"/>
    <col min="8198" max="8198" width="43" style="56" bestFit="1" customWidth="1"/>
    <col min="8199" max="8199" width="9.875" style="56" customWidth="1"/>
    <col min="8200" max="8200" width="8.875" style="56"/>
    <col min="8201" max="8201" width="17.875" style="56" customWidth="1"/>
    <col min="8202" max="8202" width="18.625" style="56" bestFit="1" customWidth="1"/>
    <col min="8203" max="8204" width="15" style="56" customWidth="1"/>
    <col min="8205" max="8448" width="8.875" style="56"/>
    <col min="8449" max="8449" width="3.625" style="56" customWidth="1"/>
    <col min="8450" max="8450" width="6.625" style="56" customWidth="1"/>
    <col min="8451" max="8452" width="9.625" style="56" customWidth="1"/>
    <col min="8453" max="8453" width="10.875" style="56" customWidth="1"/>
    <col min="8454" max="8454" width="43" style="56" bestFit="1" customWidth="1"/>
    <col min="8455" max="8455" width="9.875" style="56" customWidth="1"/>
    <col min="8456" max="8456" width="8.875" style="56"/>
    <col min="8457" max="8457" width="17.875" style="56" customWidth="1"/>
    <col min="8458" max="8458" width="18.625" style="56" bestFit="1" customWidth="1"/>
    <col min="8459" max="8460" width="15" style="56" customWidth="1"/>
    <col min="8461" max="8704" width="8.875" style="56"/>
    <col min="8705" max="8705" width="3.625" style="56" customWidth="1"/>
    <col min="8706" max="8706" width="6.625" style="56" customWidth="1"/>
    <col min="8707" max="8708" width="9.625" style="56" customWidth="1"/>
    <col min="8709" max="8709" width="10.875" style="56" customWidth="1"/>
    <col min="8710" max="8710" width="43" style="56" bestFit="1" customWidth="1"/>
    <col min="8711" max="8711" width="9.875" style="56" customWidth="1"/>
    <col min="8712" max="8712" width="8.875" style="56"/>
    <col min="8713" max="8713" width="17.875" style="56" customWidth="1"/>
    <col min="8714" max="8714" width="18.625" style="56" bestFit="1" customWidth="1"/>
    <col min="8715" max="8716" width="15" style="56" customWidth="1"/>
    <col min="8717" max="8960" width="8.875" style="56"/>
    <col min="8961" max="8961" width="3.625" style="56" customWidth="1"/>
    <col min="8962" max="8962" width="6.625" style="56" customWidth="1"/>
    <col min="8963" max="8964" width="9.625" style="56" customWidth="1"/>
    <col min="8965" max="8965" width="10.875" style="56" customWidth="1"/>
    <col min="8966" max="8966" width="43" style="56" bestFit="1" customWidth="1"/>
    <col min="8967" max="8967" width="9.875" style="56" customWidth="1"/>
    <col min="8968" max="8968" width="8.875" style="56"/>
    <col min="8969" max="8969" width="17.875" style="56" customWidth="1"/>
    <col min="8970" max="8970" width="18.625" style="56" bestFit="1" customWidth="1"/>
    <col min="8971" max="8972" width="15" style="56" customWidth="1"/>
    <col min="8973" max="9216" width="8.875" style="56"/>
    <col min="9217" max="9217" width="3.625" style="56" customWidth="1"/>
    <col min="9218" max="9218" width="6.625" style="56" customWidth="1"/>
    <col min="9219" max="9220" width="9.625" style="56" customWidth="1"/>
    <col min="9221" max="9221" width="10.875" style="56" customWidth="1"/>
    <col min="9222" max="9222" width="43" style="56" bestFit="1" customWidth="1"/>
    <col min="9223" max="9223" width="9.875" style="56" customWidth="1"/>
    <col min="9224" max="9224" width="8.875" style="56"/>
    <col min="9225" max="9225" width="17.875" style="56" customWidth="1"/>
    <col min="9226" max="9226" width="18.625" style="56" bestFit="1" customWidth="1"/>
    <col min="9227" max="9228" width="15" style="56" customWidth="1"/>
    <col min="9229" max="9472" width="8.875" style="56"/>
    <col min="9473" max="9473" width="3.625" style="56" customWidth="1"/>
    <col min="9474" max="9474" width="6.625" style="56" customWidth="1"/>
    <col min="9475" max="9476" width="9.625" style="56" customWidth="1"/>
    <col min="9477" max="9477" width="10.875" style="56" customWidth="1"/>
    <col min="9478" max="9478" width="43" style="56" bestFit="1" customWidth="1"/>
    <col min="9479" max="9479" width="9.875" style="56" customWidth="1"/>
    <col min="9480" max="9480" width="8.875" style="56"/>
    <col min="9481" max="9481" width="17.875" style="56" customWidth="1"/>
    <col min="9482" max="9482" width="18.625" style="56" bestFit="1" customWidth="1"/>
    <col min="9483" max="9484" width="15" style="56" customWidth="1"/>
    <col min="9485" max="9728" width="8.875" style="56"/>
    <col min="9729" max="9729" width="3.625" style="56" customWidth="1"/>
    <col min="9730" max="9730" width="6.625" style="56" customWidth="1"/>
    <col min="9731" max="9732" width="9.625" style="56" customWidth="1"/>
    <col min="9733" max="9733" width="10.875" style="56" customWidth="1"/>
    <col min="9734" max="9734" width="43" style="56" bestFit="1" customWidth="1"/>
    <col min="9735" max="9735" width="9.875" style="56" customWidth="1"/>
    <col min="9736" max="9736" width="8.875" style="56"/>
    <col min="9737" max="9737" width="17.875" style="56" customWidth="1"/>
    <col min="9738" max="9738" width="18.625" style="56" bestFit="1" customWidth="1"/>
    <col min="9739" max="9740" width="15" style="56" customWidth="1"/>
    <col min="9741" max="9984" width="8.875" style="56"/>
    <col min="9985" max="9985" width="3.625" style="56" customWidth="1"/>
    <col min="9986" max="9986" width="6.625" style="56" customWidth="1"/>
    <col min="9987" max="9988" width="9.625" style="56" customWidth="1"/>
    <col min="9989" max="9989" width="10.875" style="56" customWidth="1"/>
    <col min="9990" max="9990" width="43" style="56" bestFit="1" customWidth="1"/>
    <col min="9991" max="9991" width="9.875" style="56" customWidth="1"/>
    <col min="9992" max="9992" width="8.875" style="56"/>
    <col min="9993" max="9993" width="17.875" style="56" customWidth="1"/>
    <col min="9994" max="9994" width="18.625" style="56" bestFit="1" customWidth="1"/>
    <col min="9995" max="9996" width="15" style="56" customWidth="1"/>
    <col min="9997" max="10240" width="8.875" style="56"/>
    <col min="10241" max="10241" width="3.625" style="56" customWidth="1"/>
    <col min="10242" max="10242" width="6.625" style="56" customWidth="1"/>
    <col min="10243" max="10244" width="9.625" style="56" customWidth="1"/>
    <col min="10245" max="10245" width="10.875" style="56" customWidth="1"/>
    <col min="10246" max="10246" width="43" style="56" bestFit="1" customWidth="1"/>
    <col min="10247" max="10247" width="9.875" style="56" customWidth="1"/>
    <col min="10248" max="10248" width="8.875" style="56"/>
    <col min="10249" max="10249" width="17.875" style="56" customWidth="1"/>
    <col min="10250" max="10250" width="18.625" style="56" bestFit="1" customWidth="1"/>
    <col min="10251" max="10252" width="15" style="56" customWidth="1"/>
    <col min="10253" max="10496" width="8.875" style="56"/>
    <col min="10497" max="10497" width="3.625" style="56" customWidth="1"/>
    <col min="10498" max="10498" width="6.625" style="56" customWidth="1"/>
    <col min="10499" max="10500" width="9.625" style="56" customWidth="1"/>
    <col min="10501" max="10501" width="10.875" style="56" customWidth="1"/>
    <col min="10502" max="10502" width="43" style="56" bestFit="1" customWidth="1"/>
    <col min="10503" max="10503" width="9.875" style="56" customWidth="1"/>
    <col min="10504" max="10504" width="8.875" style="56"/>
    <col min="10505" max="10505" width="17.875" style="56" customWidth="1"/>
    <col min="10506" max="10506" width="18.625" style="56" bestFit="1" customWidth="1"/>
    <col min="10507" max="10508" width="15" style="56" customWidth="1"/>
    <col min="10509" max="10752" width="8.875" style="56"/>
    <col min="10753" max="10753" width="3.625" style="56" customWidth="1"/>
    <col min="10754" max="10754" width="6.625" style="56" customWidth="1"/>
    <col min="10755" max="10756" width="9.625" style="56" customWidth="1"/>
    <col min="10757" max="10757" width="10.875" style="56" customWidth="1"/>
    <col min="10758" max="10758" width="43" style="56" bestFit="1" customWidth="1"/>
    <col min="10759" max="10759" width="9.875" style="56" customWidth="1"/>
    <col min="10760" max="10760" width="8.875" style="56"/>
    <col min="10761" max="10761" width="17.875" style="56" customWidth="1"/>
    <col min="10762" max="10762" width="18.625" style="56" bestFit="1" customWidth="1"/>
    <col min="10763" max="10764" width="15" style="56" customWidth="1"/>
    <col min="10765" max="11008" width="8.875" style="56"/>
    <col min="11009" max="11009" width="3.625" style="56" customWidth="1"/>
    <col min="11010" max="11010" width="6.625" style="56" customWidth="1"/>
    <col min="11011" max="11012" width="9.625" style="56" customWidth="1"/>
    <col min="11013" max="11013" width="10.875" style="56" customWidth="1"/>
    <col min="11014" max="11014" width="43" style="56" bestFit="1" customWidth="1"/>
    <col min="11015" max="11015" width="9.875" style="56" customWidth="1"/>
    <col min="11016" max="11016" width="8.875" style="56"/>
    <col min="11017" max="11017" width="17.875" style="56" customWidth="1"/>
    <col min="11018" max="11018" width="18.625" style="56" bestFit="1" customWidth="1"/>
    <col min="11019" max="11020" width="15" style="56" customWidth="1"/>
    <col min="11021" max="11264" width="8.875" style="56"/>
    <col min="11265" max="11265" width="3.625" style="56" customWidth="1"/>
    <col min="11266" max="11266" width="6.625" style="56" customWidth="1"/>
    <col min="11267" max="11268" width="9.625" style="56" customWidth="1"/>
    <col min="11269" max="11269" width="10.875" style="56" customWidth="1"/>
    <col min="11270" max="11270" width="43" style="56" bestFit="1" customWidth="1"/>
    <col min="11271" max="11271" width="9.875" style="56" customWidth="1"/>
    <col min="11272" max="11272" width="8.875" style="56"/>
    <col min="11273" max="11273" width="17.875" style="56" customWidth="1"/>
    <col min="11274" max="11274" width="18.625" style="56" bestFit="1" customWidth="1"/>
    <col min="11275" max="11276" width="15" style="56" customWidth="1"/>
    <col min="11277" max="11520" width="8.875" style="56"/>
    <col min="11521" max="11521" width="3.625" style="56" customWidth="1"/>
    <col min="11522" max="11522" width="6.625" style="56" customWidth="1"/>
    <col min="11523" max="11524" width="9.625" style="56" customWidth="1"/>
    <col min="11525" max="11525" width="10.875" style="56" customWidth="1"/>
    <col min="11526" max="11526" width="43" style="56" bestFit="1" customWidth="1"/>
    <col min="11527" max="11527" width="9.875" style="56" customWidth="1"/>
    <col min="11528" max="11528" width="8.875" style="56"/>
    <col min="11529" max="11529" width="17.875" style="56" customWidth="1"/>
    <col min="11530" max="11530" width="18.625" style="56" bestFit="1" customWidth="1"/>
    <col min="11531" max="11532" width="15" style="56" customWidth="1"/>
    <col min="11533" max="11776" width="8.875" style="56"/>
    <col min="11777" max="11777" width="3.625" style="56" customWidth="1"/>
    <col min="11778" max="11778" width="6.625" style="56" customWidth="1"/>
    <col min="11779" max="11780" width="9.625" style="56" customWidth="1"/>
    <col min="11781" max="11781" width="10.875" style="56" customWidth="1"/>
    <col min="11782" max="11782" width="43" style="56" bestFit="1" customWidth="1"/>
    <col min="11783" max="11783" width="9.875" style="56" customWidth="1"/>
    <col min="11784" max="11784" width="8.875" style="56"/>
    <col min="11785" max="11785" width="17.875" style="56" customWidth="1"/>
    <col min="11786" max="11786" width="18.625" style="56" bestFit="1" customWidth="1"/>
    <col min="11787" max="11788" width="15" style="56" customWidth="1"/>
    <col min="11789" max="12032" width="8.875" style="56"/>
    <col min="12033" max="12033" width="3.625" style="56" customWidth="1"/>
    <col min="12034" max="12034" width="6.625" style="56" customWidth="1"/>
    <col min="12035" max="12036" width="9.625" style="56" customWidth="1"/>
    <col min="12037" max="12037" width="10.875" style="56" customWidth="1"/>
    <col min="12038" max="12038" width="43" style="56" bestFit="1" customWidth="1"/>
    <col min="12039" max="12039" width="9.875" style="56" customWidth="1"/>
    <col min="12040" max="12040" width="8.875" style="56"/>
    <col min="12041" max="12041" width="17.875" style="56" customWidth="1"/>
    <col min="12042" max="12042" width="18.625" style="56" bestFit="1" customWidth="1"/>
    <col min="12043" max="12044" width="15" style="56" customWidth="1"/>
    <col min="12045" max="12288" width="8.875" style="56"/>
    <col min="12289" max="12289" width="3.625" style="56" customWidth="1"/>
    <col min="12290" max="12290" width="6.625" style="56" customWidth="1"/>
    <col min="12291" max="12292" width="9.625" style="56" customWidth="1"/>
    <col min="12293" max="12293" width="10.875" style="56" customWidth="1"/>
    <col min="12294" max="12294" width="43" style="56" bestFit="1" customWidth="1"/>
    <col min="12295" max="12295" width="9.875" style="56" customWidth="1"/>
    <col min="12296" max="12296" width="8.875" style="56"/>
    <col min="12297" max="12297" width="17.875" style="56" customWidth="1"/>
    <col min="12298" max="12298" width="18.625" style="56" bestFit="1" customWidth="1"/>
    <col min="12299" max="12300" width="15" style="56" customWidth="1"/>
    <col min="12301" max="12544" width="8.875" style="56"/>
    <col min="12545" max="12545" width="3.625" style="56" customWidth="1"/>
    <col min="12546" max="12546" width="6.625" style="56" customWidth="1"/>
    <col min="12547" max="12548" width="9.625" style="56" customWidth="1"/>
    <col min="12549" max="12549" width="10.875" style="56" customWidth="1"/>
    <col min="12550" max="12550" width="43" style="56" bestFit="1" customWidth="1"/>
    <col min="12551" max="12551" width="9.875" style="56" customWidth="1"/>
    <col min="12552" max="12552" width="8.875" style="56"/>
    <col min="12553" max="12553" width="17.875" style="56" customWidth="1"/>
    <col min="12554" max="12554" width="18.625" style="56" bestFit="1" customWidth="1"/>
    <col min="12555" max="12556" width="15" style="56" customWidth="1"/>
    <col min="12557" max="12800" width="8.875" style="56"/>
    <col min="12801" max="12801" width="3.625" style="56" customWidth="1"/>
    <col min="12802" max="12802" width="6.625" style="56" customWidth="1"/>
    <col min="12803" max="12804" width="9.625" style="56" customWidth="1"/>
    <col min="12805" max="12805" width="10.875" style="56" customWidth="1"/>
    <col min="12806" max="12806" width="43" style="56" bestFit="1" customWidth="1"/>
    <col min="12807" max="12807" width="9.875" style="56" customWidth="1"/>
    <col min="12808" max="12808" width="8.875" style="56"/>
    <col min="12809" max="12809" width="17.875" style="56" customWidth="1"/>
    <col min="12810" max="12810" width="18.625" style="56" bestFit="1" customWidth="1"/>
    <col min="12811" max="12812" width="15" style="56" customWidth="1"/>
    <col min="12813" max="13056" width="8.875" style="56"/>
    <col min="13057" max="13057" width="3.625" style="56" customWidth="1"/>
    <col min="13058" max="13058" width="6.625" style="56" customWidth="1"/>
    <col min="13059" max="13060" width="9.625" style="56" customWidth="1"/>
    <col min="13061" max="13061" width="10.875" style="56" customWidth="1"/>
    <col min="13062" max="13062" width="43" style="56" bestFit="1" customWidth="1"/>
    <col min="13063" max="13063" width="9.875" style="56" customWidth="1"/>
    <col min="13064" max="13064" width="8.875" style="56"/>
    <col min="13065" max="13065" width="17.875" style="56" customWidth="1"/>
    <col min="13066" max="13066" width="18.625" style="56" bestFit="1" customWidth="1"/>
    <col min="13067" max="13068" width="15" style="56" customWidth="1"/>
    <col min="13069" max="13312" width="8.875" style="56"/>
    <col min="13313" max="13313" width="3.625" style="56" customWidth="1"/>
    <col min="13314" max="13314" width="6.625" style="56" customWidth="1"/>
    <col min="13315" max="13316" width="9.625" style="56" customWidth="1"/>
    <col min="13317" max="13317" width="10.875" style="56" customWidth="1"/>
    <col min="13318" max="13318" width="43" style="56" bestFit="1" customWidth="1"/>
    <col min="13319" max="13319" width="9.875" style="56" customWidth="1"/>
    <col min="13320" max="13320" width="8.875" style="56"/>
    <col min="13321" max="13321" width="17.875" style="56" customWidth="1"/>
    <col min="13322" max="13322" width="18.625" style="56" bestFit="1" customWidth="1"/>
    <col min="13323" max="13324" width="15" style="56" customWidth="1"/>
    <col min="13325" max="13568" width="8.875" style="56"/>
    <col min="13569" max="13569" width="3.625" style="56" customWidth="1"/>
    <col min="13570" max="13570" width="6.625" style="56" customWidth="1"/>
    <col min="13571" max="13572" width="9.625" style="56" customWidth="1"/>
    <col min="13573" max="13573" width="10.875" style="56" customWidth="1"/>
    <col min="13574" max="13574" width="43" style="56" bestFit="1" customWidth="1"/>
    <col min="13575" max="13575" width="9.875" style="56" customWidth="1"/>
    <col min="13576" max="13576" width="8.875" style="56"/>
    <col min="13577" max="13577" width="17.875" style="56" customWidth="1"/>
    <col min="13578" max="13578" width="18.625" style="56" bestFit="1" customWidth="1"/>
    <col min="13579" max="13580" width="15" style="56" customWidth="1"/>
    <col min="13581" max="13824" width="8.875" style="56"/>
    <col min="13825" max="13825" width="3.625" style="56" customWidth="1"/>
    <col min="13826" max="13826" width="6.625" style="56" customWidth="1"/>
    <col min="13827" max="13828" width="9.625" style="56" customWidth="1"/>
    <col min="13829" max="13829" width="10.875" style="56" customWidth="1"/>
    <col min="13830" max="13830" width="43" style="56" bestFit="1" customWidth="1"/>
    <col min="13831" max="13831" width="9.875" style="56" customWidth="1"/>
    <col min="13832" max="13832" width="8.875" style="56"/>
    <col min="13833" max="13833" width="17.875" style="56" customWidth="1"/>
    <col min="13834" max="13834" width="18.625" style="56" bestFit="1" customWidth="1"/>
    <col min="13835" max="13836" width="15" style="56" customWidth="1"/>
    <col min="13837" max="14080" width="8.875" style="56"/>
    <col min="14081" max="14081" width="3.625" style="56" customWidth="1"/>
    <col min="14082" max="14082" width="6.625" style="56" customWidth="1"/>
    <col min="14083" max="14084" width="9.625" style="56" customWidth="1"/>
    <col min="14085" max="14085" width="10.875" style="56" customWidth="1"/>
    <col min="14086" max="14086" width="43" style="56" bestFit="1" customWidth="1"/>
    <col min="14087" max="14087" width="9.875" style="56" customWidth="1"/>
    <col min="14088" max="14088" width="8.875" style="56"/>
    <col min="14089" max="14089" width="17.875" style="56" customWidth="1"/>
    <col min="14090" max="14090" width="18.625" style="56" bestFit="1" customWidth="1"/>
    <col min="14091" max="14092" width="15" style="56" customWidth="1"/>
    <col min="14093" max="14336" width="8.875" style="56"/>
    <col min="14337" max="14337" width="3.625" style="56" customWidth="1"/>
    <col min="14338" max="14338" width="6.625" style="56" customWidth="1"/>
    <col min="14339" max="14340" width="9.625" style="56" customWidth="1"/>
    <col min="14341" max="14341" width="10.875" style="56" customWidth="1"/>
    <col min="14342" max="14342" width="43" style="56" bestFit="1" customWidth="1"/>
    <col min="14343" max="14343" width="9.875" style="56" customWidth="1"/>
    <col min="14344" max="14344" width="8.875" style="56"/>
    <col min="14345" max="14345" width="17.875" style="56" customWidth="1"/>
    <col min="14346" max="14346" width="18.625" style="56" bestFit="1" customWidth="1"/>
    <col min="14347" max="14348" width="15" style="56" customWidth="1"/>
    <col min="14349" max="14592" width="8.875" style="56"/>
    <col min="14593" max="14593" width="3.625" style="56" customWidth="1"/>
    <col min="14594" max="14594" width="6.625" style="56" customWidth="1"/>
    <col min="14595" max="14596" width="9.625" style="56" customWidth="1"/>
    <col min="14597" max="14597" width="10.875" style="56" customWidth="1"/>
    <col min="14598" max="14598" width="43" style="56" bestFit="1" customWidth="1"/>
    <col min="14599" max="14599" width="9.875" style="56" customWidth="1"/>
    <col min="14600" max="14600" width="8.875" style="56"/>
    <col min="14601" max="14601" width="17.875" style="56" customWidth="1"/>
    <col min="14602" max="14602" width="18.625" style="56" bestFit="1" customWidth="1"/>
    <col min="14603" max="14604" width="15" style="56" customWidth="1"/>
    <col min="14605" max="14848" width="8.875" style="56"/>
    <col min="14849" max="14849" width="3.625" style="56" customWidth="1"/>
    <col min="14850" max="14850" width="6.625" style="56" customWidth="1"/>
    <col min="14851" max="14852" width="9.625" style="56" customWidth="1"/>
    <col min="14853" max="14853" width="10.875" style="56" customWidth="1"/>
    <col min="14854" max="14854" width="43" style="56" bestFit="1" customWidth="1"/>
    <col min="14855" max="14855" width="9.875" style="56" customWidth="1"/>
    <col min="14856" max="14856" width="8.875" style="56"/>
    <col min="14857" max="14857" width="17.875" style="56" customWidth="1"/>
    <col min="14858" max="14858" width="18.625" style="56" bestFit="1" customWidth="1"/>
    <col min="14859" max="14860" width="15" style="56" customWidth="1"/>
    <col min="14861" max="15104" width="8.875" style="56"/>
    <col min="15105" max="15105" width="3.625" style="56" customWidth="1"/>
    <col min="15106" max="15106" width="6.625" style="56" customWidth="1"/>
    <col min="15107" max="15108" width="9.625" style="56" customWidth="1"/>
    <col min="15109" max="15109" width="10.875" style="56" customWidth="1"/>
    <col min="15110" max="15110" width="43" style="56" bestFit="1" customWidth="1"/>
    <col min="15111" max="15111" width="9.875" style="56" customWidth="1"/>
    <col min="15112" max="15112" width="8.875" style="56"/>
    <col min="15113" max="15113" width="17.875" style="56" customWidth="1"/>
    <col min="15114" max="15114" width="18.625" style="56" bestFit="1" customWidth="1"/>
    <col min="15115" max="15116" width="15" style="56" customWidth="1"/>
    <col min="15117" max="15360" width="8.875" style="56"/>
    <col min="15361" max="15361" width="3.625" style="56" customWidth="1"/>
    <col min="15362" max="15362" width="6.625" style="56" customWidth="1"/>
    <col min="15363" max="15364" width="9.625" style="56" customWidth="1"/>
    <col min="15365" max="15365" width="10.875" style="56" customWidth="1"/>
    <col min="15366" max="15366" width="43" style="56" bestFit="1" customWidth="1"/>
    <col min="15367" max="15367" width="9.875" style="56" customWidth="1"/>
    <col min="15368" max="15368" width="8.875" style="56"/>
    <col min="15369" max="15369" width="17.875" style="56" customWidth="1"/>
    <col min="15370" max="15370" width="18.625" style="56" bestFit="1" customWidth="1"/>
    <col min="15371" max="15372" width="15" style="56" customWidth="1"/>
    <col min="15373" max="15616" width="8.875" style="56"/>
    <col min="15617" max="15617" width="3.625" style="56" customWidth="1"/>
    <col min="15618" max="15618" width="6.625" style="56" customWidth="1"/>
    <col min="15619" max="15620" width="9.625" style="56" customWidth="1"/>
    <col min="15621" max="15621" width="10.875" style="56" customWidth="1"/>
    <col min="15622" max="15622" width="43" style="56" bestFit="1" customWidth="1"/>
    <col min="15623" max="15623" width="9.875" style="56" customWidth="1"/>
    <col min="15624" max="15624" width="8.875" style="56"/>
    <col min="15625" max="15625" width="17.875" style="56" customWidth="1"/>
    <col min="15626" max="15626" width="18.625" style="56" bestFit="1" customWidth="1"/>
    <col min="15627" max="15628" width="15" style="56" customWidth="1"/>
    <col min="15629" max="15872" width="8.875" style="56"/>
    <col min="15873" max="15873" width="3.625" style="56" customWidth="1"/>
    <col min="15874" max="15874" width="6.625" style="56" customWidth="1"/>
    <col min="15875" max="15876" width="9.625" style="56" customWidth="1"/>
    <col min="15877" max="15877" width="10.875" style="56" customWidth="1"/>
    <col min="15878" max="15878" width="43" style="56" bestFit="1" customWidth="1"/>
    <col min="15879" max="15879" width="9.875" style="56" customWidth="1"/>
    <col min="15880" max="15880" width="8.875" style="56"/>
    <col min="15881" max="15881" width="17.875" style="56" customWidth="1"/>
    <col min="15882" max="15882" width="18.625" style="56" bestFit="1" customWidth="1"/>
    <col min="15883" max="15884" width="15" style="56" customWidth="1"/>
    <col min="15885" max="16128" width="8.875" style="56"/>
    <col min="16129" max="16129" width="3.625" style="56" customWidth="1"/>
    <col min="16130" max="16130" width="6.625" style="56" customWidth="1"/>
    <col min="16131" max="16132" width="9.625" style="56" customWidth="1"/>
    <col min="16133" max="16133" width="10.875" style="56" customWidth="1"/>
    <col min="16134" max="16134" width="43" style="56" bestFit="1" customWidth="1"/>
    <col min="16135" max="16135" width="9.875" style="56" customWidth="1"/>
    <col min="16136" max="16136" width="8.875" style="56"/>
    <col min="16137" max="16137" width="17.875" style="56" customWidth="1"/>
    <col min="16138" max="16138" width="18.625" style="56" bestFit="1" customWidth="1"/>
    <col min="16139" max="16140" width="15" style="56" customWidth="1"/>
    <col min="16141" max="16384" width="8.875" style="56"/>
  </cols>
  <sheetData>
    <row r="1" spans="1:12" ht="21" customHeight="1" x14ac:dyDescent="0.4">
      <c r="A1" s="56" t="s">
        <v>384</v>
      </c>
    </row>
    <row r="2" spans="1:12" ht="21" customHeight="1" x14ac:dyDescent="0.4">
      <c r="A2" s="82" t="s">
        <v>409</v>
      </c>
      <c r="B2" s="57"/>
      <c r="C2" s="57"/>
      <c r="D2" s="57"/>
      <c r="E2" s="57"/>
      <c r="F2" s="57"/>
      <c r="K2" s="57"/>
    </row>
    <row r="3" spans="1:12" ht="21" customHeight="1" x14ac:dyDescent="0.4"/>
    <row r="4" spans="1:12" s="60" customFormat="1" ht="28.5" x14ac:dyDescent="0.4">
      <c r="A4" s="58"/>
      <c r="B4" s="59" t="s">
        <v>154</v>
      </c>
      <c r="C4" s="59" t="s">
        <v>155</v>
      </c>
      <c r="D4" s="59" t="s">
        <v>156</v>
      </c>
      <c r="E4" s="59" t="s">
        <v>157</v>
      </c>
      <c r="F4" s="59" t="s">
        <v>158</v>
      </c>
      <c r="G4" s="59" t="s">
        <v>159</v>
      </c>
      <c r="H4" s="59" t="s">
        <v>160</v>
      </c>
      <c r="I4" s="59" t="s">
        <v>161</v>
      </c>
      <c r="J4" s="59" t="s">
        <v>162</v>
      </c>
      <c r="K4" s="59" t="s">
        <v>163</v>
      </c>
      <c r="L4" s="59" t="s">
        <v>164</v>
      </c>
    </row>
    <row r="5" spans="1:12" ht="48" customHeight="1" x14ac:dyDescent="0.4">
      <c r="A5" s="61">
        <v>1</v>
      </c>
      <c r="B5" s="62"/>
      <c r="C5" s="62" t="s">
        <v>165</v>
      </c>
      <c r="D5" s="62" t="s">
        <v>166</v>
      </c>
      <c r="E5" s="62" t="s">
        <v>167</v>
      </c>
      <c r="F5" s="63" t="s">
        <v>168</v>
      </c>
      <c r="G5" s="62" t="s">
        <v>169</v>
      </c>
      <c r="H5" s="64"/>
      <c r="I5" s="64"/>
      <c r="J5" s="63" t="s">
        <v>170</v>
      </c>
      <c r="K5" s="62" t="s">
        <v>171</v>
      </c>
      <c r="L5" s="62" t="s">
        <v>171</v>
      </c>
    </row>
    <row r="6" spans="1:12" ht="48" customHeight="1" x14ac:dyDescent="0.4">
      <c r="A6" s="61">
        <v>2</v>
      </c>
      <c r="B6" s="62"/>
      <c r="C6" s="62" t="s">
        <v>165</v>
      </c>
      <c r="D6" s="62" t="s">
        <v>166</v>
      </c>
      <c r="E6" s="62" t="s">
        <v>167</v>
      </c>
      <c r="F6" s="63" t="s">
        <v>168</v>
      </c>
      <c r="G6" s="62" t="s">
        <v>169</v>
      </c>
      <c r="H6" s="64"/>
      <c r="I6" s="64"/>
      <c r="J6" s="63" t="s">
        <v>170</v>
      </c>
      <c r="K6" s="62" t="s">
        <v>171</v>
      </c>
      <c r="L6" s="62" t="s">
        <v>171</v>
      </c>
    </row>
    <row r="7" spans="1:12" ht="48" customHeight="1" x14ac:dyDescent="0.4">
      <c r="A7" s="61">
        <v>3</v>
      </c>
      <c r="B7" s="62"/>
      <c r="C7" s="62" t="s">
        <v>165</v>
      </c>
      <c r="D7" s="62" t="s">
        <v>166</v>
      </c>
      <c r="E7" s="62" t="s">
        <v>167</v>
      </c>
      <c r="F7" s="63" t="s">
        <v>168</v>
      </c>
      <c r="G7" s="62" t="s">
        <v>169</v>
      </c>
      <c r="H7" s="64"/>
      <c r="I7" s="64"/>
      <c r="J7" s="63" t="s">
        <v>170</v>
      </c>
      <c r="K7" s="62" t="s">
        <v>171</v>
      </c>
      <c r="L7" s="62" t="s">
        <v>171</v>
      </c>
    </row>
    <row r="8" spans="1:12" ht="48" customHeight="1" x14ac:dyDescent="0.4">
      <c r="A8" s="61">
        <v>4</v>
      </c>
      <c r="B8" s="62"/>
      <c r="C8" s="62" t="s">
        <v>165</v>
      </c>
      <c r="D8" s="62" t="s">
        <v>166</v>
      </c>
      <c r="E8" s="62" t="s">
        <v>167</v>
      </c>
      <c r="F8" s="63" t="s">
        <v>168</v>
      </c>
      <c r="G8" s="62" t="s">
        <v>169</v>
      </c>
      <c r="H8" s="64"/>
      <c r="I8" s="64"/>
      <c r="J8" s="63" t="s">
        <v>170</v>
      </c>
      <c r="K8" s="62" t="s">
        <v>171</v>
      </c>
      <c r="L8" s="62" t="s">
        <v>171</v>
      </c>
    </row>
    <row r="9" spans="1:12" ht="48" customHeight="1" x14ac:dyDescent="0.4">
      <c r="A9" s="61">
        <v>5</v>
      </c>
      <c r="B9" s="62"/>
      <c r="C9" s="62" t="s">
        <v>165</v>
      </c>
      <c r="D9" s="62" t="s">
        <v>166</v>
      </c>
      <c r="E9" s="62" t="s">
        <v>167</v>
      </c>
      <c r="F9" s="63" t="s">
        <v>168</v>
      </c>
      <c r="G9" s="62" t="s">
        <v>169</v>
      </c>
      <c r="H9" s="64"/>
      <c r="I9" s="64"/>
      <c r="J9" s="63" t="s">
        <v>170</v>
      </c>
      <c r="K9" s="62" t="s">
        <v>171</v>
      </c>
      <c r="L9" s="62" t="s">
        <v>171</v>
      </c>
    </row>
    <row r="10" spans="1:12" ht="48" customHeight="1" x14ac:dyDescent="0.4">
      <c r="A10" s="61">
        <v>6</v>
      </c>
      <c r="B10" s="62"/>
      <c r="C10" s="62" t="s">
        <v>165</v>
      </c>
      <c r="D10" s="62" t="s">
        <v>166</v>
      </c>
      <c r="E10" s="62" t="s">
        <v>167</v>
      </c>
      <c r="F10" s="63" t="s">
        <v>168</v>
      </c>
      <c r="G10" s="62" t="s">
        <v>169</v>
      </c>
      <c r="H10" s="64"/>
      <c r="I10" s="64"/>
      <c r="J10" s="63" t="s">
        <v>170</v>
      </c>
      <c r="K10" s="62" t="s">
        <v>171</v>
      </c>
      <c r="L10" s="62" t="s">
        <v>171</v>
      </c>
    </row>
    <row r="11" spans="1:12" ht="48" customHeight="1" x14ac:dyDescent="0.4">
      <c r="A11" s="61">
        <v>7</v>
      </c>
      <c r="B11" s="62"/>
      <c r="C11" s="62" t="s">
        <v>165</v>
      </c>
      <c r="D11" s="62" t="s">
        <v>166</v>
      </c>
      <c r="E11" s="62" t="s">
        <v>167</v>
      </c>
      <c r="F11" s="63" t="s">
        <v>168</v>
      </c>
      <c r="G11" s="62" t="s">
        <v>169</v>
      </c>
      <c r="H11" s="64"/>
      <c r="I11" s="64"/>
      <c r="J11" s="63" t="s">
        <v>170</v>
      </c>
      <c r="K11" s="62" t="s">
        <v>171</v>
      </c>
      <c r="L11" s="62" t="s">
        <v>171</v>
      </c>
    </row>
    <row r="12" spans="1:12" ht="48" customHeight="1" x14ac:dyDescent="0.4">
      <c r="A12" s="61">
        <v>8</v>
      </c>
      <c r="B12" s="62"/>
      <c r="C12" s="62" t="s">
        <v>165</v>
      </c>
      <c r="D12" s="62" t="s">
        <v>166</v>
      </c>
      <c r="E12" s="62" t="s">
        <v>167</v>
      </c>
      <c r="F12" s="63" t="s">
        <v>168</v>
      </c>
      <c r="G12" s="62" t="s">
        <v>169</v>
      </c>
      <c r="H12" s="64"/>
      <c r="I12" s="64"/>
      <c r="J12" s="63" t="s">
        <v>170</v>
      </c>
      <c r="K12" s="62" t="s">
        <v>171</v>
      </c>
      <c r="L12" s="62" t="s">
        <v>171</v>
      </c>
    </row>
    <row r="13" spans="1:12" ht="48" customHeight="1" x14ac:dyDescent="0.4">
      <c r="A13" s="61">
        <v>9</v>
      </c>
      <c r="B13" s="62"/>
      <c r="C13" s="62" t="s">
        <v>165</v>
      </c>
      <c r="D13" s="62" t="s">
        <v>166</v>
      </c>
      <c r="E13" s="62" t="s">
        <v>167</v>
      </c>
      <c r="F13" s="63" t="s">
        <v>168</v>
      </c>
      <c r="G13" s="62" t="s">
        <v>169</v>
      </c>
      <c r="H13" s="64"/>
      <c r="I13" s="64"/>
      <c r="J13" s="63" t="s">
        <v>170</v>
      </c>
      <c r="K13" s="62" t="s">
        <v>171</v>
      </c>
      <c r="L13" s="62" t="s">
        <v>171</v>
      </c>
    </row>
    <row r="14" spans="1:12" ht="48" customHeight="1" x14ac:dyDescent="0.4">
      <c r="A14" s="61">
        <v>10</v>
      </c>
      <c r="B14" s="62"/>
      <c r="C14" s="62" t="s">
        <v>165</v>
      </c>
      <c r="D14" s="62" t="s">
        <v>166</v>
      </c>
      <c r="E14" s="62" t="s">
        <v>167</v>
      </c>
      <c r="F14" s="63" t="s">
        <v>168</v>
      </c>
      <c r="G14" s="62" t="s">
        <v>169</v>
      </c>
      <c r="H14" s="64"/>
      <c r="I14" s="64"/>
      <c r="J14" s="63" t="s">
        <v>170</v>
      </c>
      <c r="K14" s="62" t="s">
        <v>171</v>
      </c>
      <c r="L14" s="62" t="s">
        <v>171</v>
      </c>
    </row>
    <row r="15" spans="1:12" ht="21" customHeight="1" x14ac:dyDescent="0.4"/>
    <row r="16" spans="1:12" ht="21" customHeight="1" x14ac:dyDescent="0.4">
      <c r="B16" s="56" t="s">
        <v>172</v>
      </c>
    </row>
    <row r="17" spans="2:2" ht="21" customHeight="1" x14ac:dyDescent="0.4">
      <c r="B17" s="56" t="s">
        <v>173</v>
      </c>
    </row>
  </sheetData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表紙</vt:lpstr>
      <vt:lpstr>用語の定義</vt:lpstr>
      <vt:lpstr>調査票１</vt:lpstr>
      <vt:lpstr>調査票２</vt:lpstr>
      <vt:lpstr>調査票３</vt:lpstr>
      <vt:lpstr>調査票４</vt:lpstr>
      <vt:lpstr>調査票５</vt:lpstr>
      <vt:lpstr>飛込分娩調査票</vt:lpstr>
      <vt:lpstr>飛込分娩調査票（郵送用）</vt:lpstr>
      <vt:lpstr>別紙（死亡症例報告）</vt:lpstr>
      <vt:lpstr>別紙（死亡症例報告）※予備 </vt:lpstr>
      <vt:lpstr>集計シート（入力不可）</vt:lpstr>
      <vt:lpstr>調査票１!Print_Area</vt:lpstr>
      <vt:lpstr>調査票２!Print_Area</vt:lpstr>
      <vt:lpstr>調査票３!Print_Area</vt:lpstr>
      <vt:lpstr>調査票４!Print_Area</vt:lpstr>
      <vt:lpstr>調査票５!Print_Area</vt:lpstr>
      <vt:lpstr>飛込分娩調査票!Print_Area</vt:lpstr>
      <vt:lpstr>'飛込分娩調査票（郵送用）'!Print_Area</vt:lpstr>
      <vt:lpstr>表紙!Print_Area</vt:lpstr>
      <vt:lpstr>'別紙（死亡症例報告）'!Print_Area</vt:lpstr>
      <vt:lpstr>'別紙（死亡症例報告）※予備 '!Print_Area</vt:lpstr>
      <vt:lpstr>用語の定義!Print_Area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2025-09-29T06:54:57Z</dcterms:created>
  <dcterms:modified xsi:type="dcterms:W3CDTF">2025-09-29T10:51:32Z</dcterms:modified>
</cp:coreProperties>
</file>