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64CB5738-F637-457C-AC39-E0907648924C}" xr6:coauthVersionLast="47" xr6:coauthVersionMax="47" xr10:uidLastSave="{00000000-0000-0000-0000-000000000000}"/>
  <bookViews>
    <workbookView xWindow="-120" yWindow="-120" windowWidth="20730" windowHeight="11040" tabRatio="775" xr2:uid="{00000000-000D-0000-FFFF-FFFF00000000}"/>
  </bookViews>
  <sheets>
    <sheet name="表紙" sheetId="3" r:id="rId1"/>
    <sheet name="用語の定義" sheetId="13" r:id="rId2"/>
    <sheet name="調査票１" sheetId="1" r:id="rId3"/>
    <sheet name="調査票２" sheetId="29" r:id="rId4"/>
    <sheet name="調査票３" sheetId="7" r:id="rId5"/>
    <sheet name="調査票４" sheetId="9" r:id="rId6"/>
    <sheet name="調査票５" sheetId="11" r:id="rId7"/>
    <sheet name="調査票６" sheetId="12" r:id="rId8"/>
    <sheet name="調査票７" sheetId="26" r:id="rId9"/>
    <sheet name="飛込分娩" sheetId="20" r:id="rId10"/>
    <sheet name="別紙（死亡症例報告） " sheetId="31" r:id="rId11"/>
    <sheet name="別紙（死亡症例報告）※予備 " sheetId="32" r:id="rId12"/>
    <sheet name="集計シート（入力不可）" sheetId="25" r:id="rId13"/>
  </sheets>
  <definedNames>
    <definedName name="_xlnm.Print_Area" localSheetId="2">調査票１!$A$1:$R$35</definedName>
    <definedName name="_xlnm.Print_Area" localSheetId="3">調査票２!$A$1:$P$34</definedName>
    <definedName name="_xlnm.Print_Area" localSheetId="4">調査票３!$A$1:$R$39</definedName>
    <definedName name="_xlnm.Print_Area" localSheetId="5">調査票４!$A$1:$S$37</definedName>
    <definedName name="_xlnm.Print_Area" localSheetId="6">調査票５!$A$1:$S$39</definedName>
    <definedName name="_xlnm.Print_Area" localSheetId="7">調査票６!$A$1:$S$40</definedName>
    <definedName name="_xlnm.Print_Area" localSheetId="8">調査票７!$A$1:$S$30</definedName>
    <definedName name="_xlnm.Print_Area" localSheetId="9">飛込分娩!$A$1:$Y$16</definedName>
    <definedName name="_xlnm.Print_Area" localSheetId="0">表紙!$A$1:$R$28</definedName>
    <definedName name="_xlnm.Print_Area" localSheetId="10">'別紙（死亡症例報告） '!$A$1:$AH$69</definedName>
    <definedName name="_xlnm.Print_Area" localSheetId="11">'別紙（死亡症例報告）※予備 '!$A$1:$AH$69</definedName>
    <definedName name="_xlnm.Print_Area" localSheetId="1">用語の定義!$A$1:$E$23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AB12" i="11" l="1"/>
  <c r="AA12" i="11"/>
  <c r="Z12" i="11"/>
  <c r="X12" i="11"/>
  <c r="V12" i="11"/>
  <c r="G25" i="11"/>
  <c r="G12" i="11"/>
  <c r="AC12" i="11" l="1"/>
  <c r="F32" i="1" l="1"/>
  <c r="M23" i="1" l="1"/>
  <c r="AF6" i="25" l="1"/>
  <c r="FZ6" i="25" l="1"/>
  <c r="FY6" i="25"/>
  <c r="FX6" i="25"/>
  <c r="FW6" i="25"/>
  <c r="FV6" i="25"/>
  <c r="FU6" i="25"/>
  <c r="FT6" i="25"/>
  <c r="FS6" i="25"/>
  <c r="FR6" i="25"/>
  <c r="FQ6" i="25"/>
  <c r="FP6" i="25"/>
  <c r="FO6" i="25"/>
  <c r="FN6" i="25"/>
  <c r="FM6" i="25"/>
  <c r="FL6" i="25"/>
  <c r="FK6" i="25"/>
  <c r="FJ6" i="25"/>
  <c r="FI6" i="25"/>
  <c r="FH6" i="25"/>
  <c r="FG6" i="25"/>
  <c r="FF6" i="25"/>
  <c r="FE6" i="25"/>
  <c r="FD6" i="25"/>
  <c r="FC6" i="25"/>
  <c r="FB6" i="25"/>
  <c r="FA6" i="25"/>
  <c r="EZ6" i="25"/>
  <c r="EY6" i="25"/>
  <c r="EX6" i="25"/>
  <c r="EW6" i="25"/>
  <c r="EV6" i="25"/>
  <c r="EU6" i="25"/>
  <c r="ET6" i="25"/>
  <c r="ES6" i="25"/>
  <c r="ER6" i="25"/>
  <c r="EQ6" i="25"/>
  <c r="EP6" i="25"/>
  <c r="EO6" i="25"/>
  <c r="EN6" i="25"/>
  <c r="EM6" i="25"/>
  <c r="EL6" i="25"/>
  <c r="EK6" i="25"/>
  <c r="EJ6" i="25"/>
  <c r="EI6" i="25"/>
  <c r="EH6" i="25"/>
  <c r="EG6" i="25"/>
  <c r="EF6" i="25"/>
  <c r="EE6" i="25"/>
  <c r="ED6" i="25"/>
  <c r="EC6" i="25"/>
  <c r="EB6" i="25"/>
  <c r="EA6" i="25"/>
  <c r="DZ6" i="25"/>
  <c r="DY6" i="25"/>
  <c r="DX6" i="25"/>
  <c r="DW6" i="25"/>
  <c r="DV6" i="25"/>
  <c r="DU6" i="25"/>
  <c r="DT6" i="25"/>
  <c r="DS6" i="25"/>
  <c r="DR6" i="25"/>
  <c r="DQ6" i="25"/>
  <c r="DP6" i="25"/>
  <c r="DO6" i="25"/>
  <c r="DN6" i="25"/>
  <c r="DM6" i="25"/>
  <c r="DL6" i="25"/>
  <c r="DK6" i="25"/>
  <c r="P25" i="12" l="1"/>
  <c r="M25" i="12"/>
  <c r="J25" i="12"/>
  <c r="G25" i="12"/>
  <c r="J12" i="12"/>
  <c r="P12" i="12"/>
  <c r="M12" i="12"/>
  <c r="G12" i="12"/>
  <c r="G38" i="11"/>
  <c r="J38" i="11"/>
  <c r="P25" i="11"/>
  <c r="M25" i="11"/>
  <c r="J25" i="11"/>
  <c r="P12" i="11"/>
  <c r="M12" i="11"/>
  <c r="J12" i="11"/>
  <c r="BJ6" i="25" l="1"/>
  <c r="BI6" i="25"/>
  <c r="LB6" i="25" l="1"/>
  <c r="KX6" i="25"/>
  <c r="KT6" i="25"/>
  <c r="KP6" i="25"/>
  <c r="KL6" i="25"/>
  <c r="KH6" i="25"/>
  <c r="KD6" i="25"/>
  <c r="JZ6" i="25"/>
  <c r="JV6" i="25"/>
  <c r="JR6" i="25"/>
  <c r="JN6" i="25"/>
  <c r="JJ6" i="25"/>
  <c r="JF6" i="25"/>
  <c r="JB6" i="25"/>
  <c r="IX6" i="25"/>
  <c r="IK6" i="25" l="1"/>
  <c r="IM6" i="25"/>
  <c r="IO6" i="25"/>
  <c r="IQ6" i="25"/>
  <c r="IS6" i="25"/>
  <c r="LQ6" i="25" l="1"/>
  <c r="LP6" i="25"/>
  <c r="LO6" i="25"/>
  <c r="LN6" i="25"/>
  <c r="LM6" i="25"/>
  <c r="LL6" i="25"/>
  <c r="LK6" i="25"/>
  <c r="LJ6" i="25"/>
  <c r="LI6" i="25"/>
  <c r="LH6" i="25"/>
  <c r="LG6" i="25"/>
  <c r="LF6" i="25"/>
  <c r="LE6" i="25"/>
  <c r="LD6" i="25"/>
  <c r="LC6" i="25"/>
  <c r="LA6" i="25"/>
  <c r="KZ6" i="25"/>
  <c r="KY6" i="25"/>
  <c r="KW6" i="25"/>
  <c r="KV6" i="25"/>
  <c r="KU6" i="25"/>
  <c r="KS6" i="25"/>
  <c r="KR6" i="25"/>
  <c r="KQ6" i="25"/>
  <c r="KO6" i="25"/>
  <c r="KN6" i="25"/>
  <c r="KM6" i="25"/>
  <c r="KK6" i="25"/>
  <c r="KJ6" i="25"/>
  <c r="KI6" i="25"/>
  <c r="KG6" i="25"/>
  <c r="KF6" i="25"/>
  <c r="KE6" i="25"/>
  <c r="KC6" i="25" l="1"/>
  <c r="KB6" i="25"/>
  <c r="KA6" i="25"/>
  <c r="JY6" i="25"/>
  <c r="JX6" i="25"/>
  <c r="JW6" i="25"/>
  <c r="JU6" i="25"/>
  <c r="JT6" i="25"/>
  <c r="JS6" i="25"/>
  <c r="JQ6" i="25"/>
  <c r="JP6" i="25"/>
  <c r="JO6" i="25"/>
  <c r="JM6" i="25"/>
  <c r="JL6" i="25"/>
  <c r="JK6" i="25"/>
  <c r="JI6" i="25"/>
  <c r="JH6" i="25"/>
  <c r="JG6" i="25"/>
  <c r="JE6" i="25"/>
  <c r="JD6" i="25"/>
  <c r="JC6" i="25"/>
  <c r="JA6" i="25"/>
  <c r="IZ6" i="25"/>
  <c r="IY6" i="25"/>
  <c r="IW6" i="25" l="1"/>
  <c r="IV6" i="25"/>
  <c r="IU6" i="25"/>
  <c r="IT6" i="25"/>
  <c r="IR6" i="25"/>
  <c r="IP6" i="25"/>
  <c r="IN6" i="25"/>
  <c r="IL6" i="25"/>
  <c r="IJ6" i="25"/>
  <c r="II6" i="25"/>
  <c r="IH6" i="25"/>
  <c r="IG6" i="25"/>
  <c r="IF6" i="25"/>
  <c r="IE6" i="25"/>
  <c r="ID6" i="25"/>
  <c r="IC6" i="25"/>
  <c r="IB6" i="25"/>
  <c r="IA6" i="25"/>
  <c r="HZ6" i="25"/>
  <c r="HY6" i="25"/>
  <c r="HX6" i="25"/>
  <c r="HW6" i="25"/>
  <c r="HV6" i="25"/>
  <c r="HU6" i="25"/>
  <c r="HT6" i="25"/>
  <c r="HS6" i="25"/>
  <c r="HR6" i="25"/>
  <c r="HQ6" i="25"/>
  <c r="HP6" i="25"/>
  <c r="HO6" i="25"/>
  <c r="HN6" i="25"/>
  <c r="HM6" i="25"/>
  <c r="HL6" i="25"/>
  <c r="HK6" i="25"/>
  <c r="HJ6" i="25"/>
  <c r="HI6" i="25"/>
  <c r="HH6" i="25"/>
  <c r="HG6" i="25"/>
  <c r="HF6" i="25"/>
  <c r="HE6" i="25"/>
  <c r="HD6" i="25"/>
  <c r="HC6" i="25"/>
  <c r="HB6" i="25"/>
  <c r="HA6" i="25"/>
  <c r="GZ6" i="25"/>
  <c r="GY6" i="25"/>
  <c r="GX6" i="25"/>
  <c r="GW6" i="25"/>
  <c r="GV6" i="25"/>
  <c r="GU6" i="25"/>
  <c r="GT6" i="25"/>
  <c r="GS6" i="25"/>
  <c r="GR6" i="25"/>
  <c r="GQ6" i="25"/>
  <c r="GP6" i="25"/>
  <c r="GO6" i="25"/>
  <c r="GN6" i="25"/>
  <c r="GM6" i="25"/>
  <c r="GL6" i="25"/>
  <c r="GK6" i="25"/>
  <c r="GJ6" i="25"/>
  <c r="GI6" i="25"/>
  <c r="GH6" i="25"/>
  <c r="GG6" i="25"/>
  <c r="GF6" i="25"/>
  <c r="GE6" i="25"/>
  <c r="GD6" i="25" l="1"/>
  <c r="GC6" i="25"/>
  <c r="GB6" i="25"/>
  <c r="GA6" i="25"/>
  <c r="DJ6" i="25" l="1"/>
  <c r="DI6" i="25"/>
  <c r="DH6" i="25"/>
  <c r="DG6" i="25"/>
  <c r="DF6" i="25"/>
  <c r="DE6" i="25"/>
  <c r="DD6" i="25"/>
  <c r="DC6" i="25"/>
  <c r="DB6" i="25"/>
  <c r="DA6" i="25"/>
  <c r="CZ6" i="25"/>
  <c r="CY6" i="25"/>
  <c r="CX6" i="25"/>
  <c r="CW6" i="25"/>
  <c r="CV6" i="25"/>
  <c r="CU6" i="25"/>
  <c r="CT6" i="25"/>
  <c r="CS6" i="25"/>
  <c r="CR6" i="25"/>
  <c r="CQ6" i="25"/>
  <c r="CP6" i="25"/>
  <c r="CO6" i="25"/>
  <c r="CN6" i="25"/>
  <c r="CM6" i="25"/>
  <c r="CL6" i="25"/>
  <c r="CK6" i="25"/>
  <c r="CJ6" i="25"/>
  <c r="CI6" i="25"/>
  <c r="CH6" i="25"/>
  <c r="CG6" i="25"/>
  <c r="CF6" i="25" l="1"/>
  <c r="CE6" i="25"/>
  <c r="CD6" i="25"/>
  <c r="CC6" i="25"/>
  <c r="CB6" i="25"/>
  <c r="CA6" i="25"/>
  <c r="BZ6" i="25"/>
  <c r="BY6" i="25"/>
  <c r="BX6" i="25"/>
  <c r="BW6" i="25"/>
  <c r="BV6" i="25"/>
  <c r="BU6" i="25"/>
  <c r="BT6" i="25"/>
  <c r="BS6" i="25"/>
  <c r="BR6" i="25"/>
  <c r="BQ6" i="25"/>
  <c r="BP6" i="25"/>
  <c r="BO6" i="25"/>
  <c r="BN6" i="25"/>
  <c r="BM6" i="25"/>
  <c r="BL6" i="25"/>
  <c r="BK6" i="25"/>
  <c r="BH6" i="25"/>
  <c r="BG6" i="25"/>
  <c r="BF6" i="25"/>
  <c r="BE6" i="25"/>
  <c r="BD6" i="25"/>
  <c r="BC6" i="25"/>
  <c r="BB6" i="25"/>
  <c r="BA6" i="25" l="1"/>
  <c r="AZ6" i="25"/>
  <c r="AY6" i="25"/>
  <c r="AX6" i="25"/>
  <c r="AW6" i="25"/>
  <c r="AV6" i="25"/>
  <c r="AU6" i="25"/>
  <c r="AT6" i="25"/>
  <c r="AS6" i="25"/>
  <c r="AR6" i="25"/>
  <c r="AQ6" i="25"/>
  <c r="AP6" i="25"/>
  <c r="AO6" i="25"/>
  <c r="AN6" i="25"/>
  <c r="AM6" i="25"/>
  <c r="AL6" i="25"/>
  <c r="AK6" i="25"/>
  <c r="AJ6" i="25"/>
  <c r="AI6" i="25"/>
  <c r="AH6" i="25"/>
  <c r="AG6" i="25"/>
  <c r="AE6" i="25"/>
  <c r="AD6" i="25"/>
  <c r="AC6" i="25"/>
  <c r="AB6" i="25"/>
  <c r="AA6" i="25"/>
  <c r="Z6" i="25"/>
  <c r="Y6" i="25"/>
  <c r="X6" i="25"/>
  <c r="W6" i="25"/>
  <c r="V6" i="25"/>
  <c r="U6" i="25"/>
  <c r="T6" i="25"/>
  <c r="S6" i="25"/>
  <c r="R6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C6" i="25"/>
  <c r="B6" i="25"/>
  <c r="A6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5" authorId="0" shapeId="0" xr:uid="{00000000-0006-0000-0500-000001000000}">
      <text>
        <r>
          <rPr>
            <sz val="9"/>
            <color indexed="81"/>
            <rFont val="MS P ゴシック"/>
            <family val="3"/>
            <charset val="128"/>
          </rPr>
          <t>対象施設名を入力</t>
        </r>
      </text>
    </comment>
    <comment ref="K16" authorId="0" shapeId="0" xr:uid="{00000000-0006-0000-0500-000002000000}">
      <text>
        <r>
          <rPr>
            <sz val="9"/>
            <color indexed="81"/>
            <rFont val="MS P ゴシック"/>
            <family val="3"/>
            <charset val="128"/>
          </rPr>
          <t>対象施設名を入力</t>
        </r>
      </text>
    </comment>
  </commentList>
</comments>
</file>

<file path=xl/sharedStrings.xml><?xml version="1.0" encoding="utf-8"?>
<sst xmlns="http://schemas.openxmlformats.org/spreadsheetml/2006/main" count="1462" uniqueCount="645">
  <si>
    <t>（１）施設の状況</t>
    <rPh sb="3" eb="5">
      <t>シセツ</t>
    </rPh>
    <rPh sb="6" eb="8">
      <t>ジョウキョウ</t>
    </rPh>
    <phoneticPr fontId="1"/>
  </si>
  <si>
    <t>病院名</t>
    <rPh sb="0" eb="2">
      <t>ビョウイン</t>
    </rPh>
    <rPh sb="2" eb="3">
      <t>メイ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</si>
  <si>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</si>
  <si>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4">
      <t>タントウシャメイ</t>
    </rPh>
    <phoneticPr fontId="1"/>
  </si>
  <si>
    <t>病床稼働率</t>
    <rPh sb="0" eb="2">
      <t>ビョウショウ</t>
    </rPh>
    <rPh sb="2" eb="5">
      <t>カドウリツ</t>
    </rPh>
    <phoneticPr fontId="1"/>
  </si>
  <si>
    <t>産科病床数</t>
    <rPh sb="0" eb="2">
      <t>サンカ</t>
    </rPh>
    <rPh sb="2" eb="5">
      <t>ビョウショウスウ</t>
    </rPh>
    <phoneticPr fontId="1"/>
  </si>
  <si>
    <t>母体</t>
    <rPh sb="0" eb="2">
      <t>ボタイ</t>
    </rPh>
    <phoneticPr fontId="1"/>
  </si>
  <si>
    <t>新生児</t>
    <rPh sb="0" eb="3">
      <t>シンセイジ</t>
    </rPh>
    <phoneticPr fontId="1"/>
  </si>
  <si>
    <t>周産期医療体制に係る調査</t>
    <rPh sb="0" eb="3">
      <t>シュウサンキ</t>
    </rPh>
    <rPh sb="3" eb="5">
      <t>イリョウ</t>
    </rPh>
    <rPh sb="5" eb="7">
      <t>タイセイ</t>
    </rPh>
    <rPh sb="8" eb="9">
      <t>カカ</t>
    </rPh>
    <rPh sb="10" eb="12">
      <t>チョウサ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</si>
  <si>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</si>
  <si>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○</t>
    <phoneticPr fontId="1"/>
  </si>
  <si>
    <t>NICU病床数</t>
    <rPh sb="4" eb="7">
      <t>ビョウショウスウ</t>
    </rPh>
    <phoneticPr fontId="1"/>
  </si>
  <si>
    <t>MFICU病床数</t>
    <rPh sb="5" eb="8">
      <t>ビョウショウスウ</t>
    </rPh>
    <phoneticPr fontId="1"/>
  </si>
  <si>
    <t>うち人工換気
可能病床数</t>
    <rPh sb="2" eb="4">
      <t>ジンコウ</t>
    </rPh>
    <rPh sb="4" eb="6">
      <t>カンキ</t>
    </rPh>
    <rPh sb="7" eb="9">
      <t>カノウ</t>
    </rPh>
    <rPh sb="9" eb="12">
      <t>ビョウショウスウ</t>
    </rPh>
    <phoneticPr fontId="1"/>
  </si>
  <si>
    <t>GCU病床数</t>
    <phoneticPr fontId="1"/>
  </si>
  <si>
    <t>総分娩数</t>
    <rPh sb="0" eb="1">
      <t>ソウ</t>
    </rPh>
    <rPh sb="1" eb="3">
      <t>ブンベン</t>
    </rPh>
    <rPh sb="3" eb="4">
      <t>スウ</t>
    </rPh>
    <phoneticPr fontId="1"/>
  </si>
  <si>
    <t>早産数</t>
    <rPh sb="0" eb="2">
      <t>ソウザン</t>
    </rPh>
    <rPh sb="2" eb="3">
      <t>スウ</t>
    </rPh>
    <phoneticPr fontId="1"/>
  </si>
  <si>
    <t>過期産数</t>
    <rPh sb="0" eb="3">
      <t>カキサン</t>
    </rPh>
    <rPh sb="3" eb="4">
      <t>スウ</t>
    </rPh>
    <phoneticPr fontId="1"/>
  </si>
  <si>
    <t>双胎分娩数</t>
    <rPh sb="0" eb="2">
      <t>ソウタイ</t>
    </rPh>
    <rPh sb="2" eb="4">
      <t>ブンベン</t>
    </rPh>
    <rPh sb="4" eb="5">
      <t>スウ</t>
    </rPh>
    <phoneticPr fontId="1"/>
  </si>
  <si>
    <t>３胎分娩数</t>
    <rPh sb="1" eb="2">
      <t>タイ</t>
    </rPh>
    <rPh sb="2" eb="4">
      <t>ブンベン</t>
    </rPh>
    <rPh sb="4" eb="5">
      <t>スウ</t>
    </rPh>
    <phoneticPr fontId="1"/>
  </si>
  <si>
    <t>４胎分娩数</t>
    <rPh sb="1" eb="2">
      <t>タイ</t>
    </rPh>
    <rPh sb="2" eb="4">
      <t>ブンベン</t>
    </rPh>
    <rPh sb="4" eb="5">
      <t>スウ</t>
    </rPh>
    <phoneticPr fontId="1"/>
  </si>
  <si>
    <t>22週以降の死産児数</t>
    <rPh sb="2" eb="3">
      <t>シュウ</t>
    </rPh>
    <rPh sb="3" eb="5">
      <t>イコウ</t>
    </rPh>
    <rPh sb="6" eb="8">
      <t>シザン</t>
    </rPh>
    <rPh sb="8" eb="9">
      <t>ジ</t>
    </rPh>
    <rPh sb="9" eb="10">
      <t>スウ</t>
    </rPh>
    <phoneticPr fontId="1"/>
  </si>
  <si>
    <t>2500g未満の児数</t>
    <rPh sb="5" eb="7">
      <t>ミマン</t>
    </rPh>
    <rPh sb="8" eb="10">
      <t>ジスウ</t>
    </rPh>
    <phoneticPr fontId="1"/>
  </si>
  <si>
    <t>生後７日未満の新生児死亡数</t>
    <rPh sb="0" eb="2">
      <t>セイゴ</t>
    </rPh>
    <rPh sb="3" eb="4">
      <t>ニチ</t>
    </rPh>
    <rPh sb="4" eb="6">
      <t>ミマン</t>
    </rPh>
    <rPh sb="7" eb="10">
      <t>シンセイジ</t>
    </rPh>
    <rPh sb="10" eb="13">
      <t>シボウスウ</t>
    </rPh>
    <phoneticPr fontId="1"/>
  </si>
  <si>
    <t>周産期死亡数</t>
    <rPh sb="0" eb="3">
      <t>シュウサンキ</t>
    </rPh>
    <rPh sb="3" eb="6">
      <t>シボウスウ</t>
    </rPh>
    <phoneticPr fontId="1"/>
  </si>
  <si>
    <t>妊産婦死亡数</t>
    <rPh sb="0" eb="3">
      <t>ニンサンプ</t>
    </rPh>
    <rPh sb="3" eb="6">
      <t>シボウスウ</t>
    </rPh>
    <phoneticPr fontId="1"/>
  </si>
  <si>
    <t>正期産数</t>
    <rPh sb="0" eb="3">
      <t>セイキサン</t>
    </rPh>
    <rPh sb="2" eb="4">
      <t>サンスウ</t>
    </rPh>
    <phoneticPr fontId="1"/>
  </si>
  <si>
    <t>肌色セルの部分に入力し、他の部分は改変しないこと。</t>
    <rPh sb="0" eb="2">
      <t>ハダイロ</t>
    </rPh>
    <rPh sb="5" eb="7">
      <t>ブブン</t>
    </rPh>
    <rPh sb="8" eb="10">
      <t>ニュウリョク</t>
    </rPh>
    <rPh sb="12" eb="13">
      <t>タ</t>
    </rPh>
    <rPh sb="14" eb="16">
      <t>ブブン</t>
    </rPh>
    <rPh sb="17" eb="19">
      <t>カイヘン</t>
    </rPh>
    <phoneticPr fontId="1"/>
  </si>
  <si>
    <t>産科DIC</t>
    <rPh sb="0" eb="2">
      <t>サンカ</t>
    </rPh>
    <phoneticPr fontId="2"/>
  </si>
  <si>
    <t>羊水塞栓</t>
    <rPh sb="0" eb="2">
      <t>ヨウスイ</t>
    </rPh>
    <rPh sb="2" eb="4">
      <t>ソクセン</t>
    </rPh>
    <phoneticPr fontId="2"/>
  </si>
  <si>
    <t>深部静脈血栓症・肺塞栓症</t>
    <rPh sb="0" eb="4">
      <t>シンブジョウミャク</t>
    </rPh>
    <rPh sb="4" eb="7">
      <t>ケッセンショウ</t>
    </rPh>
    <rPh sb="8" eb="11">
      <t>ハイソクセン</t>
    </rPh>
    <rPh sb="11" eb="12">
      <t>ショウ</t>
    </rPh>
    <phoneticPr fontId="2"/>
  </si>
  <si>
    <t>痙攣・脳出血</t>
    <rPh sb="0" eb="2">
      <t>ケイレン</t>
    </rPh>
    <rPh sb="3" eb="6">
      <t>ノウシュッケツ</t>
    </rPh>
    <phoneticPr fontId="2"/>
  </si>
  <si>
    <t>常位胎盤早期剥離</t>
    <rPh sb="0" eb="4">
      <t>ジョウイタイバン</t>
    </rPh>
    <rPh sb="4" eb="8">
      <t>ソウキハクリ</t>
    </rPh>
    <phoneticPr fontId="1"/>
  </si>
  <si>
    <t>前置胎盤・前置癒着胎盤</t>
    <rPh sb="0" eb="4">
      <t>ゼンチタイバン</t>
    </rPh>
    <rPh sb="5" eb="7">
      <t>ゼンチ</t>
    </rPh>
    <rPh sb="7" eb="11">
      <t>ユチャクタイバン</t>
    </rPh>
    <phoneticPr fontId="1"/>
  </si>
  <si>
    <t>多胎妊娠</t>
    <rPh sb="0" eb="4">
      <t>タタイニンシン</t>
    </rPh>
    <phoneticPr fontId="1"/>
  </si>
  <si>
    <t>弛緩性出血</t>
    <rPh sb="0" eb="2">
      <t>シカン</t>
    </rPh>
    <rPh sb="2" eb="3">
      <t>セイ</t>
    </rPh>
    <rPh sb="3" eb="5">
      <t>シュッケツ</t>
    </rPh>
    <phoneticPr fontId="1"/>
  </si>
  <si>
    <t>自施設で最終決着した症例数</t>
    <rPh sb="0" eb="1">
      <t>ジ</t>
    </rPh>
    <rPh sb="1" eb="3">
      <t>シセツ</t>
    </rPh>
    <rPh sb="4" eb="6">
      <t>サイシュウ</t>
    </rPh>
    <rPh sb="6" eb="8">
      <t>ケッチャク</t>
    </rPh>
    <rPh sb="10" eb="13">
      <t>ショウレイスウ</t>
    </rPh>
    <phoneticPr fontId="1"/>
  </si>
  <si>
    <t>発症後に他院へ搬送した症例数</t>
    <rPh sb="0" eb="3">
      <t>ハッショウゴ</t>
    </rPh>
    <rPh sb="4" eb="6">
      <t>タイン</t>
    </rPh>
    <rPh sb="7" eb="9">
      <t>ハンソウ</t>
    </rPh>
    <rPh sb="11" eb="14">
      <t>ショウレイスウ</t>
    </rPh>
    <phoneticPr fontId="1"/>
  </si>
  <si>
    <r>
      <t>経膣分娩数</t>
    </r>
    <r>
      <rPr>
        <vertAlign val="superscript"/>
        <sz val="12"/>
        <color theme="1"/>
        <rFont val="ＭＳ ゴシック"/>
        <family val="3"/>
        <charset val="128"/>
      </rPr>
      <t>※２</t>
    </r>
    <rPh sb="0" eb="2">
      <t>ケイチツ</t>
    </rPh>
    <rPh sb="2" eb="4">
      <t>ブンベン</t>
    </rPh>
    <rPh sb="4" eb="5">
      <t>スウ</t>
    </rPh>
    <phoneticPr fontId="1"/>
  </si>
  <si>
    <r>
      <t>帝王切開数</t>
    </r>
    <r>
      <rPr>
        <vertAlign val="superscript"/>
        <sz val="12"/>
        <color theme="1"/>
        <rFont val="ＭＳ ゴシック"/>
        <family val="3"/>
        <charset val="128"/>
      </rPr>
      <t>※２</t>
    </r>
    <rPh sb="0" eb="2">
      <t>テイオウ</t>
    </rPh>
    <rPh sb="2" eb="4">
      <t>セッカイ</t>
    </rPh>
    <rPh sb="4" eb="5">
      <t>スウ</t>
    </rPh>
    <phoneticPr fontId="1"/>
  </si>
  <si>
    <t>うち診療報酬上の
届出病床数</t>
    <rPh sb="2" eb="4">
      <t>シンリョウ</t>
    </rPh>
    <rPh sb="4" eb="6">
      <t>ホウシュウ</t>
    </rPh>
    <rPh sb="6" eb="7">
      <t>ジョウ</t>
    </rPh>
    <rPh sb="9" eb="11">
      <t>トドケデ</t>
    </rPh>
    <rPh sb="11" eb="14">
      <t>ビョウショウスウ</t>
    </rPh>
    <phoneticPr fontId="1"/>
  </si>
  <si>
    <t>床</t>
    <rPh sb="0" eb="1">
      <t>ショウ</t>
    </rPh>
    <phoneticPr fontId="1"/>
  </si>
  <si>
    <t>台</t>
    <rPh sb="0" eb="1">
      <t>ダイ</t>
    </rPh>
    <phoneticPr fontId="1"/>
  </si>
  <si>
    <t>件</t>
    <rPh sb="0" eb="1">
      <t>ケン</t>
    </rPh>
    <phoneticPr fontId="1"/>
  </si>
  <si>
    <t>ソーシャルワーカー</t>
    <phoneticPr fontId="1"/>
  </si>
  <si>
    <t>人</t>
    <rPh sb="0" eb="1">
      <t>ニン</t>
    </rPh>
    <phoneticPr fontId="1"/>
  </si>
  <si>
    <t>休み</t>
    <rPh sb="0" eb="1">
      <t>ヤス</t>
    </rPh>
    <phoneticPr fontId="1"/>
  </si>
  <si>
    <t>午後から休み</t>
    <rPh sb="0" eb="2">
      <t>ゴゴ</t>
    </rPh>
    <rPh sb="4" eb="5">
      <t>ヤス</t>
    </rPh>
    <phoneticPr fontId="1"/>
  </si>
  <si>
    <t>通常勤務</t>
    <rPh sb="0" eb="2">
      <t>ツウジョウ</t>
    </rPh>
    <rPh sb="2" eb="4">
      <t>キンム</t>
    </rPh>
    <phoneticPr fontId="1"/>
  </si>
  <si>
    <t>当直なし</t>
    <rPh sb="0" eb="2">
      <t>トウチョク</t>
    </rPh>
    <phoneticPr fontId="1"/>
  </si>
  <si>
    <t>２交代制</t>
    <rPh sb="1" eb="4">
      <t>コウタイセイ</t>
    </rPh>
    <phoneticPr fontId="1"/>
  </si>
  <si>
    <t>３交代制</t>
    <rPh sb="1" eb="4">
      <t>コウタイセイ</t>
    </rPh>
    <phoneticPr fontId="1"/>
  </si>
  <si>
    <t>２交代３交代混合</t>
    <rPh sb="1" eb="3">
      <t>コウタイ</t>
    </rPh>
    <rPh sb="4" eb="6">
      <t>コウタイ</t>
    </rPh>
    <rPh sb="6" eb="8">
      <t>コンゴウ</t>
    </rPh>
    <phoneticPr fontId="1"/>
  </si>
  <si>
    <t>水色セルの部分は選択し、他の部分は改変しないこと。</t>
    <rPh sb="0" eb="2">
      <t>ミズイロ</t>
    </rPh>
    <rPh sb="5" eb="7">
      <t>ブブン</t>
    </rPh>
    <rPh sb="8" eb="10">
      <t>センタク</t>
    </rPh>
    <rPh sb="12" eb="13">
      <t>タ</t>
    </rPh>
    <rPh sb="14" eb="16">
      <t>ブブン</t>
    </rPh>
    <rPh sb="17" eb="19">
      <t>カイヘン</t>
    </rPh>
    <phoneticPr fontId="1"/>
  </si>
  <si>
    <t>人</t>
    <rPh sb="0" eb="1">
      <t>ニン</t>
    </rPh>
    <phoneticPr fontId="1"/>
  </si>
  <si>
    <t>搬送（依頼）元</t>
    <rPh sb="0" eb="2">
      <t>ハンソウ</t>
    </rPh>
    <rPh sb="3" eb="5">
      <t>イライ</t>
    </rPh>
    <rPh sb="6" eb="7">
      <t>モト</t>
    </rPh>
    <phoneticPr fontId="1"/>
  </si>
  <si>
    <t>受入数</t>
    <rPh sb="0" eb="3">
      <t>ウケイレスウ</t>
    </rPh>
    <phoneticPr fontId="1"/>
  </si>
  <si>
    <t>うち出迎数</t>
    <rPh sb="2" eb="4">
      <t>デムカ</t>
    </rPh>
    <rPh sb="4" eb="5">
      <t>スウ</t>
    </rPh>
    <phoneticPr fontId="1"/>
  </si>
  <si>
    <t>県内周産期母子医療センター</t>
    <rPh sb="0" eb="2">
      <t>ケンナイ</t>
    </rPh>
    <rPh sb="2" eb="5">
      <t>シュウサンキ</t>
    </rPh>
    <rPh sb="5" eb="7">
      <t>ボシ</t>
    </rPh>
    <rPh sb="7" eb="9">
      <t>イリョウ</t>
    </rPh>
    <phoneticPr fontId="1"/>
  </si>
  <si>
    <t>県内病院・診療所</t>
    <rPh sb="0" eb="2">
      <t>ケンナイ</t>
    </rPh>
    <rPh sb="2" eb="4">
      <t>ビョウイン</t>
    </rPh>
    <rPh sb="5" eb="8">
      <t>シンリョウショ</t>
    </rPh>
    <phoneticPr fontId="1"/>
  </si>
  <si>
    <t>県内助産所</t>
    <rPh sb="0" eb="2">
      <t>ケンナイ</t>
    </rPh>
    <rPh sb="2" eb="5">
      <t>ジョサンショ</t>
    </rPh>
    <phoneticPr fontId="1"/>
  </si>
  <si>
    <t>院内外来</t>
    <rPh sb="0" eb="2">
      <t>インナイ</t>
    </rPh>
    <rPh sb="2" eb="4">
      <t>ガイライ</t>
    </rPh>
    <phoneticPr fontId="1"/>
  </si>
  <si>
    <t>自宅等からの緊急搬送</t>
    <rPh sb="0" eb="2">
      <t>ジタク</t>
    </rPh>
    <rPh sb="2" eb="3">
      <t>トウ</t>
    </rPh>
    <rPh sb="6" eb="8">
      <t>キンキュウ</t>
    </rPh>
    <rPh sb="8" eb="10">
      <t>ハンソウ</t>
    </rPh>
    <phoneticPr fontId="1"/>
  </si>
  <si>
    <t>県外</t>
    <rPh sb="0" eb="2">
      <t>ケンガイ</t>
    </rPh>
    <phoneticPr fontId="1"/>
  </si>
  <si>
    <t>その他</t>
    <rPh sb="2" eb="3">
      <t>タ</t>
    </rPh>
    <phoneticPr fontId="1"/>
  </si>
  <si>
    <t>対応不能件数とその理由</t>
    <rPh sb="0" eb="2">
      <t>タイオウ</t>
    </rPh>
    <rPh sb="2" eb="4">
      <t>フノウ</t>
    </rPh>
    <rPh sb="4" eb="6">
      <t>ケンスウ</t>
    </rPh>
    <rPh sb="9" eb="11">
      <t>リユウ</t>
    </rPh>
    <phoneticPr fontId="1"/>
  </si>
  <si>
    <t>他施設への送出</t>
    <rPh sb="0" eb="3">
      <t>タシセツ</t>
    </rPh>
    <rPh sb="5" eb="7">
      <t>ソウシュツ</t>
    </rPh>
    <phoneticPr fontId="1"/>
  </si>
  <si>
    <t>県内の他の周産期母子医療センター</t>
    <rPh sb="0" eb="2">
      <t>ケンナイ</t>
    </rPh>
    <rPh sb="3" eb="4">
      <t>タ</t>
    </rPh>
    <rPh sb="5" eb="8">
      <t>シュウサンキ</t>
    </rPh>
    <rPh sb="8" eb="10">
      <t>ボシ</t>
    </rPh>
    <rPh sb="10" eb="12">
      <t>イリョウ</t>
    </rPh>
    <phoneticPr fontId="1"/>
  </si>
  <si>
    <t>その他（具体的に）</t>
    <rPh sb="2" eb="3">
      <t>タ</t>
    </rPh>
    <rPh sb="4" eb="7">
      <t>グタイテキ</t>
    </rPh>
    <phoneticPr fontId="1"/>
  </si>
  <si>
    <t>戻り搬送件数</t>
    <rPh sb="0" eb="1">
      <t>モド</t>
    </rPh>
    <rPh sb="2" eb="4">
      <t>ハンソウ</t>
    </rPh>
    <rPh sb="4" eb="6">
      <t>ケンスウ</t>
    </rPh>
    <phoneticPr fontId="1"/>
  </si>
  <si>
    <t>三角搬送件数</t>
    <rPh sb="0" eb="2">
      <t>サンカク</t>
    </rPh>
    <rPh sb="2" eb="4">
      <t>ハンソウ</t>
    </rPh>
    <rPh sb="4" eb="6">
      <t>ケンスウ</t>
    </rPh>
    <phoneticPr fontId="1"/>
  </si>
  <si>
    <t>件</t>
    <rPh sb="0" eb="1">
      <t>ケン</t>
    </rPh>
    <phoneticPr fontId="1"/>
  </si>
  <si>
    <t>他施設からの受入</t>
    <rPh sb="0" eb="3">
      <t>タシセツ</t>
    </rPh>
    <rPh sb="6" eb="7">
      <t>ウケ</t>
    </rPh>
    <rPh sb="7" eb="8">
      <t>イ</t>
    </rPh>
    <phoneticPr fontId="1"/>
  </si>
  <si>
    <t>・母体搬送について</t>
    <rPh sb="1" eb="3">
      <t>ボタイ</t>
    </rPh>
    <rPh sb="3" eb="5">
      <t>ハンソウ</t>
    </rPh>
    <phoneticPr fontId="1"/>
  </si>
  <si>
    <t>・新生児搬送について</t>
    <rPh sb="1" eb="4">
      <t>シンセイジ</t>
    </rPh>
    <rPh sb="4" eb="6">
      <t>ハンソウ</t>
    </rPh>
    <phoneticPr fontId="1"/>
  </si>
  <si>
    <t>母体用</t>
    <rPh sb="0" eb="2">
      <t>ボタイ</t>
    </rPh>
    <rPh sb="2" eb="3">
      <t>ヨウ</t>
    </rPh>
    <phoneticPr fontId="1"/>
  </si>
  <si>
    <t>新生児用</t>
    <rPh sb="0" eb="3">
      <t>シンセイジ</t>
    </rPh>
    <rPh sb="3" eb="4">
      <t>ヨウ</t>
    </rPh>
    <phoneticPr fontId="1"/>
  </si>
  <si>
    <t>受入先</t>
    <rPh sb="0" eb="3">
      <t>ウケイレサキ</t>
    </rPh>
    <phoneticPr fontId="1"/>
  </si>
  <si>
    <t>GCU</t>
    <phoneticPr fontId="1"/>
  </si>
  <si>
    <t>療育施設</t>
    <rPh sb="0" eb="2">
      <t>リョウイク</t>
    </rPh>
    <rPh sb="2" eb="4">
      <t>シセツ</t>
    </rPh>
    <phoneticPr fontId="1"/>
  </si>
  <si>
    <t>家庭</t>
    <rPh sb="0" eb="2">
      <t>カテイ</t>
    </rPh>
    <phoneticPr fontId="1"/>
  </si>
  <si>
    <t>うち人工呼吸器による医学管理が必要な児</t>
    <rPh sb="2" eb="4">
      <t>ジンコウ</t>
    </rPh>
    <rPh sb="4" eb="6">
      <t>コキュウ</t>
    </rPh>
    <rPh sb="6" eb="7">
      <t>キ</t>
    </rPh>
    <rPh sb="10" eb="12">
      <t>イガク</t>
    </rPh>
    <rPh sb="12" eb="14">
      <t>カンリ</t>
    </rPh>
    <rPh sb="15" eb="17">
      <t>ヒツヨウ</t>
    </rPh>
    <rPh sb="18" eb="19">
      <t>ジ</t>
    </rPh>
    <phoneticPr fontId="1"/>
  </si>
  <si>
    <t>（６）他施設との連携状況</t>
    <rPh sb="3" eb="6">
      <t>タシセツ</t>
    </rPh>
    <rPh sb="8" eb="10">
      <t>レンケイ</t>
    </rPh>
    <rPh sb="10" eb="12">
      <t>ジョウキョウ</t>
    </rPh>
    <phoneticPr fontId="1"/>
  </si>
  <si>
    <t>オープンシステムの実施</t>
    <rPh sb="9" eb="11">
      <t>ジッシ</t>
    </rPh>
    <phoneticPr fontId="1"/>
  </si>
  <si>
    <t>セミオープンシステムの実施</t>
    <rPh sb="11" eb="13">
      <t>ジッシ</t>
    </rPh>
    <phoneticPr fontId="1"/>
  </si>
  <si>
    <t>医療機器共同利用の状況</t>
    <rPh sb="0" eb="2">
      <t>イリョウ</t>
    </rPh>
    <rPh sb="2" eb="4">
      <t>キキ</t>
    </rPh>
    <rPh sb="4" eb="6">
      <t>キョウドウ</t>
    </rPh>
    <rPh sb="6" eb="8">
      <t>リヨウ</t>
    </rPh>
    <rPh sb="9" eb="11">
      <t>ジョウキョウ</t>
    </rPh>
    <phoneticPr fontId="1"/>
  </si>
  <si>
    <t>他の医療施設との合同症例検討会の開催状況</t>
    <rPh sb="0" eb="1">
      <t>タ</t>
    </rPh>
    <rPh sb="2" eb="4">
      <t>イリョウ</t>
    </rPh>
    <rPh sb="4" eb="6">
      <t>シセツ</t>
    </rPh>
    <rPh sb="8" eb="10">
      <t>ゴウドウ</t>
    </rPh>
    <rPh sb="10" eb="12">
      <t>ショウレイ</t>
    </rPh>
    <rPh sb="12" eb="15">
      <t>ケントウカイ</t>
    </rPh>
    <rPh sb="16" eb="18">
      <t>カイサイ</t>
    </rPh>
    <rPh sb="18" eb="20">
      <t>ジョウキョウ</t>
    </rPh>
    <phoneticPr fontId="1"/>
  </si>
  <si>
    <t>在宅療養・療育を支援する機能を持った施設等との連携状況</t>
    <rPh sb="0" eb="2">
      <t>ザイタク</t>
    </rPh>
    <rPh sb="2" eb="4">
      <t>リョウヨウ</t>
    </rPh>
    <rPh sb="5" eb="7">
      <t>リョウイク</t>
    </rPh>
    <rPh sb="8" eb="10">
      <t>シエン</t>
    </rPh>
    <rPh sb="12" eb="14">
      <t>キノウ</t>
    </rPh>
    <rPh sb="15" eb="16">
      <t>モ</t>
    </rPh>
    <rPh sb="18" eb="20">
      <t>シセツ</t>
    </rPh>
    <rPh sb="20" eb="21">
      <t>トウ</t>
    </rPh>
    <rPh sb="23" eb="25">
      <t>レンケイ</t>
    </rPh>
    <rPh sb="25" eb="27">
      <t>ジョウキョウ</t>
    </rPh>
    <phoneticPr fontId="1"/>
  </si>
  <si>
    <t>（７）助産師外来・院内助産の設置の有無</t>
    <rPh sb="3" eb="6">
      <t>ジョサンシ</t>
    </rPh>
    <rPh sb="6" eb="8">
      <t>ガイライ</t>
    </rPh>
    <rPh sb="9" eb="11">
      <t>インナイ</t>
    </rPh>
    <rPh sb="11" eb="13">
      <t>ジョサン</t>
    </rPh>
    <rPh sb="14" eb="16">
      <t>セッチ</t>
    </rPh>
    <rPh sb="17" eb="19">
      <t>ウム</t>
    </rPh>
    <phoneticPr fontId="1"/>
  </si>
  <si>
    <t>施設全体の病床数</t>
    <rPh sb="0" eb="2">
      <t>シセツ</t>
    </rPh>
    <rPh sb="2" eb="4">
      <t>ゼンタイ</t>
    </rPh>
    <rPh sb="5" eb="8">
      <t>ビョウショウスウ</t>
    </rPh>
    <phoneticPr fontId="1"/>
  </si>
  <si>
    <t>該当がない場合は、「０」や「なし」などで回答すること。</t>
    <phoneticPr fontId="1"/>
  </si>
  <si>
    <t>※手書き回答の場合は、水色セルの右側空欄に事由記載回答とする。</t>
    <rPh sb="1" eb="3">
      <t>テガ</t>
    </rPh>
    <rPh sb="4" eb="6">
      <t>カイトウ</t>
    </rPh>
    <rPh sb="7" eb="9">
      <t>バアイ</t>
    </rPh>
    <rPh sb="11" eb="13">
      <t>ミズイロ</t>
    </rPh>
    <rPh sb="16" eb="18">
      <t>ミギガワ</t>
    </rPh>
    <rPh sb="18" eb="20">
      <t>クウラン</t>
    </rPh>
    <rPh sb="21" eb="23">
      <t>ジユウ</t>
    </rPh>
    <rPh sb="23" eb="25">
      <t>キサイ</t>
    </rPh>
    <rPh sb="25" eb="27">
      <t>カイトウ</t>
    </rPh>
    <phoneticPr fontId="1"/>
  </si>
  <si>
    <t>麻酔科医</t>
    <rPh sb="0" eb="4">
      <t>マスイカイ</t>
    </rPh>
    <phoneticPr fontId="1"/>
  </si>
  <si>
    <t>ＮＩＣＵ看護師</t>
    <rPh sb="4" eb="7">
      <t>カンゴシ</t>
    </rPh>
    <phoneticPr fontId="1"/>
  </si>
  <si>
    <t>ＧＣＵ看護師</t>
    <rPh sb="3" eb="6">
      <t>カンゴシ</t>
    </rPh>
    <phoneticPr fontId="1"/>
  </si>
  <si>
    <t>産科看護師</t>
    <rPh sb="0" eb="2">
      <t>サンカ</t>
    </rPh>
    <rPh sb="2" eb="5">
      <t>カンゴシ</t>
    </rPh>
    <phoneticPr fontId="1"/>
  </si>
  <si>
    <t>助産師</t>
    <rPh sb="0" eb="3">
      <t>ジョサンシ</t>
    </rPh>
    <phoneticPr fontId="1"/>
  </si>
  <si>
    <t>人数（常勤換算数）</t>
    <rPh sb="0" eb="2">
      <t>ニンズウ</t>
    </rPh>
    <rPh sb="3" eb="5">
      <t>ジョウキン</t>
    </rPh>
    <rPh sb="5" eb="7">
      <t>カンザン</t>
    </rPh>
    <rPh sb="7" eb="8">
      <t>スウ</t>
    </rPh>
    <phoneticPr fontId="1"/>
  </si>
  <si>
    <t>当直者数</t>
    <rPh sb="0" eb="2">
      <t>トウチョク</t>
    </rPh>
    <rPh sb="2" eb="3">
      <t>シャ</t>
    </rPh>
    <rPh sb="3" eb="4">
      <t>スウ</t>
    </rPh>
    <phoneticPr fontId="1"/>
  </si>
  <si>
    <t>オンコール者数</t>
    <rPh sb="5" eb="6">
      <t>シャ</t>
    </rPh>
    <rPh sb="6" eb="7">
      <t>スウ</t>
    </rPh>
    <phoneticPr fontId="1"/>
  </si>
  <si>
    <t>ＮＩＣＵ入院支援
コーディネーター</t>
    <rPh sb="4" eb="6">
      <t>ニュウイン</t>
    </rPh>
    <rPh sb="6" eb="8">
      <t>シエン</t>
    </rPh>
    <phoneticPr fontId="1"/>
  </si>
  <si>
    <t>日勤のみ</t>
    <rPh sb="0" eb="2">
      <t>ニッキン</t>
    </rPh>
    <phoneticPr fontId="1"/>
  </si>
  <si>
    <t>新生児医療専任医</t>
    <rPh sb="0" eb="3">
      <t>シンセイジ</t>
    </rPh>
    <rPh sb="3" eb="5">
      <t>イリョウ</t>
    </rPh>
    <rPh sb="5" eb="8">
      <t>センニンイ</t>
    </rPh>
    <phoneticPr fontId="1"/>
  </si>
  <si>
    <t>人数</t>
    <rPh sb="0" eb="2">
      <t>ニンズウ</t>
    </rPh>
    <phoneticPr fontId="1"/>
  </si>
  <si>
    <t>実数</t>
    <rPh sb="0" eb="2">
      <t>ジッスウ</t>
    </rPh>
    <phoneticPr fontId="1"/>
  </si>
  <si>
    <t>極低出生体重児対応可能医師</t>
    <rPh sb="0" eb="1">
      <t>ゴク</t>
    </rPh>
    <rPh sb="1" eb="2">
      <t>テイ</t>
    </rPh>
    <rPh sb="2" eb="4">
      <t>シュッセイ</t>
    </rPh>
    <rPh sb="4" eb="7">
      <t>タイジュウジ</t>
    </rPh>
    <rPh sb="7" eb="9">
      <t>タイオウ</t>
    </rPh>
    <rPh sb="9" eb="11">
      <t>カノウ</t>
    </rPh>
    <rPh sb="11" eb="13">
      <t>イシ</t>
    </rPh>
    <phoneticPr fontId="1"/>
  </si>
  <si>
    <t>担当者メールアドレス</t>
    <rPh sb="0" eb="3">
      <t>タントウシャ</t>
    </rPh>
    <phoneticPr fontId="1"/>
  </si>
  <si>
    <t>※常勤換算とは、「常勤職員の人数」＋「（非常勤職員の勤務時間）÷（職務規定等により常勤職員が勤務すべき時間）」</t>
    <rPh sb="1" eb="3">
      <t>ジョウキン</t>
    </rPh>
    <rPh sb="3" eb="5">
      <t>カンザン</t>
    </rPh>
    <rPh sb="33" eb="35">
      <t>ショクム</t>
    </rPh>
    <rPh sb="35" eb="37">
      <t>キテイ</t>
    </rPh>
    <rPh sb="37" eb="38">
      <t>トウ</t>
    </rPh>
    <phoneticPr fontId="1"/>
  </si>
  <si>
    <t>常勤職員数（実数）</t>
    <rPh sb="0" eb="2">
      <t>ジョウキン</t>
    </rPh>
    <rPh sb="2" eb="5">
      <t>ショクインスウ</t>
    </rPh>
    <rPh sb="6" eb="8">
      <t>ジッスウ</t>
    </rPh>
    <phoneticPr fontId="1"/>
  </si>
  <si>
    <t>非常勤職員数（実数）</t>
    <rPh sb="0" eb="3">
      <t>ヒジョウキン</t>
    </rPh>
    <rPh sb="3" eb="6">
      <t>ショクインスウ</t>
    </rPh>
    <rPh sb="7" eb="9">
      <t>ジッスウ</t>
    </rPh>
    <phoneticPr fontId="1"/>
  </si>
  <si>
    <t>職務規程上の常勤職員の勤務時間</t>
    <rPh sb="0" eb="2">
      <t>ショクム</t>
    </rPh>
    <rPh sb="2" eb="4">
      <t>キテイ</t>
    </rPh>
    <rPh sb="4" eb="5">
      <t>ウエ</t>
    </rPh>
    <rPh sb="6" eb="8">
      <t>ジョウキン</t>
    </rPh>
    <rPh sb="8" eb="10">
      <t>ショクイン</t>
    </rPh>
    <rPh sb="11" eb="13">
      <t>キンム</t>
    </rPh>
    <rPh sb="13" eb="15">
      <t>ジカン</t>
    </rPh>
    <phoneticPr fontId="1"/>
  </si>
  <si>
    <r>
      <t>その他詳細記載欄</t>
    </r>
    <r>
      <rPr>
        <sz val="9"/>
        <color theme="1"/>
        <rFont val="ＭＳ ゴシック"/>
        <family val="3"/>
        <charset val="128"/>
      </rPr>
      <t>（当直翌日の勤務体制）</t>
    </r>
    <rPh sb="2" eb="3">
      <t>タ</t>
    </rPh>
    <rPh sb="3" eb="5">
      <t>ショウサイ</t>
    </rPh>
    <rPh sb="5" eb="7">
      <t>キサイ</t>
    </rPh>
    <rPh sb="7" eb="8">
      <t>ラン</t>
    </rPh>
    <rPh sb="9" eb="11">
      <t>トウチョク</t>
    </rPh>
    <rPh sb="11" eb="13">
      <t>ヨクジツ</t>
    </rPh>
    <rPh sb="14" eb="16">
      <t>キンム</t>
    </rPh>
    <rPh sb="16" eb="18">
      <t>タイセイ</t>
    </rPh>
    <phoneticPr fontId="1"/>
  </si>
  <si>
    <r>
      <t>その他詳細記載欄</t>
    </r>
    <r>
      <rPr>
        <sz val="10"/>
        <color theme="1"/>
        <rFont val="ＭＳ ゴシック"/>
        <family val="3"/>
        <charset val="128"/>
      </rPr>
      <t>（勤務形態）</t>
    </r>
    <rPh sb="2" eb="3">
      <t>タ</t>
    </rPh>
    <rPh sb="3" eb="5">
      <t>ショウサイ</t>
    </rPh>
    <rPh sb="5" eb="7">
      <t>キサイ</t>
    </rPh>
    <rPh sb="7" eb="8">
      <t>ラン</t>
    </rPh>
    <rPh sb="9" eb="11">
      <t>キンム</t>
    </rPh>
    <rPh sb="11" eb="13">
      <t>ケイタイ</t>
    </rPh>
    <phoneticPr fontId="1"/>
  </si>
  <si>
    <t>NICU退院者数（総計）</t>
    <rPh sb="4" eb="7">
      <t>タイインシャ</t>
    </rPh>
    <rPh sb="7" eb="8">
      <t>スウ</t>
    </rPh>
    <rPh sb="9" eb="11">
      <t>ソウケイ</t>
    </rPh>
    <phoneticPr fontId="1"/>
  </si>
  <si>
    <t>一般病床（小児）</t>
    <rPh sb="0" eb="2">
      <t>イッパン</t>
    </rPh>
    <rPh sb="2" eb="4">
      <t>ビョウショウ</t>
    </rPh>
    <rPh sb="5" eb="7">
      <t>ショウニ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</si>
  <si>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</si>
  <si>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</si>
  <si>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項目</t>
    <rPh sb="0" eb="2">
      <t>コウモク</t>
    </rPh>
    <phoneticPr fontId="1"/>
  </si>
  <si>
    <t>詳細</t>
    <rPh sb="0" eb="2">
      <t>ショウサイ</t>
    </rPh>
    <phoneticPr fontId="1"/>
  </si>
  <si>
    <t>助産師外来の設置</t>
    <rPh sb="0" eb="3">
      <t>ジョサンシ</t>
    </rPh>
    <rPh sb="3" eb="5">
      <t>ガイライ</t>
    </rPh>
    <rPh sb="6" eb="8">
      <t>セッチ</t>
    </rPh>
    <phoneticPr fontId="1"/>
  </si>
  <si>
    <t>院内助産所の設置</t>
    <rPh sb="0" eb="2">
      <t>インナイ</t>
    </rPh>
    <rPh sb="2" eb="4">
      <t>ジョサン</t>
    </rPh>
    <rPh sb="4" eb="5">
      <t>ショ</t>
    </rPh>
    <rPh sb="6" eb="8">
      <t>セッチ</t>
    </rPh>
    <phoneticPr fontId="1"/>
  </si>
  <si>
    <t>区分</t>
    <rPh sb="0" eb="2">
      <t>クブン</t>
    </rPh>
    <phoneticPr fontId="1"/>
  </si>
  <si>
    <t>1,000g未満</t>
    <rPh sb="6" eb="8">
      <t>ミマン</t>
    </rPh>
    <phoneticPr fontId="1"/>
  </si>
  <si>
    <t>1,000g以上1,500g未満</t>
    <rPh sb="6" eb="8">
      <t>イジョウ</t>
    </rPh>
    <rPh sb="14" eb="16">
      <t>ミマン</t>
    </rPh>
    <phoneticPr fontId="1"/>
  </si>
  <si>
    <t>1,500g以上2,000g未満</t>
    <rPh sb="6" eb="8">
      <t>イジョウ</t>
    </rPh>
    <rPh sb="14" eb="16">
      <t>ミマン</t>
    </rPh>
    <phoneticPr fontId="1"/>
  </si>
  <si>
    <t>2,000g以上2,500g未満</t>
    <rPh sb="6" eb="8">
      <t>イジョウ</t>
    </rPh>
    <rPh sb="14" eb="16">
      <t>ミマン</t>
    </rPh>
    <phoneticPr fontId="1"/>
  </si>
  <si>
    <t>2,500g以上4,000g未満</t>
    <rPh sb="6" eb="8">
      <t>イジョウ</t>
    </rPh>
    <rPh sb="14" eb="16">
      <t>ミマン</t>
    </rPh>
    <phoneticPr fontId="1"/>
  </si>
  <si>
    <t>4,000g以上</t>
    <rPh sb="6" eb="8">
      <t>イジョウ</t>
    </rPh>
    <phoneticPr fontId="1"/>
  </si>
  <si>
    <t>不明</t>
    <rPh sb="0" eb="2">
      <t>フメイ</t>
    </rPh>
    <phoneticPr fontId="1"/>
  </si>
  <si>
    <t>計</t>
    <rPh sb="0" eb="1">
      <t>ケイ</t>
    </rPh>
    <phoneticPr fontId="1"/>
  </si>
  <si>
    <t>22週</t>
    <rPh sb="2" eb="3">
      <t>シュウ</t>
    </rPh>
    <phoneticPr fontId="1"/>
  </si>
  <si>
    <t>23週</t>
    <rPh sb="2" eb="3">
      <t>シュウ</t>
    </rPh>
    <phoneticPr fontId="1"/>
  </si>
  <si>
    <t>24～27週</t>
    <rPh sb="5" eb="6">
      <t>シュウ</t>
    </rPh>
    <phoneticPr fontId="1"/>
  </si>
  <si>
    <t>28～31週</t>
    <rPh sb="5" eb="6">
      <t>シュウ</t>
    </rPh>
    <phoneticPr fontId="1"/>
  </si>
  <si>
    <t>32～34週</t>
    <rPh sb="5" eb="6">
      <t>シュウ</t>
    </rPh>
    <phoneticPr fontId="1"/>
  </si>
  <si>
    <t>35～36週</t>
    <rPh sb="5" eb="6">
      <t>シュウ</t>
    </rPh>
    <phoneticPr fontId="1"/>
  </si>
  <si>
    <t>37～41週</t>
    <rPh sb="5" eb="6">
      <t>シュウ</t>
    </rPh>
    <phoneticPr fontId="1"/>
  </si>
  <si>
    <t>42週以上</t>
    <rPh sb="2" eb="3">
      <t>シュウ</t>
    </rPh>
    <rPh sb="3" eb="5">
      <t>イジョウ</t>
    </rPh>
    <phoneticPr fontId="1"/>
  </si>
  <si>
    <t>出生数</t>
    <rPh sb="0" eb="2">
      <t>シュッセイ</t>
    </rPh>
    <rPh sb="2" eb="3">
      <t>スウ</t>
    </rPh>
    <phoneticPr fontId="1"/>
  </si>
  <si>
    <t>退院（生存）</t>
    <rPh sb="0" eb="2">
      <t>タイイン</t>
    </rPh>
    <rPh sb="3" eb="5">
      <t>セイゾン</t>
    </rPh>
    <phoneticPr fontId="1"/>
  </si>
  <si>
    <t>死亡退院</t>
    <rPh sb="0" eb="2">
      <t>シボウ</t>
    </rPh>
    <rPh sb="2" eb="4">
      <t>タイイン</t>
    </rPh>
    <phoneticPr fontId="1"/>
  </si>
  <si>
    <t>他院転院</t>
    <rPh sb="0" eb="2">
      <t>タイン</t>
    </rPh>
    <rPh sb="2" eb="4">
      <t>テンイン</t>
    </rPh>
    <phoneticPr fontId="1"/>
  </si>
  <si>
    <t>（人）</t>
    <rPh sb="1" eb="2">
      <t>ニン</t>
    </rPh>
    <phoneticPr fontId="1"/>
  </si>
  <si>
    <t>（再掲）</t>
    <rPh sb="1" eb="3">
      <t>サイケイ</t>
    </rPh>
    <phoneticPr fontId="1"/>
  </si>
  <si>
    <t>人数</t>
    <rPh sb="0" eb="2">
      <t>ニンズウ</t>
    </rPh>
    <phoneticPr fontId="1"/>
  </si>
  <si>
    <t>（Ａ）修了者（実数）</t>
  </si>
  <si>
    <t>（Ｂ）修了者（実数）</t>
  </si>
  <si>
    <t>新生児蘇生法修了者数（常勤換算）</t>
    <rPh sb="6" eb="8">
      <t>シュウリョウ</t>
    </rPh>
    <rPh sb="8" eb="9">
      <t>シャ</t>
    </rPh>
    <rPh sb="9" eb="10">
      <t>スウ</t>
    </rPh>
    <rPh sb="11" eb="13">
      <t>ジョウキン</t>
    </rPh>
    <rPh sb="13" eb="15">
      <t>カンザン</t>
    </rPh>
    <phoneticPr fontId="1"/>
  </si>
  <si>
    <t>分娩件数</t>
    <rPh sb="0" eb="2">
      <t>ブンベン</t>
    </rPh>
    <rPh sb="2" eb="4">
      <t>ケンスウ</t>
    </rPh>
    <phoneticPr fontId="1"/>
  </si>
  <si>
    <t>早期産数</t>
    <rPh sb="0" eb="2">
      <t>ソウキ</t>
    </rPh>
    <rPh sb="2" eb="3">
      <t>サン</t>
    </rPh>
    <rPh sb="3" eb="4">
      <t>スウ</t>
    </rPh>
    <phoneticPr fontId="1"/>
  </si>
  <si>
    <t>正期産数</t>
    <rPh sb="0" eb="2">
      <t>マサキ</t>
    </rPh>
    <rPh sb="2" eb="3">
      <t>サン</t>
    </rPh>
    <rPh sb="3" eb="4">
      <t>スウ</t>
    </rPh>
    <phoneticPr fontId="1"/>
  </si>
  <si>
    <t>過期産数</t>
    <rPh sb="0" eb="1">
      <t>カ</t>
    </rPh>
    <rPh sb="1" eb="2">
      <t>キ</t>
    </rPh>
    <rPh sb="2" eb="3">
      <t>ザン</t>
    </rPh>
    <rPh sb="3" eb="4">
      <t>スウ</t>
    </rPh>
    <phoneticPr fontId="1"/>
  </si>
  <si>
    <t>新生児死亡</t>
    <rPh sb="0" eb="3">
      <t>シンセイジ</t>
    </rPh>
    <rPh sb="3" eb="5">
      <t>シボウ</t>
    </rPh>
    <phoneticPr fontId="11"/>
  </si>
  <si>
    <t>妊産婦死亡</t>
    <rPh sb="0" eb="3">
      <t>ニンサンプ</t>
    </rPh>
    <rPh sb="3" eb="5">
      <t>シボウ</t>
    </rPh>
    <phoneticPr fontId="11"/>
  </si>
  <si>
    <t>周産期死亡</t>
    <rPh sb="0" eb="3">
      <t>シュウサンキ</t>
    </rPh>
    <rPh sb="3" eb="5">
      <t>シボウ</t>
    </rPh>
    <phoneticPr fontId="11"/>
  </si>
  <si>
    <t>常勤換算</t>
    <rPh sb="0" eb="2">
      <t>ジョウキン</t>
    </rPh>
    <rPh sb="2" eb="4">
      <t>カンサン</t>
    </rPh>
    <phoneticPr fontId="11"/>
  </si>
  <si>
    <t>妊娠中および妊娠終了後満42日未満</t>
    <rPh sb="0" eb="3">
      <t>ニンシンチュウ</t>
    </rPh>
    <rPh sb="6" eb="8">
      <t>ニンシン</t>
    </rPh>
    <rPh sb="8" eb="11">
      <t>シュウリョウゴ</t>
    </rPh>
    <rPh sb="11" eb="12">
      <t>マン</t>
    </rPh>
    <rPh sb="14" eb="15">
      <t>ニチ</t>
    </rPh>
    <rPh sb="15" eb="17">
      <t>ミマン</t>
    </rPh>
    <phoneticPr fontId="11"/>
  </si>
  <si>
    <t>用語の定義</t>
    <rPh sb="0" eb="2">
      <t>ヨウゴ</t>
    </rPh>
    <rPh sb="3" eb="5">
      <t>テイギ</t>
    </rPh>
    <phoneticPr fontId="1"/>
  </si>
  <si>
    <t>常勤・非常勤</t>
    <rPh sb="0" eb="2">
      <t>ジョウキン</t>
    </rPh>
    <rPh sb="3" eb="6">
      <t>ヒジョウキン</t>
    </rPh>
    <phoneticPr fontId="1"/>
  </si>
  <si>
    <t>正規雇用か否かといった雇用形態を問わず、各施設で定められた勤務時間を満たして就業する者を「常勤」とし、それ以外の者を「非常勤」とする</t>
    <rPh sb="20" eb="23">
      <t>カクシセツ</t>
    </rPh>
    <rPh sb="53" eb="55">
      <t>イガイ</t>
    </rPh>
    <rPh sb="56" eb="57">
      <t>シャ</t>
    </rPh>
    <rPh sb="59" eb="62">
      <t>ヒジョウキン</t>
    </rPh>
    <phoneticPr fontId="1"/>
  </si>
  <si>
    <t>生後4週未満の死亡
このうち1週間未満の死亡を早期新生児死亡</t>
    <rPh sb="0" eb="2">
      <t>セイゴ</t>
    </rPh>
    <rPh sb="3" eb="4">
      <t>シュウ</t>
    </rPh>
    <rPh sb="4" eb="6">
      <t>ミマン</t>
    </rPh>
    <rPh sb="7" eb="9">
      <t>シボウ</t>
    </rPh>
    <phoneticPr fontId="11"/>
  </si>
  <si>
    <t>上記以外の新生児収容可能病床</t>
    <rPh sb="0" eb="2">
      <t>ジョウキ</t>
    </rPh>
    <rPh sb="2" eb="4">
      <t>イガイ</t>
    </rPh>
    <rPh sb="5" eb="8">
      <t>シンセイジ</t>
    </rPh>
    <rPh sb="8" eb="10">
      <t>シュウヨウ</t>
    </rPh>
    <rPh sb="10" eb="12">
      <t>カノウ</t>
    </rPh>
    <rPh sb="12" eb="14">
      <t>ビョウショウ</t>
    </rPh>
    <phoneticPr fontId="1"/>
  </si>
  <si>
    <r>
      <t>年間搬送件数</t>
    </r>
    <r>
      <rPr>
        <vertAlign val="superscript"/>
        <sz val="12"/>
        <color theme="1"/>
        <rFont val="ＭＳ ゴシック"/>
        <family val="3"/>
        <charset val="128"/>
      </rPr>
      <t>※１</t>
    </r>
    <rPh sb="0" eb="2">
      <t>ネンカン</t>
    </rPh>
    <rPh sb="2" eb="4">
      <t>ハンソウ</t>
    </rPh>
    <rPh sb="4" eb="6">
      <t>ケンスウ</t>
    </rPh>
    <phoneticPr fontId="1"/>
  </si>
  <si>
    <t>（２）新生児の状況</t>
    <rPh sb="3" eb="6">
      <t>シンセイジ</t>
    </rPh>
    <rPh sb="7" eb="9">
      <t>ジョウキョウ</t>
    </rPh>
    <phoneticPr fontId="1"/>
  </si>
  <si>
    <t>ドクターカー保有状況</t>
    <rPh sb="6" eb="8">
      <t>ホユウ</t>
    </rPh>
    <rPh sb="8" eb="10">
      <t>ジョウキョウ</t>
    </rPh>
    <phoneticPr fontId="1"/>
  </si>
  <si>
    <t>利用人数</t>
    <rPh sb="0" eb="2">
      <t>リヨウ</t>
    </rPh>
    <rPh sb="2" eb="4">
      <t>ニンズウ</t>
    </rPh>
    <phoneticPr fontId="1"/>
  </si>
  <si>
    <t>生存</t>
    <rPh sb="0" eb="2">
      <t>セイゾン</t>
    </rPh>
    <phoneticPr fontId="1"/>
  </si>
  <si>
    <t>院内出生者</t>
    <rPh sb="0" eb="2">
      <t>インナイ</t>
    </rPh>
    <rPh sb="2" eb="4">
      <t>シュッセイ</t>
    </rPh>
    <rPh sb="4" eb="5">
      <t>シャ</t>
    </rPh>
    <phoneticPr fontId="1"/>
  </si>
  <si>
    <t>人工換気</t>
    <rPh sb="0" eb="2">
      <t>ジンコウ</t>
    </rPh>
    <rPh sb="2" eb="4">
      <t>カンキ</t>
    </rPh>
    <phoneticPr fontId="1"/>
  </si>
  <si>
    <t>6か月～1年未満</t>
    <rPh sb="2" eb="3">
      <t>ゲツ</t>
    </rPh>
    <rPh sb="5" eb="6">
      <t>ネン</t>
    </rPh>
    <rPh sb="6" eb="8">
      <t>ミマン</t>
    </rPh>
    <phoneticPr fontId="1"/>
  </si>
  <si>
    <t>1年～2年未満</t>
    <rPh sb="1" eb="2">
      <t>ネン</t>
    </rPh>
    <rPh sb="4" eb="5">
      <t>ネン</t>
    </rPh>
    <rPh sb="5" eb="7">
      <t>ミマン</t>
    </rPh>
    <phoneticPr fontId="1"/>
  </si>
  <si>
    <t>2年以上</t>
    <rPh sb="1" eb="4">
      <t>ネンイジョウ</t>
    </rPh>
    <phoneticPr fontId="1"/>
  </si>
  <si>
    <t>区分</t>
    <rPh sb="0" eb="2">
      <t>クブン</t>
    </rPh>
    <phoneticPr fontId="1"/>
  </si>
  <si>
    <t>在宅医療の適用あり</t>
    <rPh sb="0" eb="2">
      <t>ザイタク</t>
    </rPh>
    <rPh sb="2" eb="4">
      <t>イリョウ</t>
    </rPh>
    <rPh sb="5" eb="7">
      <t>テキヨウ</t>
    </rPh>
    <phoneticPr fontId="1"/>
  </si>
  <si>
    <t>（再掲）</t>
    <rPh sb="1" eb="3">
      <t>サイケイ</t>
    </rPh>
    <phoneticPr fontId="1"/>
  </si>
  <si>
    <t>全数</t>
    <rPh sb="0" eb="2">
      <t>ゼンスウ</t>
    </rPh>
    <phoneticPr fontId="1"/>
  </si>
  <si>
    <t>（人）</t>
    <rPh sb="1" eb="2">
      <t>ニン</t>
    </rPh>
    <phoneticPr fontId="1"/>
  </si>
  <si>
    <t>紹介元医療機関名</t>
    <rPh sb="0" eb="2">
      <t>ショウカイ</t>
    </rPh>
    <rPh sb="2" eb="3">
      <t>モト</t>
    </rPh>
    <rPh sb="3" eb="5">
      <t>イリョウ</t>
    </rPh>
    <rPh sb="5" eb="7">
      <t>キカン</t>
    </rPh>
    <rPh sb="7" eb="8">
      <t>メイ</t>
    </rPh>
    <phoneticPr fontId="1"/>
  </si>
  <si>
    <t>所在市町村</t>
    <rPh sb="0" eb="2">
      <t>ショザイ</t>
    </rPh>
    <rPh sb="2" eb="5">
      <t>シチョウソン</t>
    </rPh>
    <phoneticPr fontId="1"/>
  </si>
  <si>
    <t>受入母体数</t>
    <rPh sb="0" eb="2">
      <t>ウケイレ</t>
    </rPh>
    <rPh sb="2" eb="4">
      <t>ボタイ</t>
    </rPh>
    <rPh sb="4" eb="5">
      <t>スウ</t>
    </rPh>
    <phoneticPr fontId="1"/>
  </si>
  <si>
    <t>受入新生児数</t>
    <rPh sb="0" eb="2">
      <t>ウケイレ</t>
    </rPh>
    <rPh sb="2" eb="5">
      <t>シンセイジ</t>
    </rPh>
    <rPh sb="5" eb="6">
      <t>スウ</t>
    </rPh>
    <phoneticPr fontId="1"/>
  </si>
  <si>
    <t>母の
年齢</t>
    <rPh sb="0" eb="1">
      <t>ハハ</t>
    </rPh>
    <rPh sb="3" eb="5">
      <t>ネンレイ</t>
    </rPh>
    <phoneticPr fontId="10"/>
  </si>
  <si>
    <t>出産経験</t>
    <rPh sb="0" eb="2">
      <t>シュッサン</t>
    </rPh>
    <rPh sb="2" eb="4">
      <t>ケイケン</t>
    </rPh>
    <phoneticPr fontId="10"/>
  </si>
  <si>
    <t>婚姻</t>
    <rPh sb="0" eb="2">
      <t>コンイン</t>
    </rPh>
    <phoneticPr fontId="10"/>
  </si>
  <si>
    <t>母子手帳の保有</t>
    <rPh sb="0" eb="2">
      <t>ボシ</t>
    </rPh>
    <rPh sb="2" eb="4">
      <t>テチョウ</t>
    </rPh>
    <rPh sb="5" eb="7">
      <t>ホユウ</t>
    </rPh>
    <phoneticPr fontId="10"/>
  </si>
  <si>
    <t>出生時
児体重</t>
    <rPh sb="0" eb="2">
      <t>シュッショウ</t>
    </rPh>
    <rPh sb="2" eb="3">
      <t>トキ</t>
    </rPh>
    <rPh sb="4" eb="5">
      <t>ジ</t>
    </rPh>
    <rPh sb="5" eb="7">
      <t>タイジュウ</t>
    </rPh>
    <phoneticPr fontId="10"/>
  </si>
  <si>
    <t>出産後、市町村への連絡</t>
    <rPh sb="0" eb="3">
      <t>シュッサンゴ</t>
    </rPh>
    <rPh sb="4" eb="7">
      <t>シチョウソン</t>
    </rPh>
    <rPh sb="9" eb="11">
      <t>レンラク</t>
    </rPh>
    <phoneticPr fontId="10"/>
  </si>
  <si>
    <t>児童相談所への連絡</t>
    <rPh sb="0" eb="2">
      <t>ジドウ</t>
    </rPh>
    <rPh sb="2" eb="5">
      <t>ソウダンショ</t>
    </rPh>
    <rPh sb="7" eb="9">
      <t>レンラク</t>
    </rPh>
    <phoneticPr fontId="10"/>
  </si>
  <si>
    <t>　＋常勤職員数</t>
    <phoneticPr fontId="1"/>
  </si>
  <si>
    <t>「非常勤職員の勤務時間の合計」÷「常勤職員の勤務時間」</t>
    <phoneticPr fontId="11"/>
  </si>
  <si>
    <t>※１　年間搬送件数は、救急車、ドクターカー等に限らず、貴院から他施設へ搬送した件数
※２　双胎で1児を経膣、2児を帝切で分娩したときは、どちらにもカウント</t>
    <phoneticPr fontId="1"/>
  </si>
  <si>
    <t>入院児数</t>
    <rPh sb="0" eb="3">
      <t>ニュウインジ</t>
    </rPh>
    <rPh sb="3" eb="4">
      <t>スウ</t>
    </rPh>
    <phoneticPr fontId="1"/>
  </si>
  <si>
    <r>
      <t xml:space="preserve">人工換気６ヵ月以上
</t>
    </r>
    <r>
      <rPr>
        <sz val="9"/>
        <color theme="1"/>
        <rFont val="ＭＳ ゴシック"/>
        <family val="3"/>
        <charset val="128"/>
      </rPr>
      <t>（非侵襲性呼吸補助を含む）</t>
    </r>
    <rPh sb="0" eb="2">
      <t>ジンコウ</t>
    </rPh>
    <rPh sb="2" eb="4">
      <t>カンキ</t>
    </rPh>
    <rPh sb="6" eb="7">
      <t>ゲツ</t>
    </rPh>
    <rPh sb="7" eb="9">
      <t>イジョウ</t>
    </rPh>
    <rPh sb="11" eb="12">
      <t>ヒ</t>
    </rPh>
    <rPh sb="12" eb="15">
      <t>シンシュウセイ</t>
    </rPh>
    <rPh sb="15" eb="17">
      <t>コキュウ</t>
    </rPh>
    <rPh sb="17" eb="19">
      <t>ホジョ</t>
    </rPh>
    <rPh sb="20" eb="21">
      <t>フク</t>
    </rPh>
    <phoneticPr fontId="1"/>
  </si>
  <si>
    <t>（入院期間別再掲）</t>
    <rPh sb="1" eb="3">
      <t>ニュウイン</t>
    </rPh>
    <rPh sb="3" eb="5">
      <t>キカン</t>
    </rPh>
    <rPh sb="5" eb="6">
      <t>ベツ</t>
    </rPh>
    <rPh sb="6" eb="8">
      <t>サイケイ</t>
    </rPh>
    <phoneticPr fontId="1"/>
  </si>
  <si>
    <t>極低出生体重児対応可能医師とは、1,500g未満の児の出生を一人で立ち会い、その後退院まで適切に診療できる医師の実数とする。</t>
    <rPh sb="56" eb="58">
      <t>ジッスウ</t>
    </rPh>
    <phoneticPr fontId="1"/>
  </si>
  <si>
    <t>※常勤とは、正規雇用か否かといった雇用形態を問わず、施設で定められた勤務時間を満たして就業する者を「常勤」という。</t>
    <rPh sb="26" eb="28">
      <t>シセツ</t>
    </rPh>
    <phoneticPr fontId="1"/>
  </si>
  <si>
    <t>※実数を記載する欄には、常勤換算せず、実人員を記載する</t>
    <rPh sb="1" eb="3">
      <t>ジッスウ</t>
    </rPh>
    <rPh sb="4" eb="6">
      <t>キサイ</t>
    </rPh>
    <rPh sb="8" eb="9">
      <t>ラン</t>
    </rPh>
    <rPh sb="12" eb="14">
      <t>ジョウキン</t>
    </rPh>
    <rPh sb="14" eb="16">
      <t>カンザン</t>
    </rPh>
    <rPh sb="19" eb="22">
      <t>ジツジンイン</t>
    </rPh>
    <rPh sb="23" eb="25">
      <t>キサイ</t>
    </rPh>
    <phoneticPr fontId="1"/>
  </si>
  <si>
    <t>（８）新生児の状況（詳細）</t>
    <rPh sb="3" eb="6">
      <t>シンセイジ</t>
    </rPh>
    <rPh sb="7" eb="9">
      <t>ジョウキョウ</t>
    </rPh>
    <rPh sb="10" eb="12">
      <t>ショウサイ</t>
    </rPh>
    <phoneticPr fontId="1"/>
  </si>
  <si>
    <t>名称</t>
    <rPh sb="0" eb="2">
      <t>メイショウ</t>
    </rPh>
    <phoneticPr fontId="1"/>
  </si>
  <si>
    <t>（５）ハイリスク合併症</t>
    <rPh sb="8" eb="10">
      <t>ガッペイ</t>
    </rPh>
    <rPh sb="10" eb="11">
      <t>ショウ</t>
    </rPh>
    <phoneticPr fontId="1"/>
  </si>
  <si>
    <t>（４）搬送受入・送出の状況</t>
    <rPh sb="3" eb="5">
      <t>ハンソウ</t>
    </rPh>
    <rPh sb="5" eb="7">
      <t>ウケイレ</t>
    </rPh>
    <rPh sb="8" eb="9">
      <t>オク</t>
    </rPh>
    <rPh sb="9" eb="10">
      <t>ダ</t>
    </rPh>
    <rPh sb="11" eb="13">
      <t>ジョウキョウ</t>
    </rPh>
    <phoneticPr fontId="1"/>
  </si>
  <si>
    <t>（３）スタッフの状況</t>
    <rPh sb="8" eb="10">
      <t>ジョウキョウ</t>
    </rPh>
    <phoneticPr fontId="1"/>
  </si>
  <si>
    <t>（内訳）</t>
    <rPh sb="1" eb="3">
      <t>ウチワケ</t>
    </rPh>
    <phoneticPr fontId="1"/>
  </si>
  <si>
    <t>①体重別</t>
    <rPh sb="1" eb="4">
      <t>タイジュウベツ</t>
    </rPh>
    <phoneticPr fontId="1"/>
  </si>
  <si>
    <t>②週数別</t>
    <rPh sb="1" eb="3">
      <t>シュウスウ</t>
    </rPh>
    <rPh sb="3" eb="4">
      <t>ベツ</t>
    </rPh>
    <phoneticPr fontId="1"/>
  </si>
  <si>
    <t>③在胎不当軽量児（LFD）：出生体重が10パーセンタイル未満</t>
    <rPh sb="1" eb="3">
      <t>ザイタイ</t>
    </rPh>
    <rPh sb="3" eb="5">
      <t>フトウ</t>
    </rPh>
    <rPh sb="5" eb="7">
      <t>ケイリョウ</t>
    </rPh>
    <rPh sb="7" eb="8">
      <t>ジ</t>
    </rPh>
    <phoneticPr fontId="1"/>
  </si>
  <si>
    <t>（９）NICU利用人数</t>
    <rPh sb="7" eb="9">
      <t>リヨウ</t>
    </rPh>
    <rPh sb="9" eb="11">
      <t>ニンズウ</t>
    </rPh>
    <phoneticPr fontId="1"/>
  </si>
  <si>
    <t>③NICUの入院児数</t>
    <rPh sb="6" eb="8">
      <t>ニュウイン</t>
    </rPh>
    <rPh sb="8" eb="9">
      <t>ジ</t>
    </rPh>
    <rPh sb="9" eb="10">
      <t>スウ</t>
    </rPh>
    <phoneticPr fontId="1"/>
  </si>
  <si>
    <t>④NICU退院後の受入先</t>
    <rPh sb="5" eb="8">
      <t>タイインゴ</t>
    </rPh>
    <rPh sb="9" eb="11">
      <t>ウケイレ</t>
    </rPh>
    <rPh sb="11" eb="12">
      <t>サキ</t>
    </rPh>
    <phoneticPr fontId="1"/>
  </si>
  <si>
    <t>（１０）母体、新生児の搬送元調査</t>
    <rPh sb="4" eb="6">
      <t>ボタイ</t>
    </rPh>
    <rPh sb="7" eb="10">
      <t>シンセイジ</t>
    </rPh>
    <rPh sb="11" eb="13">
      <t>ハンソウ</t>
    </rPh>
    <rPh sb="13" eb="14">
      <t>モト</t>
    </rPh>
    <rPh sb="14" eb="16">
      <t>チョウサ</t>
    </rPh>
    <phoneticPr fontId="1"/>
  </si>
  <si>
    <t>①母体搬送</t>
    <rPh sb="1" eb="3">
      <t>ボタイ</t>
    </rPh>
    <rPh sb="3" eb="5">
      <t>ハンソウ</t>
    </rPh>
    <phoneticPr fontId="1"/>
  </si>
  <si>
    <t>②新生児搬送</t>
    <rPh sb="1" eb="4">
      <t>シンセイジ</t>
    </rPh>
    <rPh sb="4" eb="6">
      <t>ハンソウ</t>
    </rPh>
    <phoneticPr fontId="1"/>
  </si>
  <si>
    <t>（１１）飛び込み分娩調査票</t>
    <rPh sb="4" eb="5">
      <t>ト</t>
    </rPh>
    <rPh sb="6" eb="7">
      <t>コ</t>
    </rPh>
    <rPh sb="8" eb="10">
      <t>ブンベン</t>
    </rPh>
    <rPh sb="10" eb="13">
      <t>チョウサヒョウ</t>
    </rPh>
    <phoneticPr fontId="10"/>
  </si>
  <si>
    <t>年間入院延人数÷（365日×承認病床数）×100</t>
    <phoneticPr fontId="1"/>
  </si>
  <si>
    <t>うち、他施設
への搬送人数</t>
    <rPh sb="3" eb="4">
      <t>タ</t>
    </rPh>
    <rPh sb="4" eb="6">
      <t>シセツ</t>
    </rPh>
    <rPh sb="9" eb="11">
      <t>ハンソウ</t>
    </rPh>
    <rPh sb="11" eb="13">
      <t>ニンズウ</t>
    </rPh>
    <phoneticPr fontId="1"/>
  </si>
  <si>
    <t>新生児担当医</t>
    <rPh sb="0" eb="3">
      <t>シンセイジ</t>
    </rPh>
    <rPh sb="3" eb="6">
      <t>タントウイ</t>
    </rPh>
    <phoneticPr fontId="1"/>
  </si>
  <si>
    <t>２０代</t>
    <rPh sb="2" eb="3">
      <t>ダイ</t>
    </rPh>
    <phoneticPr fontId="1"/>
  </si>
  <si>
    <t>３０代</t>
    <rPh sb="2" eb="3">
      <t>ダイ</t>
    </rPh>
    <phoneticPr fontId="1"/>
  </si>
  <si>
    <t>４０代</t>
    <rPh sb="2" eb="3">
      <t>ダイ</t>
    </rPh>
    <phoneticPr fontId="1"/>
  </si>
  <si>
    <t>５０代</t>
    <rPh sb="2" eb="3">
      <t>ダイ</t>
    </rPh>
    <phoneticPr fontId="1"/>
  </si>
  <si>
    <t>６０代</t>
    <rPh sb="2" eb="3">
      <t>ダイ</t>
    </rPh>
    <phoneticPr fontId="1"/>
  </si>
  <si>
    <t>７０代</t>
    <rPh sb="2" eb="3">
      <t>ダイ</t>
    </rPh>
    <phoneticPr fontId="1"/>
  </si>
  <si>
    <t>８０代～</t>
    <rPh sb="2" eb="3">
      <t>ダイ</t>
    </rPh>
    <phoneticPr fontId="1"/>
  </si>
  <si>
    <t>（実人数）</t>
    <rPh sb="1" eb="2">
      <t>ジツ</t>
    </rPh>
    <rPh sb="2" eb="4">
      <t>ニンズウ</t>
    </rPh>
    <phoneticPr fontId="1"/>
  </si>
  <si>
    <t>年代別分娩取扱医師数</t>
    <rPh sb="0" eb="3">
      <t>ネンダイベツ</t>
    </rPh>
    <rPh sb="3" eb="5">
      <t>ブンベン</t>
    </rPh>
    <rPh sb="5" eb="7">
      <t>トリアツカ</t>
    </rPh>
    <rPh sb="7" eb="10">
      <t>イシスウ</t>
    </rPh>
    <phoneticPr fontId="1"/>
  </si>
  <si>
    <t>分娩取扱医師</t>
    <rPh sb="0" eb="2">
      <t>ブンベン</t>
    </rPh>
    <rPh sb="2" eb="4">
      <t>トリアツカイ</t>
    </rPh>
    <rPh sb="4" eb="6">
      <t>イシ</t>
    </rPh>
    <phoneticPr fontId="1"/>
  </si>
  <si>
    <t>産科・産婦人科医</t>
    <rPh sb="0" eb="2">
      <t>サンカ</t>
    </rPh>
    <rPh sb="3" eb="7">
      <t>サンフジンカ</t>
    </rPh>
    <rPh sb="7" eb="8">
      <t>イ</t>
    </rPh>
    <phoneticPr fontId="1"/>
  </si>
  <si>
    <t>新生児担当医のうち</t>
    <rPh sb="0" eb="3">
      <t>シンセイジ</t>
    </rPh>
    <rPh sb="3" eb="6">
      <t>タントウイ</t>
    </rPh>
    <phoneticPr fontId="1"/>
  </si>
  <si>
    <t>周産期母子医療センター設置病院用</t>
    <rPh sb="0" eb="3">
      <t>シュウサンキ</t>
    </rPh>
    <rPh sb="3" eb="5">
      <t>ボシ</t>
    </rPh>
    <rPh sb="5" eb="7">
      <t>イリョウ</t>
    </rPh>
    <rPh sb="11" eb="13">
      <t>セッチ</t>
    </rPh>
    <rPh sb="13" eb="15">
      <t>ビョウイン</t>
    </rPh>
    <rPh sb="15" eb="16">
      <t>ヨウ</t>
    </rPh>
    <phoneticPr fontId="1"/>
  </si>
  <si>
    <t>※　30代男性医師が週40時間勤務、30代男性医師が週20時間勤務している場合　３０代男性の枠に「２（60時間）」と記載する</t>
    <rPh sb="4" eb="5">
      <t>ダイ</t>
    </rPh>
    <rPh sb="5" eb="7">
      <t>ダンセイ</t>
    </rPh>
    <rPh sb="7" eb="9">
      <t>イシ</t>
    </rPh>
    <rPh sb="10" eb="11">
      <t>シュウ</t>
    </rPh>
    <rPh sb="13" eb="15">
      <t>ジカン</t>
    </rPh>
    <rPh sb="15" eb="17">
      <t>キンム</t>
    </rPh>
    <rPh sb="20" eb="21">
      <t>ダイ</t>
    </rPh>
    <rPh sb="21" eb="23">
      <t>ダンセイ</t>
    </rPh>
    <rPh sb="23" eb="25">
      <t>イシ</t>
    </rPh>
    <rPh sb="26" eb="27">
      <t>シュウ</t>
    </rPh>
    <rPh sb="29" eb="31">
      <t>ジカン</t>
    </rPh>
    <rPh sb="31" eb="33">
      <t>キンム</t>
    </rPh>
    <rPh sb="37" eb="39">
      <t>バアイ</t>
    </rPh>
    <rPh sb="42" eb="43">
      <t>ダイ</t>
    </rPh>
    <rPh sb="43" eb="45">
      <t>ダンセイ</t>
    </rPh>
    <rPh sb="46" eb="47">
      <t>ワク</t>
    </rPh>
    <rPh sb="53" eb="55">
      <t>ジカン</t>
    </rPh>
    <rPh sb="58" eb="60">
      <t>キサイ</t>
    </rPh>
    <phoneticPr fontId="1"/>
  </si>
  <si>
    <t>※　20代の男性医師１名が、週70時間勤務している場合　２０代男性の枠に「１（70時間）」と記載する</t>
    <rPh sb="4" eb="5">
      <t>ダイ</t>
    </rPh>
    <rPh sb="6" eb="8">
      <t>ダンセイ</t>
    </rPh>
    <rPh sb="8" eb="10">
      <t>イシ</t>
    </rPh>
    <rPh sb="11" eb="12">
      <t>メイ</t>
    </rPh>
    <rPh sb="14" eb="15">
      <t>シュウ</t>
    </rPh>
    <rPh sb="17" eb="19">
      <t>ジカン</t>
    </rPh>
    <rPh sb="19" eb="21">
      <t>キンム</t>
    </rPh>
    <rPh sb="25" eb="27">
      <t>バアイ</t>
    </rPh>
    <rPh sb="30" eb="31">
      <t>ダイ</t>
    </rPh>
    <rPh sb="31" eb="33">
      <t>ダンセイ</t>
    </rPh>
    <rPh sb="34" eb="35">
      <t>ワク</t>
    </rPh>
    <rPh sb="41" eb="43">
      <t>ジカン</t>
    </rPh>
    <rPh sb="46" eb="48">
      <t>キサイ</t>
    </rPh>
    <phoneticPr fontId="1"/>
  </si>
  <si>
    <r>
      <t>男性の人数</t>
    </r>
    <r>
      <rPr>
        <sz val="10"/>
        <color theme="1"/>
        <rFont val="ＭＳ ゴシック"/>
        <family val="3"/>
        <charset val="128"/>
      </rPr>
      <t>（平均実勤務時間数）</t>
    </r>
    <r>
      <rPr>
        <vertAlign val="superscript"/>
        <sz val="10"/>
        <color theme="1"/>
        <rFont val="ＭＳ ゴシック"/>
        <family val="3"/>
        <charset val="128"/>
      </rPr>
      <t>※</t>
    </r>
    <rPh sb="0" eb="2">
      <t>ダンセイ</t>
    </rPh>
    <rPh sb="3" eb="5">
      <t>ニンズウ</t>
    </rPh>
    <rPh sb="6" eb="8">
      <t>ヘイキン</t>
    </rPh>
    <rPh sb="8" eb="9">
      <t>ジツ</t>
    </rPh>
    <rPh sb="9" eb="11">
      <t>キンム</t>
    </rPh>
    <rPh sb="11" eb="14">
      <t>ジカンスウ</t>
    </rPh>
    <phoneticPr fontId="1"/>
  </si>
  <si>
    <r>
      <t>女性の人数</t>
    </r>
    <r>
      <rPr>
        <sz val="10"/>
        <color theme="1"/>
        <rFont val="ＭＳ ゴシック"/>
        <family val="3"/>
        <charset val="128"/>
      </rPr>
      <t>（平均実勤務時間数）</t>
    </r>
    <r>
      <rPr>
        <vertAlign val="superscript"/>
        <sz val="10"/>
        <color theme="1"/>
        <rFont val="ＭＳ ゴシック"/>
        <family val="3"/>
        <charset val="128"/>
      </rPr>
      <t>※</t>
    </r>
    <rPh sb="0" eb="2">
      <t>ジョセイ</t>
    </rPh>
    <rPh sb="3" eb="5">
      <t>ニンズウ</t>
    </rPh>
    <rPh sb="6" eb="8">
      <t>ヘイキン</t>
    </rPh>
    <rPh sb="8" eb="9">
      <t>ジツ</t>
    </rPh>
    <rPh sb="9" eb="11">
      <t>キンム</t>
    </rPh>
    <rPh sb="11" eb="14">
      <t>ジカンスウ</t>
    </rPh>
    <phoneticPr fontId="1"/>
  </si>
  <si>
    <t>NICU満床によりNICU以外の病棟を利用した場合でも、NICUとして計上することとした。</t>
    <rPh sb="4" eb="6">
      <t>マンショウ</t>
    </rPh>
    <rPh sb="13" eb="15">
      <t>イガイ</t>
    </rPh>
    <rPh sb="16" eb="18">
      <t>ビョウトウ</t>
    </rPh>
    <rPh sb="19" eb="21">
      <t>リヨウ</t>
    </rPh>
    <rPh sb="23" eb="25">
      <t>バアイ</t>
    </rPh>
    <rPh sb="35" eb="37">
      <t>ケイジョウ</t>
    </rPh>
    <phoneticPr fontId="1"/>
  </si>
  <si>
    <t>妊娠22週0日～妊娠36週6日までの出産数</t>
    <rPh sb="0" eb="2">
      <t>ニンシン</t>
    </rPh>
    <rPh sb="4" eb="5">
      <t>シュウ</t>
    </rPh>
    <rPh sb="6" eb="7">
      <t>ニチ</t>
    </rPh>
    <rPh sb="8" eb="10">
      <t>ニンシン</t>
    </rPh>
    <rPh sb="12" eb="13">
      <t>シュウ</t>
    </rPh>
    <rPh sb="14" eb="15">
      <t>ニチ</t>
    </rPh>
    <rPh sb="18" eb="21">
      <t>シュッサンスウ</t>
    </rPh>
    <phoneticPr fontId="1"/>
  </si>
  <si>
    <t>妊娠37週0日～妊娠41週6日までの出産数</t>
    <rPh sb="0" eb="2">
      <t>ニンシン</t>
    </rPh>
    <rPh sb="4" eb="5">
      <t>シュウ</t>
    </rPh>
    <rPh sb="6" eb="7">
      <t>ニチ</t>
    </rPh>
    <rPh sb="8" eb="10">
      <t>ニンシン</t>
    </rPh>
    <rPh sb="12" eb="13">
      <t>シュウ</t>
    </rPh>
    <rPh sb="14" eb="15">
      <t>ニチ</t>
    </rPh>
    <rPh sb="18" eb="21">
      <t>シュッサンスウ</t>
    </rPh>
    <phoneticPr fontId="1"/>
  </si>
  <si>
    <t>妊娠42週0日以上の出産数</t>
    <rPh sb="0" eb="2">
      <t>ニンシン</t>
    </rPh>
    <rPh sb="4" eb="5">
      <t>シュウ</t>
    </rPh>
    <rPh sb="6" eb="7">
      <t>ニチ</t>
    </rPh>
    <rPh sb="7" eb="9">
      <t>イジョウ</t>
    </rPh>
    <rPh sb="10" eb="13">
      <t>シュッサンスウ</t>
    </rPh>
    <phoneticPr fontId="1"/>
  </si>
  <si>
    <t>妊娠22週0日以後の死産と、生後1週間未満の早期新生児死亡をあわせたもの</t>
    <rPh sb="0" eb="2">
      <t>ニンシン</t>
    </rPh>
    <rPh sb="4" eb="5">
      <t>シュウ</t>
    </rPh>
    <rPh sb="6" eb="7">
      <t>ニチ</t>
    </rPh>
    <rPh sb="7" eb="9">
      <t>イゴ</t>
    </rPh>
    <rPh sb="10" eb="12">
      <t>シザン</t>
    </rPh>
    <rPh sb="14" eb="16">
      <t>セイゴ</t>
    </rPh>
    <rPh sb="17" eb="19">
      <t>シュウカン</t>
    </rPh>
    <rPh sb="19" eb="21">
      <t>ミマン</t>
    </rPh>
    <phoneticPr fontId="11"/>
  </si>
  <si>
    <t>当直翌日の勤務体制（選択）</t>
    <rPh sb="0" eb="2">
      <t>トウチョク</t>
    </rPh>
    <rPh sb="2" eb="4">
      <t>ヨクジツ</t>
    </rPh>
    <rPh sb="5" eb="7">
      <t>キンム</t>
    </rPh>
    <rPh sb="7" eb="9">
      <t>タイセイ</t>
    </rPh>
    <rPh sb="10" eb="12">
      <t>センタク</t>
    </rPh>
    <phoneticPr fontId="1"/>
  </si>
  <si>
    <t>勤務形態（選択）</t>
    <rPh sb="0" eb="2">
      <t>キンム</t>
    </rPh>
    <rPh sb="2" eb="4">
      <t>ケイタイ</t>
    </rPh>
    <rPh sb="5" eb="7">
      <t>センタク</t>
    </rPh>
    <phoneticPr fontId="1"/>
  </si>
  <si>
    <t>休み/午後から休み/通常勤務/当直なし/その他</t>
    <rPh sb="0" eb="1">
      <t>ヤス</t>
    </rPh>
    <rPh sb="3" eb="5">
      <t>ゴゴ</t>
    </rPh>
    <rPh sb="7" eb="8">
      <t>ヤス</t>
    </rPh>
    <rPh sb="10" eb="12">
      <t>ツウジョウ</t>
    </rPh>
    <rPh sb="12" eb="14">
      <t>キンム</t>
    </rPh>
    <rPh sb="15" eb="17">
      <t>トウチョク</t>
    </rPh>
    <rPh sb="22" eb="23">
      <t>タ</t>
    </rPh>
    <phoneticPr fontId="1"/>
  </si>
  <si>
    <t>（選択項目）</t>
    <rPh sb="1" eb="3">
      <t>センタク</t>
    </rPh>
    <rPh sb="3" eb="5">
      <t>コウモク</t>
    </rPh>
    <phoneticPr fontId="1"/>
  </si>
  <si>
    <t>日勤のみ/2交代制/3交代制/2交代3交代混合/その他</t>
    <rPh sb="0" eb="2">
      <t>ニッキン</t>
    </rPh>
    <rPh sb="6" eb="9">
      <t>コウタイセイ</t>
    </rPh>
    <rPh sb="11" eb="14">
      <t>コウタイセイ</t>
    </rPh>
    <rPh sb="16" eb="18">
      <t>コウタイ</t>
    </rPh>
    <rPh sb="19" eb="21">
      <t>コウタイ</t>
    </rPh>
    <rPh sb="21" eb="23">
      <t>コンゴウ</t>
    </rPh>
    <rPh sb="26" eb="27">
      <t>タ</t>
    </rPh>
    <phoneticPr fontId="1"/>
  </si>
  <si>
    <t>床</t>
  </si>
  <si>
    <t>→</t>
  </si>
  <si>
    <t>施設全体の病床稼働率</t>
  </si>
  <si>
    <t>％</t>
  </si>
  <si>
    <t>産科病床稼働率</t>
  </si>
  <si>
    <t>NICU病床稼働率</t>
  </si>
  <si>
    <t>NICU平均入院期間</t>
  </si>
  <si>
    <t>日</t>
  </si>
  <si>
    <t>MFICU病床稼働率</t>
  </si>
  <si>
    <t>MFICU平均入院期間</t>
  </si>
  <si>
    <t>GCU病床稼働率</t>
  </si>
  <si>
    <t>GCU平均入院期間</t>
  </si>
  <si>
    <t>件</t>
  </si>
  <si>
    <t>名称</t>
  </si>
  <si>
    <t>初産</t>
    <rPh sb="0" eb="2">
      <t>ウイザン</t>
    </rPh>
    <phoneticPr fontId="1"/>
  </si>
  <si>
    <t>経産</t>
    <rPh sb="0" eb="1">
      <t>キョウ</t>
    </rPh>
    <rPh sb="1" eb="2">
      <t>サン</t>
    </rPh>
    <phoneticPr fontId="1"/>
  </si>
  <si>
    <t>既婚</t>
    <rPh sb="0" eb="2">
      <t>キコン</t>
    </rPh>
    <phoneticPr fontId="1"/>
  </si>
  <si>
    <t>未婚</t>
    <rPh sb="0" eb="2">
      <t>ミコン</t>
    </rPh>
    <phoneticPr fontId="1"/>
  </si>
  <si>
    <t>有</t>
    <rPh sb="0" eb="1">
      <t>ユウ</t>
    </rPh>
    <phoneticPr fontId="1"/>
  </si>
  <si>
    <t>無</t>
    <rPh sb="0" eb="1">
      <t>ナシ</t>
    </rPh>
    <phoneticPr fontId="1"/>
  </si>
  <si>
    <t>○</t>
    <phoneticPr fontId="1"/>
  </si>
  <si>
    <t>出産</t>
    <rPh sb="0" eb="2">
      <t>シュッサン</t>
    </rPh>
    <phoneticPr fontId="1"/>
  </si>
  <si>
    <t>死産</t>
    <rPh sb="0" eb="2">
      <t>シザン</t>
    </rPh>
    <phoneticPr fontId="1"/>
  </si>
  <si>
    <t>自宅</t>
    <rPh sb="0" eb="2">
      <t>ジタク</t>
    </rPh>
    <phoneticPr fontId="1"/>
  </si>
  <si>
    <t>その他</t>
    <rPh sb="2" eb="3">
      <t>タ</t>
    </rPh>
    <phoneticPr fontId="1"/>
  </si>
  <si>
    <t>した</t>
    <phoneticPr fontId="1"/>
  </si>
  <si>
    <t>していない</t>
    <phoneticPr fontId="1"/>
  </si>
  <si>
    <t>理由（該当するものに○）複数回答可</t>
    <rPh sb="0" eb="2">
      <t>リユウ</t>
    </rPh>
    <rPh sb="3" eb="5">
      <t>ガイトウ</t>
    </rPh>
    <rPh sb="12" eb="14">
      <t>フクスウ</t>
    </rPh>
    <rPh sb="14" eb="16">
      <t>カイトウ</t>
    </rPh>
    <rPh sb="16" eb="17">
      <t>カ</t>
    </rPh>
    <phoneticPr fontId="10"/>
  </si>
  <si>
    <t>望まない妊娠</t>
    <rPh sb="0" eb="1">
      <t>ノゾ</t>
    </rPh>
    <rPh sb="4" eb="6">
      <t>ニンシン</t>
    </rPh>
    <phoneticPr fontId="10"/>
  </si>
  <si>
    <t>経済的理由</t>
    <rPh sb="0" eb="5">
      <t>ケイザイテキリユウ</t>
    </rPh>
    <phoneticPr fontId="1"/>
  </si>
  <si>
    <t>外国人</t>
    <rPh sb="0" eb="3">
      <t>ガイコクジン</t>
    </rPh>
    <phoneticPr fontId="1"/>
  </si>
  <si>
    <t>母子家庭</t>
    <rPh sb="0" eb="4">
      <t>ボシカテイ</t>
    </rPh>
    <phoneticPr fontId="1"/>
  </si>
  <si>
    <t>虐待傾向</t>
    <rPh sb="0" eb="2">
      <t>ギャクタイ</t>
    </rPh>
    <rPh sb="2" eb="4">
      <t>ケイコウ</t>
    </rPh>
    <phoneticPr fontId="1"/>
  </si>
  <si>
    <t>その他</t>
    <rPh sb="2" eb="3">
      <t>タ</t>
    </rPh>
    <phoneticPr fontId="1"/>
  </si>
  <si>
    <t>その他○
なら記述↓</t>
    <rPh sb="2" eb="3">
      <t>タ</t>
    </rPh>
    <rPh sb="7" eb="9">
      <t>キジュツ</t>
    </rPh>
    <phoneticPr fontId="1"/>
  </si>
  <si>
    <t>不明</t>
    <rPh sb="0" eb="2">
      <t>フメイ</t>
    </rPh>
    <phoneticPr fontId="1"/>
  </si>
  <si>
    <t>出産
死産</t>
    <rPh sb="0" eb="2">
      <t>シュッサン</t>
    </rPh>
    <rPh sb="3" eb="5">
      <t>シザン</t>
    </rPh>
    <phoneticPr fontId="10"/>
  </si>
  <si>
    <t>病院名</t>
    <rPh sb="0" eb="3">
      <t>ビョウインメイ</t>
    </rPh>
    <phoneticPr fontId="1"/>
  </si>
  <si>
    <t>病床数</t>
    <rPh sb="0" eb="3">
      <t>ビョウショウスウ</t>
    </rPh>
    <phoneticPr fontId="1"/>
  </si>
  <si>
    <t>産科病床数</t>
    <rPh sb="0" eb="5">
      <t>サンカビョウショウスウ</t>
    </rPh>
    <phoneticPr fontId="1"/>
  </si>
  <si>
    <t>施設全体の病床数</t>
    <rPh sb="0" eb="4">
      <t>シセツゼンタイ</t>
    </rPh>
    <rPh sb="5" eb="8">
      <t>ビョウショウスウ</t>
    </rPh>
    <phoneticPr fontId="1"/>
  </si>
  <si>
    <t>施設全体の病床稼働率</t>
    <rPh sb="0" eb="4">
      <t>シセツゼンタイ</t>
    </rPh>
    <rPh sb="5" eb="10">
      <t>ビョウショウカドウリツ</t>
    </rPh>
    <phoneticPr fontId="1"/>
  </si>
  <si>
    <t>産科病床稼働率</t>
    <rPh sb="0" eb="7">
      <t>サンカビョウショウカドウリツ</t>
    </rPh>
    <phoneticPr fontId="1"/>
  </si>
  <si>
    <t>MFICU病床</t>
    <rPh sb="5" eb="7">
      <t>ビョウショウ</t>
    </rPh>
    <phoneticPr fontId="1"/>
  </si>
  <si>
    <t>うち診療報酬上の届出数</t>
    <rPh sb="2" eb="7">
      <t>シンリョウホウシュウジョウ</t>
    </rPh>
    <rPh sb="8" eb="10">
      <t>トドケデ</t>
    </rPh>
    <rPh sb="10" eb="11">
      <t>カズ</t>
    </rPh>
    <phoneticPr fontId="1"/>
  </si>
  <si>
    <t>稼働率</t>
    <rPh sb="0" eb="3">
      <t>カドウリツ</t>
    </rPh>
    <phoneticPr fontId="1"/>
  </si>
  <si>
    <t>平均入院期間</t>
    <rPh sb="0" eb="6">
      <t>ヘイキンニュウインキカン</t>
    </rPh>
    <phoneticPr fontId="1"/>
  </si>
  <si>
    <t>NICU病床</t>
    <rPh sb="4" eb="6">
      <t>ビョウショウ</t>
    </rPh>
    <phoneticPr fontId="1"/>
  </si>
  <si>
    <t>うち診療報酬上の届出数</t>
    <rPh sb="2" eb="7">
      <t>シンリョウホウシュウジョウ</t>
    </rPh>
    <rPh sb="8" eb="9">
      <t>トド</t>
    </rPh>
    <rPh sb="9" eb="10">
      <t>デ</t>
    </rPh>
    <rPh sb="10" eb="11">
      <t>カズ</t>
    </rPh>
    <phoneticPr fontId="1"/>
  </si>
  <si>
    <t>うち人工換気可能数</t>
    <rPh sb="2" eb="4">
      <t>ジンコウ</t>
    </rPh>
    <rPh sb="4" eb="6">
      <t>カンキ</t>
    </rPh>
    <rPh sb="6" eb="9">
      <t>カノウスウ</t>
    </rPh>
    <phoneticPr fontId="1"/>
  </si>
  <si>
    <t>GCU病床</t>
    <rPh sb="3" eb="5">
      <t>ビョウショウ</t>
    </rPh>
    <phoneticPr fontId="1"/>
  </si>
  <si>
    <t>NICU、GCU以外の新生児収容可能病床数</t>
    <rPh sb="8" eb="10">
      <t>イガイ</t>
    </rPh>
    <rPh sb="11" eb="14">
      <t>シンセイジ</t>
    </rPh>
    <rPh sb="14" eb="21">
      <t>シュウヨウカノウビョウショウスウ</t>
    </rPh>
    <phoneticPr fontId="1"/>
  </si>
  <si>
    <t>ドクターカー保有状況</t>
    <rPh sb="6" eb="10">
      <t>ホユウジョウキョウ</t>
    </rPh>
    <phoneticPr fontId="1"/>
  </si>
  <si>
    <t>母体</t>
    <rPh sb="0" eb="2">
      <t>ボタイ</t>
    </rPh>
    <phoneticPr fontId="1"/>
  </si>
  <si>
    <t>新生児</t>
    <rPh sb="0" eb="3">
      <t>シンセイジ</t>
    </rPh>
    <phoneticPr fontId="1"/>
  </si>
  <si>
    <t>年間搬送件数</t>
    <rPh sb="0" eb="2">
      <t>ネンカン</t>
    </rPh>
    <rPh sb="2" eb="4">
      <t>ハンソウ</t>
    </rPh>
    <rPh sb="4" eb="6">
      <t>ケンスウ</t>
    </rPh>
    <phoneticPr fontId="1"/>
  </si>
  <si>
    <t>分娩数</t>
    <rPh sb="0" eb="3">
      <t>ブンベンスウ</t>
    </rPh>
    <phoneticPr fontId="1"/>
  </si>
  <si>
    <t>総分娩数</t>
    <rPh sb="0" eb="1">
      <t>ソウ</t>
    </rPh>
    <rPh sb="1" eb="4">
      <t>ブンベンスウ</t>
    </rPh>
    <phoneticPr fontId="1"/>
  </si>
  <si>
    <t>正期産数</t>
    <rPh sb="0" eb="3">
      <t>セイキサン</t>
    </rPh>
    <rPh sb="3" eb="4">
      <t>スウ</t>
    </rPh>
    <phoneticPr fontId="1"/>
  </si>
  <si>
    <t>早産数</t>
    <rPh sb="0" eb="3">
      <t>ソウザンスウ</t>
    </rPh>
    <phoneticPr fontId="1"/>
  </si>
  <si>
    <t>双胎</t>
    <rPh sb="0" eb="2">
      <t>ソウタイ</t>
    </rPh>
    <phoneticPr fontId="1"/>
  </si>
  <si>
    <t>品胎</t>
    <rPh sb="0" eb="2">
      <t>ヒンタイ</t>
    </rPh>
    <phoneticPr fontId="1"/>
  </si>
  <si>
    <t>要胎</t>
    <rPh sb="0" eb="1">
      <t>ヨウ</t>
    </rPh>
    <rPh sb="1" eb="2">
      <t>ハラ</t>
    </rPh>
    <phoneticPr fontId="1"/>
  </si>
  <si>
    <t>経膣分娩数</t>
    <rPh sb="0" eb="2">
      <t>ケイチツ</t>
    </rPh>
    <rPh sb="2" eb="4">
      <t>ブンベン</t>
    </rPh>
    <rPh sb="4" eb="5">
      <t>スウ</t>
    </rPh>
    <phoneticPr fontId="1"/>
  </si>
  <si>
    <t>帝王切開数</t>
    <rPh sb="0" eb="5">
      <t>テイオウセッカイスウ</t>
    </rPh>
    <phoneticPr fontId="1"/>
  </si>
  <si>
    <t>妊娠２２週以降の死産数</t>
    <rPh sb="0" eb="2">
      <t>ニンシン</t>
    </rPh>
    <rPh sb="4" eb="7">
      <t>シュウイコウ</t>
    </rPh>
    <rPh sb="8" eb="11">
      <t>シザンスウ</t>
    </rPh>
    <phoneticPr fontId="1"/>
  </si>
  <si>
    <t>生後７日以内の新生児死亡数</t>
    <rPh sb="0" eb="2">
      <t>セイゴ</t>
    </rPh>
    <rPh sb="3" eb="4">
      <t>ニチ</t>
    </rPh>
    <rPh sb="4" eb="6">
      <t>イナイ</t>
    </rPh>
    <rPh sb="7" eb="10">
      <t>シンセイジ</t>
    </rPh>
    <rPh sb="10" eb="13">
      <t>シボウスウ</t>
    </rPh>
    <phoneticPr fontId="1"/>
  </si>
  <si>
    <t>妊産婦死亡数</t>
    <rPh sb="0" eb="3">
      <t>ニンサンプ</t>
    </rPh>
    <rPh sb="3" eb="6">
      <t>シボウスウ</t>
    </rPh>
    <phoneticPr fontId="1"/>
  </si>
  <si>
    <t>2,500g未満の数</t>
    <rPh sb="6" eb="8">
      <t>ミマン</t>
    </rPh>
    <rPh sb="9" eb="10">
      <t>カズ</t>
    </rPh>
    <phoneticPr fontId="1"/>
  </si>
  <si>
    <t>周産期死亡数</t>
    <rPh sb="0" eb="6">
      <t>シュウサンキシボウスウ</t>
    </rPh>
    <phoneticPr fontId="1"/>
  </si>
  <si>
    <t>産科DIC</t>
    <rPh sb="0" eb="2">
      <t>サンカ</t>
    </rPh>
    <phoneticPr fontId="1"/>
  </si>
  <si>
    <t>ハイリスク分娩数（自施設での決着）</t>
    <rPh sb="5" eb="8">
      <t>ブンベンスウ</t>
    </rPh>
    <rPh sb="9" eb="10">
      <t>ジ</t>
    </rPh>
    <rPh sb="10" eb="12">
      <t>シセツ</t>
    </rPh>
    <rPh sb="14" eb="16">
      <t>ケッチャク</t>
    </rPh>
    <phoneticPr fontId="1"/>
  </si>
  <si>
    <t>羊水塞栓</t>
    <phoneticPr fontId="1"/>
  </si>
  <si>
    <t>深部静脈血栓症・塞栓症</t>
    <phoneticPr fontId="1"/>
  </si>
  <si>
    <t>痙攣・脳出血</t>
  </si>
  <si>
    <t>常位胎盤早期剥離</t>
  </si>
  <si>
    <t>前置胎盤・前置癒着胎盤</t>
  </si>
  <si>
    <t>多胎妊娠</t>
  </si>
  <si>
    <t>弛緩性出血</t>
  </si>
  <si>
    <t>ハイリスク分娩（他の周産期センター等へ搬送）</t>
    <rPh sb="5" eb="7">
      <t>ブンベン</t>
    </rPh>
    <rPh sb="8" eb="9">
      <t>ホカ</t>
    </rPh>
    <rPh sb="10" eb="13">
      <t>シュウサンキ</t>
    </rPh>
    <rPh sb="17" eb="18">
      <t>トウ</t>
    </rPh>
    <rPh sb="19" eb="21">
      <t>ハンソウ</t>
    </rPh>
    <phoneticPr fontId="1"/>
  </si>
  <si>
    <t>過期産数</t>
    <rPh sb="0" eb="1">
      <t>ス</t>
    </rPh>
    <rPh sb="2" eb="3">
      <t>サン</t>
    </rPh>
    <rPh sb="3" eb="4">
      <t>スウ</t>
    </rPh>
    <phoneticPr fontId="1"/>
  </si>
  <si>
    <t>新生児の状況（人、体重別）</t>
    <rPh sb="0" eb="3">
      <t>シンセイジ</t>
    </rPh>
    <rPh sb="4" eb="6">
      <t>ジョウキョウ</t>
    </rPh>
    <rPh sb="7" eb="8">
      <t>ヒト</t>
    </rPh>
    <rPh sb="9" eb="12">
      <t>タイジュウベツ</t>
    </rPh>
    <phoneticPr fontId="1"/>
  </si>
  <si>
    <t>1,000g未満</t>
    <rPh sb="6" eb="8">
      <t>ミマン</t>
    </rPh>
    <phoneticPr fontId="1"/>
  </si>
  <si>
    <t>1,000～1,500g</t>
    <phoneticPr fontId="1"/>
  </si>
  <si>
    <t>4,000g以上</t>
    <rPh sb="6" eb="8">
      <t>イジョウ</t>
    </rPh>
    <phoneticPr fontId="1"/>
  </si>
  <si>
    <t>1,500～2,000g</t>
    <phoneticPr fontId="1"/>
  </si>
  <si>
    <t>2,000～2,500g</t>
    <phoneticPr fontId="1"/>
  </si>
  <si>
    <t>2,500～4,000g</t>
    <phoneticPr fontId="1"/>
  </si>
  <si>
    <t>退院</t>
    <rPh sb="0" eb="2">
      <t>タイイン</t>
    </rPh>
    <phoneticPr fontId="1"/>
  </si>
  <si>
    <t>死亡退院</t>
    <rPh sb="0" eb="4">
      <t>シボウタイイン</t>
    </rPh>
    <phoneticPr fontId="1"/>
  </si>
  <si>
    <t>他院へ転院</t>
    <rPh sb="0" eb="2">
      <t>タイン</t>
    </rPh>
    <rPh sb="3" eb="5">
      <t>テンイン</t>
    </rPh>
    <phoneticPr fontId="1"/>
  </si>
  <si>
    <t>新生児の状況（件、出産週別）</t>
    <rPh sb="0" eb="3">
      <t>シンセイジ</t>
    </rPh>
    <rPh sb="4" eb="6">
      <t>ジョウキョウ</t>
    </rPh>
    <rPh sb="7" eb="8">
      <t>ケン</t>
    </rPh>
    <rPh sb="9" eb="11">
      <t>シュッサン</t>
    </rPh>
    <rPh sb="11" eb="12">
      <t>シュウ</t>
    </rPh>
    <rPh sb="12" eb="13">
      <t>ベツ</t>
    </rPh>
    <phoneticPr fontId="1"/>
  </si>
  <si>
    <t>22週</t>
    <rPh sb="2" eb="3">
      <t>シュウ</t>
    </rPh>
    <phoneticPr fontId="1"/>
  </si>
  <si>
    <t>23週</t>
    <rPh sb="2" eb="3">
      <t>シュウ</t>
    </rPh>
    <phoneticPr fontId="1"/>
  </si>
  <si>
    <t>24～27週</t>
    <rPh sb="5" eb="6">
      <t>シュウ</t>
    </rPh>
    <phoneticPr fontId="1"/>
  </si>
  <si>
    <t>28～31週</t>
    <rPh sb="5" eb="6">
      <t>シュウ</t>
    </rPh>
    <phoneticPr fontId="1"/>
  </si>
  <si>
    <t>32～34週</t>
    <rPh sb="5" eb="6">
      <t>シュウ</t>
    </rPh>
    <phoneticPr fontId="1"/>
  </si>
  <si>
    <t>35～36週</t>
    <rPh sb="5" eb="6">
      <t>シュウ</t>
    </rPh>
    <phoneticPr fontId="1"/>
  </si>
  <si>
    <t>37～41週</t>
    <rPh sb="5" eb="6">
      <t>シュウ</t>
    </rPh>
    <phoneticPr fontId="1"/>
  </si>
  <si>
    <t>42週以上</t>
    <rPh sb="2" eb="3">
      <t>シュウ</t>
    </rPh>
    <rPh sb="3" eb="5">
      <t>イジョウ</t>
    </rPh>
    <phoneticPr fontId="1"/>
  </si>
  <si>
    <t>不明</t>
    <rPh sb="0" eb="2">
      <t>フメイ</t>
    </rPh>
    <phoneticPr fontId="1"/>
  </si>
  <si>
    <t>在胎不当軽量児（LFD）</t>
    <rPh sb="0" eb="1">
      <t>ザイ</t>
    </rPh>
    <rPh sb="2" eb="4">
      <t>フトウ</t>
    </rPh>
    <rPh sb="4" eb="6">
      <t>ケイリョウ</t>
    </rPh>
    <rPh sb="6" eb="7">
      <t>ジ</t>
    </rPh>
    <phoneticPr fontId="1"/>
  </si>
  <si>
    <t>22週</t>
    <rPh sb="2" eb="3">
      <t>シュウ</t>
    </rPh>
    <phoneticPr fontId="1"/>
  </si>
  <si>
    <t>23週</t>
    <rPh sb="2" eb="3">
      <t>シュウ</t>
    </rPh>
    <phoneticPr fontId="1"/>
  </si>
  <si>
    <t>24～27週</t>
    <rPh sb="5" eb="6">
      <t>シュウ</t>
    </rPh>
    <phoneticPr fontId="1"/>
  </si>
  <si>
    <t>28～31週</t>
    <rPh sb="5" eb="6">
      <t>シュウ</t>
    </rPh>
    <phoneticPr fontId="1"/>
  </si>
  <si>
    <t>32～34週</t>
    <rPh sb="5" eb="6">
      <t>シュウ</t>
    </rPh>
    <phoneticPr fontId="1"/>
  </si>
  <si>
    <t>35～36週</t>
    <rPh sb="5" eb="6">
      <t>シュウ</t>
    </rPh>
    <phoneticPr fontId="1"/>
  </si>
  <si>
    <t>37～41週</t>
    <rPh sb="5" eb="6">
      <t>シュウ</t>
    </rPh>
    <phoneticPr fontId="1"/>
  </si>
  <si>
    <t>42週以上</t>
    <rPh sb="2" eb="3">
      <t>シュウ</t>
    </rPh>
    <rPh sb="3" eb="5">
      <t>イジョウ</t>
    </rPh>
    <phoneticPr fontId="1"/>
  </si>
  <si>
    <t>（再掲）周産期センターや他施設へ搬送</t>
    <rPh sb="1" eb="3">
      <t>サイケイ</t>
    </rPh>
    <rPh sb="4" eb="7">
      <t>シュウサンキ</t>
    </rPh>
    <rPh sb="12" eb="13">
      <t>ホカ</t>
    </rPh>
    <rPh sb="13" eb="15">
      <t>シセツ</t>
    </rPh>
    <rPh sb="16" eb="18">
      <t>ハンソウ</t>
    </rPh>
    <phoneticPr fontId="1"/>
  </si>
  <si>
    <t>産科・産婦人科医</t>
    <rPh sb="0" eb="2">
      <t>サンカ</t>
    </rPh>
    <rPh sb="3" eb="8">
      <t>サンフジンカイ</t>
    </rPh>
    <phoneticPr fontId="1"/>
  </si>
  <si>
    <t>常勤換算</t>
    <rPh sb="0" eb="4">
      <t>ジョウキンカンサン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</si>
  <si>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</si>
  <si>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</si>
  <si>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NCPR取得状況</t>
    <rPh sb="4" eb="8">
      <t>シュトクジョウキョウ</t>
    </rPh>
    <phoneticPr fontId="1"/>
  </si>
  <si>
    <t>A</t>
    <phoneticPr fontId="1"/>
  </si>
  <si>
    <t>B</t>
    <phoneticPr fontId="1"/>
  </si>
  <si>
    <t>当直医師</t>
    <rPh sb="0" eb="2">
      <t>トウチョク</t>
    </rPh>
    <rPh sb="2" eb="4">
      <t>イシ</t>
    </rPh>
    <phoneticPr fontId="1"/>
  </si>
  <si>
    <t>オンコール</t>
    <phoneticPr fontId="1"/>
  </si>
  <si>
    <t>勤務時間/週</t>
    <rPh sb="0" eb="4">
      <t>キンムジカン</t>
    </rPh>
    <rPh sb="5" eb="6">
      <t>シュウ</t>
    </rPh>
    <phoneticPr fontId="1"/>
  </si>
  <si>
    <t>分娩取扱医師</t>
    <rPh sb="0" eb="3">
      <t>ブンベント</t>
    </rPh>
    <rPh sb="3" eb="4">
      <t>アツカ</t>
    </rPh>
    <rPh sb="4" eb="6">
      <t>イシ</t>
    </rPh>
    <phoneticPr fontId="1"/>
  </si>
  <si>
    <t>新生児担当医師</t>
    <rPh sb="0" eb="3">
      <t>シンセイジ</t>
    </rPh>
    <rPh sb="3" eb="5">
      <t>タントウ</t>
    </rPh>
    <rPh sb="5" eb="7">
      <t>イシ</t>
    </rPh>
    <phoneticPr fontId="1"/>
  </si>
  <si>
    <t>麻酔科医師</t>
    <rPh sb="0" eb="3">
      <t>マスイカ</t>
    </rPh>
    <rPh sb="3" eb="5">
      <t>イシ</t>
    </rPh>
    <phoneticPr fontId="1"/>
  </si>
  <si>
    <t>うち新生児専任</t>
    <rPh sb="2" eb="5">
      <t>シンセイジ</t>
    </rPh>
    <rPh sb="5" eb="7">
      <t>センニン</t>
    </rPh>
    <phoneticPr fontId="1"/>
  </si>
  <si>
    <t>極低出生児対応</t>
    <rPh sb="0" eb="1">
      <t>キョク</t>
    </rPh>
    <rPh sb="1" eb="2">
      <t>ヒク</t>
    </rPh>
    <rPh sb="2" eb="4">
      <t>シュッショウ</t>
    </rPh>
    <rPh sb="4" eb="5">
      <t>ジ</t>
    </rPh>
    <rPh sb="5" eb="7">
      <t>タイオウ</t>
    </rPh>
    <phoneticPr fontId="1"/>
  </si>
  <si>
    <t>当直翌日勤務体系</t>
    <rPh sb="0" eb="2">
      <t>トウチョク</t>
    </rPh>
    <rPh sb="2" eb="4">
      <t>ヨクジツ</t>
    </rPh>
    <rPh sb="4" eb="8">
      <t>キンムタイケイ</t>
    </rPh>
    <phoneticPr fontId="1"/>
  </si>
  <si>
    <t>NICU看護師</t>
    <rPh sb="4" eb="7">
      <t>カンゴシ</t>
    </rPh>
    <phoneticPr fontId="1"/>
  </si>
  <si>
    <t>常勤換算</t>
    <rPh sb="0" eb="4">
      <t>ジョウキンカンサン</t>
    </rPh>
    <phoneticPr fontId="1"/>
  </si>
  <si>
    <t>看護師勤務体制</t>
    <rPh sb="0" eb="3">
      <t>カンゴシ</t>
    </rPh>
    <rPh sb="3" eb="7">
      <t>キンムタイセイ</t>
    </rPh>
    <phoneticPr fontId="1"/>
  </si>
  <si>
    <t>産科看護師</t>
    <rPh sb="0" eb="2">
      <t>サンカ</t>
    </rPh>
    <rPh sb="2" eb="5">
      <t>カンゴシ</t>
    </rPh>
    <phoneticPr fontId="1"/>
  </si>
  <si>
    <t>勤務体制</t>
    <rPh sb="0" eb="4">
      <t>キンムタイセイ</t>
    </rPh>
    <phoneticPr fontId="1"/>
  </si>
  <si>
    <t>助産師</t>
    <rPh sb="0" eb="3">
      <t>ジョサンシ</t>
    </rPh>
    <phoneticPr fontId="1"/>
  </si>
  <si>
    <t>専任臨床心理士</t>
    <rPh sb="0" eb="7">
      <t>センニンリンショウシンリシ</t>
    </rPh>
    <phoneticPr fontId="1"/>
  </si>
  <si>
    <t>ソーシャルワーカー</t>
    <phoneticPr fontId="1"/>
  </si>
  <si>
    <t>NICU入院児コーディネーター</t>
    <rPh sb="4" eb="6">
      <t>ニュウイン</t>
    </rPh>
    <rPh sb="6" eb="7">
      <t>ジ</t>
    </rPh>
    <phoneticPr fontId="1"/>
  </si>
  <si>
    <t>翌日勤務体制</t>
    <rPh sb="0" eb="2">
      <t>ヨクジツ</t>
    </rPh>
    <rPh sb="2" eb="4">
      <t>キンム</t>
    </rPh>
    <rPh sb="4" eb="6">
      <t>タイセイ</t>
    </rPh>
    <phoneticPr fontId="1"/>
  </si>
  <si>
    <t>GCU看護師</t>
    <rPh sb="3" eb="6">
      <t>カンゴシ</t>
    </rPh>
    <phoneticPr fontId="1"/>
  </si>
  <si>
    <t>常勤換算</t>
    <rPh sb="0" eb="4">
      <t>ジョウキンカンサン</t>
    </rPh>
    <phoneticPr fontId="1"/>
  </si>
  <si>
    <t>他施設からの母体搬送受入状況</t>
    <rPh sb="0" eb="3">
      <t>ホカシセツ</t>
    </rPh>
    <rPh sb="6" eb="8">
      <t>ボタイ</t>
    </rPh>
    <rPh sb="8" eb="10">
      <t>ハンソウ</t>
    </rPh>
    <rPh sb="10" eb="11">
      <t>ウ</t>
    </rPh>
    <rPh sb="11" eb="12">
      <t>イ</t>
    </rPh>
    <rPh sb="12" eb="14">
      <t>ジョウキョウ</t>
    </rPh>
    <phoneticPr fontId="1"/>
  </si>
  <si>
    <t>周産期母子医療センター</t>
    <rPh sb="0" eb="3">
      <t>シュウサンキ</t>
    </rPh>
    <rPh sb="3" eb="5">
      <t>ボシ</t>
    </rPh>
    <rPh sb="5" eb="7">
      <t>イリョウ</t>
    </rPh>
    <phoneticPr fontId="1"/>
  </si>
  <si>
    <t>受入数</t>
    <rPh sb="0" eb="3">
      <t>ウケイレスウ</t>
    </rPh>
    <phoneticPr fontId="1"/>
  </si>
  <si>
    <t>出迎え数（再掲）</t>
    <rPh sb="0" eb="2">
      <t>デムカ</t>
    </rPh>
    <rPh sb="3" eb="4">
      <t>スウ</t>
    </rPh>
    <rPh sb="5" eb="7">
      <t>サイケイ</t>
    </rPh>
    <phoneticPr fontId="1"/>
  </si>
  <si>
    <t>対応不能数</t>
    <rPh sb="0" eb="5">
      <t>タイオウフノウスウ</t>
    </rPh>
    <phoneticPr fontId="1"/>
  </si>
  <si>
    <t>他施設への送り出し状況</t>
    <rPh sb="0" eb="1">
      <t>ホカ</t>
    </rPh>
    <rPh sb="1" eb="3">
      <t>シセツ</t>
    </rPh>
    <rPh sb="5" eb="6">
      <t>オク</t>
    </rPh>
    <rPh sb="7" eb="8">
      <t>ダ</t>
    </rPh>
    <rPh sb="9" eb="11">
      <t>ジョウキョウ</t>
    </rPh>
    <phoneticPr fontId="1"/>
  </si>
  <si>
    <t>他のセンターへ</t>
    <rPh sb="0" eb="1">
      <t>ホカ</t>
    </rPh>
    <phoneticPr fontId="1"/>
  </si>
  <si>
    <t>件数</t>
    <rPh sb="0" eb="2">
      <t>ケンスウ</t>
    </rPh>
    <phoneticPr fontId="1"/>
  </si>
  <si>
    <t>名称</t>
    <rPh sb="0" eb="2">
      <t>メイショウ</t>
    </rPh>
    <phoneticPr fontId="1"/>
  </si>
  <si>
    <t>その他</t>
    <rPh sb="2" eb="3">
      <t>タ</t>
    </rPh>
    <phoneticPr fontId="1"/>
  </si>
  <si>
    <t>県内病院・診療所</t>
    <rPh sb="0" eb="2">
      <t>ケンナイ</t>
    </rPh>
    <rPh sb="2" eb="4">
      <t>ビョウイン</t>
    </rPh>
    <rPh sb="5" eb="8">
      <t>シンリョウショ</t>
    </rPh>
    <phoneticPr fontId="1"/>
  </si>
  <si>
    <t>県内助産所</t>
    <rPh sb="0" eb="2">
      <t>ケンナイ</t>
    </rPh>
    <rPh sb="2" eb="5">
      <t>ジョサンショ</t>
    </rPh>
    <phoneticPr fontId="1"/>
  </si>
  <si>
    <t>院内外来</t>
    <rPh sb="0" eb="2">
      <t>インナイ</t>
    </rPh>
    <rPh sb="2" eb="4">
      <t>ガイライ</t>
    </rPh>
    <phoneticPr fontId="1"/>
  </si>
  <si>
    <t>自宅等からの救急搬送</t>
    <rPh sb="0" eb="3">
      <t>ジタクトウ</t>
    </rPh>
    <rPh sb="6" eb="10">
      <t>キュウキュウハンソウ</t>
    </rPh>
    <phoneticPr fontId="1"/>
  </si>
  <si>
    <t>県外</t>
    <rPh sb="0" eb="2">
      <t>ケンガイ</t>
    </rPh>
    <phoneticPr fontId="1"/>
  </si>
  <si>
    <t>戻り搬送</t>
    <rPh sb="0" eb="1">
      <t>モド</t>
    </rPh>
    <rPh sb="2" eb="4">
      <t>ハンソウ</t>
    </rPh>
    <phoneticPr fontId="1"/>
  </si>
  <si>
    <t>三角搬送</t>
    <rPh sb="0" eb="2">
      <t>サンカク</t>
    </rPh>
    <rPh sb="2" eb="4">
      <t>ハンソウ</t>
    </rPh>
    <phoneticPr fontId="1"/>
  </si>
  <si>
    <t>他施設からの新生児搬送受入状況</t>
    <rPh sb="0" eb="1">
      <t>ホカ</t>
    </rPh>
    <rPh sb="1" eb="3">
      <t>シセツ</t>
    </rPh>
    <rPh sb="6" eb="9">
      <t>シンセイジ</t>
    </rPh>
    <rPh sb="9" eb="11">
      <t>ハンソウ</t>
    </rPh>
    <rPh sb="11" eb="12">
      <t>ウ</t>
    </rPh>
    <rPh sb="12" eb="13">
      <t>イ</t>
    </rPh>
    <rPh sb="13" eb="15">
      <t>ジョウキョウ</t>
    </rPh>
    <phoneticPr fontId="1"/>
  </si>
  <si>
    <t>NICU退院後の受入先</t>
    <rPh sb="4" eb="7">
      <t>タイインゴ</t>
    </rPh>
    <rPh sb="8" eb="9">
      <t>ウ</t>
    </rPh>
    <rPh sb="9" eb="10">
      <t>イ</t>
    </rPh>
    <rPh sb="10" eb="11">
      <t>サキ</t>
    </rPh>
    <phoneticPr fontId="1"/>
  </si>
  <si>
    <t>退院者数</t>
    <rPh sb="0" eb="4">
      <t>タイインシャスウ</t>
    </rPh>
    <phoneticPr fontId="1"/>
  </si>
  <si>
    <t>GCU</t>
    <phoneticPr fontId="1"/>
  </si>
  <si>
    <t>一般病床（小児）</t>
    <rPh sb="0" eb="4">
      <t>イッパンビョウショウ</t>
    </rPh>
    <rPh sb="5" eb="7">
      <t>ショウニ</t>
    </rPh>
    <phoneticPr fontId="1"/>
  </si>
  <si>
    <t>療育施設</t>
    <rPh sb="0" eb="2">
      <t>リョウイク</t>
    </rPh>
    <rPh sb="2" eb="4">
      <t>シセツ</t>
    </rPh>
    <phoneticPr fontId="1"/>
  </si>
  <si>
    <t>家庭</t>
    <rPh sb="0" eb="2">
      <t>カテイ</t>
    </rPh>
    <phoneticPr fontId="1"/>
  </si>
  <si>
    <t>うち在宅医療が必要な児</t>
    <rPh sb="2" eb="4">
      <t>ザイタク</t>
    </rPh>
    <rPh sb="4" eb="6">
      <t>イリョウ</t>
    </rPh>
    <rPh sb="7" eb="9">
      <t>ヒツヨウ</t>
    </rPh>
    <rPh sb="10" eb="11">
      <t>コ</t>
    </rPh>
    <phoneticPr fontId="1"/>
  </si>
  <si>
    <t>他施設との連携状況</t>
    <rPh sb="0" eb="1">
      <t>ホカ</t>
    </rPh>
    <rPh sb="1" eb="3">
      <t>シセツ</t>
    </rPh>
    <rPh sb="5" eb="7">
      <t>レンケイ</t>
    </rPh>
    <rPh sb="7" eb="9">
      <t>ジョウキョウ</t>
    </rPh>
    <phoneticPr fontId="1"/>
  </si>
  <si>
    <t>医療機器共同利用の状況</t>
    <rPh sb="0" eb="8">
      <t>イリョウキキキョウドウリヨウ</t>
    </rPh>
    <rPh sb="9" eb="11">
      <t>ジョウキョウ</t>
    </rPh>
    <phoneticPr fontId="1"/>
  </si>
  <si>
    <t>他の医療施設との合同症例検討会の開催状況</t>
    <rPh sb="0" eb="1">
      <t>ホカ</t>
    </rPh>
    <rPh sb="2" eb="6">
      <t>イリョウシセツ</t>
    </rPh>
    <rPh sb="8" eb="10">
      <t>ゴウドウ</t>
    </rPh>
    <rPh sb="10" eb="12">
      <t>ショウレイ</t>
    </rPh>
    <rPh sb="12" eb="15">
      <t>ケントウカイ</t>
    </rPh>
    <rPh sb="16" eb="18">
      <t>カイサイ</t>
    </rPh>
    <rPh sb="18" eb="20">
      <t>ジョウキョウ</t>
    </rPh>
    <phoneticPr fontId="1"/>
  </si>
  <si>
    <t>在宅療養・療育を支援する機能を持った施設等との連携状況</t>
    <rPh sb="0" eb="4">
      <t>ザイタクリョウヨウ</t>
    </rPh>
    <rPh sb="5" eb="7">
      <t>リョウイク</t>
    </rPh>
    <rPh sb="8" eb="10">
      <t>シエン</t>
    </rPh>
    <rPh sb="12" eb="14">
      <t>キノウ</t>
    </rPh>
    <rPh sb="15" eb="16">
      <t>モ</t>
    </rPh>
    <rPh sb="18" eb="20">
      <t>シセツ</t>
    </rPh>
    <rPh sb="20" eb="21">
      <t>トウ</t>
    </rPh>
    <rPh sb="23" eb="25">
      <t>レンケイ</t>
    </rPh>
    <rPh sb="25" eb="27">
      <t>ジョウキョウ</t>
    </rPh>
    <phoneticPr fontId="1"/>
  </si>
  <si>
    <t>その他</t>
    <rPh sb="2" eb="3">
      <t>タ</t>
    </rPh>
    <phoneticPr fontId="1"/>
  </si>
  <si>
    <t>セミオープン</t>
    <phoneticPr fontId="1"/>
  </si>
  <si>
    <t>オープン</t>
    <phoneticPr fontId="1"/>
  </si>
  <si>
    <t>詳細</t>
    <rPh sb="0" eb="2">
      <t>ショウサイ</t>
    </rPh>
    <phoneticPr fontId="1"/>
  </si>
  <si>
    <t>実施</t>
    <rPh sb="0" eb="2">
      <t>ジッシ</t>
    </rPh>
    <phoneticPr fontId="1"/>
  </si>
  <si>
    <t>助産師外来</t>
    <rPh sb="0" eb="5">
      <t>ジョサンシガイライ</t>
    </rPh>
    <phoneticPr fontId="1"/>
  </si>
  <si>
    <t>院内助産所</t>
    <rPh sb="0" eb="5">
      <t>インナイジョサンショ</t>
    </rPh>
    <phoneticPr fontId="1"/>
  </si>
  <si>
    <t>開設年月日</t>
    <rPh sb="0" eb="2">
      <t>カイセツ</t>
    </rPh>
    <rPh sb="2" eb="5">
      <t>ネンガッピ</t>
    </rPh>
    <phoneticPr fontId="1"/>
  </si>
  <si>
    <t>開設年月日</t>
    <rPh sb="0" eb="5">
      <t>カイセツネンガッピ</t>
    </rPh>
    <phoneticPr fontId="1"/>
  </si>
  <si>
    <t>NICU利用人数（体重別）</t>
    <rPh sb="4" eb="8">
      <t>リヨウニンズウ</t>
    </rPh>
    <rPh sb="9" eb="12">
      <t>タイジュウベツ</t>
    </rPh>
    <phoneticPr fontId="1"/>
  </si>
  <si>
    <t>不明</t>
    <rPh sb="0" eb="2">
      <t>フメイ</t>
    </rPh>
    <phoneticPr fontId="1"/>
  </si>
  <si>
    <t>生存</t>
    <rPh sb="0" eb="2">
      <t>セイゾン</t>
    </rPh>
    <phoneticPr fontId="1"/>
  </si>
  <si>
    <t>院内分娩</t>
    <rPh sb="0" eb="2">
      <t>インナイ</t>
    </rPh>
    <rPh sb="2" eb="4">
      <t>ブンベン</t>
    </rPh>
    <phoneticPr fontId="1"/>
  </si>
  <si>
    <t>機械的人工換気実施</t>
    <rPh sb="0" eb="3">
      <t>キカイテキ</t>
    </rPh>
    <rPh sb="3" eb="5">
      <t>ジンコウ</t>
    </rPh>
    <rPh sb="5" eb="7">
      <t>カンキ</t>
    </rPh>
    <rPh sb="7" eb="9">
      <t>ジッシ</t>
    </rPh>
    <phoneticPr fontId="1"/>
  </si>
  <si>
    <t>1,000g以上1,500g未満</t>
    <rPh sb="6" eb="8">
      <t>イジョウ</t>
    </rPh>
    <rPh sb="14" eb="16">
      <t>ミマン</t>
    </rPh>
    <phoneticPr fontId="1"/>
  </si>
  <si>
    <t>1,500g以上2,000g未満</t>
    <rPh sb="6" eb="8">
      <t>イジョウ</t>
    </rPh>
    <rPh sb="14" eb="16">
      <t>ミマン</t>
    </rPh>
    <phoneticPr fontId="1"/>
  </si>
  <si>
    <t>2,000g以上2,500g未満</t>
    <rPh sb="6" eb="8">
      <t>イジョウ</t>
    </rPh>
    <rPh sb="14" eb="16">
      <t>ミマン</t>
    </rPh>
    <phoneticPr fontId="1"/>
  </si>
  <si>
    <t>2,500g以上4,000g未満</t>
    <rPh sb="6" eb="8">
      <t>イジョウ</t>
    </rPh>
    <rPh sb="14" eb="16">
      <t>ミマン</t>
    </rPh>
    <phoneticPr fontId="1"/>
  </si>
  <si>
    <t>4,000g以上</t>
    <rPh sb="6" eb="8">
      <t>イジョウ</t>
    </rPh>
    <phoneticPr fontId="1"/>
  </si>
  <si>
    <t>NICU利用人数（出産週数別）</t>
    <rPh sb="4" eb="8">
      <t>リヨウニンズウ</t>
    </rPh>
    <rPh sb="9" eb="11">
      <t>シュッサン</t>
    </rPh>
    <rPh sb="11" eb="13">
      <t>シュウスウ</t>
    </rPh>
    <rPh sb="13" eb="14">
      <t>ベツ</t>
    </rPh>
    <phoneticPr fontId="1"/>
  </si>
  <si>
    <t>22週</t>
    <rPh sb="2" eb="3">
      <t>シュウ</t>
    </rPh>
    <phoneticPr fontId="1"/>
  </si>
  <si>
    <t>23週</t>
    <rPh sb="2" eb="3">
      <t>シュウ</t>
    </rPh>
    <phoneticPr fontId="1"/>
  </si>
  <si>
    <t>24～27週</t>
    <rPh sb="5" eb="6">
      <t>シュウ</t>
    </rPh>
    <phoneticPr fontId="1"/>
  </si>
  <si>
    <t>28～31週</t>
    <rPh sb="5" eb="6">
      <t>シュウ</t>
    </rPh>
    <phoneticPr fontId="1"/>
  </si>
  <si>
    <t>32～34週</t>
    <rPh sb="5" eb="6">
      <t>シュウ</t>
    </rPh>
    <phoneticPr fontId="1"/>
  </si>
  <si>
    <t>35～36週</t>
    <rPh sb="5" eb="6">
      <t>シュウ</t>
    </rPh>
    <phoneticPr fontId="1"/>
  </si>
  <si>
    <t>37～41週</t>
    <rPh sb="5" eb="6">
      <t>シュウ</t>
    </rPh>
    <phoneticPr fontId="1"/>
  </si>
  <si>
    <t>42週以上</t>
    <rPh sb="2" eb="3">
      <t>シュウ</t>
    </rPh>
    <rPh sb="3" eb="5">
      <t>イジョウ</t>
    </rPh>
    <phoneticPr fontId="1"/>
  </si>
  <si>
    <t>1,000g</t>
    <phoneticPr fontId="1"/>
  </si>
  <si>
    <t>入院期間</t>
    <rPh sb="0" eb="4">
      <t>ニュウインキカン</t>
    </rPh>
    <phoneticPr fontId="1"/>
  </si>
  <si>
    <t>6か月～1年未満</t>
    <rPh sb="2" eb="3">
      <t>ツキ</t>
    </rPh>
    <rPh sb="5" eb="8">
      <t>ネンミマン</t>
    </rPh>
    <phoneticPr fontId="1"/>
  </si>
  <si>
    <t>1～2年未満</t>
    <rPh sb="3" eb="6">
      <t>ネンミマン</t>
    </rPh>
    <phoneticPr fontId="1"/>
  </si>
  <si>
    <t>2年以上</t>
    <rPh sb="1" eb="4">
      <t>ネンイジョウ</t>
    </rPh>
    <phoneticPr fontId="1"/>
  </si>
  <si>
    <t>入院児数</t>
    <rPh sb="0" eb="2">
      <t>ニュウイン</t>
    </rPh>
    <rPh sb="2" eb="3">
      <t>ジ</t>
    </rPh>
    <rPh sb="3" eb="4">
      <t>スウ</t>
    </rPh>
    <phoneticPr fontId="1"/>
  </si>
  <si>
    <t>人工換気6か月以上の児の数</t>
    <rPh sb="0" eb="4">
      <t>ジンコウカンキ</t>
    </rPh>
    <rPh sb="6" eb="7">
      <t>ツキ</t>
    </rPh>
    <rPh sb="7" eb="9">
      <t>イジョウ</t>
    </rPh>
    <rPh sb="10" eb="11">
      <t>コ</t>
    </rPh>
    <rPh sb="12" eb="13">
      <t>カズ</t>
    </rPh>
    <phoneticPr fontId="1"/>
  </si>
  <si>
    <t>在宅医療適応のある児</t>
    <rPh sb="0" eb="2">
      <t>ザイタク</t>
    </rPh>
    <rPh sb="2" eb="6">
      <t>イリョウテキオウ</t>
    </rPh>
    <rPh sb="9" eb="10">
      <t>コ</t>
    </rPh>
    <phoneticPr fontId="1"/>
  </si>
  <si>
    <t>全体</t>
    <rPh sb="0" eb="2">
      <t>ゼンタイ</t>
    </rPh>
    <phoneticPr fontId="1"/>
  </si>
  <si>
    <t>利用人数</t>
    <rPh sb="0" eb="4">
      <t>リヨウニンズウ</t>
    </rPh>
    <phoneticPr fontId="1"/>
  </si>
  <si>
    <t>利用人数</t>
    <rPh sb="0" eb="4">
      <t>リヨウニンズウ</t>
    </rPh>
    <phoneticPr fontId="1"/>
  </si>
  <si>
    <t>.</t>
    <phoneticPr fontId="1"/>
  </si>
  <si>
    <t>施設名</t>
    <phoneticPr fontId="10"/>
  </si>
  <si>
    <t>施設番号</t>
    <rPh sb="0" eb="2">
      <t>シセツ</t>
    </rPh>
    <rPh sb="2" eb="4">
      <t>バンゴウ</t>
    </rPh>
    <phoneticPr fontId="10"/>
  </si>
  <si>
    <t>報告者名</t>
    <rPh sb="0" eb="4">
      <t>ホウコクシャメイ</t>
    </rPh>
    <phoneticPr fontId="10"/>
  </si>
  <si>
    <t>紹介元医療機関</t>
    <rPh sb="0" eb="2">
      <t>ショウカイ</t>
    </rPh>
    <rPh sb="2" eb="3">
      <t>モト</t>
    </rPh>
    <rPh sb="3" eb="5">
      <t>イリョウ</t>
    </rPh>
    <rPh sb="5" eb="7">
      <t>キカン</t>
    </rPh>
    <phoneticPr fontId="10"/>
  </si>
  <si>
    <t>種類</t>
    <phoneticPr fontId="10"/>
  </si>
  <si>
    <t>病名</t>
    <phoneticPr fontId="10"/>
  </si>
  <si>
    <t>氏名イニシャル</t>
    <phoneticPr fontId="10"/>
  </si>
  <si>
    <t>分娩日</t>
    <phoneticPr fontId="10"/>
  </si>
  <si>
    <t>分娩週数</t>
    <phoneticPr fontId="10"/>
  </si>
  <si>
    <t>立ち会い職種</t>
  </si>
  <si>
    <t>分娩様式</t>
    <phoneticPr fontId="10"/>
  </si>
  <si>
    <t>児体重</t>
    <phoneticPr fontId="10"/>
  </si>
  <si>
    <t>アプガー点数</t>
    <rPh sb="4" eb="6">
      <t>テンスウ</t>
    </rPh>
    <phoneticPr fontId="10"/>
  </si>
  <si>
    <t>１分値</t>
    <rPh sb="1" eb="2">
      <t>プン</t>
    </rPh>
    <rPh sb="2" eb="3">
      <t>チ</t>
    </rPh>
    <phoneticPr fontId="10"/>
  </si>
  <si>
    <t>５分値</t>
  </si>
  <si>
    <t>児性別</t>
    <phoneticPr fontId="10"/>
  </si>
  <si>
    <t>経妊回数</t>
    <rPh sb="0" eb="1">
      <t>ヘ</t>
    </rPh>
    <rPh sb="1" eb="2">
      <t>ニン</t>
    </rPh>
    <rPh sb="2" eb="4">
      <t>カイスウ</t>
    </rPh>
    <phoneticPr fontId="10"/>
  </si>
  <si>
    <t>経産回数</t>
    <rPh sb="0" eb="1">
      <t>ヘ</t>
    </rPh>
    <rPh sb="1" eb="2">
      <t>サン</t>
    </rPh>
    <rPh sb="2" eb="4">
      <t>カイスウ</t>
    </rPh>
    <phoneticPr fontId="10"/>
  </si>
  <si>
    <t>異常妊娠歴</t>
    <phoneticPr fontId="10"/>
  </si>
  <si>
    <t>耐糖異常</t>
    <rPh sb="0" eb="1">
      <t>タ</t>
    </rPh>
    <rPh sb="1" eb="2">
      <t>トウ</t>
    </rPh>
    <rPh sb="2" eb="4">
      <t>イジョウ</t>
    </rPh>
    <phoneticPr fontId="10"/>
  </si>
  <si>
    <t>経過の概要</t>
    <phoneticPr fontId="10"/>
  </si>
  <si>
    <t>(経過の概要については、可能な限り詳細に選択・記入をお願いします)</t>
    <rPh sb="20" eb="22">
      <t>センタク</t>
    </rPh>
    <rPh sb="27" eb="28">
      <t>ネガ</t>
    </rPh>
    <phoneticPr fontId="10"/>
  </si>
  <si>
    <t>※回答欄が足りない場合は、行を追加してください。</t>
    <rPh sb="1" eb="4">
      <t>カイトウラン</t>
    </rPh>
    <rPh sb="5" eb="6">
      <t>タ</t>
    </rPh>
    <rPh sb="9" eb="11">
      <t>バアイ</t>
    </rPh>
    <rPh sb="13" eb="14">
      <t>ギョウ</t>
    </rPh>
    <rPh sb="15" eb="17">
      <t>ツイカ</t>
    </rPh>
    <phoneticPr fontId="1"/>
  </si>
  <si>
    <t>解剖の有無</t>
    <phoneticPr fontId="10"/>
  </si>
  <si>
    <t>死亡週数
死亡日齢</t>
    <rPh sb="0" eb="2">
      <t>シボウ</t>
    </rPh>
    <rPh sb="2" eb="3">
      <t>シュウシュウ</t>
    </rPh>
    <rPh sb="3" eb="4">
      <t>スウ</t>
    </rPh>
    <rPh sb="5" eb="7">
      <t>シボウ</t>
    </rPh>
    <rPh sb="7" eb="9">
      <t>ニチレイ</t>
    </rPh>
    <phoneticPr fontId="10"/>
  </si>
  <si>
    <t>心理士</t>
    <rPh sb="0" eb="3">
      <t>シンリシ</t>
    </rPh>
    <phoneticPr fontId="1"/>
  </si>
  <si>
    <t>うち
臨床心理士</t>
    <rPh sb="3" eb="5">
      <t>リンショウ</t>
    </rPh>
    <rPh sb="5" eb="8">
      <t>シンリシ</t>
    </rPh>
    <phoneticPr fontId="1"/>
  </si>
  <si>
    <t>うち
公認心理師</t>
    <rPh sb="3" eb="5">
      <t>コウニン</t>
    </rPh>
    <rPh sb="5" eb="7">
      <t>シンリ</t>
    </rPh>
    <rPh sb="7" eb="8">
      <t>シ</t>
    </rPh>
    <phoneticPr fontId="1"/>
  </si>
  <si>
    <t>病態等
特記事項
※１</t>
    <rPh sb="0" eb="2">
      <t>ビョウタイ</t>
    </rPh>
    <rPh sb="2" eb="3">
      <t>トウ</t>
    </rPh>
    <rPh sb="4" eb="6">
      <t>トッキ</t>
    </rPh>
    <rPh sb="6" eb="8">
      <t>ジコウ</t>
    </rPh>
    <phoneticPr fontId="10"/>
  </si>
  <si>
    <t>退院先
※２</t>
    <rPh sb="0" eb="2">
      <t>タイイン</t>
    </rPh>
    <rPh sb="2" eb="3">
      <t>サキ</t>
    </rPh>
    <phoneticPr fontId="10"/>
  </si>
  <si>
    <t>※１　病態等特記事項があれば御記入ください。</t>
    <rPh sb="3" eb="5">
      <t>ビョウタイ</t>
    </rPh>
    <rPh sb="5" eb="6">
      <t>トウ</t>
    </rPh>
    <rPh sb="6" eb="8">
      <t>トッキ</t>
    </rPh>
    <rPh sb="8" eb="10">
      <t>ジコウ</t>
    </rPh>
    <rPh sb="14" eb="17">
      <t>ゴキニュウ</t>
    </rPh>
    <phoneticPr fontId="10"/>
  </si>
  <si>
    <t>※２　退院先を把握していれば御記入下さい。自宅以外の場合はその他（　　　）欄に御記入ください。</t>
    <rPh sb="3" eb="5">
      <t>タイイン</t>
    </rPh>
    <rPh sb="5" eb="6">
      <t>サキ</t>
    </rPh>
    <rPh sb="7" eb="9">
      <t>ハアク</t>
    </rPh>
    <rPh sb="14" eb="17">
      <t>ゴキニュウ</t>
    </rPh>
    <rPh sb="17" eb="18">
      <t>クダ</t>
    </rPh>
    <rPh sb="21" eb="23">
      <t>ジタク</t>
    </rPh>
    <rPh sb="23" eb="25">
      <t>イガイ</t>
    </rPh>
    <rPh sb="26" eb="28">
      <t>バアイ</t>
    </rPh>
    <rPh sb="31" eb="32">
      <t>タ</t>
    </rPh>
    <rPh sb="37" eb="38">
      <t>ラン</t>
    </rPh>
    <rPh sb="39" eb="42">
      <t>ゴキニュウ</t>
    </rPh>
    <phoneticPr fontId="10"/>
  </si>
  <si>
    <t>専任公認心理士</t>
    <rPh sb="0" eb="2">
      <t>センニン</t>
    </rPh>
    <rPh sb="2" eb="4">
      <t>コウニン</t>
    </rPh>
    <rPh sb="4" eb="7">
      <t>シンリシ</t>
    </rPh>
    <phoneticPr fontId="1"/>
  </si>
  <si>
    <t>無</t>
    <rPh sb="0" eb="1">
      <t>ナ</t>
    </rPh>
    <phoneticPr fontId="1"/>
  </si>
  <si>
    <t>妊娠　　　</t>
    <rPh sb="0" eb="2">
      <t>ニンシン</t>
    </rPh>
    <phoneticPr fontId="10"/>
  </si>
  <si>
    <t>週</t>
    <rPh sb="0" eb="1">
      <t>シュウ</t>
    </rPh>
    <phoneticPr fontId="1"/>
  </si>
  <si>
    <t>日</t>
    <rPh sb="0" eb="1">
      <t>ニチ</t>
    </rPh>
    <phoneticPr fontId="1"/>
  </si>
  <si>
    <t>（最終生存確認日</t>
    <phoneticPr fontId="1"/>
  </si>
  <si>
    <t>日）</t>
    <rPh sb="0" eb="1">
      <t>ニチ</t>
    </rPh>
    <phoneticPr fontId="1"/>
  </si>
  <si>
    <t>時間）</t>
    <rPh sb="0" eb="2">
      <t>ジカン</t>
    </rPh>
    <phoneticPr fontId="1"/>
  </si>
  <si>
    <t>生後　　　　</t>
    <rPh sb="0" eb="2">
      <t>セイゴ</t>
    </rPh>
    <phoneticPr fontId="10"/>
  </si>
  <si>
    <t>産褥（出産後）</t>
    <rPh sb="0" eb="2">
      <t>サンジョク</t>
    </rPh>
    <rPh sb="3" eb="5">
      <t>シュッサン</t>
    </rPh>
    <rPh sb="5" eb="6">
      <t>ゴ</t>
    </rPh>
    <phoneticPr fontId="10"/>
  </si>
  <si>
    <t>歳</t>
    <rPh sb="0" eb="1">
      <t>サイ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</si>
  <si>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</si>
  <si>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</si>
  <si>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産科医</t>
    <rPh sb="0" eb="3">
      <t>サンカイ</t>
    </rPh>
    <phoneticPr fontId="1"/>
  </si>
  <si>
    <t>看護師</t>
    <rPh sb="0" eb="3">
      <t>カンゴシ</t>
    </rPh>
    <phoneticPr fontId="1"/>
  </si>
  <si>
    <t>その他
（　　　　　　）</t>
    <rPh sb="2" eb="3">
      <t>タ</t>
    </rPh>
    <phoneticPr fontId="1"/>
  </si>
  <si>
    <t>新生児科医</t>
    <rPh sb="0" eb="2">
      <t>アラオイ</t>
    </rPh>
    <rPh sb="2" eb="3">
      <t>ジ</t>
    </rPh>
    <rPh sb="3" eb="4">
      <t>カ</t>
    </rPh>
    <rPh sb="4" eb="5">
      <t>イ</t>
    </rPh>
    <phoneticPr fontId="1"/>
  </si>
  <si>
    <t>小児科医</t>
    <rPh sb="0" eb="2">
      <t>ショウニ</t>
    </rPh>
    <rPh sb="2" eb="3">
      <t>カ</t>
    </rPh>
    <rPh sb="3" eb="4">
      <t>イ</t>
    </rPh>
    <phoneticPr fontId="1"/>
  </si>
  <si>
    <t>NCPR修了者</t>
    <phoneticPr fontId="10"/>
  </si>
  <si>
    <r>
      <t>有</t>
    </r>
    <r>
      <rPr>
        <sz val="10"/>
        <rFont val="ＭＳ Ｐゴシック"/>
        <family val="3"/>
        <charset val="128"/>
      </rPr>
      <t>　（蘇生に立ち会った者に一人でも修了者がいれば有とする）　</t>
    </r>
    <phoneticPr fontId="1"/>
  </si>
  <si>
    <t>自然</t>
    <rPh sb="0" eb="2">
      <t>シゼン</t>
    </rPh>
    <phoneticPr fontId="1"/>
  </si>
  <si>
    <t>吸引</t>
    <rPh sb="0" eb="2">
      <t>キュウイン</t>
    </rPh>
    <phoneticPr fontId="1"/>
  </si>
  <si>
    <t>誘発</t>
    <rPh sb="0" eb="2">
      <t>ユウハツ</t>
    </rPh>
    <phoneticPr fontId="1"/>
  </si>
  <si>
    <t>予定帝王切開</t>
    <rPh sb="0" eb="2">
      <t>ヨテイ</t>
    </rPh>
    <rPh sb="2" eb="4">
      <t>テイオウ</t>
    </rPh>
    <rPh sb="4" eb="6">
      <t>セッカイ</t>
    </rPh>
    <phoneticPr fontId="1"/>
  </si>
  <si>
    <t>緊急帝王切開</t>
    <rPh sb="0" eb="2">
      <t>キンキュウ</t>
    </rPh>
    <rPh sb="2" eb="4">
      <t>テイオウ</t>
    </rPh>
    <rPh sb="4" eb="6">
      <t>セッカイ</t>
    </rPh>
    <phoneticPr fontId="1"/>
  </si>
  <si>
    <t>ｇ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</si>
  <si>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</si>
  <si>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</si>
  <si>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臍帯動脈血ガス（新生児死亡例のみ）</t>
    <rPh sb="0" eb="2">
      <t>サイタイ</t>
    </rPh>
    <rPh sb="2" eb="5">
      <t>ドウミャクケツ</t>
    </rPh>
    <rPh sb="8" eb="11">
      <t>シンセイジ</t>
    </rPh>
    <rPh sb="11" eb="13">
      <t>シボウ</t>
    </rPh>
    <rPh sb="13" eb="14">
      <t>レイ</t>
    </rPh>
    <phoneticPr fontId="10"/>
  </si>
  <si>
    <t>有</t>
    <phoneticPr fontId="1"/>
  </si>
  <si>
    <t>（</t>
    <phoneticPr fontId="1"/>
  </si>
  <si>
    <t>全身</t>
    <rPh sb="0" eb="2">
      <t>ゼンシン</t>
    </rPh>
    <phoneticPr fontId="1"/>
  </si>
  <si>
    <t>・</t>
    <phoneticPr fontId="1"/>
  </si>
  <si>
    <t>一部</t>
    <rPh sb="0" eb="2">
      <t>イチブ</t>
    </rPh>
    <phoneticPr fontId="1"/>
  </si>
  <si>
    <t>）</t>
    <phoneticPr fontId="1"/>
  </si>
  <si>
    <t>有</t>
    <rPh sb="0" eb="1">
      <t>ア</t>
    </rPh>
    <phoneticPr fontId="1"/>
  </si>
  <si>
    <t>Ai（死亡時画像診断）</t>
    <rPh sb="3" eb="5">
      <t>シボウ</t>
    </rPh>
    <rPh sb="5" eb="6">
      <t>トキ</t>
    </rPh>
    <rPh sb="6" eb="8">
      <t>ガゾウ</t>
    </rPh>
    <rPh sb="8" eb="10">
      <t>シンダン</t>
    </rPh>
    <phoneticPr fontId="10"/>
  </si>
  <si>
    <t>無痛分娩数</t>
    <rPh sb="0" eb="2">
      <t>ムツウ</t>
    </rPh>
    <rPh sb="2" eb="4">
      <t>ブンベン</t>
    </rPh>
    <rPh sb="4" eb="5">
      <t>スウ</t>
    </rPh>
    <phoneticPr fontId="1"/>
  </si>
  <si>
    <t>！１件ごとに死亡症例報告（別紙）を作成すること</t>
    <phoneticPr fontId="1"/>
  </si>
  <si>
    <r>
      <t>①体重別</t>
    </r>
    <r>
      <rPr>
        <sz val="12"/>
        <color rgb="FFFF0000"/>
        <rFont val="ＭＳ ゴシック"/>
        <family val="3"/>
        <charset val="128"/>
      </rPr>
      <t>（※出生数です。胎内死亡は含めないでください）</t>
    </r>
    <rPh sb="1" eb="4">
      <t>タイジュウベツ</t>
    </rPh>
    <phoneticPr fontId="1"/>
  </si>
  <si>
    <r>
      <t>②週数別</t>
    </r>
    <r>
      <rPr>
        <sz val="12"/>
        <color rgb="FFFF0000"/>
        <rFont val="ＭＳ ゴシック"/>
        <family val="3"/>
        <charset val="128"/>
      </rPr>
      <t>（※出生数です。胎内死亡は含めないでください）</t>
    </r>
    <rPh sb="1" eb="3">
      <t>シュウスウ</t>
    </rPh>
    <rPh sb="3" eb="4">
      <t>ベツ</t>
    </rPh>
    <phoneticPr fontId="1"/>
  </si>
  <si>
    <t>2024年1月1日～12月31日に、治療目的で貴院に紹介・転院された症例を集計する。</t>
    <rPh sb="4" eb="5">
      <t>ネン</t>
    </rPh>
    <rPh sb="6" eb="7">
      <t>ガツ</t>
    </rPh>
    <rPh sb="7" eb="9">
      <t>ツイタチ</t>
    </rPh>
    <rPh sb="12" eb="13">
      <t>ガツ</t>
    </rPh>
    <rPh sb="15" eb="16">
      <t>ニチ</t>
    </rPh>
    <rPh sb="18" eb="20">
      <t>チリョウ</t>
    </rPh>
    <rPh sb="20" eb="22">
      <t>モクテキ</t>
    </rPh>
    <rPh sb="23" eb="25">
      <t>キイン</t>
    </rPh>
    <rPh sb="26" eb="28">
      <t>ショウカイ</t>
    </rPh>
    <rPh sb="29" eb="31">
      <t>テンイン</t>
    </rPh>
    <rPh sb="34" eb="36">
      <t>ショウレイ</t>
    </rPh>
    <rPh sb="37" eb="39">
      <t>シュウケイ</t>
    </rPh>
    <phoneticPr fontId="1"/>
  </si>
  <si>
    <t>2024年1月1日～12月31日の間の、未受診妊婦の「飛び込み分娩」症例について記入する。</t>
    <rPh sb="4" eb="5">
      <t>ネン</t>
    </rPh>
    <rPh sb="6" eb="7">
      <t>ガツ</t>
    </rPh>
    <rPh sb="8" eb="9">
      <t>ニチ</t>
    </rPh>
    <rPh sb="12" eb="13">
      <t>ガツ</t>
    </rPh>
    <rPh sb="15" eb="16">
      <t>ニチ</t>
    </rPh>
    <rPh sb="17" eb="18">
      <t>アイダ</t>
    </rPh>
    <rPh sb="34" eb="36">
      <t>ショウレイ</t>
    </rPh>
    <rPh sb="40" eb="42">
      <t>キニュウ</t>
    </rPh>
    <phoneticPr fontId="10"/>
  </si>
  <si>
    <r>
      <t>※</t>
    </r>
    <r>
      <rPr>
        <b/>
        <u val="double"/>
        <sz val="12"/>
        <color rgb="FFFF0000"/>
        <rFont val="ＭＳ ゴシック"/>
        <family val="3"/>
        <charset val="128"/>
      </rPr>
      <t>2025年1月1日時点</t>
    </r>
    <r>
      <rPr>
        <b/>
        <sz val="12"/>
        <color rgb="FFFF0000"/>
        <rFont val="ＭＳ ゴシック"/>
        <family val="3"/>
        <charset val="128"/>
      </rPr>
      <t>の状況</t>
    </r>
    <rPh sb="5" eb="6">
      <t>ネン</t>
    </rPh>
    <rPh sb="6" eb="7">
      <t>ヘイネン</t>
    </rPh>
    <rPh sb="7" eb="8">
      <t>ガツ</t>
    </rPh>
    <rPh sb="9" eb="10">
      <t>ニチ</t>
    </rPh>
    <rPh sb="10" eb="12">
      <t>ジテン</t>
    </rPh>
    <rPh sb="13" eb="15">
      <t>ジョウキョウ</t>
    </rPh>
    <phoneticPr fontId="1"/>
  </si>
  <si>
    <t>2025版</t>
    <rPh sb="4" eb="5">
      <t>バン</t>
    </rPh>
    <phoneticPr fontId="1"/>
  </si>
  <si>
    <r>
      <t>死亡症例報告（別紙</t>
    </r>
    <r>
      <rPr>
        <u/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）</t>
    </r>
    <rPh sb="0" eb="2">
      <t>シボウ</t>
    </rPh>
    <rPh sb="2" eb="4">
      <t>ショウレイ</t>
    </rPh>
    <rPh sb="4" eb="6">
      <t>ホウコク</t>
    </rPh>
    <rPh sb="7" eb="9">
      <t>ベッシ</t>
    </rPh>
    <phoneticPr fontId="10"/>
  </si>
  <si>
    <t>母体死亡</t>
  </si>
  <si>
    <t>予後不良　</t>
    <phoneticPr fontId="1"/>
  </si>
  <si>
    <t>胎内死亡</t>
    <phoneticPr fontId="1"/>
  </si>
  <si>
    <t>＊22週以降</t>
    <phoneticPr fontId="1"/>
  </si>
  <si>
    <t>胎内死亡（22週以降）、新生児死亡、母体死亡、予後不良の個別報告</t>
    <rPh sb="0" eb="2">
      <t>タイナイ</t>
    </rPh>
    <rPh sb="2" eb="4">
      <t>シボウ</t>
    </rPh>
    <rPh sb="7" eb="8">
      <t>シュウ</t>
    </rPh>
    <rPh sb="8" eb="10">
      <t>イコウ</t>
    </rPh>
    <rPh sb="12" eb="15">
      <t>シンセイジ</t>
    </rPh>
    <rPh sb="15" eb="17">
      <t>シボウ</t>
    </rPh>
    <rPh sb="18" eb="22">
      <t>ボタイシボウ</t>
    </rPh>
    <rPh sb="23" eb="25">
      <t>ヨゴ</t>
    </rPh>
    <rPh sb="25" eb="27">
      <t>フリョウ</t>
    </rPh>
    <rPh sb="28" eb="30">
      <t>コベツ</t>
    </rPh>
    <rPh sb="30" eb="32">
      <t>ホウコク</t>
    </rPh>
    <phoneticPr fontId="10"/>
  </si>
  <si>
    <t>＊生後28日未満死亡</t>
    <phoneticPr fontId="1"/>
  </si>
  <si>
    <t>新生児死亡</t>
    <phoneticPr fontId="1"/>
  </si>
  <si>
    <t>回</t>
    <rPh sb="0" eb="1">
      <t>カイ</t>
    </rPh>
    <phoneticPr fontId="1"/>
  </si>
  <si>
    <t>＊有の場合に記入</t>
    <phoneticPr fontId="1"/>
  </si>
  <si>
    <t>ｐH</t>
    <phoneticPr fontId="1"/>
  </si>
  <si>
    <t>、</t>
    <phoneticPr fontId="1"/>
  </si>
  <si>
    <t>BE</t>
    <phoneticPr fontId="1"/>
  </si>
  <si>
    <t>糖尿病</t>
    <phoneticPr fontId="1"/>
  </si>
  <si>
    <t>妊娠中の明らかな糖尿病</t>
    <rPh sb="0" eb="3">
      <t>ニンシンチュウ</t>
    </rPh>
    <rPh sb="4" eb="5">
      <t>アキ</t>
    </rPh>
    <rPh sb="8" eb="11">
      <t>トウニョウビョウ</t>
    </rPh>
    <phoneticPr fontId="1"/>
  </si>
  <si>
    <t>妊娠糖尿病</t>
  </si>
  <si>
    <t>＜妊娠の成立＞</t>
    <phoneticPr fontId="1"/>
  </si>
  <si>
    <t>不妊治療（</t>
    <rPh sb="0" eb="4">
      <t>フニンチリョウ</t>
    </rPh>
    <phoneticPr fontId="1"/>
  </si>
  <si>
    <t>タイミング療法</t>
    <rPh sb="5" eb="7">
      <t>リョウホウ</t>
    </rPh>
    <phoneticPr fontId="1"/>
  </si>
  <si>
    <t>クロミフェン</t>
    <phoneticPr fontId="1"/>
  </si>
  <si>
    <t>ゴナドトロピン療法　</t>
  </si>
  <si>
    <t>その他（</t>
    <rPh sb="2" eb="3">
      <t>タ</t>
    </rPh>
    <phoneticPr fontId="1"/>
  </si>
  <si>
    <t>））</t>
    <phoneticPr fontId="1"/>
  </si>
  <si>
    <t>人工授精</t>
    <rPh sb="0" eb="4">
      <t>ジンコウジュセイ</t>
    </rPh>
    <phoneticPr fontId="1"/>
  </si>
  <si>
    <t>体外受精-胚移植（</t>
    <rPh sb="0" eb="4">
      <t>タイガイジュセイ</t>
    </rPh>
    <phoneticPr fontId="1"/>
  </si>
  <si>
    <t>新鮮胚</t>
    <phoneticPr fontId="1"/>
  </si>
  <si>
    <t>凍結胚））</t>
    <phoneticPr fontId="1"/>
  </si>
  <si>
    <t>＜妊娠時合併症＞</t>
    <phoneticPr fontId="1"/>
  </si>
  <si>
    <t>妊娠高血圧症候群</t>
  </si>
  <si>
    <t>妊娠高血圧症候群</t>
    <phoneticPr fontId="1"/>
  </si>
  <si>
    <t>(</t>
    <phoneticPr fontId="1"/>
  </si>
  <si>
    <t>妊娠高血圧　</t>
    <phoneticPr fontId="1"/>
  </si>
  <si>
    <t>妊娠高血圧腎症</t>
    <phoneticPr fontId="1"/>
  </si>
  <si>
    <t>加重型妊娠高血圧腎症</t>
    <phoneticPr fontId="1"/>
  </si>
  <si>
    <t>高血圧合併妊娠)</t>
    <phoneticPr fontId="1"/>
  </si>
  <si>
    <t>子癇</t>
    <phoneticPr fontId="1"/>
  </si>
  <si>
    <t>胎児発育不全</t>
    <phoneticPr fontId="1"/>
  </si>
  <si>
    <t>胎児発育不全（</t>
    <phoneticPr fontId="1"/>
  </si>
  <si>
    <t>均衡型</t>
    <rPh sb="0" eb="3">
      <t>キンコウガタ</t>
    </rPh>
    <phoneticPr fontId="1"/>
  </si>
  <si>
    <t>不均衡型）</t>
    <rPh sb="0" eb="4">
      <t>フキンコウガタ</t>
    </rPh>
    <phoneticPr fontId="1"/>
  </si>
  <si>
    <t>前置胎盤</t>
    <phoneticPr fontId="1"/>
  </si>
  <si>
    <t>常位胎盤早期剝離</t>
    <phoneticPr fontId="1"/>
  </si>
  <si>
    <t>産後過多出血</t>
  </si>
  <si>
    <t>弛緩出血　</t>
    <phoneticPr fontId="1"/>
  </si>
  <si>
    <t>頸管裂傷</t>
  </si>
  <si>
    <t>子宮破裂</t>
    <phoneticPr fontId="1"/>
  </si>
  <si>
    <t>羊水塞栓症</t>
    <phoneticPr fontId="1"/>
  </si>
  <si>
    <t>子宮内反症　</t>
    <rPh sb="0" eb="2">
      <t>シキュウ</t>
    </rPh>
    <rPh sb="2" eb="3">
      <t>ナイ</t>
    </rPh>
    <rPh sb="3" eb="4">
      <t>ハン</t>
    </rPh>
    <rPh sb="4" eb="5">
      <t>ショウ</t>
    </rPh>
    <phoneticPr fontId="1"/>
  </si>
  <si>
    <t>肺塞栓症</t>
  </si>
  <si>
    <t>母体循環呼吸障害（原因：　　　　　　　　　　　　　　　　）</t>
    <phoneticPr fontId="1"/>
  </si>
  <si>
    <t>＜母体合併症＞</t>
    <phoneticPr fontId="1"/>
  </si>
  <si>
    <t>膠原病（　　　　　　　　）　</t>
    <phoneticPr fontId="1"/>
  </si>
  <si>
    <t>血液疾患（　　　　　　　）</t>
    <phoneticPr fontId="1"/>
  </si>
  <si>
    <t>甲状腺機能亢進症</t>
    <phoneticPr fontId="1"/>
  </si>
  <si>
    <t>甲状腺機能低下症</t>
    <phoneticPr fontId="1"/>
  </si>
  <si>
    <t>呼吸器疾患（　　　　　　　　　）　</t>
    <phoneticPr fontId="1"/>
  </si>
  <si>
    <t>＜搬送の有無＞</t>
    <rPh sb="1" eb="3">
      <t>ハンソウ</t>
    </rPh>
    <rPh sb="4" eb="6">
      <t>ウム</t>
    </rPh>
    <phoneticPr fontId="1"/>
  </si>
  <si>
    <t>母体搬送：</t>
    <rPh sb="0" eb="4">
      <t>ボタイハンソウ</t>
    </rPh>
    <phoneticPr fontId="1"/>
  </si>
  <si>
    <t>新生児搬送：</t>
    <rPh sb="0" eb="3">
      <t>シンセイジ</t>
    </rPh>
    <rPh sb="3" eb="5">
      <t>ハンソウ</t>
    </rPh>
    <phoneticPr fontId="1"/>
  </si>
  <si>
    <r>
      <rPr>
        <b/>
        <sz val="11"/>
        <rFont val="ＭＳ Ｐゴシック"/>
        <family val="3"/>
        <charset val="128"/>
      </rPr>
      <t>＜推定胎児死亡原因＞</t>
    </r>
    <r>
      <rPr>
        <sz val="11"/>
        <rFont val="ＭＳ Ｐゴシック"/>
        <family val="3"/>
        <charset val="128"/>
      </rPr>
      <t>（重複可）</t>
    </r>
    <rPh sb="3" eb="5">
      <t>タイジ</t>
    </rPh>
    <rPh sb="13" eb="14">
      <t>カ</t>
    </rPh>
    <phoneticPr fontId="1"/>
  </si>
  <si>
    <t>　　　</t>
    <phoneticPr fontId="1"/>
  </si>
  <si>
    <r>
      <rPr>
        <b/>
        <sz val="11"/>
        <rFont val="ＭＳ Ｐゴシック"/>
        <family val="3"/>
        <charset val="128"/>
      </rPr>
      <t>＜妊娠・分娩経過＞</t>
    </r>
    <r>
      <rPr>
        <sz val="11"/>
        <rFont val="ＭＳ Ｐゴシック"/>
        <family val="3"/>
        <charset val="128"/>
      </rPr>
      <t xml:space="preserve">
</t>
    </r>
    <phoneticPr fontId="1"/>
  </si>
  <si>
    <t>＜対応経過＞</t>
    <phoneticPr fontId="1"/>
  </si>
  <si>
    <t>臍帯因子</t>
  </si>
  <si>
    <t>奇形</t>
  </si>
  <si>
    <t>染色体異常　</t>
  </si>
  <si>
    <t>常位胎盤早期剥離　</t>
  </si>
  <si>
    <t>双胎</t>
  </si>
  <si>
    <t>品胎</t>
  </si>
  <si>
    <t>羊水過多　</t>
  </si>
  <si>
    <t>羊水過少</t>
  </si>
  <si>
    <t>前期破水</t>
  </si>
  <si>
    <t>血液型不適合</t>
    <phoneticPr fontId="1"/>
  </si>
  <si>
    <t>内科疾患</t>
  </si>
  <si>
    <t>胎児水腫</t>
    <phoneticPr fontId="1"/>
  </si>
  <si>
    <t>糖尿病性ケトアシドーシス</t>
  </si>
  <si>
    <t>前置胎盤　</t>
  </si>
  <si>
    <t>その他（　　　　　　　　　　　　　　　　　　）</t>
    <rPh sb="2" eb="3">
      <t>タ</t>
    </rPh>
    <phoneticPr fontId="1"/>
  </si>
  <si>
    <r>
      <rPr>
        <b/>
        <sz val="11"/>
        <rFont val="ＭＳ Ｐゴシック"/>
        <family val="3"/>
        <charset val="128"/>
      </rPr>
      <t>＜推定新生児死亡原因＞</t>
    </r>
    <r>
      <rPr>
        <sz val="11"/>
        <rFont val="ＭＳ Ｐゴシック"/>
        <family val="3"/>
        <charset val="128"/>
      </rPr>
      <t>（重複可）</t>
    </r>
    <phoneticPr fontId="1"/>
  </si>
  <si>
    <t>新生児疾患自体の問題　</t>
    <phoneticPr fontId="1"/>
  </si>
  <si>
    <t>重篤　</t>
  </si>
  <si>
    <t xml:space="preserve">高度の未熟性  </t>
  </si>
  <si>
    <t>致死的先天異常（奇形等）</t>
  </si>
  <si>
    <t>その他（　　　　　　　　　　　　）</t>
    <rPh sb="2" eb="3">
      <t>タ</t>
    </rPh>
    <phoneticPr fontId="1"/>
  </si>
  <si>
    <t>新生児疾患以外の問題による可能性</t>
  </si>
  <si>
    <t>新生児管理</t>
  </si>
  <si>
    <t>新生児搬送（体制、送院時期等）</t>
  </si>
  <si>
    <t>母体自身の問題（重篤な合併症、社会的リスク等）</t>
  </si>
  <si>
    <t>母体管理の問題（医療技術、設備、管理体制等）</t>
  </si>
  <si>
    <t>母体搬送の問題（搬送体制、送院時期等）</t>
  </si>
  <si>
    <r>
      <t>特に断りがない限り、入院者数などの積算数は</t>
    </r>
    <r>
      <rPr>
        <sz val="10"/>
        <color rgb="FFFF0000"/>
        <rFont val="ＭＳ ゴシック"/>
        <family val="3"/>
        <charset val="128"/>
      </rPr>
      <t>2024年１月～12月</t>
    </r>
    <r>
      <rPr>
        <sz val="10"/>
        <rFont val="ＭＳ ゴシック"/>
        <family val="3"/>
        <charset val="128"/>
      </rPr>
      <t>までとする。</t>
    </r>
    <rPh sb="0" eb="1">
      <t>トク</t>
    </rPh>
    <rPh sb="2" eb="3">
      <t>コトワ</t>
    </rPh>
    <rPh sb="7" eb="8">
      <t>カギ</t>
    </rPh>
    <rPh sb="10" eb="13">
      <t>ニュウインシャ</t>
    </rPh>
    <rPh sb="13" eb="14">
      <t>スウ</t>
    </rPh>
    <rPh sb="17" eb="19">
      <t>セキサン</t>
    </rPh>
    <rPh sb="19" eb="20">
      <t>スウ</t>
    </rPh>
    <rPh sb="25" eb="26">
      <t>ネン</t>
    </rPh>
    <rPh sb="27" eb="28">
      <t>ガツ</t>
    </rPh>
    <rPh sb="31" eb="32">
      <t>ガツ</t>
    </rPh>
    <phoneticPr fontId="1"/>
  </si>
  <si>
    <r>
      <t>特に断りがない限り、病床数などの体制等については</t>
    </r>
    <r>
      <rPr>
        <sz val="10"/>
        <color rgb="FFFF0000"/>
        <rFont val="ＭＳ ゴシック"/>
        <family val="3"/>
        <charset val="128"/>
      </rPr>
      <t>2025年1月1日現在</t>
    </r>
    <r>
      <rPr>
        <sz val="10"/>
        <color theme="1"/>
        <rFont val="ＭＳ ゴシック"/>
        <family val="3"/>
        <charset val="128"/>
      </rPr>
      <t>とする。</t>
    </r>
    <rPh sb="0" eb="1">
      <t>トク</t>
    </rPh>
    <rPh sb="2" eb="3">
      <t>コトワ</t>
    </rPh>
    <rPh sb="7" eb="8">
      <t>カギ</t>
    </rPh>
    <rPh sb="10" eb="13">
      <t>ビョウショウスウ</t>
    </rPh>
    <rPh sb="16" eb="18">
      <t>タイセイ</t>
    </rPh>
    <rPh sb="18" eb="19">
      <t>トウ</t>
    </rPh>
    <rPh sb="28" eb="29">
      <t>ネン</t>
    </rPh>
    <rPh sb="30" eb="31">
      <t>ガツ</t>
    </rPh>
    <rPh sb="32" eb="33">
      <t>ニチ</t>
    </rPh>
    <rPh sb="33" eb="35">
      <t>ゲンザイ</t>
    </rPh>
    <phoneticPr fontId="1"/>
  </si>
  <si>
    <t>「ハイリスク合併症」に該当があり、その後、後遺症が残った母体については、“予後不良例”として死亡症例報告（別紙）を作成してください。</t>
    <rPh sb="19" eb="20">
      <t>ゴ</t>
    </rPh>
    <rPh sb="57" eb="59">
      <t>サクセイ</t>
    </rPh>
    <phoneticPr fontId="1"/>
  </si>
  <si>
    <t>　※複数ある場合はコピーし、個別に作成してください。</t>
    <phoneticPr fontId="10"/>
  </si>
  <si>
    <t>有（医療機関名：　　　　　　　　　　　　　　　　　　　　</t>
    <phoneticPr fontId="1"/>
  </si>
  <si>
    <t>　　　　　　　　　　　　　　　　　　　　　　</t>
    <phoneticPr fontId="1"/>
  </si>
  <si>
    <t>）　　　　　　</t>
    <phoneticPr fontId="1"/>
  </si>
  <si>
    <t>＊調査番号（５）「ハイリスク合併症」に該当があり、その後、後遺症が残った母体について記入してください。</t>
    <rPh sb="27" eb="28">
      <t>ゴ</t>
    </rPh>
    <phoneticPr fontId="1"/>
  </si>
  <si>
    <t>（生後24時間未満の場合　</t>
    <phoneticPr fontId="1"/>
  </si>
  <si>
    <t>母親年齢</t>
    <rPh sb="0" eb="2">
      <t>ハハオヤ</t>
    </rPh>
    <rPh sb="2" eb="4">
      <t>ネンレイ</t>
    </rPh>
    <phoneticPr fontId="10"/>
  </si>
  <si>
    <t>→経過の概要は、次ページへ続く</t>
    <rPh sb="1" eb="3">
      <t>ケイカ</t>
    </rPh>
    <rPh sb="4" eb="6">
      <t>ガイヨウ</t>
    </rPh>
    <rPh sb="8" eb="9">
      <t>ジ</t>
    </rPh>
    <rPh sb="13" eb="14">
      <t>ツヅ</t>
    </rPh>
    <phoneticPr fontId="1"/>
  </si>
  <si>
    <t xml:space="preserve"> 　　　））</t>
    <phoneticPr fontId="1"/>
  </si>
  <si>
    <t>循環器疾患（　　　　　　　　　）　</t>
    <phoneticPr fontId="1"/>
  </si>
  <si>
    <t>その他（　　　　　　　　）</t>
    <rPh sb="2" eb="3">
      <t>タ</t>
    </rPh>
    <phoneticPr fontId="1"/>
  </si>
  <si>
    <t>無痛分娩数</t>
    <rPh sb="0" eb="5">
      <t>ムツウブンベンスウ</t>
    </rPh>
    <phoneticPr fontId="1"/>
  </si>
  <si>
    <r>
      <t>出産（出生及び死産）をした母の数</t>
    </r>
    <r>
      <rPr>
        <sz val="12"/>
        <color rgb="FFFF0000"/>
        <rFont val="ＭＳ ゴシック"/>
        <family val="3"/>
        <charset val="128"/>
      </rPr>
      <t>（22週以降の分娩件数）</t>
    </r>
    <rPh sb="0" eb="2">
      <t>シュッサン</t>
    </rPh>
    <rPh sb="3" eb="5">
      <t>シュッセイ</t>
    </rPh>
    <rPh sb="5" eb="6">
      <t>オヨ</t>
    </rPh>
    <rPh sb="7" eb="9">
      <t>シザン</t>
    </rPh>
    <rPh sb="13" eb="14">
      <t>ハハ</t>
    </rPh>
    <rPh sb="15" eb="16">
      <t>カズ</t>
    </rPh>
    <rPh sb="19" eb="20">
      <t>シュウ</t>
    </rPh>
    <rPh sb="20" eb="22">
      <t>イコウ</t>
    </rPh>
    <rPh sb="23" eb="25">
      <t>ブンベン</t>
    </rPh>
    <rPh sb="25" eb="27">
      <t>ケンスウ</t>
    </rPh>
    <phoneticPr fontId="1"/>
  </si>
  <si>
    <t>生後4週未満の死亡 ,このうち1週間未満の死亡を早期新生児死亡</t>
    <phoneticPr fontId="1"/>
  </si>
  <si>
    <t>妊娠中および妊娠終了後満42日未満</t>
    <phoneticPr fontId="1"/>
  </si>
  <si>
    <t>妊娠22週以降の死産と、生後1週間未満の早期新生児死亡をあわせたもの</t>
    <rPh sb="5" eb="7">
      <t>イコウ</t>
    </rPh>
    <phoneticPr fontId="1"/>
  </si>
  <si>
    <t>分娩件数</t>
    <rPh sb="0" eb="4">
      <t>ブンベンケンスウ</t>
    </rPh>
    <phoneticPr fontId="1"/>
  </si>
  <si>
    <t>３胎</t>
    <phoneticPr fontId="1"/>
  </si>
  <si>
    <t>４胎</t>
    <phoneticPr fontId="1"/>
  </si>
  <si>
    <t>出生数計</t>
    <rPh sb="0" eb="3">
      <t>シュッショウスウ</t>
    </rPh>
    <rPh sb="3" eb="4">
      <t>ケイ</t>
    </rPh>
    <phoneticPr fontId="1"/>
  </si>
  <si>
    <t>排卵誘発　（</t>
    <rPh sb="0" eb="2">
      <t>ハイラン</t>
    </rPh>
    <rPh sb="2" eb="4">
      <t>ユウハツ</t>
    </rPh>
    <phoneticPr fontId="1"/>
  </si>
  <si>
    <t>□</t>
  </si>
  <si>
    <t>□</t>
    <phoneticPr fontId="1"/>
  </si>
  <si>
    <t>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</si>
</sst>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_ "/>
    <numFmt numFmtId="178" formatCode="#,###"/>
  </numFmts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vertAlign val="superscript"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P明朝E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vertAlign val="superscript"/>
      <sz val="10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u val="double"/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3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>
      <alignment vertical="center"/>
    </xf>
  </cellStyleXfs>
  <cellXfs count="592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2" borderId="3" xfId="0" applyFont="1" applyFill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2" borderId="3" xfId="0" applyFont="1" applyFill="1" applyBorder="1">
      <alignment vertical="center"/>
    </xf>
    <xf numFmtId="0" fontId="3" fillId="0" borderId="4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6" xfId="0" applyFont="1" applyBorder="1">
      <alignment vertical="center"/>
    </xf>
    <xf numFmtId="0" fontId="3" fillId="2" borderId="28" xfId="0" applyFont="1" applyFill="1" applyBorder="1">
      <alignment vertical="center"/>
    </xf>
    <xf numFmtId="0" fontId="3" fillId="0" borderId="29" xfId="0" applyFont="1" applyBorder="1">
      <alignment vertical="center"/>
    </xf>
    <xf numFmtId="0" fontId="4" fillId="3" borderId="3" xfId="0" applyFont="1" applyFill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2" borderId="30" xfId="0" applyFont="1" applyFill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2" xfId="0" applyFont="1" applyFill="1" applyBorder="1">
      <alignment vertical="center"/>
    </xf>
    <xf numFmtId="0" fontId="3" fillId="2" borderId="3" xfId="0" applyFont="1" applyFill="1" applyBorder="1" applyAlignment="1">
      <alignment vertical="center" shrinkToFit="1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3" fillId="0" borderId="33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32" xfId="0" applyFont="1" applyBorder="1">
      <alignment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177" fontId="3" fillId="2" borderId="1" xfId="0" applyNumberFormat="1" applyFont="1" applyFill="1" applyBorder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176" fontId="3" fillId="2" borderId="4" xfId="0" applyNumberFormat="1" applyFont="1" applyFill="1" applyBorder="1">
      <alignment vertical="center"/>
    </xf>
    <xf numFmtId="0" fontId="3" fillId="0" borderId="31" xfId="0" applyFont="1" applyBorder="1">
      <alignment vertical="center"/>
    </xf>
    <xf numFmtId="0" fontId="3" fillId="0" borderId="30" xfId="0" applyFont="1" applyBorder="1">
      <alignment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 applyAlignment="1">
      <alignment vertical="center" shrinkToFit="1"/>
    </xf>
    <xf numFmtId="0" fontId="3" fillId="2" borderId="28" xfId="0" applyFont="1" applyFill="1" applyBorder="1" applyAlignment="1">
      <alignment vertical="center" shrinkToFit="1"/>
    </xf>
    <xf numFmtId="0" fontId="3" fillId="0" borderId="0" xfId="0" applyFont="1" applyAlignment="1">
      <alignment vertical="center" wrapText="1" shrinkToFit="1"/>
    </xf>
    <xf numFmtId="49" fontId="3" fillId="0" borderId="0" xfId="0" applyNumberFormat="1" applyFont="1" applyAlignment="1">
      <alignment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27" xfId="0" applyFont="1" applyBorder="1" applyAlignment="1">
      <alignment horizontal="left" vertical="center" wrapText="1" shrinkToFit="1"/>
    </xf>
    <xf numFmtId="0" fontId="3" fillId="0" borderId="28" xfId="0" applyFont="1" applyBorder="1" applyAlignment="1">
      <alignment vertical="center" wrapText="1" shrinkToFit="1"/>
    </xf>
    <xf numFmtId="0" fontId="3" fillId="0" borderId="29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14" xfId="0" applyFont="1" applyBorder="1">
      <alignment vertical="center"/>
    </xf>
    <xf numFmtId="0" fontId="3" fillId="2" borderId="14" xfId="0" applyFont="1" applyFill="1" applyBorder="1">
      <alignment vertical="center"/>
    </xf>
    <xf numFmtId="0" fontId="3" fillId="0" borderId="24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7" xfId="0" applyFont="1" applyBorder="1">
      <alignment vertical="center"/>
    </xf>
    <xf numFmtId="0" fontId="3" fillId="2" borderId="17" xfId="0" applyFont="1" applyFill="1" applyBorder="1">
      <alignment vertical="center"/>
    </xf>
    <xf numFmtId="0" fontId="3" fillId="0" borderId="2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8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60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0" xfId="0" applyFont="1" applyAlignment="1">
      <alignment vertical="top" shrinkToFit="1"/>
    </xf>
    <xf numFmtId="0" fontId="3" fillId="0" borderId="7" xfId="0" applyFont="1" applyBorder="1" applyAlignment="1">
      <alignment vertical="distributed" shrinkToFit="1"/>
    </xf>
    <xf numFmtId="0" fontId="3" fillId="0" borderId="0" xfId="0" applyFont="1" applyAlignment="1">
      <alignment vertical="distributed" shrinkToFit="1"/>
    </xf>
    <xf numFmtId="0" fontId="7" fillId="0" borderId="0" xfId="0" applyFont="1" applyAlignment="1">
      <alignment vertical="center" wrapText="1" shrinkToFit="1"/>
    </xf>
    <xf numFmtId="0" fontId="3" fillId="2" borderId="0" xfId="0" applyFont="1" applyFill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3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1" fillId="2" borderId="27" xfId="0" applyFont="1" applyFill="1" applyBorder="1">
      <alignment vertical="center"/>
    </xf>
    <xf numFmtId="0" fontId="21" fillId="0" borderId="0" xfId="0" applyFont="1" applyAlignment="1">
      <alignment horizontal="left" vertical="center"/>
    </xf>
    <xf numFmtId="0" fontId="21" fillId="2" borderId="7" xfId="0" applyFont="1" applyFill="1" applyBorder="1">
      <alignment vertical="center"/>
    </xf>
    <xf numFmtId="0" fontId="21" fillId="2" borderId="0" xfId="0" applyFont="1" applyFill="1">
      <alignment vertical="center"/>
    </xf>
    <xf numFmtId="0" fontId="21" fillId="2" borderId="5" xfId="0" applyFont="1" applyFill="1" applyBorder="1">
      <alignment vertical="center"/>
    </xf>
    <xf numFmtId="0" fontId="21" fillId="2" borderId="6" xfId="0" applyFont="1" applyFill="1" applyBorder="1">
      <alignment vertical="center"/>
    </xf>
    <xf numFmtId="0" fontId="21" fillId="0" borderId="32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2" fillId="0" borderId="0" xfId="2" applyFont="1">
      <alignment vertical="center"/>
    </xf>
    <xf numFmtId="0" fontId="17" fillId="2" borderId="26" xfId="0" applyFont="1" applyFill="1" applyBorder="1" applyAlignment="1">
      <alignment horizontal="center" vertical="center" wrapText="1"/>
    </xf>
    <xf numFmtId="0" fontId="21" fillId="2" borderId="2" xfId="0" applyFont="1" applyFill="1" applyBorder="1">
      <alignment vertical="center"/>
    </xf>
    <xf numFmtId="0" fontId="21" fillId="2" borderId="3" xfId="0" applyFont="1" applyFill="1" applyBorder="1">
      <alignment vertical="center"/>
    </xf>
    <xf numFmtId="0" fontId="21" fillId="2" borderId="4" xfId="0" applyFont="1" applyFill="1" applyBorder="1">
      <alignment vertical="center"/>
    </xf>
    <xf numFmtId="177" fontId="3" fillId="2" borderId="30" xfId="0" applyNumberFormat="1" applyFont="1" applyFill="1" applyBorder="1">
      <alignment vertical="center"/>
    </xf>
    <xf numFmtId="0" fontId="21" fillId="2" borderId="5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2" borderId="32" xfId="0" applyFont="1" applyFill="1" applyBorder="1">
      <alignment vertical="center"/>
    </xf>
    <xf numFmtId="0" fontId="21" fillId="2" borderId="28" xfId="0" applyFont="1" applyFill="1" applyBorder="1" applyAlignment="1">
      <alignment vertical="center" wrapText="1"/>
    </xf>
    <xf numFmtId="0" fontId="21" fillId="2" borderId="28" xfId="0" applyFont="1" applyFill="1" applyBorder="1">
      <alignment vertical="center"/>
    </xf>
    <xf numFmtId="0" fontId="21" fillId="2" borderId="29" xfId="0" applyFont="1" applyFill="1" applyBorder="1">
      <alignment vertical="center"/>
    </xf>
    <xf numFmtId="0" fontId="21" fillId="2" borderId="29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vertical="center" shrinkToFit="1"/>
    </xf>
    <xf numFmtId="0" fontId="21" fillId="2" borderId="4" xfId="0" applyFont="1" applyFill="1" applyBorder="1" applyAlignment="1">
      <alignment vertical="center" shrinkToFit="1"/>
    </xf>
    <xf numFmtId="0" fontId="21" fillId="2" borderId="3" xfId="0" applyFont="1" applyFill="1" applyBorder="1" applyAlignment="1">
      <alignment vertical="center" wrapText="1" shrinkToFit="1"/>
    </xf>
    <xf numFmtId="0" fontId="3" fillId="2" borderId="85" xfId="0" applyFont="1" applyFill="1" applyBorder="1" applyAlignment="1">
      <alignment vertical="center" shrinkToFit="1"/>
    </xf>
    <xf numFmtId="0" fontId="3" fillId="0" borderId="86" xfId="0" applyFont="1" applyBorder="1" applyAlignment="1">
      <alignment vertical="center" shrinkToFit="1"/>
    </xf>
    <xf numFmtId="176" fontId="14" fillId="2" borderId="1" xfId="0" applyNumberFormat="1" applyFont="1" applyFill="1" applyBorder="1">
      <alignment vertical="center"/>
    </xf>
    <xf numFmtId="177" fontId="14" fillId="2" borderId="1" xfId="0" applyNumberFormat="1" applyFont="1" applyFill="1" applyBorder="1">
      <alignment vertical="center"/>
    </xf>
    <xf numFmtId="176" fontId="14" fillId="2" borderId="33" xfId="0" applyNumberFormat="1" applyFont="1" applyFill="1" applyBorder="1">
      <alignment vertical="center"/>
    </xf>
    <xf numFmtId="177" fontId="14" fillId="2" borderId="33" xfId="0" applyNumberFormat="1" applyFont="1" applyFill="1" applyBorder="1">
      <alignment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27" xfId="0" applyFont="1" applyFill="1" applyBorder="1" applyAlignment="1">
      <alignment vertical="center" wrapText="1"/>
    </xf>
    <xf numFmtId="0" fontId="21" fillId="2" borderId="28" xfId="0" applyFont="1" applyFill="1" applyBorder="1" applyAlignment="1">
      <alignment horizontal="left" vertical="center" wrapText="1"/>
    </xf>
    <xf numFmtId="0" fontId="21" fillId="2" borderId="29" xfId="0" applyFont="1" applyFill="1" applyBorder="1" applyAlignment="1">
      <alignment horizontal="left" vertical="center" wrapText="1"/>
    </xf>
    <xf numFmtId="0" fontId="21" fillId="0" borderId="5" xfId="0" applyFont="1" applyBorder="1">
      <alignment vertical="center"/>
    </xf>
    <xf numFmtId="0" fontId="24" fillId="0" borderId="0" xfId="0" applyFont="1">
      <alignment vertical="center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21" fillId="2" borderId="0" xfId="0" applyFont="1" applyFill="1" applyAlignment="1">
      <alignment horizontal="left" vertical="center" wrapText="1"/>
    </xf>
    <xf numFmtId="0" fontId="21" fillId="2" borderId="32" xfId="0" applyFont="1" applyFill="1" applyBorder="1" applyAlignment="1">
      <alignment horizontal="left" vertical="center" wrapText="1"/>
    </xf>
    <xf numFmtId="0" fontId="21" fillId="2" borderId="92" xfId="0" applyFont="1" applyFill="1" applyBorder="1" applyAlignment="1">
      <alignment horizontal="left" vertical="center" wrapText="1"/>
    </xf>
    <xf numFmtId="0" fontId="21" fillId="2" borderId="92" xfId="0" applyFont="1" applyFill="1" applyBorder="1" applyAlignment="1">
      <alignment vertical="center" wrapText="1"/>
    </xf>
    <xf numFmtId="0" fontId="21" fillId="2" borderId="92" xfId="0" applyFont="1" applyFill="1" applyBorder="1" applyAlignment="1">
      <alignment horizontal="center" vertical="center" wrapText="1"/>
    </xf>
    <xf numFmtId="0" fontId="21" fillId="2" borderId="87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right" vertical="center" wrapText="1"/>
    </xf>
    <xf numFmtId="0" fontId="21" fillId="2" borderId="87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vertical="center" wrapText="1"/>
    </xf>
    <xf numFmtId="0" fontId="21" fillId="0" borderId="28" xfId="0" applyFont="1" applyBorder="1">
      <alignment vertical="center"/>
    </xf>
    <xf numFmtId="0" fontId="21" fillId="0" borderId="0" xfId="0" applyFont="1" applyAlignment="1">
      <alignment horizontal="left" vertical="center" wrapText="1"/>
    </xf>
    <xf numFmtId="0" fontId="21" fillId="2" borderId="87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9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21" fillId="2" borderId="89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/>
    </xf>
    <xf numFmtId="0" fontId="21" fillId="2" borderId="7" xfId="0" applyFont="1" applyFill="1" applyBorder="1" applyAlignment="1">
      <alignment horizontal="left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shrinkToFit="1"/>
    </xf>
    <xf numFmtId="0" fontId="21" fillId="2" borderId="26" xfId="0" applyFont="1" applyFill="1" applyBorder="1" applyAlignment="1">
      <alignment vertical="center" shrinkToFit="1"/>
    </xf>
    <xf numFmtId="0" fontId="21" fillId="2" borderId="7" xfId="0" applyFont="1" applyFill="1" applyBorder="1" applyAlignment="1">
      <alignment horizontal="center" vertical="center"/>
    </xf>
    <xf numFmtId="0" fontId="21" fillId="2" borderId="91" xfId="0" applyFont="1" applyFill="1" applyBorder="1" applyAlignment="1">
      <alignment horizontal="center" vertical="center"/>
    </xf>
    <xf numFmtId="0" fontId="21" fillId="2" borderId="88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91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vertical="center" shrinkToFit="1"/>
    </xf>
    <xf numFmtId="178" fontId="3" fillId="2" borderId="14" xfId="0" applyNumberFormat="1" applyFont="1" applyFill="1" applyBorder="1" applyAlignment="1">
      <alignment vertical="center" shrinkToFit="1"/>
    </xf>
    <xf numFmtId="178" fontId="3" fillId="2" borderId="3" xfId="0" applyNumberFormat="1" applyFont="1" applyFill="1" applyBorder="1" applyAlignment="1">
      <alignment vertical="center" shrinkToFi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27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/>
    </xf>
    <xf numFmtId="0" fontId="21" fillId="2" borderId="26" xfId="0" applyFont="1" applyFill="1" applyBorder="1" applyAlignment="1">
      <alignment horizontal="left" vertical="center" wrapText="1"/>
    </xf>
    <xf numFmtId="0" fontId="21" fillId="2" borderId="28" xfId="0" applyFont="1" applyFill="1" applyBorder="1" applyAlignment="1">
      <alignment horizontal="left" vertical="center"/>
    </xf>
    <xf numFmtId="0" fontId="21" fillId="2" borderId="79" xfId="0" applyFont="1" applyFill="1" applyBorder="1" applyAlignment="1">
      <alignment horizontal="left" vertical="center" wrapText="1"/>
    </xf>
    <xf numFmtId="0" fontId="21" fillId="2" borderId="80" xfId="0" applyFont="1" applyFill="1" applyBorder="1" applyAlignment="1">
      <alignment horizontal="left" vertical="center" wrapText="1"/>
    </xf>
    <xf numFmtId="0" fontId="21" fillId="2" borderId="80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distributed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distributed" vertical="center" shrinkToFit="1"/>
    </xf>
    <xf numFmtId="0" fontId="3" fillId="0" borderId="3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31" fillId="0" borderId="3" xfId="0" applyFont="1" applyBorder="1" applyAlignment="1">
      <alignment horizontal="left" vertical="center" shrinkToFit="1"/>
    </xf>
    <xf numFmtId="0" fontId="31" fillId="0" borderId="4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distributed" vertical="center" shrinkToFit="1"/>
    </xf>
    <xf numFmtId="0" fontId="6" fillId="0" borderId="3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horizontal="distributed" vertical="center" shrinkToFit="1"/>
    </xf>
    <xf numFmtId="49" fontId="16" fillId="0" borderId="1" xfId="1" applyNumberForma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6" xfId="0" applyFont="1" applyBorder="1" applyAlignment="1">
      <alignment horizontal="left" vertical="center" wrapText="1" shrinkToFit="1"/>
    </xf>
    <xf numFmtId="0" fontId="3" fillId="0" borderId="27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26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left" shrinkToFit="1"/>
    </xf>
    <xf numFmtId="0" fontId="3" fillId="0" borderId="26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84" xfId="0" applyFont="1" applyBorder="1" applyAlignment="1">
      <alignment horizontal="left" vertical="center" shrinkToFit="1"/>
    </xf>
    <xf numFmtId="0" fontId="3" fillId="0" borderId="85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top" wrapText="1" shrinkToFit="1"/>
    </xf>
    <xf numFmtId="0" fontId="6" fillId="0" borderId="0" xfId="0" applyFont="1" applyAlignment="1">
      <alignment horizontal="left" vertical="top" shrinkToFi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distributed" textRotation="255"/>
    </xf>
    <xf numFmtId="0" fontId="9" fillId="0" borderId="2" xfId="0" applyFont="1" applyBorder="1" applyAlignment="1">
      <alignment horizontal="center" vertical="distributed" textRotation="255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distributed" textRotation="255" wrapText="1"/>
    </xf>
    <xf numFmtId="0" fontId="28" fillId="0" borderId="6" xfId="0" applyFont="1" applyBorder="1" applyAlignment="1">
      <alignment horizontal="center" vertical="top" textRotation="255" wrapText="1"/>
    </xf>
    <xf numFmtId="0" fontId="28" fillId="0" borderId="32" xfId="0" applyFont="1" applyBorder="1" applyAlignment="1">
      <alignment horizontal="center" vertical="top" textRotation="255"/>
    </xf>
    <xf numFmtId="0" fontId="28" fillId="0" borderId="29" xfId="0" applyFont="1" applyBorder="1" applyAlignment="1">
      <alignment horizontal="center" vertical="top" textRotation="255"/>
    </xf>
    <xf numFmtId="0" fontId="28" fillId="0" borderId="31" xfId="0" applyFont="1" applyBorder="1" applyAlignment="1">
      <alignment horizontal="center" vertical="top" textRotation="255" wrapText="1"/>
    </xf>
    <xf numFmtId="0" fontId="28" fillId="0" borderId="78" xfId="0" applyFont="1" applyBorder="1" applyAlignment="1">
      <alignment horizontal="center" vertical="top" textRotation="255"/>
    </xf>
    <xf numFmtId="0" fontId="28" fillId="0" borderId="30" xfId="0" applyFont="1" applyBorder="1" applyAlignment="1">
      <alignment horizontal="center" vertical="top" textRotation="255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distributed" textRotation="255"/>
    </xf>
    <xf numFmtId="0" fontId="28" fillId="0" borderId="7" xfId="0" applyFont="1" applyBorder="1" applyAlignment="1">
      <alignment horizontal="center" vertical="distributed" textRotation="255"/>
    </xf>
    <xf numFmtId="0" fontId="28" fillId="0" borderId="78" xfId="0" applyFont="1" applyBorder="1" applyAlignment="1">
      <alignment horizontal="center" vertical="distributed" textRotation="255"/>
    </xf>
    <xf numFmtId="0" fontId="28" fillId="0" borderId="30" xfId="0" applyFont="1" applyBorder="1" applyAlignment="1">
      <alignment horizontal="center" vertical="distributed" textRotation="255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textRotation="255" wrapText="1"/>
    </xf>
    <xf numFmtId="0" fontId="8" fillId="0" borderId="30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left" vertical="center" wrapText="1" shrinkToFi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78" fontId="3" fillId="2" borderId="51" xfId="0" applyNumberFormat="1" applyFont="1" applyFill="1" applyBorder="1" applyAlignment="1">
      <alignment horizontal="center" vertical="center"/>
    </xf>
    <xf numFmtId="178" fontId="3" fillId="2" borderId="76" xfId="0" applyNumberFormat="1" applyFont="1" applyFill="1" applyBorder="1" applyAlignment="1">
      <alignment horizontal="center" vertical="center"/>
    </xf>
    <xf numFmtId="178" fontId="3" fillId="2" borderId="21" xfId="0" applyNumberFormat="1" applyFont="1" applyFill="1" applyBorder="1" applyAlignment="1">
      <alignment horizontal="center" vertical="center"/>
    </xf>
    <xf numFmtId="178" fontId="3" fillId="2" borderId="52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78" fontId="3" fillId="2" borderId="15" xfId="0" applyNumberFormat="1" applyFont="1" applyFill="1" applyBorder="1" applyAlignment="1">
      <alignment horizontal="center" vertical="center"/>
    </xf>
    <xf numFmtId="178" fontId="3" fillId="2" borderId="42" xfId="0" applyNumberFormat="1" applyFont="1" applyFill="1" applyBorder="1" applyAlignment="1">
      <alignment horizontal="center" vertical="center"/>
    </xf>
    <xf numFmtId="178" fontId="3" fillId="2" borderId="43" xfId="0" applyNumberFormat="1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78" fontId="3" fillId="2" borderId="45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textRotation="255" wrapText="1"/>
    </xf>
    <xf numFmtId="0" fontId="3" fillId="0" borderId="39" xfId="0" applyFont="1" applyBorder="1" applyAlignment="1">
      <alignment horizontal="center" vertical="center" textRotation="255" wrapText="1"/>
    </xf>
    <xf numFmtId="0" fontId="3" fillId="0" borderId="1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7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distributed" vertical="center"/>
    </xf>
    <xf numFmtId="0" fontId="21" fillId="2" borderId="2" xfId="0" applyFont="1" applyFill="1" applyBorder="1">
      <alignment vertical="center"/>
    </xf>
    <xf numFmtId="0" fontId="21" fillId="2" borderId="3" xfId="0" applyFont="1" applyFill="1" applyBorder="1">
      <alignment vertical="center"/>
    </xf>
    <xf numFmtId="0" fontId="21" fillId="2" borderId="4" xfId="0" applyFont="1" applyFill="1" applyBorder="1">
      <alignment vertical="center"/>
    </xf>
    <xf numFmtId="0" fontId="21" fillId="0" borderId="2" xfId="0" applyFont="1" applyBorder="1" applyAlignment="1">
      <alignment horizontal="distributed" vertical="center"/>
    </xf>
    <xf numFmtId="0" fontId="21" fillId="0" borderId="3" xfId="0" applyFont="1" applyBorder="1" applyAlignment="1">
      <alignment horizontal="distributed" vertical="center"/>
    </xf>
    <xf numFmtId="0" fontId="21" fillId="0" borderId="4" xfId="0" applyFont="1" applyBorder="1" applyAlignment="1">
      <alignment horizontal="distributed" vertical="center"/>
    </xf>
    <xf numFmtId="0" fontId="21" fillId="0" borderId="26" xfId="0" applyFont="1" applyBorder="1" applyAlignment="1">
      <alignment horizontal="distributed" vertical="center"/>
    </xf>
    <xf numFmtId="0" fontId="21" fillId="0" borderId="5" xfId="0" applyFont="1" applyBorder="1" applyAlignment="1">
      <alignment horizontal="distributed" vertical="center"/>
    </xf>
    <xf numFmtId="0" fontId="21" fillId="0" borderId="6" xfId="0" applyFont="1" applyBorder="1" applyAlignment="1">
      <alignment horizontal="distributed" vertical="center"/>
    </xf>
    <xf numFmtId="0" fontId="21" fillId="0" borderId="27" xfId="0" applyFont="1" applyBorder="1" applyAlignment="1">
      <alignment horizontal="distributed" vertical="center"/>
    </xf>
    <xf numFmtId="0" fontId="21" fillId="0" borderId="28" xfId="0" applyFont="1" applyBorder="1" applyAlignment="1">
      <alignment horizontal="distributed" vertical="center"/>
    </xf>
    <xf numFmtId="0" fontId="21" fillId="0" borderId="29" xfId="0" applyFont="1" applyBorder="1" applyAlignment="1">
      <alignment horizontal="distributed" vertical="center"/>
    </xf>
    <xf numFmtId="0" fontId="21" fillId="2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28" xfId="0" applyFont="1" applyFill="1" applyBorder="1" applyAlignment="1">
      <alignment horizontal="left" vertical="center" wrapText="1"/>
    </xf>
    <xf numFmtId="0" fontId="21" fillId="2" borderId="29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distributed" vertical="center" shrinkToFi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1" xfId="0" applyFont="1" applyFill="1" applyBorder="1">
      <alignment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distributed" vertical="center" wrapText="1"/>
    </xf>
    <xf numFmtId="0" fontId="21" fillId="2" borderId="26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center"/>
    </xf>
    <xf numFmtId="0" fontId="21" fillId="2" borderId="27" xfId="0" applyFont="1" applyFill="1" applyBorder="1" applyAlignment="1">
      <alignment horizontal="left" vertical="center" wrapText="1"/>
    </xf>
    <xf numFmtId="0" fontId="21" fillId="2" borderId="80" xfId="0" applyFont="1" applyFill="1" applyBorder="1" applyAlignment="1">
      <alignment horizontal="left" vertical="center" wrapText="1"/>
    </xf>
    <xf numFmtId="0" fontId="21" fillId="2" borderId="80" xfId="0" applyFont="1" applyFill="1" applyBorder="1" applyAlignment="1">
      <alignment horizontal="left" vertical="center"/>
    </xf>
    <xf numFmtId="0" fontId="21" fillId="2" borderId="81" xfId="0" applyFont="1" applyFill="1" applyBorder="1" applyAlignment="1">
      <alignment horizontal="left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2" borderId="82" xfId="0" applyFont="1" applyFill="1" applyBorder="1" applyAlignment="1">
      <alignment horizontal="left" vertical="center" wrapText="1"/>
    </xf>
    <xf numFmtId="0" fontId="21" fillId="2" borderId="83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shrinkToFit="1"/>
    </xf>
    <xf numFmtId="0" fontId="21" fillId="2" borderId="5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21" fillId="0" borderId="4" xfId="0" applyFont="1" applyBorder="1" applyAlignment="1">
      <alignment horizontal="center" vertical="center" wrapText="1" shrinkToFit="1"/>
    </xf>
    <xf numFmtId="0" fontId="21" fillId="2" borderId="26" xfId="0" applyFont="1" applyFill="1" applyBorder="1" applyAlignment="1">
      <alignment horizontal="center" vertical="center" wrapText="1" shrinkToFit="1"/>
    </xf>
    <xf numFmtId="0" fontId="21" fillId="2" borderId="7" xfId="0" applyFont="1" applyFill="1" applyBorder="1" applyAlignment="1">
      <alignment horizontal="center" vertical="center" wrapText="1" shrinkToFit="1"/>
    </xf>
    <xf numFmtId="0" fontId="21" fillId="2" borderId="27" xfId="0" applyFont="1" applyFill="1" applyBorder="1" applyAlignment="1">
      <alignment horizontal="center" vertical="center" wrapText="1" shrinkToFit="1"/>
    </xf>
    <xf numFmtId="0" fontId="21" fillId="2" borderId="5" xfId="0" applyFont="1" applyFill="1" applyBorder="1" applyAlignment="1">
      <alignment horizontal="center" vertical="center" wrapText="1" shrinkToFit="1"/>
    </xf>
    <xf numFmtId="0" fontId="21" fillId="2" borderId="0" xfId="0" applyFont="1" applyFill="1" applyAlignment="1">
      <alignment horizontal="center" vertical="center" wrapText="1" shrinkToFit="1"/>
    </xf>
    <xf numFmtId="0" fontId="21" fillId="2" borderId="28" xfId="0" applyFont="1" applyFill="1" applyBorder="1" applyAlignment="1">
      <alignment horizontal="center" vertical="center" wrapText="1" shrinkToFit="1"/>
    </xf>
    <xf numFmtId="0" fontId="21" fillId="2" borderId="28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4" fillId="2" borderId="26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1" fillId="2" borderId="32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shrinkToFit="1"/>
    </xf>
    <xf numFmtId="0" fontId="21" fillId="2" borderId="4" xfId="0" applyFont="1" applyFill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2" borderId="26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/>
    </xf>
    <xf numFmtId="0" fontId="25" fillId="2" borderId="88" xfId="0" applyFont="1" applyFill="1" applyBorder="1" applyAlignment="1">
      <alignment horizontal="left" vertical="center" wrapText="1"/>
    </xf>
    <xf numFmtId="0" fontId="21" fillId="2" borderId="89" xfId="0" applyFont="1" applyFill="1" applyBorder="1" applyAlignment="1">
      <alignment horizontal="left" vertical="center" wrapText="1"/>
    </xf>
    <xf numFmtId="0" fontId="21" fillId="2" borderId="90" xfId="0" applyFont="1" applyFill="1" applyBorder="1" applyAlignment="1">
      <alignment horizontal="left" vertical="center" wrapText="1"/>
    </xf>
    <xf numFmtId="0" fontId="21" fillId="2" borderId="0" xfId="0" applyFont="1" applyFill="1">
      <alignment vertical="center"/>
    </xf>
    <xf numFmtId="0" fontId="21" fillId="2" borderId="0" xfId="0" applyFont="1" applyFill="1" applyAlignment="1">
      <alignment vertical="center" wrapText="1"/>
    </xf>
    <xf numFmtId="0" fontId="21" fillId="2" borderId="92" xfId="0" applyFont="1" applyFill="1" applyBorder="1" applyAlignment="1">
      <alignment horizontal="left" vertical="center"/>
    </xf>
    <xf numFmtId="0" fontId="21" fillId="2" borderId="92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vertical="center" wrapText="1"/>
    </xf>
    <xf numFmtId="0" fontId="25" fillId="2" borderId="95" xfId="0" applyFont="1" applyFill="1" applyBorder="1" applyAlignment="1">
      <alignment horizontal="left" vertical="center" wrapText="1"/>
    </xf>
    <xf numFmtId="0" fontId="25" fillId="2" borderId="93" xfId="0" applyFont="1" applyFill="1" applyBorder="1" applyAlignment="1">
      <alignment horizontal="left" vertical="center" wrapText="1"/>
    </xf>
    <xf numFmtId="0" fontId="25" fillId="2" borderId="94" xfId="0" applyFont="1" applyFill="1" applyBorder="1" applyAlignment="1">
      <alignment horizontal="left" vertical="center" wrapText="1"/>
    </xf>
    <xf numFmtId="0" fontId="21" fillId="2" borderId="89" xfId="0" applyFont="1" applyFill="1" applyBorder="1" applyAlignment="1">
      <alignment horizontal="left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horizontal="left" vertical="top" wrapText="1"/>
    </xf>
    <xf numFmtId="0" fontId="25" fillId="2" borderId="2" xfId="0" applyFont="1" applyFill="1" applyBorder="1" applyAlignment="1">
      <alignment horizontal="left" vertical="top" wrapText="1"/>
    </xf>
    <xf numFmtId="0" fontId="21" fillId="2" borderId="0" xfId="0" applyFont="1" applyFill="1" applyAlignment="1">
      <alignment horizontal="center" vertical="center" wrapText="1"/>
    </xf>
    <xf numFmtId="0" fontId="21" fillId="2" borderId="88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9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left" vertical="center"/>
    </xf>
    <xf numFmtId="0" fontId="17" fillId="9" borderId="3" xfId="0" applyFont="1" applyFill="1" applyBorder="1" applyAlignment="1">
      <alignment horizontal="left" vertical="center"/>
    </xf>
    <xf numFmtId="0" fontId="17" fillId="9" borderId="4" xfId="0" applyFont="1" applyFill="1" applyBorder="1" applyAlignment="1">
      <alignment horizontal="left" vertical="center"/>
    </xf>
    <xf numFmtId="3" fontId="17" fillId="9" borderId="2" xfId="0" applyNumberFormat="1" applyFont="1" applyFill="1" applyBorder="1" applyAlignment="1">
      <alignment horizontal="center" vertical="center"/>
    </xf>
    <xf numFmtId="3" fontId="17" fillId="9" borderId="3" xfId="0" applyNumberFormat="1" applyFont="1" applyFill="1" applyBorder="1" applyAlignment="1">
      <alignment horizontal="center" vertical="center"/>
    </xf>
    <xf numFmtId="3" fontId="17" fillId="9" borderId="4" xfId="0" applyNumberFormat="1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9" borderId="31" xfId="0" applyFont="1" applyFill="1" applyBorder="1" applyAlignment="1">
      <alignment horizontal="center" vertical="center" wrapText="1"/>
    </xf>
    <xf numFmtId="0" fontId="17" fillId="9" borderId="78" xfId="0" applyFont="1" applyFill="1" applyBorder="1" applyAlignment="1">
      <alignment horizontal="center" vertical="center" wrapText="1"/>
    </xf>
    <xf numFmtId="0" fontId="17" fillId="9" borderId="30" xfId="0" applyFont="1" applyFill="1" applyBorder="1" applyAlignment="1">
      <alignment horizontal="center" vertical="center" wrapText="1"/>
    </xf>
    <xf numFmtId="0" fontId="17" fillId="9" borderId="31" xfId="0" applyFont="1" applyFill="1" applyBorder="1" applyAlignment="1">
      <alignment horizontal="center" vertical="center"/>
    </xf>
    <xf numFmtId="0" fontId="17" fillId="9" borderId="78" xfId="0" applyFont="1" applyFill="1" applyBorder="1" applyAlignment="1">
      <alignment horizontal="center" vertical="center"/>
    </xf>
    <xf numFmtId="0" fontId="17" fillId="9" borderId="30" xfId="0" applyFont="1" applyFill="1" applyBorder="1" applyAlignment="1">
      <alignment horizontal="center" vertical="center"/>
    </xf>
    <xf numFmtId="0" fontId="17" fillId="8" borderId="31" xfId="0" applyFont="1" applyFill="1" applyBorder="1" applyAlignment="1">
      <alignment horizontal="center" vertical="center"/>
    </xf>
    <xf numFmtId="0" fontId="17" fillId="8" borderId="78" xfId="0" applyFont="1" applyFill="1" applyBorder="1" applyAlignment="1">
      <alignment horizontal="center" vertical="center"/>
    </xf>
    <xf numFmtId="0" fontId="17" fillId="8" borderId="30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7" fillId="8" borderId="27" xfId="0" applyFont="1" applyFill="1" applyBorder="1" applyAlignment="1">
      <alignment horizontal="center" vertical="center"/>
    </xf>
    <xf numFmtId="0" fontId="17" fillId="8" borderId="28" xfId="0" applyFont="1" applyFill="1" applyBorder="1" applyAlignment="1">
      <alignment horizontal="center" vertical="center"/>
    </xf>
    <xf numFmtId="0" fontId="17" fillId="8" borderId="29" xfId="0" applyFont="1" applyFill="1" applyBorder="1" applyAlignment="1">
      <alignment horizontal="center" vertical="center"/>
    </xf>
    <xf numFmtId="0" fontId="17" fillId="8" borderId="31" xfId="0" applyFont="1" applyFill="1" applyBorder="1" applyAlignment="1">
      <alignment horizontal="center" vertical="center" wrapText="1"/>
    </xf>
    <xf numFmtId="0" fontId="17" fillId="8" borderId="78" xfId="0" applyFont="1" applyFill="1" applyBorder="1" applyAlignment="1">
      <alignment horizontal="center" vertical="center" wrapText="1"/>
    </xf>
    <xf numFmtId="0" fontId="17" fillId="8" borderId="30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center" vertical="center" wrapText="1"/>
    </xf>
    <xf numFmtId="0" fontId="17" fillId="5" borderId="78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/>
    </xf>
    <xf numFmtId="0" fontId="17" fillId="5" borderId="78" xfId="0" applyFont="1" applyFill="1" applyBorder="1" applyAlignment="1">
      <alignment horizontal="center" vertical="center"/>
    </xf>
    <xf numFmtId="0" fontId="17" fillId="5" borderId="30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9" fillId="8" borderId="31" xfId="0" applyFont="1" applyFill="1" applyBorder="1" applyAlignment="1">
      <alignment horizontal="center" vertical="center" wrapText="1"/>
    </xf>
    <xf numFmtId="0" fontId="19" fillId="8" borderId="78" xfId="0" applyFont="1" applyFill="1" applyBorder="1" applyAlignment="1">
      <alignment horizontal="center" vertical="center" wrapText="1"/>
    </xf>
    <xf numFmtId="0" fontId="19" fillId="8" borderId="30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left" vertical="center"/>
    </xf>
    <xf numFmtId="0" fontId="17" fillId="8" borderId="4" xfId="0" applyFont="1" applyFill="1" applyBorder="1" applyAlignment="1">
      <alignment horizontal="left" vertical="center"/>
    </xf>
    <xf numFmtId="0" fontId="17" fillId="8" borderId="26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17" fillId="8" borderId="28" xfId="0" applyFont="1" applyFill="1" applyBorder="1" applyAlignment="1">
      <alignment horizontal="center" vertical="center" wrapText="1"/>
    </xf>
    <xf numFmtId="0" fontId="17" fillId="8" borderId="29" xfId="0" applyFont="1" applyFill="1" applyBorder="1" applyAlignment="1">
      <alignment horizontal="center" vertical="center" wrapText="1"/>
    </xf>
    <xf numFmtId="0" fontId="17" fillId="2" borderId="78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7" fillId="7" borderId="31" xfId="0" applyFont="1" applyFill="1" applyBorder="1" applyAlignment="1">
      <alignment horizontal="center" vertical="center"/>
    </xf>
    <xf numFmtId="0" fontId="17" fillId="7" borderId="78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left" vertical="center"/>
    </xf>
    <xf numFmtId="0" fontId="17" fillId="6" borderId="3" xfId="0" applyFont="1" applyFill="1" applyBorder="1" applyAlignment="1">
      <alignment horizontal="left" vertical="center"/>
    </xf>
    <xf numFmtId="0" fontId="17" fillId="6" borderId="4" xfId="0" applyFont="1" applyFill="1" applyBorder="1" applyAlignment="1">
      <alignment horizontal="left" vertical="center"/>
    </xf>
    <xf numFmtId="0" fontId="17" fillId="6" borderId="31" xfId="0" applyFont="1" applyFill="1" applyBorder="1" applyAlignment="1">
      <alignment horizontal="center" vertical="center"/>
    </xf>
    <xf numFmtId="0" fontId="17" fillId="6" borderId="78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 wrapText="1"/>
    </xf>
    <xf numFmtId="0" fontId="17" fillId="3" borderId="78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/>
    </xf>
    <xf numFmtId="0" fontId="17" fillId="3" borderId="78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3" fontId="17" fillId="6" borderId="2" xfId="0" applyNumberFormat="1" applyFont="1" applyFill="1" applyBorder="1" applyAlignment="1">
      <alignment horizontal="center" vertical="center"/>
    </xf>
    <xf numFmtId="3" fontId="17" fillId="6" borderId="3" xfId="0" applyNumberFormat="1" applyFont="1" applyFill="1" applyBorder="1" applyAlignment="1">
      <alignment horizontal="center" vertical="center"/>
    </xf>
    <xf numFmtId="3" fontId="17" fillId="6" borderId="4" xfId="0" applyNumberFormat="1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7" fillId="4" borderId="78" xfId="0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 wrapText="1"/>
    </xf>
    <xf numFmtId="0" fontId="17" fillId="4" borderId="78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266700</xdr:colOff>
      <xdr:row>4</xdr:row>
      <xdr:rowOff>114300</xdr:rowOff>
    </xdr:from>
    <xdr:to>
      <xdr:col>31</xdr:col>
      <xdr:colOff>514351</xdr:colOff>
      <xdr:row>9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E43FB4-B96D-4185-981F-1BB67D96AB87}"/>
            </a:ext>
          </a:extLst>
        </xdr:cNvPr>
        <xdr:cNvSpPr txBox="1"/>
      </xdr:nvSpPr>
      <xdr:spPr>
        <a:xfrm>
          <a:off x="6581775" y="1181100"/>
          <a:ext cx="6248401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出生数は、分娩件数と同じとは限りませんのでご注意ください。</a:t>
          </a:r>
          <a:endParaRPr kumimoji="1" lang="en-US" altLang="ja-JP" sz="1400">
            <a:latin typeface="+mn-ea"/>
            <a:ea typeface="+mn-ea"/>
          </a:endParaRPr>
        </a:p>
        <a:p>
          <a:r>
            <a:rPr kumimoji="1" lang="ja-JP" altLang="en-US" sz="1400" u="sng">
              <a:latin typeface="+mn-ea"/>
              <a:ea typeface="+mn-ea"/>
            </a:rPr>
            <a:t>例えば、分娩件数</a:t>
          </a:r>
          <a:r>
            <a:rPr kumimoji="1" lang="en-US" altLang="ja-JP" sz="1400" u="sng">
              <a:latin typeface="+mn-ea"/>
              <a:ea typeface="+mn-ea"/>
            </a:rPr>
            <a:t>100</a:t>
          </a:r>
          <a:r>
            <a:rPr kumimoji="1" lang="ja-JP" altLang="en-US" sz="1400" u="sng">
              <a:latin typeface="+mn-ea"/>
              <a:ea typeface="+mn-ea"/>
            </a:rPr>
            <a:t>件で、そのうち、双胎が３件、３胎が２件の場合、</a:t>
          </a:r>
          <a:endParaRPr kumimoji="1" lang="en-US" altLang="ja-JP" sz="1400" u="sng">
            <a:latin typeface="+mn-ea"/>
            <a:ea typeface="+mn-ea"/>
          </a:endParaRPr>
        </a:p>
        <a:p>
          <a:r>
            <a:rPr kumimoji="1" lang="ja-JP" altLang="en-US" sz="1400" u="sng">
              <a:latin typeface="+mn-ea"/>
              <a:ea typeface="+mn-ea"/>
            </a:rPr>
            <a:t>出生数は、</a:t>
          </a:r>
          <a:r>
            <a:rPr kumimoji="1" lang="en-US" altLang="ja-JP" sz="1400" u="sng">
              <a:latin typeface="+mn-ea"/>
              <a:ea typeface="+mn-ea"/>
            </a:rPr>
            <a:t>100</a:t>
          </a:r>
          <a:r>
            <a:rPr kumimoji="1" lang="ja-JP" altLang="en-US" sz="1400" u="sng">
              <a:latin typeface="+mn-ea"/>
              <a:ea typeface="+mn-ea"/>
            </a:rPr>
            <a:t>人＋双胎（３件</a:t>
          </a:r>
          <a:r>
            <a:rPr kumimoji="1" lang="en-US" altLang="ja-JP" sz="1400" u="sng">
              <a:latin typeface="+mn-ea"/>
              <a:ea typeface="+mn-ea"/>
            </a:rPr>
            <a:t>×1</a:t>
          </a:r>
          <a:r>
            <a:rPr kumimoji="1" lang="ja-JP" altLang="en-US" sz="1400" u="sng">
              <a:latin typeface="+mn-ea"/>
              <a:ea typeface="+mn-ea"/>
            </a:rPr>
            <a:t>人）＋３胎（２件</a:t>
          </a:r>
          <a:r>
            <a:rPr kumimoji="1" lang="en-US" altLang="ja-JP" sz="1400" u="sng">
              <a:latin typeface="+mn-ea"/>
              <a:ea typeface="+mn-ea"/>
            </a:rPr>
            <a:t>×</a:t>
          </a:r>
          <a:r>
            <a:rPr kumimoji="1" lang="ja-JP" altLang="en-US" sz="1400" u="sng">
              <a:latin typeface="+mn-ea"/>
              <a:ea typeface="+mn-ea"/>
            </a:rPr>
            <a:t>２人）＝</a:t>
          </a:r>
          <a:r>
            <a:rPr kumimoji="1" lang="en-US" altLang="ja-JP" sz="1400" u="sng">
              <a:latin typeface="+mn-ea"/>
              <a:ea typeface="+mn-ea"/>
            </a:rPr>
            <a:t>107</a:t>
          </a:r>
          <a:r>
            <a:rPr kumimoji="1" lang="ja-JP" altLang="en-US" sz="1400" u="sng">
              <a:latin typeface="+mn-ea"/>
              <a:ea typeface="+mn-ea"/>
            </a:rPr>
            <a:t>人と</a:t>
          </a:r>
          <a:endParaRPr kumimoji="1" lang="en-US" altLang="ja-JP" sz="1400" u="sng">
            <a:latin typeface="+mn-ea"/>
            <a:ea typeface="+mn-ea"/>
          </a:endParaRPr>
        </a:p>
        <a:p>
          <a:r>
            <a:rPr kumimoji="1" lang="ja-JP" altLang="en-US" sz="1400" u="sng">
              <a:latin typeface="+mn-ea"/>
              <a:ea typeface="+mn-ea"/>
            </a:rPr>
            <a:t>なります。（さらに死産児がいれば、差し引く）</a:t>
          </a:r>
          <a:endParaRPr kumimoji="1" lang="en-US" altLang="ja-JP" sz="1400"/>
        </a:p>
        <a:p>
          <a:endParaRPr kumimoji="1" lang="ja-JP" altLang="en-US" sz="1100"/>
        </a:p>
      </xdr:txBody>
    </xdr:sp>
    <xdr:clientData/>
  </xdr:twoCellAnchor>
  <xdr:twoCellAnchor>
    <xdr:from>
      <xdr:col>22</xdr:col>
      <xdr:colOff>19051</xdr:colOff>
      <xdr:row>13</xdr:row>
      <xdr:rowOff>47625</xdr:rowOff>
    </xdr:from>
    <xdr:to>
      <xdr:col>30</xdr:col>
      <xdr:colOff>400051</xdr:colOff>
      <xdr:row>15</xdr:row>
      <xdr:rowOff>200025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3712C104-0B8A-47E5-BFC8-EDB8C3C71150}"/>
            </a:ext>
          </a:extLst>
        </xdr:cNvPr>
        <xdr:cNvSpPr/>
      </xdr:nvSpPr>
      <xdr:spPr>
        <a:xfrm>
          <a:off x="7277101" y="3514725"/>
          <a:ext cx="4752975" cy="685800"/>
        </a:xfrm>
        <a:prstGeom prst="wedgeRoundRectCallout">
          <a:avLst>
            <a:gd name="adj1" fmla="val 21599"/>
            <a:gd name="adj2" fmla="val -65154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こちらに表示される「出生数計」と左の①体重別、②週数別の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出生数は同じ数値になります。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219074</xdr:colOff>
      <xdr:row>0</xdr:row>
      <xdr:rowOff>200026</xdr:rowOff>
    </xdr:from>
    <xdr:to>
      <xdr:col>42</xdr:col>
      <xdr:colOff>514349</xdr:colOff>
      <xdr:row>6</xdr:row>
      <xdr:rowOff>323850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B233C8-B6F9-4B5F-B420-B7DB1AC9661F}"/>
            </a:ext>
          </a:extLst>
        </xdr:cNvPr>
        <xdr:cNvSpPr txBox="1"/>
      </xdr:nvSpPr>
      <xdr:spPr>
        <a:xfrm>
          <a:off x="7019924" y="200026"/>
          <a:ext cx="5553075" cy="1733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複数ある場合はコピーし、個別に作成してください。</a:t>
          </a:r>
          <a:endParaRPr kumimoji="1" lang="en-US" altLang="ja-JP" sz="18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en-US" altLang="ja-JP" sz="18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※</a:t>
          </a:r>
          <a:r>
            <a:rPr kumimoji="1" lang="ja-JP" altLang="en-US" sz="18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エクセルの</a:t>
          </a:r>
          <a:r>
            <a:rPr kumimoji="1" lang="ja-JP" altLang="ja-JP" sz="18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バージョンの関係で、チェックボックス（☑）が表示されない場合は</a:t>
          </a:r>
          <a:r>
            <a:rPr kumimoji="1" lang="ja-JP" altLang="en-US" sz="18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次ページの予備の</a:t>
          </a:r>
          <a:r>
            <a:rPr kumimoji="1" lang="ja-JP" altLang="ja-JP" sz="18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様式をご利用ください。</a:t>
          </a:r>
          <a:endParaRPr lang="ja-JP" altLang="ja-JP" sz="1800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66675</xdr:rowOff>
        </xdr:from>
        <xdr:to>
          <xdr:col>8</xdr:col>
          <xdr:colOff>95250</xdr:colOff>
          <xdr:row>6</xdr:row>
          <xdr:rowOff>314325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A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6</xdr:row>
          <xdr:rowOff>66675</xdr:rowOff>
        </xdr:from>
        <xdr:to>
          <xdr:col>26</xdr:col>
          <xdr:colOff>76200</xdr:colOff>
          <xdr:row>6</xdr:row>
          <xdr:rowOff>314325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A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66675</xdr:rowOff>
        </xdr:from>
        <xdr:to>
          <xdr:col>8</xdr:col>
          <xdr:colOff>114300</xdr:colOff>
          <xdr:row>7</xdr:row>
          <xdr:rowOff>314325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A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</xdr:row>
          <xdr:rowOff>57150</xdr:rowOff>
        </xdr:from>
        <xdr:to>
          <xdr:col>17</xdr:col>
          <xdr:colOff>114300</xdr:colOff>
          <xdr:row>7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A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7</xdr:row>
          <xdr:rowOff>76200</xdr:rowOff>
        </xdr:from>
        <xdr:to>
          <xdr:col>29</xdr:col>
          <xdr:colOff>133350</xdr:colOff>
          <xdr:row>7</xdr:row>
          <xdr:rowOff>323850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A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</xdr:row>
          <xdr:rowOff>66675</xdr:rowOff>
        </xdr:from>
        <xdr:to>
          <xdr:col>8</xdr:col>
          <xdr:colOff>114300</xdr:colOff>
          <xdr:row>8</xdr:row>
          <xdr:rowOff>314325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A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16</xdr:row>
          <xdr:rowOff>66675</xdr:rowOff>
        </xdr:from>
        <xdr:to>
          <xdr:col>8</xdr:col>
          <xdr:colOff>114300</xdr:colOff>
          <xdr:row>16</xdr:row>
          <xdr:rowOff>314325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A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</xdr:row>
          <xdr:rowOff>66675</xdr:rowOff>
        </xdr:from>
        <xdr:to>
          <xdr:col>12</xdr:col>
          <xdr:colOff>114300</xdr:colOff>
          <xdr:row>16</xdr:row>
          <xdr:rowOff>314325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A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</xdr:row>
          <xdr:rowOff>66675</xdr:rowOff>
        </xdr:from>
        <xdr:to>
          <xdr:col>17</xdr:col>
          <xdr:colOff>114300</xdr:colOff>
          <xdr:row>16</xdr:row>
          <xdr:rowOff>314325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A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16</xdr:row>
          <xdr:rowOff>66675</xdr:rowOff>
        </xdr:from>
        <xdr:to>
          <xdr:col>22</xdr:col>
          <xdr:colOff>114300</xdr:colOff>
          <xdr:row>16</xdr:row>
          <xdr:rowOff>314325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A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16</xdr:row>
          <xdr:rowOff>66675</xdr:rowOff>
        </xdr:from>
        <xdr:to>
          <xdr:col>26</xdr:col>
          <xdr:colOff>114300</xdr:colOff>
          <xdr:row>16</xdr:row>
          <xdr:rowOff>314325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A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16</xdr:row>
          <xdr:rowOff>66675</xdr:rowOff>
        </xdr:from>
        <xdr:to>
          <xdr:col>30</xdr:col>
          <xdr:colOff>114300</xdr:colOff>
          <xdr:row>16</xdr:row>
          <xdr:rowOff>314325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A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17</xdr:row>
          <xdr:rowOff>66675</xdr:rowOff>
        </xdr:from>
        <xdr:to>
          <xdr:col>13</xdr:col>
          <xdr:colOff>114300</xdr:colOff>
          <xdr:row>17</xdr:row>
          <xdr:rowOff>314325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A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17</xdr:row>
          <xdr:rowOff>66675</xdr:rowOff>
        </xdr:from>
        <xdr:to>
          <xdr:col>32</xdr:col>
          <xdr:colOff>114300</xdr:colOff>
          <xdr:row>17</xdr:row>
          <xdr:rowOff>314325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A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18</xdr:row>
          <xdr:rowOff>66675</xdr:rowOff>
        </xdr:from>
        <xdr:to>
          <xdr:col>8</xdr:col>
          <xdr:colOff>114300</xdr:colOff>
          <xdr:row>18</xdr:row>
          <xdr:rowOff>314325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A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18</xdr:row>
          <xdr:rowOff>66675</xdr:rowOff>
        </xdr:from>
        <xdr:to>
          <xdr:col>11</xdr:col>
          <xdr:colOff>114300</xdr:colOff>
          <xdr:row>18</xdr:row>
          <xdr:rowOff>314325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A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18</xdr:row>
          <xdr:rowOff>66675</xdr:rowOff>
        </xdr:from>
        <xdr:to>
          <xdr:col>14</xdr:col>
          <xdr:colOff>114300</xdr:colOff>
          <xdr:row>18</xdr:row>
          <xdr:rowOff>314325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A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</xdr:row>
          <xdr:rowOff>66675</xdr:rowOff>
        </xdr:from>
        <xdr:to>
          <xdr:col>17</xdr:col>
          <xdr:colOff>114300</xdr:colOff>
          <xdr:row>18</xdr:row>
          <xdr:rowOff>314325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A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18</xdr:row>
          <xdr:rowOff>66675</xdr:rowOff>
        </xdr:from>
        <xdr:to>
          <xdr:col>23</xdr:col>
          <xdr:colOff>114300</xdr:colOff>
          <xdr:row>18</xdr:row>
          <xdr:rowOff>314325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A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66675</xdr:rowOff>
        </xdr:from>
        <xdr:to>
          <xdr:col>8</xdr:col>
          <xdr:colOff>104775</xdr:colOff>
          <xdr:row>20</xdr:row>
          <xdr:rowOff>314325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A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20</xdr:row>
          <xdr:rowOff>66675</xdr:rowOff>
        </xdr:from>
        <xdr:to>
          <xdr:col>11</xdr:col>
          <xdr:colOff>114300</xdr:colOff>
          <xdr:row>20</xdr:row>
          <xdr:rowOff>314325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A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20</xdr:row>
          <xdr:rowOff>66675</xdr:rowOff>
        </xdr:from>
        <xdr:to>
          <xdr:col>14</xdr:col>
          <xdr:colOff>114300</xdr:colOff>
          <xdr:row>20</xdr:row>
          <xdr:rowOff>314325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A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66675</xdr:rowOff>
        </xdr:from>
        <xdr:to>
          <xdr:col>8</xdr:col>
          <xdr:colOff>114300</xdr:colOff>
          <xdr:row>21</xdr:row>
          <xdr:rowOff>314325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A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21</xdr:row>
          <xdr:rowOff>66675</xdr:rowOff>
        </xdr:from>
        <xdr:to>
          <xdr:col>11</xdr:col>
          <xdr:colOff>114300</xdr:colOff>
          <xdr:row>21</xdr:row>
          <xdr:rowOff>314325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A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21</xdr:row>
          <xdr:rowOff>66675</xdr:rowOff>
        </xdr:from>
        <xdr:to>
          <xdr:col>15</xdr:col>
          <xdr:colOff>114300</xdr:colOff>
          <xdr:row>21</xdr:row>
          <xdr:rowOff>314325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A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21</xdr:row>
          <xdr:rowOff>66675</xdr:rowOff>
        </xdr:from>
        <xdr:to>
          <xdr:col>19</xdr:col>
          <xdr:colOff>114300</xdr:colOff>
          <xdr:row>21</xdr:row>
          <xdr:rowOff>314325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A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21</xdr:row>
          <xdr:rowOff>66675</xdr:rowOff>
        </xdr:from>
        <xdr:to>
          <xdr:col>29</xdr:col>
          <xdr:colOff>114300</xdr:colOff>
          <xdr:row>21</xdr:row>
          <xdr:rowOff>314325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A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21</xdr:row>
          <xdr:rowOff>66675</xdr:rowOff>
        </xdr:from>
        <xdr:to>
          <xdr:col>32</xdr:col>
          <xdr:colOff>114300</xdr:colOff>
          <xdr:row>21</xdr:row>
          <xdr:rowOff>314325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A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22</xdr:row>
          <xdr:rowOff>66675</xdr:rowOff>
        </xdr:from>
        <xdr:to>
          <xdr:col>32</xdr:col>
          <xdr:colOff>114300</xdr:colOff>
          <xdr:row>22</xdr:row>
          <xdr:rowOff>314325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A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22</xdr:row>
          <xdr:rowOff>66675</xdr:rowOff>
        </xdr:from>
        <xdr:to>
          <xdr:col>16</xdr:col>
          <xdr:colOff>114300</xdr:colOff>
          <xdr:row>22</xdr:row>
          <xdr:rowOff>314325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A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24</xdr:row>
          <xdr:rowOff>161925</xdr:rowOff>
        </xdr:from>
        <xdr:to>
          <xdr:col>9</xdr:col>
          <xdr:colOff>85725</xdr:colOff>
          <xdr:row>26</xdr:row>
          <xdr:rowOff>28575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A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24</xdr:row>
          <xdr:rowOff>161925</xdr:rowOff>
        </xdr:from>
        <xdr:to>
          <xdr:col>13</xdr:col>
          <xdr:colOff>85725</xdr:colOff>
          <xdr:row>26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A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27</xdr:row>
          <xdr:rowOff>66675</xdr:rowOff>
        </xdr:from>
        <xdr:to>
          <xdr:col>9</xdr:col>
          <xdr:colOff>85725</xdr:colOff>
          <xdr:row>27</xdr:row>
          <xdr:rowOff>314325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A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27</xdr:row>
          <xdr:rowOff>66675</xdr:rowOff>
        </xdr:from>
        <xdr:to>
          <xdr:col>13</xdr:col>
          <xdr:colOff>85725</xdr:colOff>
          <xdr:row>27</xdr:row>
          <xdr:rowOff>314325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A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66675</xdr:rowOff>
        </xdr:from>
        <xdr:to>
          <xdr:col>16</xdr:col>
          <xdr:colOff>114300</xdr:colOff>
          <xdr:row>27</xdr:row>
          <xdr:rowOff>314325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A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27</xdr:row>
          <xdr:rowOff>66675</xdr:rowOff>
        </xdr:from>
        <xdr:to>
          <xdr:col>20</xdr:col>
          <xdr:colOff>114300</xdr:colOff>
          <xdr:row>27</xdr:row>
          <xdr:rowOff>314325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A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27</xdr:row>
          <xdr:rowOff>66675</xdr:rowOff>
        </xdr:from>
        <xdr:to>
          <xdr:col>29</xdr:col>
          <xdr:colOff>114300</xdr:colOff>
          <xdr:row>27</xdr:row>
          <xdr:rowOff>314325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A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31</xdr:row>
          <xdr:rowOff>209550</xdr:rowOff>
        </xdr:from>
        <xdr:to>
          <xdr:col>2</xdr:col>
          <xdr:colOff>95250</xdr:colOff>
          <xdr:row>33</xdr:row>
          <xdr:rowOff>19050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A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31</xdr:row>
          <xdr:rowOff>209550</xdr:rowOff>
        </xdr:from>
        <xdr:to>
          <xdr:col>5</xdr:col>
          <xdr:colOff>152400</xdr:colOff>
          <xdr:row>33</xdr:row>
          <xdr:rowOff>19050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A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209550</xdr:rowOff>
        </xdr:from>
        <xdr:to>
          <xdr:col>10</xdr:col>
          <xdr:colOff>104775</xdr:colOff>
          <xdr:row>33</xdr:row>
          <xdr:rowOff>19050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A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209550</xdr:rowOff>
        </xdr:from>
        <xdr:to>
          <xdr:col>16</xdr:col>
          <xdr:colOff>104775</xdr:colOff>
          <xdr:row>33</xdr:row>
          <xdr:rowOff>19050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A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209550</xdr:rowOff>
        </xdr:from>
        <xdr:to>
          <xdr:col>21</xdr:col>
          <xdr:colOff>104775</xdr:colOff>
          <xdr:row>33</xdr:row>
          <xdr:rowOff>19050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A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</xdr:row>
          <xdr:rowOff>209550</xdr:rowOff>
        </xdr:from>
        <xdr:to>
          <xdr:col>26</xdr:col>
          <xdr:colOff>104775</xdr:colOff>
          <xdr:row>33</xdr:row>
          <xdr:rowOff>19050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A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32</xdr:row>
          <xdr:rowOff>161925</xdr:rowOff>
        </xdr:from>
        <xdr:to>
          <xdr:col>2</xdr:col>
          <xdr:colOff>95250</xdr:colOff>
          <xdr:row>34</xdr:row>
          <xdr:rowOff>28575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A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161925</xdr:rowOff>
        </xdr:from>
        <xdr:to>
          <xdr:col>12</xdr:col>
          <xdr:colOff>114300</xdr:colOff>
          <xdr:row>34</xdr:row>
          <xdr:rowOff>28575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A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32</xdr:row>
          <xdr:rowOff>161925</xdr:rowOff>
        </xdr:from>
        <xdr:to>
          <xdr:col>17</xdr:col>
          <xdr:colOff>76200</xdr:colOff>
          <xdr:row>34</xdr:row>
          <xdr:rowOff>28575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A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32</xdr:row>
          <xdr:rowOff>161925</xdr:rowOff>
        </xdr:from>
        <xdr:to>
          <xdr:col>24</xdr:col>
          <xdr:colOff>114300</xdr:colOff>
          <xdr:row>34</xdr:row>
          <xdr:rowOff>28575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A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32</xdr:row>
          <xdr:rowOff>161925</xdr:rowOff>
        </xdr:from>
        <xdr:to>
          <xdr:col>28</xdr:col>
          <xdr:colOff>142875</xdr:colOff>
          <xdr:row>34</xdr:row>
          <xdr:rowOff>28575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A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34</xdr:row>
          <xdr:rowOff>200025</xdr:rowOff>
        </xdr:from>
        <xdr:to>
          <xdr:col>2</xdr:col>
          <xdr:colOff>95250</xdr:colOff>
          <xdr:row>36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A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171450</xdr:rowOff>
        </xdr:from>
        <xdr:to>
          <xdr:col>3</xdr:col>
          <xdr:colOff>123825</xdr:colOff>
          <xdr:row>37</xdr:row>
          <xdr:rowOff>38100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A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35</xdr:row>
          <xdr:rowOff>180975</xdr:rowOff>
        </xdr:from>
        <xdr:to>
          <xdr:col>8</xdr:col>
          <xdr:colOff>114300</xdr:colOff>
          <xdr:row>37</xdr:row>
          <xdr:rowOff>47625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A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35</xdr:row>
          <xdr:rowOff>171450</xdr:rowOff>
        </xdr:from>
        <xdr:to>
          <xdr:col>15</xdr:col>
          <xdr:colOff>114300</xdr:colOff>
          <xdr:row>37</xdr:row>
          <xdr:rowOff>38100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A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35</xdr:row>
          <xdr:rowOff>161925</xdr:rowOff>
        </xdr:from>
        <xdr:to>
          <xdr:col>24</xdr:col>
          <xdr:colOff>133350</xdr:colOff>
          <xdr:row>37</xdr:row>
          <xdr:rowOff>28575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A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36</xdr:row>
          <xdr:rowOff>161925</xdr:rowOff>
        </xdr:from>
        <xdr:to>
          <xdr:col>2</xdr:col>
          <xdr:colOff>95250</xdr:colOff>
          <xdr:row>38</xdr:row>
          <xdr:rowOff>28575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A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37</xdr:row>
          <xdr:rowOff>161925</xdr:rowOff>
        </xdr:from>
        <xdr:to>
          <xdr:col>2</xdr:col>
          <xdr:colOff>95250</xdr:colOff>
          <xdr:row>39</xdr:row>
          <xdr:rowOff>28575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A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37</xdr:row>
          <xdr:rowOff>171450</xdr:rowOff>
        </xdr:from>
        <xdr:to>
          <xdr:col>8</xdr:col>
          <xdr:colOff>114300</xdr:colOff>
          <xdr:row>39</xdr:row>
          <xdr:rowOff>38100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A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37</xdr:row>
          <xdr:rowOff>161925</xdr:rowOff>
        </xdr:from>
        <xdr:to>
          <xdr:col>12</xdr:col>
          <xdr:colOff>123825</xdr:colOff>
          <xdr:row>39</xdr:row>
          <xdr:rowOff>28575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A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38</xdr:row>
          <xdr:rowOff>180975</xdr:rowOff>
        </xdr:from>
        <xdr:to>
          <xdr:col>2</xdr:col>
          <xdr:colOff>95250</xdr:colOff>
          <xdr:row>40</xdr:row>
          <xdr:rowOff>47625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A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39</xdr:row>
          <xdr:rowOff>180975</xdr:rowOff>
        </xdr:from>
        <xdr:to>
          <xdr:col>2</xdr:col>
          <xdr:colOff>95250</xdr:colOff>
          <xdr:row>41</xdr:row>
          <xdr:rowOff>47625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A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40</xdr:row>
          <xdr:rowOff>171450</xdr:rowOff>
        </xdr:from>
        <xdr:to>
          <xdr:col>2</xdr:col>
          <xdr:colOff>95250</xdr:colOff>
          <xdr:row>42</xdr:row>
          <xdr:rowOff>38100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A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41</xdr:row>
          <xdr:rowOff>161925</xdr:rowOff>
        </xdr:from>
        <xdr:to>
          <xdr:col>2</xdr:col>
          <xdr:colOff>95250</xdr:colOff>
          <xdr:row>43</xdr:row>
          <xdr:rowOff>28575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A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152400</xdr:rowOff>
        </xdr:from>
        <xdr:to>
          <xdr:col>3</xdr:col>
          <xdr:colOff>104775</xdr:colOff>
          <xdr:row>44</xdr:row>
          <xdr:rowOff>19050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A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152400</xdr:rowOff>
        </xdr:from>
        <xdr:to>
          <xdr:col>8</xdr:col>
          <xdr:colOff>123825</xdr:colOff>
          <xdr:row>44</xdr:row>
          <xdr:rowOff>19050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A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42</xdr:row>
          <xdr:rowOff>152400</xdr:rowOff>
        </xdr:from>
        <xdr:to>
          <xdr:col>13</xdr:col>
          <xdr:colOff>133350</xdr:colOff>
          <xdr:row>44</xdr:row>
          <xdr:rowOff>19050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A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42</xdr:row>
          <xdr:rowOff>152400</xdr:rowOff>
        </xdr:from>
        <xdr:to>
          <xdr:col>18</xdr:col>
          <xdr:colOff>85725</xdr:colOff>
          <xdr:row>44</xdr:row>
          <xdr:rowOff>19050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A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42</xdr:row>
          <xdr:rowOff>152400</xdr:rowOff>
        </xdr:from>
        <xdr:to>
          <xdr:col>23</xdr:col>
          <xdr:colOff>133350</xdr:colOff>
          <xdr:row>44</xdr:row>
          <xdr:rowOff>19050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A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42</xdr:row>
          <xdr:rowOff>152400</xdr:rowOff>
        </xdr:from>
        <xdr:to>
          <xdr:col>28</xdr:col>
          <xdr:colOff>142875</xdr:colOff>
          <xdr:row>44</xdr:row>
          <xdr:rowOff>19050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A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43</xdr:row>
          <xdr:rowOff>161925</xdr:rowOff>
        </xdr:from>
        <xdr:to>
          <xdr:col>2</xdr:col>
          <xdr:colOff>95250</xdr:colOff>
          <xdr:row>45</xdr:row>
          <xdr:rowOff>28575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A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46</xdr:row>
          <xdr:rowOff>209550</xdr:rowOff>
        </xdr:from>
        <xdr:to>
          <xdr:col>2</xdr:col>
          <xdr:colOff>95250</xdr:colOff>
          <xdr:row>48</xdr:row>
          <xdr:rowOff>19050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A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47</xdr:row>
          <xdr:rowOff>171450</xdr:rowOff>
        </xdr:from>
        <xdr:to>
          <xdr:col>2</xdr:col>
          <xdr:colOff>95250</xdr:colOff>
          <xdr:row>49</xdr:row>
          <xdr:rowOff>38100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A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47</xdr:row>
          <xdr:rowOff>171450</xdr:rowOff>
        </xdr:from>
        <xdr:to>
          <xdr:col>11</xdr:col>
          <xdr:colOff>76200</xdr:colOff>
          <xdr:row>49</xdr:row>
          <xdr:rowOff>38100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A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46</xdr:row>
          <xdr:rowOff>209550</xdr:rowOff>
        </xdr:from>
        <xdr:to>
          <xdr:col>11</xdr:col>
          <xdr:colOff>66675</xdr:colOff>
          <xdr:row>48</xdr:row>
          <xdr:rowOff>19050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A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46</xdr:row>
          <xdr:rowOff>209550</xdr:rowOff>
        </xdr:from>
        <xdr:to>
          <xdr:col>18</xdr:col>
          <xdr:colOff>95250</xdr:colOff>
          <xdr:row>48</xdr:row>
          <xdr:rowOff>19050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A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46</xdr:row>
          <xdr:rowOff>209550</xdr:rowOff>
        </xdr:from>
        <xdr:to>
          <xdr:col>25</xdr:col>
          <xdr:colOff>123825</xdr:colOff>
          <xdr:row>48</xdr:row>
          <xdr:rowOff>19050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A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47</xdr:row>
          <xdr:rowOff>171450</xdr:rowOff>
        </xdr:from>
        <xdr:to>
          <xdr:col>21</xdr:col>
          <xdr:colOff>114300</xdr:colOff>
          <xdr:row>49</xdr:row>
          <xdr:rowOff>38100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A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228600</xdr:rowOff>
        </xdr:from>
        <xdr:to>
          <xdr:col>7</xdr:col>
          <xdr:colOff>123825</xdr:colOff>
          <xdr:row>53</xdr:row>
          <xdr:rowOff>38100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A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228600</xdr:rowOff>
        </xdr:from>
        <xdr:to>
          <xdr:col>10</xdr:col>
          <xdr:colOff>104775</xdr:colOff>
          <xdr:row>53</xdr:row>
          <xdr:rowOff>38100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A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51</xdr:row>
          <xdr:rowOff>228600</xdr:rowOff>
        </xdr:from>
        <xdr:to>
          <xdr:col>21</xdr:col>
          <xdr:colOff>114300</xdr:colOff>
          <xdr:row>53</xdr:row>
          <xdr:rowOff>38100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A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51</xdr:row>
          <xdr:rowOff>228600</xdr:rowOff>
        </xdr:from>
        <xdr:to>
          <xdr:col>18</xdr:col>
          <xdr:colOff>85725</xdr:colOff>
          <xdr:row>53</xdr:row>
          <xdr:rowOff>38100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A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200025</xdr:rowOff>
        </xdr:from>
        <xdr:to>
          <xdr:col>2</xdr:col>
          <xdr:colOff>114300</xdr:colOff>
          <xdr:row>55</xdr:row>
          <xdr:rowOff>9525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A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53</xdr:row>
          <xdr:rowOff>219075</xdr:rowOff>
        </xdr:from>
        <xdr:to>
          <xdr:col>9</xdr:col>
          <xdr:colOff>85725</xdr:colOff>
          <xdr:row>55</xdr:row>
          <xdr:rowOff>28575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A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53</xdr:row>
          <xdr:rowOff>238125</xdr:rowOff>
        </xdr:from>
        <xdr:to>
          <xdr:col>15</xdr:col>
          <xdr:colOff>76200</xdr:colOff>
          <xdr:row>55</xdr:row>
          <xdr:rowOff>47625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A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53</xdr:row>
          <xdr:rowOff>219075</xdr:rowOff>
        </xdr:from>
        <xdr:to>
          <xdr:col>20</xdr:col>
          <xdr:colOff>133350</xdr:colOff>
          <xdr:row>55</xdr:row>
          <xdr:rowOff>28575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A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53</xdr:row>
          <xdr:rowOff>228600</xdr:rowOff>
        </xdr:from>
        <xdr:to>
          <xdr:col>26</xdr:col>
          <xdr:colOff>123825</xdr:colOff>
          <xdr:row>55</xdr:row>
          <xdr:rowOff>38100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A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54</xdr:row>
          <xdr:rowOff>171450</xdr:rowOff>
        </xdr:from>
        <xdr:to>
          <xdr:col>2</xdr:col>
          <xdr:colOff>114300</xdr:colOff>
          <xdr:row>56</xdr:row>
          <xdr:rowOff>38100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A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54</xdr:row>
          <xdr:rowOff>171450</xdr:rowOff>
        </xdr:from>
        <xdr:to>
          <xdr:col>5</xdr:col>
          <xdr:colOff>142875</xdr:colOff>
          <xdr:row>56</xdr:row>
          <xdr:rowOff>38100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A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54</xdr:row>
          <xdr:rowOff>161925</xdr:rowOff>
        </xdr:from>
        <xdr:to>
          <xdr:col>9</xdr:col>
          <xdr:colOff>85725</xdr:colOff>
          <xdr:row>56</xdr:row>
          <xdr:rowOff>28575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A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54</xdr:row>
          <xdr:rowOff>171450</xdr:rowOff>
        </xdr:from>
        <xdr:to>
          <xdr:col>15</xdr:col>
          <xdr:colOff>76200</xdr:colOff>
          <xdr:row>56</xdr:row>
          <xdr:rowOff>38100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A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54</xdr:row>
          <xdr:rowOff>171450</xdr:rowOff>
        </xdr:from>
        <xdr:to>
          <xdr:col>20</xdr:col>
          <xdr:colOff>133350</xdr:colOff>
          <xdr:row>56</xdr:row>
          <xdr:rowOff>38100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A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54</xdr:row>
          <xdr:rowOff>180975</xdr:rowOff>
        </xdr:from>
        <xdr:to>
          <xdr:col>26</xdr:col>
          <xdr:colOff>123825</xdr:colOff>
          <xdr:row>56</xdr:row>
          <xdr:rowOff>47625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A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55</xdr:row>
          <xdr:rowOff>161925</xdr:rowOff>
        </xdr:from>
        <xdr:to>
          <xdr:col>2</xdr:col>
          <xdr:colOff>114300</xdr:colOff>
          <xdr:row>57</xdr:row>
          <xdr:rowOff>28575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A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55</xdr:row>
          <xdr:rowOff>171450</xdr:rowOff>
        </xdr:from>
        <xdr:to>
          <xdr:col>7</xdr:col>
          <xdr:colOff>104775</xdr:colOff>
          <xdr:row>57</xdr:row>
          <xdr:rowOff>38100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A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55</xdr:row>
          <xdr:rowOff>171450</xdr:rowOff>
        </xdr:from>
        <xdr:to>
          <xdr:col>15</xdr:col>
          <xdr:colOff>76200</xdr:colOff>
          <xdr:row>57</xdr:row>
          <xdr:rowOff>38100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A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55</xdr:row>
          <xdr:rowOff>161925</xdr:rowOff>
        </xdr:from>
        <xdr:to>
          <xdr:col>20</xdr:col>
          <xdr:colOff>133350</xdr:colOff>
          <xdr:row>57</xdr:row>
          <xdr:rowOff>28575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A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56</xdr:row>
          <xdr:rowOff>161925</xdr:rowOff>
        </xdr:from>
        <xdr:to>
          <xdr:col>2</xdr:col>
          <xdr:colOff>114300</xdr:colOff>
          <xdr:row>58</xdr:row>
          <xdr:rowOff>28575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A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56</xdr:row>
          <xdr:rowOff>152400</xdr:rowOff>
        </xdr:from>
        <xdr:to>
          <xdr:col>7</xdr:col>
          <xdr:colOff>104775</xdr:colOff>
          <xdr:row>58</xdr:row>
          <xdr:rowOff>19050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A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57</xdr:row>
          <xdr:rowOff>171450</xdr:rowOff>
        </xdr:from>
        <xdr:to>
          <xdr:col>2</xdr:col>
          <xdr:colOff>114300</xdr:colOff>
          <xdr:row>59</xdr:row>
          <xdr:rowOff>38100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A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200025</xdr:rowOff>
        </xdr:from>
        <xdr:to>
          <xdr:col>2</xdr:col>
          <xdr:colOff>104775</xdr:colOff>
          <xdr:row>61</xdr:row>
          <xdr:rowOff>9525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A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171450</xdr:rowOff>
        </xdr:from>
        <xdr:to>
          <xdr:col>3</xdr:col>
          <xdr:colOff>104775</xdr:colOff>
          <xdr:row>62</xdr:row>
          <xdr:rowOff>38100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A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60</xdr:row>
          <xdr:rowOff>171450</xdr:rowOff>
        </xdr:from>
        <xdr:to>
          <xdr:col>7</xdr:col>
          <xdr:colOff>133350</xdr:colOff>
          <xdr:row>62</xdr:row>
          <xdr:rowOff>38100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A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60</xdr:row>
          <xdr:rowOff>171450</xdr:rowOff>
        </xdr:from>
        <xdr:to>
          <xdr:col>14</xdr:col>
          <xdr:colOff>85725</xdr:colOff>
          <xdr:row>62</xdr:row>
          <xdr:rowOff>38100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A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61</xdr:row>
          <xdr:rowOff>171450</xdr:rowOff>
        </xdr:from>
        <xdr:to>
          <xdr:col>2</xdr:col>
          <xdr:colOff>104775</xdr:colOff>
          <xdr:row>63</xdr:row>
          <xdr:rowOff>38100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A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62</xdr:row>
          <xdr:rowOff>152400</xdr:rowOff>
        </xdr:from>
        <xdr:to>
          <xdr:col>3</xdr:col>
          <xdr:colOff>142875</xdr:colOff>
          <xdr:row>64</xdr:row>
          <xdr:rowOff>19050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A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63</xdr:row>
          <xdr:rowOff>171450</xdr:rowOff>
        </xdr:from>
        <xdr:to>
          <xdr:col>3</xdr:col>
          <xdr:colOff>142875</xdr:colOff>
          <xdr:row>65</xdr:row>
          <xdr:rowOff>38100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A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64</xdr:row>
          <xdr:rowOff>171450</xdr:rowOff>
        </xdr:from>
        <xdr:to>
          <xdr:col>3</xdr:col>
          <xdr:colOff>142875</xdr:colOff>
          <xdr:row>66</xdr:row>
          <xdr:rowOff>38100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A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65</xdr:row>
          <xdr:rowOff>171450</xdr:rowOff>
        </xdr:from>
        <xdr:to>
          <xdr:col>3</xdr:col>
          <xdr:colOff>142875</xdr:colOff>
          <xdr:row>67</xdr:row>
          <xdr:rowOff>47625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A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142875</xdr:rowOff>
        </xdr:from>
        <xdr:to>
          <xdr:col>2</xdr:col>
          <xdr:colOff>104775</xdr:colOff>
          <xdr:row>68</xdr:row>
          <xdr:rowOff>19050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A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62</xdr:row>
          <xdr:rowOff>152400</xdr:rowOff>
        </xdr:from>
        <xdr:to>
          <xdr:col>9</xdr:col>
          <xdr:colOff>142875</xdr:colOff>
          <xdr:row>64</xdr:row>
          <xdr:rowOff>19050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A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209550</xdr:rowOff>
        </xdr:from>
        <xdr:to>
          <xdr:col>16</xdr:col>
          <xdr:colOff>104775</xdr:colOff>
          <xdr:row>33</xdr:row>
          <xdr:rowOff>19050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A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60</xdr:row>
          <xdr:rowOff>171450</xdr:rowOff>
        </xdr:from>
        <xdr:to>
          <xdr:col>24</xdr:col>
          <xdr:colOff>104775</xdr:colOff>
          <xdr:row>62</xdr:row>
          <xdr:rowOff>38100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A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276225</xdr:colOff>
      <xdr:row>2</xdr:row>
      <xdr:rowOff>9525</xdr:rowOff>
    </xdr:from>
    <xdr:to>
      <xdr:col>42</xdr:col>
      <xdr:colOff>390525</xdr:colOff>
      <xdr:row>7</xdr:row>
      <xdr:rowOff>142874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326E84-532C-490C-8E28-179BA898DA03}"/>
            </a:ext>
          </a:extLst>
        </xdr:cNvPr>
        <xdr:cNvSpPr txBox="1"/>
      </xdr:nvSpPr>
      <xdr:spPr>
        <a:xfrm>
          <a:off x="7077075" y="400050"/>
          <a:ext cx="5372100" cy="1733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バージョンの関係で、チェックボックス（☑）が表示されない場合は、こちらの様式をご利用ください。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1038224</xdr:colOff>
      <xdr:row>7</xdr:row>
      <xdr:rowOff>152400</xdr:rowOff>
    </xdr:from>
    <xdr:to>
      <xdr:col>6</xdr:col>
      <xdr:colOff>587374</xdr:colOff>
      <xdr:row>15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FB1937-EC28-58D4-F156-EBB6DE8A7EA5}"/>
            </a:ext>
          </a:extLst>
        </xdr:cNvPr>
        <xdr:cNvSpPr txBox="1"/>
      </xdr:nvSpPr>
      <xdr:spPr>
        <a:xfrm>
          <a:off x="1038224" y="1374775"/>
          <a:ext cx="7185025" cy="1263650"/>
        </a:xfrm>
        <a:prstGeom prst="rect">
          <a:avLst/>
        </a:prstGeom>
        <a:solidFill>
          <a:srgbClr val="FFC000"/>
        </a:solidFill>
        <a:ln w="952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>
              <a:solidFill>
                <a:sysClr val="windowText" lastClr="000000"/>
              </a:solidFill>
            </a:rPr>
            <a:t>集計用シート（入力不可）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view="pageBreakPreview" zoomScaleNormal="100" zoomScaleSheetLayoutView="100" workbookViewId="0">
      <selection activeCell="F6" sqref="F6:Q6"/>
    </sheetView>
  </sheetViews>
  <sheetFormatPr defaultRowHeight="21" customHeight="1"/>
  <cols>
    <col min="1" max="18" width="4.375" style="1" customWidth="1"/>
    <col min="19" max="24" width="4.125" style="1" customWidth="1"/>
    <col min="25" max="16384" width="9" style="1"/>
  </cols>
  <sheetData>
    <row r="1" spans="1:17" ht="54" customHeight="1"/>
    <row r="2" spans="1:17" ht="21" customHeight="1">
      <c r="O2" s="211" t="s">
        <v>527</v>
      </c>
      <c r="P2" s="211"/>
      <c r="Q2" s="211"/>
    </row>
    <row r="3" spans="1:17" ht="21" customHeight="1">
      <c r="A3" s="212" t="s">
        <v>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</row>
    <row r="4" spans="1:17" ht="21" customHeight="1">
      <c r="A4" s="211" t="s">
        <v>228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</row>
    <row r="5" spans="1:17" ht="21" customHeight="1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</row>
    <row r="6" spans="1:17" ht="21" customHeight="1">
      <c r="B6" s="200" t="s">
        <v>1</v>
      </c>
      <c r="C6" s="200"/>
      <c r="D6" s="200"/>
      <c r="E6" s="200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</row>
    <row r="7" spans="1:17" ht="21" customHeight="1">
      <c r="B7" s="200" t="s">
        <v>2</v>
      </c>
      <c r="C7" s="200"/>
      <c r="D7" s="200"/>
      <c r="E7" s="200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</row>
    <row r="8" spans="1:17" ht="21" customHeight="1">
      <c r="B8" s="202" t="s">
        <v>3</v>
      </c>
      <c r="C8" s="203"/>
      <c r="D8" s="203"/>
      <c r="E8" s="204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</row>
    <row r="9" spans="1:17" ht="21" customHeight="1">
      <c r="B9" s="202" t="s">
        <v>9</v>
      </c>
      <c r="C9" s="203"/>
      <c r="D9" s="203"/>
      <c r="E9" s="204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</row>
    <row r="10" spans="1:17" ht="21" customHeight="1">
      <c r="B10" s="207" t="s">
        <v>106</v>
      </c>
      <c r="C10" s="208"/>
      <c r="D10" s="208"/>
      <c r="E10" s="209"/>
      <c r="F10" s="210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</row>
    <row r="12" spans="1:17" ht="21" customHeight="1">
      <c r="B12" s="2" t="s">
        <v>10</v>
      </c>
      <c r="C12" s="205" t="s">
        <v>618</v>
      </c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6"/>
    </row>
    <row r="13" spans="1:17" ht="21" customHeight="1">
      <c r="B13" s="2" t="s">
        <v>10</v>
      </c>
      <c r="C13" s="198" t="s">
        <v>619</v>
      </c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9"/>
    </row>
    <row r="14" spans="1:17" ht="21" customHeight="1">
      <c r="B14" s="2" t="s">
        <v>10</v>
      </c>
      <c r="C14" s="5"/>
      <c r="D14" s="198" t="s">
        <v>27</v>
      </c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9"/>
    </row>
    <row r="15" spans="1:17" ht="21" customHeight="1">
      <c r="B15" s="2" t="s">
        <v>10</v>
      </c>
      <c r="C15" s="15"/>
      <c r="D15" s="198" t="s">
        <v>53</v>
      </c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9"/>
    </row>
    <row r="16" spans="1:17" ht="21" customHeight="1">
      <c r="B16" s="2"/>
      <c r="C16" s="198" t="s">
        <v>91</v>
      </c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9"/>
    </row>
    <row r="17" spans="2:18" ht="21" customHeight="1">
      <c r="B17" s="2" t="s">
        <v>10</v>
      </c>
      <c r="C17" s="198" t="s">
        <v>90</v>
      </c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9"/>
    </row>
    <row r="27" spans="2:18" ht="21" customHeight="1"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2:18" ht="21" customHeigh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</sheetData>
  <mergeCells count="20">
    <mergeCell ref="O2:Q2"/>
    <mergeCell ref="A3:Q3"/>
    <mergeCell ref="A4:Q4"/>
    <mergeCell ref="A5:Q5"/>
    <mergeCell ref="B6:E6"/>
    <mergeCell ref="F6:Q6"/>
    <mergeCell ref="C17:Q17"/>
    <mergeCell ref="B7:E7"/>
    <mergeCell ref="F7:Q7"/>
    <mergeCell ref="B8:E8"/>
    <mergeCell ref="F8:Q8"/>
    <mergeCell ref="B9:E9"/>
    <mergeCell ref="F9:Q9"/>
    <mergeCell ref="D15:Q15"/>
    <mergeCell ref="D14:Q14"/>
    <mergeCell ref="C12:Q12"/>
    <mergeCell ref="C13:Q13"/>
    <mergeCell ref="C16:Q16"/>
    <mergeCell ref="B10:E10"/>
    <mergeCell ref="F10:Q10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19"/>
  <sheetViews>
    <sheetView topLeftCell="J1" zoomScale="80" zoomScaleNormal="80" zoomScaleSheetLayoutView="100" workbookViewId="0">
      <pane ySplit="5" topLeftCell="A14" activePane="bottomLeft" state="frozen"/>
      <selection activeCell="V5" sqref="V5:Y5"/>
      <selection pane="bottomLeft" activeCell="V4" sqref="V4:Y5"/>
    </sheetView>
  </sheetViews>
  <sheetFormatPr defaultColWidth="8.875" defaultRowHeight="14.25"/>
  <cols>
    <col min="1" max="1" width="3.625" style="75" customWidth="1"/>
    <col min="2" max="2" width="6.625" style="75" customWidth="1"/>
    <col min="3" max="4" width="9.625" style="75" customWidth="1"/>
    <col min="5" max="5" width="10.875" style="75" customWidth="1"/>
    <col min="6" max="6" width="12.625" style="96" customWidth="1"/>
    <col min="7" max="7" width="3.5" style="75" bestFit="1" customWidth="1"/>
    <col min="8" max="8" width="12.625" style="96" customWidth="1"/>
    <col min="9" max="9" width="3.5" style="75" bestFit="1" customWidth="1"/>
    <col min="10" max="10" width="12.625" style="96" customWidth="1"/>
    <col min="11" max="11" width="3.5" style="75" bestFit="1" customWidth="1"/>
    <col min="12" max="12" width="12.625" style="96" customWidth="1"/>
    <col min="13" max="13" width="3.5" style="75" bestFit="1" customWidth="1"/>
    <col min="14" max="14" width="12.625" style="96" customWidth="1"/>
    <col min="15" max="15" width="3.5" style="75" bestFit="1" customWidth="1"/>
    <col min="16" max="16" width="12.625" style="96" customWidth="1"/>
    <col min="17" max="17" width="3.5" style="75" bestFit="1" customWidth="1"/>
    <col min="18" max="18" width="12.625" style="75" customWidth="1"/>
    <col min="19" max="19" width="9.875" style="75" customWidth="1"/>
    <col min="20" max="20" width="8.875" style="75"/>
    <col min="21" max="21" width="17.875" style="75" customWidth="1"/>
    <col min="22" max="22" width="18.625" style="75" bestFit="1" customWidth="1"/>
    <col min="23" max="23" width="18.625" style="75" customWidth="1"/>
    <col min="24" max="25" width="15" style="75" customWidth="1"/>
    <col min="26" max="269" width="8.875" style="75"/>
    <col min="270" max="270" width="3.625" style="75" customWidth="1"/>
    <col min="271" max="271" width="6.625" style="75" customWidth="1"/>
    <col min="272" max="273" width="9.625" style="75" customWidth="1"/>
    <col min="274" max="274" width="10.875" style="75" customWidth="1"/>
    <col min="275" max="275" width="43" style="75" bestFit="1" customWidth="1"/>
    <col min="276" max="276" width="9.875" style="75" customWidth="1"/>
    <col min="277" max="277" width="8.875" style="75"/>
    <col min="278" max="278" width="17.875" style="75" customWidth="1"/>
    <col min="279" max="279" width="18.625" style="75" bestFit="1" customWidth="1"/>
    <col min="280" max="281" width="15" style="75" customWidth="1"/>
    <col min="282" max="525" width="8.875" style="75"/>
    <col min="526" max="526" width="3.625" style="75" customWidth="1"/>
    <col min="527" max="527" width="6.625" style="75" customWidth="1"/>
    <col min="528" max="529" width="9.625" style="75" customWidth="1"/>
    <col min="530" max="530" width="10.875" style="75" customWidth="1"/>
    <col min="531" max="531" width="43" style="75" bestFit="1" customWidth="1"/>
    <col min="532" max="532" width="9.875" style="75" customWidth="1"/>
    <col min="533" max="533" width="8.875" style="75"/>
    <col min="534" max="534" width="17.875" style="75" customWidth="1"/>
    <col min="535" max="535" width="18.625" style="75" bestFit="1" customWidth="1"/>
    <col min="536" max="537" width="15" style="75" customWidth="1"/>
    <col min="538" max="781" width="8.875" style="75"/>
    <col min="782" max="782" width="3.625" style="75" customWidth="1"/>
    <col min="783" max="783" width="6.625" style="75" customWidth="1"/>
    <col min="784" max="785" width="9.625" style="75" customWidth="1"/>
    <col min="786" max="786" width="10.875" style="75" customWidth="1"/>
    <col min="787" max="787" width="43" style="75" bestFit="1" customWidth="1"/>
    <col min="788" max="788" width="9.875" style="75" customWidth="1"/>
    <col min="789" max="789" width="8.875" style="75"/>
    <col min="790" max="790" width="17.875" style="75" customWidth="1"/>
    <col min="791" max="791" width="18.625" style="75" bestFit="1" customWidth="1"/>
    <col min="792" max="793" width="15" style="75" customWidth="1"/>
    <col min="794" max="1037" width="8.875" style="75"/>
    <col min="1038" max="1038" width="3.625" style="75" customWidth="1"/>
    <col min="1039" max="1039" width="6.625" style="75" customWidth="1"/>
    <col min="1040" max="1041" width="9.625" style="75" customWidth="1"/>
    <col min="1042" max="1042" width="10.875" style="75" customWidth="1"/>
    <col min="1043" max="1043" width="43" style="75" bestFit="1" customWidth="1"/>
    <col min="1044" max="1044" width="9.875" style="75" customWidth="1"/>
    <col min="1045" max="1045" width="8.875" style="75"/>
    <col min="1046" max="1046" width="17.875" style="75" customWidth="1"/>
    <col min="1047" max="1047" width="18.625" style="75" bestFit="1" customWidth="1"/>
    <col min="1048" max="1049" width="15" style="75" customWidth="1"/>
    <col min="1050" max="1293" width="8.875" style="75"/>
    <col min="1294" max="1294" width="3.625" style="75" customWidth="1"/>
    <col min="1295" max="1295" width="6.625" style="75" customWidth="1"/>
    <col min="1296" max="1297" width="9.625" style="75" customWidth="1"/>
    <col min="1298" max="1298" width="10.875" style="75" customWidth="1"/>
    <col min="1299" max="1299" width="43" style="75" bestFit="1" customWidth="1"/>
    <col min="1300" max="1300" width="9.875" style="75" customWidth="1"/>
    <col min="1301" max="1301" width="8.875" style="75"/>
    <col min="1302" max="1302" width="17.875" style="75" customWidth="1"/>
    <col min="1303" max="1303" width="18.625" style="75" bestFit="1" customWidth="1"/>
    <col min="1304" max="1305" width="15" style="75" customWidth="1"/>
    <col min="1306" max="1549" width="8.875" style="75"/>
    <col min="1550" max="1550" width="3.625" style="75" customWidth="1"/>
    <col min="1551" max="1551" width="6.625" style="75" customWidth="1"/>
    <col min="1552" max="1553" width="9.625" style="75" customWidth="1"/>
    <col min="1554" max="1554" width="10.875" style="75" customWidth="1"/>
    <col min="1555" max="1555" width="43" style="75" bestFit="1" customWidth="1"/>
    <col min="1556" max="1556" width="9.875" style="75" customWidth="1"/>
    <col min="1557" max="1557" width="8.875" style="75"/>
    <col min="1558" max="1558" width="17.875" style="75" customWidth="1"/>
    <col min="1559" max="1559" width="18.625" style="75" bestFit="1" customWidth="1"/>
    <col min="1560" max="1561" width="15" style="75" customWidth="1"/>
    <col min="1562" max="1805" width="8.875" style="75"/>
    <col min="1806" max="1806" width="3.625" style="75" customWidth="1"/>
    <col min="1807" max="1807" width="6.625" style="75" customWidth="1"/>
    <col min="1808" max="1809" width="9.625" style="75" customWidth="1"/>
    <col min="1810" max="1810" width="10.875" style="75" customWidth="1"/>
    <col min="1811" max="1811" width="43" style="75" bestFit="1" customWidth="1"/>
    <col min="1812" max="1812" width="9.875" style="75" customWidth="1"/>
    <col min="1813" max="1813" width="8.875" style="75"/>
    <col min="1814" max="1814" width="17.875" style="75" customWidth="1"/>
    <col min="1815" max="1815" width="18.625" style="75" bestFit="1" customWidth="1"/>
    <col min="1816" max="1817" width="15" style="75" customWidth="1"/>
    <col min="1818" max="2061" width="8.875" style="75"/>
    <col min="2062" max="2062" width="3.625" style="75" customWidth="1"/>
    <col min="2063" max="2063" width="6.625" style="75" customWidth="1"/>
    <col min="2064" max="2065" width="9.625" style="75" customWidth="1"/>
    <col min="2066" max="2066" width="10.875" style="75" customWidth="1"/>
    <col min="2067" max="2067" width="43" style="75" bestFit="1" customWidth="1"/>
    <col min="2068" max="2068" width="9.875" style="75" customWidth="1"/>
    <col min="2069" max="2069" width="8.875" style="75"/>
    <col min="2070" max="2070" width="17.875" style="75" customWidth="1"/>
    <col min="2071" max="2071" width="18.625" style="75" bestFit="1" customWidth="1"/>
    <col min="2072" max="2073" width="15" style="75" customWidth="1"/>
    <col min="2074" max="2317" width="8.875" style="75"/>
    <col min="2318" max="2318" width="3.625" style="75" customWidth="1"/>
    <col min="2319" max="2319" width="6.625" style="75" customWidth="1"/>
    <col min="2320" max="2321" width="9.625" style="75" customWidth="1"/>
    <col min="2322" max="2322" width="10.875" style="75" customWidth="1"/>
    <col min="2323" max="2323" width="43" style="75" bestFit="1" customWidth="1"/>
    <col min="2324" max="2324" width="9.875" style="75" customWidth="1"/>
    <col min="2325" max="2325" width="8.875" style="75"/>
    <col min="2326" max="2326" width="17.875" style="75" customWidth="1"/>
    <col min="2327" max="2327" width="18.625" style="75" bestFit="1" customWidth="1"/>
    <col min="2328" max="2329" width="15" style="75" customWidth="1"/>
    <col min="2330" max="2573" width="8.875" style="75"/>
    <col min="2574" max="2574" width="3.625" style="75" customWidth="1"/>
    <col min="2575" max="2575" width="6.625" style="75" customWidth="1"/>
    <col min="2576" max="2577" width="9.625" style="75" customWidth="1"/>
    <col min="2578" max="2578" width="10.875" style="75" customWidth="1"/>
    <col min="2579" max="2579" width="43" style="75" bestFit="1" customWidth="1"/>
    <col min="2580" max="2580" width="9.875" style="75" customWidth="1"/>
    <col min="2581" max="2581" width="8.875" style="75"/>
    <col min="2582" max="2582" width="17.875" style="75" customWidth="1"/>
    <col min="2583" max="2583" width="18.625" style="75" bestFit="1" customWidth="1"/>
    <col min="2584" max="2585" width="15" style="75" customWidth="1"/>
    <col min="2586" max="2829" width="8.875" style="75"/>
    <col min="2830" max="2830" width="3.625" style="75" customWidth="1"/>
    <col min="2831" max="2831" width="6.625" style="75" customWidth="1"/>
    <col min="2832" max="2833" width="9.625" style="75" customWidth="1"/>
    <col min="2834" max="2834" width="10.875" style="75" customWidth="1"/>
    <col min="2835" max="2835" width="43" style="75" bestFit="1" customWidth="1"/>
    <col min="2836" max="2836" width="9.875" style="75" customWidth="1"/>
    <col min="2837" max="2837" width="8.875" style="75"/>
    <col min="2838" max="2838" width="17.875" style="75" customWidth="1"/>
    <col min="2839" max="2839" width="18.625" style="75" bestFit="1" customWidth="1"/>
    <col min="2840" max="2841" width="15" style="75" customWidth="1"/>
    <col min="2842" max="3085" width="8.875" style="75"/>
    <col min="3086" max="3086" width="3.625" style="75" customWidth="1"/>
    <col min="3087" max="3087" width="6.625" style="75" customWidth="1"/>
    <col min="3088" max="3089" width="9.625" style="75" customWidth="1"/>
    <col min="3090" max="3090" width="10.875" style="75" customWidth="1"/>
    <col min="3091" max="3091" width="43" style="75" bestFit="1" customWidth="1"/>
    <col min="3092" max="3092" width="9.875" style="75" customWidth="1"/>
    <col min="3093" max="3093" width="8.875" style="75"/>
    <col min="3094" max="3094" width="17.875" style="75" customWidth="1"/>
    <col min="3095" max="3095" width="18.625" style="75" bestFit="1" customWidth="1"/>
    <col min="3096" max="3097" width="15" style="75" customWidth="1"/>
    <col min="3098" max="3341" width="8.875" style="75"/>
    <col min="3342" max="3342" width="3.625" style="75" customWidth="1"/>
    <col min="3343" max="3343" width="6.625" style="75" customWidth="1"/>
    <col min="3344" max="3345" width="9.625" style="75" customWidth="1"/>
    <col min="3346" max="3346" width="10.875" style="75" customWidth="1"/>
    <col min="3347" max="3347" width="43" style="75" bestFit="1" customWidth="1"/>
    <col min="3348" max="3348" width="9.875" style="75" customWidth="1"/>
    <col min="3349" max="3349" width="8.875" style="75"/>
    <col min="3350" max="3350" width="17.875" style="75" customWidth="1"/>
    <col min="3351" max="3351" width="18.625" style="75" bestFit="1" customWidth="1"/>
    <col min="3352" max="3353" width="15" style="75" customWidth="1"/>
    <col min="3354" max="3597" width="8.875" style="75"/>
    <col min="3598" max="3598" width="3.625" style="75" customWidth="1"/>
    <col min="3599" max="3599" width="6.625" style="75" customWidth="1"/>
    <col min="3600" max="3601" width="9.625" style="75" customWidth="1"/>
    <col min="3602" max="3602" width="10.875" style="75" customWidth="1"/>
    <col min="3603" max="3603" width="43" style="75" bestFit="1" customWidth="1"/>
    <col min="3604" max="3604" width="9.875" style="75" customWidth="1"/>
    <col min="3605" max="3605" width="8.875" style="75"/>
    <col min="3606" max="3606" width="17.875" style="75" customWidth="1"/>
    <col min="3607" max="3607" width="18.625" style="75" bestFit="1" customWidth="1"/>
    <col min="3608" max="3609" width="15" style="75" customWidth="1"/>
    <col min="3610" max="3853" width="8.875" style="75"/>
    <col min="3854" max="3854" width="3.625" style="75" customWidth="1"/>
    <col min="3855" max="3855" width="6.625" style="75" customWidth="1"/>
    <col min="3856" max="3857" width="9.625" style="75" customWidth="1"/>
    <col min="3858" max="3858" width="10.875" style="75" customWidth="1"/>
    <col min="3859" max="3859" width="43" style="75" bestFit="1" customWidth="1"/>
    <col min="3860" max="3860" width="9.875" style="75" customWidth="1"/>
    <col min="3861" max="3861" width="8.875" style="75"/>
    <col min="3862" max="3862" width="17.875" style="75" customWidth="1"/>
    <col min="3863" max="3863" width="18.625" style="75" bestFit="1" customWidth="1"/>
    <col min="3864" max="3865" width="15" style="75" customWidth="1"/>
    <col min="3866" max="4109" width="8.875" style="75"/>
    <col min="4110" max="4110" width="3.625" style="75" customWidth="1"/>
    <col min="4111" max="4111" width="6.625" style="75" customWidth="1"/>
    <col min="4112" max="4113" width="9.625" style="75" customWidth="1"/>
    <col min="4114" max="4114" width="10.875" style="75" customWidth="1"/>
    <col min="4115" max="4115" width="43" style="75" bestFit="1" customWidth="1"/>
    <col min="4116" max="4116" width="9.875" style="75" customWidth="1"/>
    <col min="4117" max="4117" width="8.875" style="75"/>
    <col min="4118" max="4118" width="17.875" style="75" customWidth="1"/>
    <col min="4119" max="4119" width="18.625" style="75" bestFit="1" customWidth="1"/>
    <col min="4120" max="4121" width="15" style="75" customWidth="1"/>
    <col min="4122" max="4365" width="8.875" style="75"/>
    <col min="4366" max="4366" width="3.625" style="75" customWidth="1"/>
    <col min="4367" max="4367" width="6.625" style="75" customWidth="1"/>
    <col min="4368" max="4369" width="9.625" style="75" customWidth="1"/>
    <col min="4370" max="4370" width="10.875" style="75" customWidth="1"/>
    <col min="4371" max="4371" width="43" style="75" bestFit="1" customWidth="1"/>
    <col min="4372" max="4372" width="9.875" style="75" customWidth="1"/>
    <col min="4373" max="4373" width="8.875" style="75"/>
    <col min="4374" max="4374" width="17.875" style="75" customWidth="1"/>
    <col min="4375" max="4375" width="18.625" style="75" bestFit="1" customWidth="1"/>
    <col min="4376" max="4377" width="15" style="75" customWidth="1"/>
    <col min="4378" max="4621" width="8.875" style="75"/>
    <col min="4622" max="4622" width="3.625" style="75" customWidth="1"/>
    <col min="4623" max="4623" width="6.625" style="75" customWidth="1"/>
    <col min="4624" max="4625" width="9.625" style="75" customWidth="1"/>
    <col min="4626" max="4626" width="10.875" style="75" customWidth="1"/>
    <col min="4627" max="4627" width="43" style="75" bestFit="1" customWidth="1"/>
    <col min="4628" max="4628" width="9.875" style="75" customWidth="1"/>
    <col min="4629" max="4629" width="8.875" style="75"/>
    <col min="4630" max="4630" width="17.875" style="75" customWidth="1"/>
    <col min="4631" max="4631" width="18.625" style="75" bestFit="1" customWidth="1"/>
    <col min="4632" max="4633" width="15" style="75" customWidth="1"/>
    <col min="4634" max="4877" width="8.875" style="75"/>
    <col min="4878" max="4878" width="3.625" style="75" customWidth="1"/>
    <col min="4879" max="4879" width="6.625" style="75" customWidth="1"/>
    <col min="4880" max="4881" width="9.625" style="75" customWidth="1"/>
    <col min="4882" max="4882" width="10.875" style="75" customWidth="1"/>
    <col min="4883" max="4883" width="43" style="75" bestFit="1" customWidth="1"/>
    <col min="4884" max="4884" width="9.875" style="75" customWidth="1"/>
    <col min="4885" max="4885" width="8.875" style="75"/>
    <col min="4886" max="4886" width="17.875" style="75" customWidth="1"/>
    <col min="4887" max="4887" width="18.625" style="75" bestFit="1" customWidth="1"/>
    <col min="4888" max="4889" width="15" style="75" customWidth="1"/>
    <col min="4890" max="5133" width="8.875" style="75"/>
    <col min="5134" max="5134" width="3.625" style="75" customWidth="1"/>
    <col min="5135" max="5135" width="6.625" style="75" customWidth="1"/>
    <col min="5136" max="5137" width="9.625" style="75" customWidth="1"/>
    <col min="5138" max="5138" width="10.875" style="75" customWidth="1"/>
    <col min="5139" max="5139" width="43" style="75" bestFit="1" customWidth="1"/>
    <col min="5140" max="5140" width="9.875" style="75" customWidth="1"/>
    <col min="5141" max="5141" width="8.875" style="75"/>
    <col min="5142" max="5142" width="17.875" style="75" customWidth="1"/>
    <col min="5143" max="5143" width="18.625" style="75" bestFit="1" customWidth="1"/>
    <col min="5144" max="5145" width="15" style="75" customWidth="1"/>
    <col min="5146" max="5389" width="8.875" style="75"/>
    <col min="5390" max="5390" width="3.625" style="75" customWidth="1"/>
    <col min="5391" max="5391" width="6.625" style="75" customWidth="1"/>
    <col min="5392" max="5393" width="9.625" style="75" customWidth="1"/>
    <col min="5394" max="5394" width="10.875" style="75" customWidth="1"/>
    <col min="5395" max="5395" width="43" style="75" bestFit="1" customWidth="1"/>
    <col min="5396" max="5396" width="9.875" style="75" customWidth="1"/>
    <col min="5397" max="5397" width="8.875" style="75"/>
    <col min="5398" max="5398" width="17.875" style="75" customWidth="1"/>
    <col min="5399" max="5399" width="18.625" style="75" bestFit="1" customWidth="1"/>
    <col min="5400" max="5401" width="15" style="75" customWidth="1"/>
    <col min="5402" max="5645" width="8.875" style="75"/>
    <col min="5646" max="5646" width="3.625" style="75" customWidth="1"/>
    <col min="5647" max="5647" width="6.625" style="75" customWidth="1"/>
    <col min="5648" max="5649" width="9.625" style="75" customWidth="1"/>
    <col min="5650" max="5650" width="10.875" style="75" customWidth="1"/>
    <col min="5651" max="5651" width="43" style="75" bestFit="1" customWidth="1"/>
    <col min="5652" max="5652" width="9.875" style="75" customWidth="1"/>
    <col min="5653" max="5653" width="8.875" style="75"/>
    <col min="5654" max="5654" width="17.875" style="75" customWidth="1"/>
    <col min="5655" max="5655" width="18.625" style="75" bestFit="1" customWidth="1"/>
    <col min="5656" max="5657" width="15" style="75" customWidth="1"/>
    <col min="5658" max="5901" width="8.875" style="75"/>
    <col min="5902" max="5902" width="3.625" style="75" customWidth="1"/>
    <col min="5903" max="5903" width="6.625" style="75" customWidth="1"/>
    <col min="5904" max="5905" width="9.625" style="75" customWidth="1"/>
    <col min="5906" max="5906" width="10.875" style="75" customWidth="1"/>
    <col min="5907" max="5907" width="43" style="75" bestFit="1" customWidth="1"/>
    <col min="5908" max="5908" width="9.875" style="75" customWidth="1"/>
    <col min="5909" max="5909" width="8.875" style="75"/>
    <col min="5910" max="5910" width="17.875" style="75" customWidth="1"/>
    <col min="5911" max="5911" width="18.625" style="75" bestFit="1" customWidth="1"/>
    <col min="5912" max="5913" width="15" style="75" customWidth="1"/>
    <col min="5914" max="6157" width="8.875" style="75"/>
    <col min="6158" max="6158" width="3.625" style="75" customWidth="1"/>
    <col min="6159" max="6159" width="6.625" style="75" customWidth="1"/>
    <col min="6160" max="6161" width="9.625" style="75" customWidth="1"/>
    <col min="6162" max="6162" width="10.875" style="75" customWidth="1"/>
    <col min="6163" max="6163" width="43" style="75" bestFit="1" customWidth="1"/>
    <col min="6164" max="6164" width="9.875" style="75" customWidth="1"/>
    <col min="6165" max="6165" width="8.875" style="75"/>
    <col min="6166" max="6166" width="17.875" style="75" customWidth="1"/>
    <col min="6167" max="6167" width="18.625" style="75" bestFit="1" customWidth="1"/>
    <col min="6168" max="6169" width="15" style="75" customWidth="1"/>
    <col min="6170" max="6413" width="8.875" style="75"/>
    <col min="6414" max="6414" width="3.625" style="75" customWidth="1"/>
    <col min="6415" max="6415" width="6.625" style="75" customWidth="1"/>
    <col min="6416" max="6417" width="9.625" style="75" customWidth="1"/>
    <col min="6418" max="6418" width="10.875" style="75" customWidth="1"/>
    <col min="6419" max="6419" width="43" style="75" bestFit="1" customWidth="1"/>
    <col min="6420" max="6420" width="9.875" style="75" customWidth="1"/>
    <col min="6421" max="6421" width="8.875" style="75"/>
    <col min="6422" max="6422" width="17.875" style="75" customWidth="1"/>
    <col min="6423" max="6423" width="18.625" style="75" bestFit="1" customWidth="1"/>
    <col min="6424" max="6425" width="15" style="75" customWidth="1"/>
    <col min="6426" max="6669" width="8.875" style="75"/>
    <col min="6670" max="6670" width="3.625" style="75" customWidth="1"/>
    <col min="6671" max="6671" width="6.625" style="75" customWidth="1"/>
    <col min="6672" max="6673" width="9.625" style="75" customWidth="1"/>
    <col min="6674" max="6674" width="10.875" style="75" customWidth="1"/>
    <col min="6675" max="6675" width="43" style="75" bestFit="1" customWidth="1"/>
    <col min="6676" max="6676" width="9.875" style="75" customWidth="1"/>
    <col min="6677" max="6677" width="8.875" style="75"/>
    <col min="6678" max="6678" width="17.875" style="75" customWidth="1"/>
    <col min="6679" max="6679" width="18.625" style="75" bestFit="1" customWidth="1"/>
    <col min="6680" max="6681" width="15" style="75" customWidth="1"/>
    <col min="6682" max="6925" width="8.875" style="75"/>
    <col min="6926" max="6926" width="3.625" style="75" customWidth="1"/>
    <col min="6927" max="6927" width="6.625" style="75" customWidth="1"/>
    <col min="6928" max="6929" width="9.625" style="75" customWidth="1"/>
    <col min="6930" max="6930" width="10.875" style="75" customWidth="1"/>
    <col min="6931" max="6931" width="43" style="75" bestFit="1" customWidth="1"/>
    <col min="6932" max="6932" width="9.875" style="75" customWidth="1"/>
    <col min="6933" max="6933" width="8.875" style="75"/>
    <col min="6934" max="6934" width="17.875" style="75" customWidth="1"/>
    <col min="6935" max="6935" width="18.625" style="75" bestFit="1" customWidth="1"/>
    <col min="6936" max="6937" width="15" style="75" customWidth="1"/>
    <col min="6938" max="7181" width="8.875" style="75"/>
    <col min="7182" max="7182" width="3.625" style="75" customWidth="1"/>
    <col min="7183" max="7183" width="6.625" style="75" customWidth="1"/>
    <col min="7184" max="7185" width="9.625" style="75" customWidth="1"/>
    <col min="7186" max="7186" width="10.875" style="75" customWidth="1"/>
    <col min="7187" max="7187" width="43" style="75" bestFit="1" customWidth="1"/>
    <col min="7188" max="7188" width="9.875" style="75" customWidth="1"/>
    <col min="7189" max="7189" width="8.875" style="75"/>
    <col min="7190" max="7190" width="17.875" style="75" customWidth="1"/>
    <col min="7191" max="7191" width="18.625" style="75" bestFit="1" customWidth="1"/>
    <col min="7192" max="7193" width="15" style="75" customWidth="1"/>
    <col min="7194" max="7437" width="8.875" style="75"/>
    <col min="7438" max="7438" width="3.625" style="75" customWidth="1"/>
    <col min="7439" max="7439" width="6.625" style="75" customWidth="1"/>
    <col min="7440" max="7441" width="9.625" style="75" customWidth="1"/>
    <col min="7442" max="7442" width="10.875" style="75" customWidth="1"/>
    <col min="7443" max="7443" width="43" style="75" bestFit="1" customWidth="1"/>
    <col min="7444" max="7444" width="9.875" style="75" customWidth="1"/>
    <col min="7445" max="7445" width="8.875" style="75"/>
    <col min="7446" max="7446" width="17.875" style="75" customWidth="1"/>
    <col min="7447" max="7447" width="18.625" style="75" bestFit="1" customWidth="1"/>
    <col min="7448" max="7449" width="15" style="75" customWidth="1"/>
    <col min="7450" max="7693" width="8.875" style="75"/>
    <col min="7694" max="7694" width="3.625" style="75" customWidth="1"/>
    <col min="7695" max="7695" width="6.625" style="75" customWidth="1"/>
    <col min="7696" max="7697" width="9.625" style="75" customWidth="1"/>
    <col min="7698" max="7698" width="10.875" style="75" customWidth="1"/>
    <col min="7699" max="7699" width="43" style="75" bestFit="1" customWidth="1"/>
    <col min="7700" max="7700" width="9.875" style="75" customWidth="1"/>
    <col min="7701" max="7701" width="8.875" style="75"/>
    <col min="7702" max="7702" width="17.875" style="75" customWidth="1"/>
    <col min="7703" max="7703" width="18.625" style="75" bestFit="1" customWidth="1"/>
    <col min="7704" max="7705" width="15" style="75" customWidth="1"/>
    <col min="7706" max="7949" width="8.875" style="75"/>
    <col min="7950" max="7950" width="3.625" style="75" customWidth="1"/>
    <col min="7951" max="7951" width="6.625" style="75" customWidth="1"/>
    <col min="7952" max="7953" width="9.625" style="75" customWidth="1"/>
    <col min="7954" max="7954" width="10.875" style="75" customWidth="1"/>
    <col min="7955" max="7955" width="43" style="75" bestFit="1" customWidth="1"/>
    <col min="7956" max="7956" width="9.875" style="75" customWidth="1"/>
    <col min="7957" max="7957" width="8.875" style="75"/>
    <col min="7958" max="7958" width="17.875" style="75" customWidth="1"/>
    <col min="7959" max="7959" width="18.625" style="75" bestFit="1" customWidth="1"/>
    <col min="7960" max="7961" width="15" style="75" customWidth="1"/>
    <col min="7962" max="8205" width="8.875" style="75"/>
    <col min="8206" max="8206" width="3.625" style="75" customWidth="1"/>
    <col min="8207" max="8207" width="6.625" style="75" customWidth="1"/>
    <col min="8208" max="8209" width="9.625" style="75" customWidth="1"/>
    <col min="8210" max="8210" width="10.875" style="75" customWidth="1"/>
    <col min="8211" max="8211" width="43" style="75" bestFit="1" customWidth="1"/>
    <col min="8212" max="8212" width="9.875" style="75" customWidth="1"/>
    <col min="8213" max="8213" width="8.875" style="75"/>
    <col min="8214" max="8214" width="17.875" style="75" customWidth="1"/>
    <col min="8215" max="8215" width="18.625" style="75" bestFit="1" customWidth="1"/>
    <col min="8216" max="8217" width="15" style="75" customWidth="1"/>
    <col min="8218" max="8461" width="8.875" style="75"/>
    <col min="8462" max="8462" width="3.625" style="75" customWidth="1"/>
    <col min="8463" max="8463" width="6.625" style="75" customWidth="1"/>
    <col min="8464" max="8465" width="9.625" style="75" customWidth="1"/>
    <col min="8466" max="8466" width="10.875" style="75" customWidth="1"/>
    <col min="8467" max="8467" width="43" style="75" bestFit="1" customWidth="1"/>
    <col min="8468" max="8468" width="9.875" style="75" customWidth="1"/>
    <col min="8469" max="8469" width="8.875" style="75"/>
    <col min="8470" max="8470" width="17.875" style="75" customWidth="1"/>
    <col min="8471" max="8471" width="18.625" style="75" bestFit="1" customWidth="1"/>
    <col min="8472" max="8473" width="15" style="75" customWidth="1"/>
    <col min="8474" max="8717" width="8.875" style="75"/>
    <col min="8718" max="8718" width="3.625" style="75" customWidth="1"/>
    <col min="8719" max="8719" width="6.625" style="75" customWidth="1"/>
    <col min="8720" max="8721" width="9.625" style="75" customWidth="1"/>
    <col min="8722" max="8722" width="10.875" style="75" customWidth="1"/>
    <col min="8723" max="8723" width="43" style="75" bestFit="1" customWidth="1"/>
    <col min="8724" max="8724" width="9.875" style="75" customWidth="1"/>
    <col min="8725" max="8725" width="8.875" style="75"/>
    <col min="8726" max="8726" width="17.875" style="75" customWidth="1"/>
    <col min="8727" max="8727" width="18.625" style="75" bestFit="1" customWidth="1"/>
    <col min="8728" max="8729" width="15" style="75" customWidth="1"/>
    <col min="8730" max="8973" width="8.875" style="75"/>
    <col min="8974" max="8974" width="3.625" style="75" customWidth="1"/>
    <col min="8975" max="8975" width="6.625" style="75" customWidth="1"/>
    <col min="8976" max="8977" width="9.625" style="75" customWidth="1"/>
    <col min="8978" max="8978" width="10.875" style="75" customWidth="1"/>
    <col min="8979" max="8979" width="43" style="75" bestFit="1" customWidth="1"/>
    <col min="8980" max="8980" width="9.875" style="75" customWidth="1"/>
    <col min="8981" max="8981" width="8.875" style="75"/>
    <col min="8982" max="8982" width="17.875" style="75" customWidth="1"/>
    <col min="8983" max="8983" width="18.625" style="75" bestFit="1" customWidth="1"/>
    <col min="8984" max="8985" width="15" style="75" customWidth="1"/>
    <col min="8986" max="9229" width="8.875" style="75"/>
    <col min="9230" max="9230" width="3.625" style="75" customWidth="1"/>
    <col min="9231" max="9231" width="6.625" style="75" customWidth="1"/>
    <col min="9232" max="9233" width="9.625" style="75" customWidth="1"/>
    <col min="9234" max="9234" width="10.875" style="75" customWidth="1"/>
    <col min="9235" max="9235" width="43" style="75" bestFit="1" customWidth="1"/>
    <col min="9236" max="9236" width="9.875" style="75" customWidth="1"/>
    <col min="9237" max="9237" width="8.875" style="75"/>
    <col min="9238" max="9238" width="17.875" style="75" customWidth="1"/>
    <col min="9239" max="9239" width="18.625" style="75" bestFit="1" customWidth="1"/>
    <col min="9240" max="9241" width="15" style="75" customWidth="1"/>
    <col min="9242" max="9485" width="8.875" style="75"/>
    <col min="9486" max="9486" width="3.625" style="75" customWidth="1"/>
    <col min="9487" max="9487" width="6.625" style="75" customWidth="1"/>
    <col min="9488" max="9489" width="9.625" style="75" customWidth="1"/>
    <col min="9490" max="9490" width="10.875" style="75" customWidth="1"/>
    <col min="9491" max="9491" width="43" style="75" bestFit="1" customWidth="1"/>
    <col min="9492" max="9492" width="9.875" style="75" customWidth="1"/>
    <col min="9493" max="9493" width="8.875" style="75"/>
    <col min="9494" max="9494" width="17.875" style="75" customWidth="1"/>
    <col min="9495" max="9495" width="18.625" style="75" bestFit="1" customWidth="1"/>
    <col min="9496" max="9497" width="15" style="75" customWidth="1"/>
    <col min="9498" max="9741" width="8.875" style="75"/>
    <col min="9742" max="9742" width="3.625" style="75" customWidth="1"/>
    <col min="9743" max="9743" width="6.625" style="75" customWidth="1"/>
    <col min="9744" max="9745" width="9.625" style="75" customWidth="1"/>
    <col min="9746" max="9746" width="10.875" style="75" customWidth="1"/>
    <col min="9747" max="9747" width="43" style="75" bestFit="1" customWidth="1"/>
    <col min="9748" max="9748" width="9.875" style="75" customWidth="1"/>
    <col min="9749" max="9749" width="8.875" style="75"/>
    <col min="9750" max="9750" width="17.875" style="75" customWidth="1"/>
    <col min="9751" max="9751" width="18.625" style="75" bestFit="1" customWidth="1"/>
    <col min="9752" max="9753" width="15" style="75" customWidth="1"/>
    <col min="9754" max="9997" width="8.875" style="75"/>
    <col min="9998" max="9998" width="3.625" style="75" customWidth="1"/>
    <col min="9999" max="9999" width="6.625" style="75" customWidth="1"/>
    <col min="10000" max="10001" width="9.625" style="75" customWidth="1"/>
    <col min="10002" max="10002" width="10.875" style="75" customWidth="1"/>
    <col min="10003" max="10003" width="43" style="75" bestFit="1" customWidth="1"/>
    <col min="10004" max="10004" width="9.875" style="75" customWidth="1"/>
    <col min="10005" max="10005" width="8.875" style="75"/>
    <col min="10006" max="10006" width="17.875" style="75" customWidth="1"/>
    <col min="10007" max="10007" width="18.625" style="75" bestFit="1" customWidth="1"/>
    <col min="10008" max="10009" width="15" style="75" customWidth="1"/>
    <col min="10010" max="10253" width="8.875" style="75"/>
    <col min="10254" max="10254" width="3.625" style="75" customWidth="1"/>
    <col min="10255" max="10255" width="6.625" style="75" customWidth="1"/>
    <col min="10256" max="10257" width="9.625" style="75" customWidth="1"/>
    <col min="10258" max="10258" width="10.875" style="75" customWidth="1"/>
    <col min="10259" max="10259" width="43" style="75" bestFit="1" customWidth="1"/>
    <col min="10260" max="10260" width="9.875" style="75" customWidth="1"/>
    <col min="10261" max="10261" width="8.875" style="75"/>
    <col min="10262" max="10262" width="17.875" style="75" customWidth="1"/>
    <col min="10263" max="10263" width="18.625" style="75" bestFit="1" customWidth="1"/>
    <col min="10264" max="10265" width="15" style="75" customWidth="1"/>
    <col min="10266" max="10509" width="8.875" style="75"/>
    <col min="10510" max="10510" width="3.625" style="75" customWidth="1"/>
    <col min="10511" max="10511" width="6.625" style="75" customWidth="1"/>
    <col min="10512" max="10513" width="9.625" style="75" customWidth="1"/>
    <col min="10514" max="10514" width="10.875" style="75" customWidth="1"/>
    <col min="10515" max="10515" width="43" style="75" bestFit="1" customWidth="1"/>
    <col min="10516" max="10516" width="9.875" style="75" customWidth="1"/>
    <col min="10517" max="10517" width="8.875" style="75"/>
    <col min="10518" max="10518" width="17.875" style="75" customWidth="1"/>
    <col min="10519" max="10519" width="18.625" style="75" bestFit="1" customWidth="1"/>
    <col min="10520" max="10521" width="15" style="75" customWidth="1"/>
    <col min="10522" max="10765" width="8.875" style="75"/>
    <col min="10766" max="10766" width="3.625" style="75" customWidth="1"/>
    <col min="10767" max="10767" width="6.625" style="75" customWidth="1"/>
    <col min="10768" max="10769" width="9.625" style="75" customWidth="1"/>
    <col min="10770" max="10770" width="10.875" style="75" customWidth="1"/>
    <col min="10771" max="10771" width="43" style="75" bestFit="1" customWidth="1"/>
    <col min="10772" max="10772" width="9.875" style="75" customWidth="1"/>
    <col min="10773" max="10773" width="8.875" style="75"/>
    <col min="10774" max="10774" width="17.875" style="75" customWidth="1"/>
    <col min="10775" max="10775" width="18.625" style="75" bestFit="1" customWidth="1"/>
    <col min="10776" max="10777" width="15" style="75" customWidth="1"/>
    <col min="10778" max="11021" width="8.875" style="75"/>
    <col min="11022" max="11022" width="3.625" style="75" customWidth="1"/>
    <col min="11023" max="11023" width="6.625" style="75" customWidth="1"/>
    <col min="11024" max="11025" width="9.625" style="75" customWidth="1"/>
    <col min="11026" max="11026" width="10.875" style="75" customWidth="1"/>
    <col min="11027" max="11027" width="43" style="75" bestFit="1" customWidth="1"/>
    <col min="11028" max="11028" width="9.875" style="75" customWidth="1"/>
    <col min="11029" max="11029" width="8.875" style="75"/>
    <col min="11030" max="11030" width="17.875" style="75" customWidth="1"/>
    <col min="11031" max="11031" width="18.625" style="75" bestFit="1" customWidth="1"/>
    <col min="11032" max="11033" width="15" style="75" customWidth="1"/>
    <col min="11034" max="11277" width="8.875" style="75"/>
    <col min="11278" max="11278" width="3.625" style="75" customWidth="1"/>
    <col min="11279" max="11279" width="6.625" style="75" customWidth="1"/>
    <col min="11280" max="11281" width="9.625" style="75" customWidth="1"/>
    <col min="11282" max="11282" width="10.875" style="75" customWidth="1"/>
    <col min="11283" max="11283" width="43" style="75" bestFit="1" customWidth="1"/>
    <col min="11284" max="11284" width="9.875" style="75" customWidth="1"/>
    <col min="11285" max="11285" width="8.875" style="75"/>
    <col min="11286" max="11286" width="17.875" style="75" customWidth="1"/>
    <col min="11287" max="11287" width="18.625" style="75" bestFit="1" customWidth="1"/>
    <col min="11288" max="11289" width="15" style="75" customWidth="1"/>
    <col min="11290" max="11533" width="8.875" style="75"/>
    <col min="11534" max="11534" width="3.625" style="75" customWidth="1"/>
    <col min="11535" max="11535" width="6.625" style="75" customWidth="1"/>
    <col min="11536" max="11537" width="9.625" style="75" customWidth="1"/>
    <col min="11538" max="11538" width="10.875" style="75" customWidth="1"/>
    <col min="11539" max="11539" width="43" style="75" bestFit="1" customWidth="1"/>
    <col min="11540" max="11540" width="9.875" style="75" customWidth="1"/>
    <col min="11541" max="11541" width="8.875" style="75"/>
    <col min="11542" max="11542" width="17.875" style="75" customWidth="1"/>
    <col min="11543" max="11543" width="18.625" style="75" bestFit="1" customWidth="1"/>
    <col min="11544" max="11545" width="15" style="75" customWidth="1"/>
    <col min="11546" max="11789" width="8.875" style="75"/>
    <col min="11790" max="11790" width="3.625" style="75" customWidth="1"/>
    <col min="11791" max="11791" width="6.625" style="75" customWidth="1"/>
    <col min="11792" max="11793" width="9.625" style="75" customWidth="1"/>
    <col min="11794" max="11794" width="10.875" style="75" customWidth="1"/>
    <col min="11795" max="11795" width="43" style="75" bestFit="1" customWidth="1"/>
    <col min="11796" max="11796" width="9.875" style="75" customWidth="1"/>
    <col min="11797" max="11797" width="8.875" style="75"/>
    <col min="11798" max="11798" width="17.875" style="75" customWidth="1"/>
    <col min="11799" max="11799" width="18.625" style="75" bestFit="1" customWidth="1"/>
    <col min="11800" max="11801" width="15" style="75" customWidth="1"/>
    <col min="11802" max="12045" width="8.875" style="75"/>
    <col min="12046" max="12046" width="3.625" style="75" customWidth="1"/>
    <col min="12047" max="12047" width="6.625" style="75" customWidth="1"/>
    <col min="12048" max="12049" width="9.625" style="75" customWidth="1"/>
    <col min="12050" max="12050" width="10.875" style="75" customWidth="1"/>
    <col min="12051" max="12051" width="43" style="75" bestFit="1" customWidth="1"/>
    <col min="12052" max="12052" width="9.875" style="75" customWidth="1"/>
    <col min="12053" max="12053" width="8.875" style="75"/>
    <col min="12054" max="12054" width="17.875" style="75" customWidth="1"/>
    <col min="12055" max="12055" width="18.625" style="75" bestFit="1" customWidth="1"/>
    <col min="12056" max="12057" width="15" style="75" customWidth="1"/>
    <col min="12058" max="12301" width="8.875" style="75"/>
    <col min="12302" max="12302" width="3.625" style="75" customWidth="1"/>
    <col min="12303" max="12303" width="6.625" style="75" customWidth="1"/>
    <col min="12304" max="12305" width="9.625" style="75" customWidth="1"/>
    <col min="12306" max="12306" width="10.875" style="75" customWidth="1"/>
    <col min="12307" max="12307" width="43" style="75" bestFit="1" customWidth="1"/>
    <col min="12308" max="12308" width="9.875" style="75" customWidth="1"/>
    <col min="12309" max="12309" width="8.875" style="75"/>
    <col min="12310" max="12310" width="17.875" style="75" customWidth="1"/>
    <col min="12311" max="12311" width="18.625" style="75" bestFit="1" customWidth="1"/>
    <col min="12312" max="12313" width="15" style="75" customWidth="1"/>
    <col min="12314" max="12557" width="8.875" style="75"/>
    <col min="12558" max="12558" width="3.625" style="75" customWidth="1"/>
    <col min="12559" max="12559" width="6.625" style="75" customWidth="1"/>
    <col min="12560" max="12561" width="9.625" style="75" customWidth="1"/>
    <col min="12562" max="12562" width="10.875" style="75" customWidth="1"/>
    <col min="12563" max="12563" width="43" style="75" bestFit="1" customWidth="1"/>
    <col min="12564" max="12564" width="9.875" style="75" customWidth="1"/>
    <col min="12565" max="12565" width="8.875" style="75"/>
    <col min="12566" max="12566" width="17.875" style="75" customWidth="1"/>
    <col min="12567" max="12567" width="18.625" style="75" bestFit="1" customWidth="1"/>
    <col min="12568" max="12569" width="15" style="75" customWidth="1"/>
    <col min="12570" max="12813" width="8.875" style="75"/>
    <col min="12814" max="12814" width="3.625" style="75" customWidth="1"/>
    <col min="12815" max="12815" width="6.625" style="75" customWidth="1"/>
    <col min="12816" max="12817" width="9.625" style="75" customWidth="1"/>
    <col min="12818" max="12818" width="10.875" style="75" customWidth="1"/>
    <col min="12819" max="12819" width="43" style="75" bestFit="1" customWidth="1"/>
    <col min="12820" max="12820" width="9.875" style="75" customWidth="1"/>
    <col min="12821" max="12821" width="8.875" style="75"/>
    <col min="12822" max="12822" width="17.875" style="75" customWidth="1"/>
    <col min="12823" max="12823" width="18.625" style="75" bestFit="1" customWidth="1"/>
    <col min="12824" max="12825" width="15" style="75" customWidth="1"/>
    <col min="12826" max="13069" width="8.875" style="75"/>
    <col min="13070" max="13070" width="3.625" style="75" customWidth="1"/>
    <col min="13071" max="13071" width="6.625" style="75" customWidth="1"/>
    <col min="13072" max="13073" width="9.625" style="75" customWidth="1"/>
    <col min="13074" max="13074" width="10.875" style="75" customWidth="1"/>
    <col min="13075" max="13075" width="43" style="75" bestFit="1" customWidth="1"/>
    <col min="13076" max="13076" width="9.875" style="75" customWidth="1"/>
    <col min="13077" max="13077" width="8.875" style="75"/>
    <col min="13078" max="13078" width="17.875" style="75" customWidth="1"/>
    <col min="13079" max="13079" width="18.625" style="75" bestFit="1" customWidth="1"/>
    <col min="13080" max="13081" width="15" style="75" customWidth="1"/>
    <col min="13082" max="13325" width="8.875" style="75"/>
    <col min="13326" max="13326" width="3.625" style="75" customWidth="1"/>
    <col min="13327" max="13327" width="6.625" style="75" customWidth="1"/>
    <col min="13328" max="13329" width="9.625" style="75" customWidth="1"/>
    <col min="13330" max="13330" width="10.875" style="75" customWidth="1"/>
    <col min="13331" max="13331" width="43" style="75" bestFit="1" customWidth="1"/>
    <col min="13332" max="13332" width="9.875" style="75" customWidth="1"/>
    <col min="13333" max="13333" width="8.875" style="75"/>
    <col min="13334" max="13334" width="17.875" style="75" customWidth="1"/>
    <col min="13335" max="13335" width="18.625" style="75" bestFit="1" customWidth="1"/>
    <col min="13336" max="13337" width="15" style="75" customWidth="1"/>
    <col min="13338" max="13581" width="8.875" style="75"/>
    <col min="13582" max="13582" width="3.625" style="75" customWidth="1"/>
    <col min="13583" max="13583" width="6.625" style="75" customWidth="1"/>
    <col min="13584" max="13585" width="9.625" style="75" customWidth="1"/>
    <col min="13586" max="13586" width="10.875" style="75" customWidth="1"/>
    <col min="13587" max="13587" width="43" style="75" bestFit="1" customWidth="1"/>
    <col min="13588" max="13588" width="9.875" style="75" customWidth="1"/>
    <col min="13589" max="13589" width="8.875" style="75"/>
    <col min="13590" max="13590" width="17.875" style="75" customWidth="1"/>
    <col min="13591" max="13591" width="18.625" style="75" bestFit="1" customWidth="1"/>
    <col min="13592" max="13593" width="15" style="75" customWidth="1"/>
    <col min="13594" max="13837" width="8.875" style="75"/>
    <col min="13838" max="13838" width="3.625" style="75" customWidth="1"/>
    <col min="13839" max="13839" width="6.625" style="75" customWidth="1"/>
    <col min="13840" max="13841" width="9.625" style="75" customWidth="1"/>
    <col min="13842" max="13842" width="10.875" style="75" customWidth="1"/>
    <col min="13843" max="13843" width="43" style="75" bestFit="1" customWidth="1"/>
    <col min="13844" max="13844" width="9.875" style="75" customWidth="1"/>
    <col min="13845" max="13845" width="8.875" style="75"/>
    <col min="13846" max="13846" width="17.875" style="75" customWidth="1"/>
    <col min="13847" max="13847" width="18.625" style="75" bestFit="1" customWidth="1"/>
    <col min="13848" max="13849" width="15" style="75" customWidth="1"/>
    <col min="13850" max="14093" width="8.875" style="75"/>
    <col min="14094" max="14094" width="3.625" style="75" customWidth="1"/>
    <col min="14095" max="14095" width="6.625" style="75" customWidth="1"/>
    <col min="14096" max="14097" width="9.625" style="75" customWidth="1"/>
    <col min="14098" max="14098" width="10.875" style="75" customWidth="1"/>
    <col min="14099" max="14099" width="43" style="75" bestFit="1" customWidth="1"/>
    <col min="14100" max="14100" width="9.875" style="75" customWidth="1"/>
    <col min="14101" max="14101" width="8.875" style="75"/>
    <col min="14102" max="14102" width="17.875" style="75" customWidth="1"/>
    <col min="14103" max="14103" width="18.625" style="75" bestFit="1" customWidth="1"/>
    <col min="14104" max="14105" width="15" style="75" customWidth="1"/>
    <col min="14106" max="14349" width="8.875" style="75"/>
    <col min="14350" max="14350" width="3.625" style="75" customWidth="1"/>
    <col min="14351" max="14351" width="6.625" style="75" customWidth="1"/>
    <col min="14352" max="14353" width="9.625" style="75" customWidth="1"/>
    <col min="14354" max="14354" width="10.875" style="75" customWidth="1"/>
    <col min="14355" max="14355" width="43" style="75" bestFit="1" customWidth="1"/>
    <col min="14356" max="14356" width="9.875" style="75" customWidth="1"/>
    <col min="14357" max="14357" width="8.875" style="75"/>
    <col min="14358" max="14358" width="17.875" style="75" customWidth="1"/>
    <col min="14359" max="14359" width="18.625" style="75" bestFit="1" customWidth="1"/>
    <col min="14360" max="14361" width="15" style="75" customWidth="1"/>
    <col min="14362" max="14605" width="8.875" style="75"/>
    <col min="14606" max="14606" width="3.625" style="75" customWidth="1"/>
    <col min="14607" max="14607" width="6.625" style="75" customWidth="1"/>
    <col min="14608" max="14609" width="9.625" style="75" customWidth="1"/>
    <col min="14610" max="14610" width="10.875" style="75" customWidth="1"/>
    <col min="14611" max="14611" width="43" style="75" bestFit="1" customWidth="1"/>
    <col min="14612" max="14612" width="9.875" style="75" customWidth="1"/>
    <col min="14613" max="14613" width="8.875" style="75"/>
    <col min="14614" max="14614" width="17.875" style="75" customWidth="1"/>
    <col min="14615" max="14615" width="18.625" style="75" bestFit="1" customWidth="1"/>
    <col min="14616" max="14617" width="15" style="75" customWidth="1"/>
    <col min="14618" max="14861" width="8.875" style="75"/>
    <col min="14862" max="14862" width="3.625" style="75" customWidth="1"/>
    <col min="14863" max="14863" width="6.625" style="75" customWidth="1"/>
    <col min="14864" max="14865" width="9.625" style="75" customWidth="1"/>
    <col min="14866" max="14866" width="10.875" style="75" customWidth="1"/>
    <col min="14867" max="14867" width="43" style="75" bestFit="1" customWidth="1"/>
    <col min="14868" max="14868" width="9.875" style="75" customWidth="1"/>
    <col min="14869" max="14869" width="8.875" style="75"/>
    <col min="14870" max="14870" width="17.875" style="75" customWidth="1"/>
    <col min="14871" max="14871" width="18.625" style="75" bestFit="1" customWidth="1"/>
    <col min="14872" max="14873" width="15" style="75" customWidth="1"/>
    <col min="14874" max="15117" width="8.875" style="75"/>
    <col min="15118" max="15118" width="3.625" style="75" customWidth="1"/>
    <col min="15119" max="15119" width="6.625" style="75" customWidth="1"/>
    <col min="15120" max="15121" width="9.625" style="75" customWidth="1"/>
    <col min="15122" max="15122" width="10.875" style="75" customWidth="1"/>
    <col min="15123" max="15123" width="43" style="75" bestFit="1" customWidth="1"/>
    <col min="15124" max="15124" width="9.875" style="75" customWidth="1"/>
    <col min="15125" max="15125" width="8.875" style="75"/>
    <col min="15126" max="15126" width="17.875" style="75" customWidth="1"/>
    <col min="15127" max="15127" width="18.625" style="75" bestFit="1" customWidth="1"/>
    <col min="15128" max="15129" width="15" style="75" customWidth="1"/>
    <col min="15130" max="15373" width="8.875" style="75"/>
    <col min="15374" max="15374" width="3.625" style="75" customWidth="1"/>
    <col min="15375" max="15375" width="6.625" style="75" customWidth="1"/>
    <col min="15376" max="15377" width="9.625" style="75" customWidth="1"/>
    <col min="15378" max="15378" width="10.875" style="75" customWidth="1"/>
    <col min="15379" max="15379" width="43" style="75" bestFit="1" customWidth="1"/>
    <col min="15380" max="15380" width="9.875" style="75" customWidth="1"/>
    <col min="15381" max="15381" width="8.875" style="75"/>
    <col min="15382" max="15382" width="17.875" style="75" customWidth="1"/>
    <col min="15383" max="15383" width="18.625" style="75" bestFit="1" customWidth="1"/>
    <col min="15384" max="15385" width="15" style="75" customWidth="1"/>
    <col min="15386" max="15629" width="8.875" style="75"/>
    <col min="15630" max="15630" width="3.625" style="75" customWidth="1"/>
    <col min="15631" max="15631" width="6.625" style="75" customWidth="1"/>
    <col min="15632" max="15633" width="9.625" style="75" customWidth="1"/>
    <col min="15634" max="15634" width="10.875" style="75" customWidth="1"/>
    <col min="15635" max="15635" width="43" style="75" bestFit="1" customWidth="1"/>
    <col min="15636" max="15636" width="9.875" style="75" customWidth="1"/>
    <col min="15637" max="15637" width="8.875" style="75"/>
    <col min="15638" max="15638" width="17.875" style="75" customWidth="1"/>
    <col min="15639" max="15639" width="18.625" style="75" bestFit="1" customWidth="1"/>
    <col min="15640" max="15641" width="15" style="75" customWidth="1"/>
    <col min="15642" max="15885" width="8.875" style="75"/>
    <col min="15886" max="15886" width="3.625" style="75" customWidth="1"/>
    <col min="15887" max="15887" width="6.625" style="75" customWidth="1"/>
    <col min="15888" max="15889" width="9.625" style="75" customWidth="1"/>
    <col min="15890" max="15890" width="10.875" style="75" customWidth="1"/>
    <col min="15891" max="15891" width="43" style="75" bestFit="1" customWidth="1"/>
    <col min="15892" max="15892" width="9.875" style="75" customWidth="1"/>
    <col min="15893" max="15893" width="8.875" style="75"/>
    <col min="15894" max="15894" width="17.875" style="75" customWidth="1"/>
    <col min="15895" max="15895" width="18.625" style="75" bestFit="1" customWidth="1"/>
    <col min="15896" max="15897" width="15" style="75" customWidth="1"/>
    <col min="15898" max="16141" width="8.875" style="75"/>
    <col min="16142" max="16142" width="3.625" style="75" customWidth="1"/>
    <col min="16143" max="16143" width="6.625" style="75" customWidth="1"/>
    <col min="16144" max="16145" width="9.625" style="75" customWidth="1"/>
    <col min="16146" max="16146" width="10.875" style="75" customWidth="1"/>
    <col min="16147" max="16147" width="43" style="75" bestFit="1" customWidth="1"/>
    <col min="16148" max="16148" width="9.875" style="75" customWidth="1"/>
    <col min="16149" max="16149" width="8.875" style="75"/>
    <col min="16150" max="16150" width="17.875" style="75" customWidth="1"/>
    <col min="16151" max="16151" width="18.625" style="75" bestFit="1" customWidth="1"/>
    <col min="16152" max="16153" width="15" style="75" customWidth="1"/>
    <col min="16154" max="16384" width="8.875" style="75"/>
  </cols>
  <sheetData>
    <row r="1" spans="1:33" ht="21" customHeight="1">
      <c r="A1" s="75" t="s">
        <v>212</v>
      </c>
    </row>
    <row r="2" spans="1:33" ht="21" customHeight="1">
      <c r="A2" s="75" t="s">
        <v>525</v>
      </c>
      <c r="B2" s="76"/>
      <c r="C2" s="76"/>
      <c r="D2" s="76"/>
      <c r="E2" s="76"/>
      <c r="F2" s="97"/>
      <c r="G2" s="76"/>
      <c r="H2" s="97"/>
      <c r="I2" s="76"/>
      <c r="J2" s="97"/>
      <c r="K2" s="76"/>
      <c r="L2" s="97"/>
      <c r="M2" s="76"/>
      <c r="N2" s="97"/>
      <c r="O2" s="76"/>
      <c r="P2" s="97"/>
      <c r="Q2" s="76"/>
      <c r="R2" s="76"/>
      <c r="X2" s="76"/>
    </row>
    <row r="3" spans="1:33" ht="21" customHeight="1"/>
    <row r="4" spans="1:33" s="78" customFormat="1" ht="30" customHeight="1">
      <c r="A4" s="377"/>
      <c r="B4" s="377" t="s">
        <v>181</v>
      </c>
      <c r="C4" s="377" t="s">
        <v>182</v>
      </c>
      <c r="D4" s="377" t="s">
        <v>183</v>
      </c>
      <c r="E4" s="377" t="s">
        <v>184</v>
      </c>
      <c r="F4" s="379" t="s">
        <v>270</v>
      </c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98"/>
      <c r="S4" s="377" t="s">
        <v>279</v>
      </c>
      <c r="T4" s="377" t="s">
        <v>185</v>
      </c>
      <c r="U4" s="377" t="s">
        <v>479</v>
      </c>
      <c r="V4" s="379" t="s">
        <v>480</v>
      </c>
      <c r="W4" s="98"/>
      <c r="X4" s="377" t="s">
        <v>186</v>
      </c>
      <c r="Y4" s="377" t="s">
        <v>187</v>
      </c>
    </row>
    <row r="5" spans="1:33" s="78" customFormat="1" ht="30" customHeight="1">
      <c r="A5" s="378"/>
      <c r="B5" s="378"/>
      <c r="C5" s="378"/>
      <c r="D5" s="378"/>
      <c r="E5" s="378"/>
      <c r="F5" s="381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3"/>
      <c r="R5" s="77" t="s">
        <v>277</v>
      </c>
      <c r="S5" s="378"/>
      <c r="T5" s="378"/>
      <c r="U5" s="378"/>
      <c r="V5" s="378"/>
      <c r="W5" s="77" t="s">
        <v>277</v>
      </c>
      <c r="X5" s="378"/>
      <c r="Y5" s="378"/>
    </row>
    <row r="6" spans="1:33" ht="48" customHeight="1">
      <c r="A6" s="79">
        <v>1</v>
      </c>
      <c r="B6" s="80"/>
      <c r="C6" s="80"/>
      <c r="D6" s="80"/>
      <c r="E6" s="80"/>
      <c r="F6" s="99" t="s">
        <v>271</v>
      </c>
      <c r="G6" s="80"/>
      <c r="H6" s="99" t="s">
        <v>272</v>
      </c>
      <c r="I6" s="80"/>
      <c r="J6" s="99" t="s">
        <v>273</v>
      </c>
      <c r="K6" s="80"/>
      <c r="L6" s="99" t="s">
        <v>274</v>
      </c>
      <c r="M6" s="80"/>
      <c r="N6" s="99" t="s">
        <v>275</v>
      </c>
      <c r="O6" s="80"/>
      <c r="P6" s="99" t="s">
        <v>276</v>
      </c>
      <c r="Q6" s="80"/>
      <c r="R6" s="80"/>
      <c r="S6" s="80"/>
      <c r="T6" s="82"/>
      <c r="U6" s="82"/>
      <c r="V6" s="80"/>
      <c r="W6" s="80"/>
      <c r="X6" s="80"/>
      <c r="Y6" s="80"/>
      <c r="AA6" s="75" t="s">
        <v>257</v>
      </c>
      <c r="AB6" s="75" t="s">
        <v>259</v>
      </c>
      <c r="AC6" s="75" t="s">
        <v>261</v>
      </c>
      <c r="AD6" s="75" t="s">
        <v>263</v>
      </c>
      <c r="AE6" s="75" t="s">
        <v>264</v>
      </c>
      <c r="AF6" s="75" t="s">
        <v>266</v>
      </c>
      <c r="AG6" s="75" t="s">
        <v>268</v>
      </c>
    </row>
    <row r="7" spans="1:33" ht="48" customHeight="1">
      <c r="A7" s="79">
        <v>2</v>
      </c>
      <c r="B7" s="80"/>
      <c r="C7" s="80"/>
      <c r="D7" s="80"/>
      <c r="E7" s="80"/>
      <c r="F7" s="99" t="s">
        <v>271</v>
      </c>
      <c r="G7" s="80"/>
      <c r="H7" s="99" t="s">
        <v>272</v>
      </c>
      <c r="I7" s="80"/>
      <c r="J7" s="99" t="s">
        <v>273</v>
      </c>
      <c r="K7" s="80"/>
      <c r="L7" s="99" t="s">
        <v>274</v>
      </c>
      <c r="M7" s="80"/>
      <c r="N7" s="99" t="s">
        <v>275</v>
      </c>
      <c r="O7" s="80"/>
      <c r="P7" s="99" t="s">
        <v>276</v>
      </c>
      <c r="Q7" s="80"/>
      <c r="R7" s="81"/>
      <c r="S7" s="80"/>
      <c r="T7" s="82"/>
      <c r="U7" s="82"/>
      <c r="V7" s="80"/>
      <c r="W7" s="81"/>
      <c r="X7" s="80"/>
      <c r="Y7" s="80"/>
      <c r="AA7" s="75" t="s">
        <v>258</v>
      </c>
      <c r="AB7" s="75" t="s">
        <v>260</v>
      </c>
      <c r="AC7" s="75" t="s">
        <v>262</v>
      </c>
      <c r="AE7" s="75" t="s">
        <v>265</v>
      </c>
      <c r="AF7" s="75" t="s">
        <v>267</v>
      </c>
      <c r="AG7" s="75" t="s">
        <v>269</v>
      </c>
    </row>
    <row r="8" spans="1:33" ht="48" customHeight="1">
      <c r="A8" s="79">
        <v>3</v>
      </c>
      <c r="B8" s="80"/>
      <c r="C8" s="80"/>
      <c r="D8" s="80"/>
      <c r="E8" s="80"/>
      <c r="F8" s="99" t="s">
        <v>271</v>
      </c>
      <c r="G8" s="80"/>
      <c r="H8" s="99" t="s">
        <v>272</v>
      </c>
      <c r="I8" s="80"/>
      <c r="J8" s="99" t="s">
        <v>273</v>
      </c>
      <c r="K8" s="80"/>
      <c r="L8" s="99" t="s">
        <v>274</v>
      </c>
      <c r="M8" s="80"/>
      <c r="N8" s="99" t="s">
        <v>275</v>
      </c>
      <c r="O8" s="80"/>
      <c r="P8" s="99" t="s">
        <v>276</v>
      </c>
      <c r="Q8" s="80"/>
      <c r="R8" s="81"/>
      <c r="S8" s="80"/>
      <c r="T8" s="82"/>
      <c r="U8" s="82"/>
      <c r="V8" s="80"/>
      <c r="W8" s="81"/>
      <c r="X8" s="80"/>
      <c r="Y8" s="80"/>
      <c r="AF8" s="75" t="s">
        <v>278</v>
      </c>
    </row>
    <row r="9" spans="1:33" ht="48" customHeight="1">
      <c r="A9" s="79">
        <v>4</v>
      </c>
      <c r="B9" s="80"/>
      <c r="C9" s="80"/>
      <c r="D9" s="80"/>
      <c r="E9" s="80"/>
      <c r="F9" s="99" t="s">
        <v>271</v>
      </c>
      <c r="G9" s="80"/>
      <c r="H9" s="99" t="s">
        <v>272</v>
      </c>
      <c r="I9" s="80"/>
      <c r="J9" s="99" t="s">
        <v>273</v>
      </c>
      <c r="K9" s="80"/>
      <c r="L9" s="99" t="s">
        <v>274</v>
      </c>
      <c r="M9" s="80"/>
      <c r="N9" s="99" t="s">
        <v>275</v>
      </c>
      <c r="O9" s="80"/>
      <c r="P9" s="99" t="s">
        <v>276</v>
      </c>
      <c r="Q9" s="80"/>
      <c r="R9" s="81"/>
      <c r="S9" s="80"/>
      <c r="T9" s="82"/>
      <c r="U9" s="82"/>
      <c r="V9" s="80"/>
      <c r="W9" s="81"/>
      <c r="X9" s="80"/>
      <c r="Y9" s="80"/>
    </row>
    <row r="10" spans="1:33" ht="48" customHeight="1">
      <c r="A10" s="79">
        <v>5</v>
      </c>
      <c r="B10" s="80"/>
      <c r="C10" s="80"/>
      <c r="D10" s="80"/>
      <c r="E10" s="80"/>
      <c r="F10" s="99" t="s">
        <v>271</v>
      </c>
      <c r="G10" s="80"/>
      <c r="H10" s="99" t="s">
        <v>272</v>
      </c>
      <c r="I10" s="80"/>
      <c r="J10" s="99" t="s">
        <v>273</v>
      </c>
      <c r="K10" s="80"/>
      <c r="L10" s="99" t="s">
        <v>274</v>
      </c>
      <c r="M10" s="80"/>
      <c r="N10" s="99" t="s">
        <v>275</v>
      </c>
      <c r="O10" s="80"/>
      <c r="P10" s="99" t="s">
        <v>276</v>
      </c>
      <c r="Q10" s="80"/>
      <c r="R10" s="81"/>
      <c r="S10" s="80"/>
      <c r="T10" s="82"/>
      <c r="U10" s="82"/>
      <c r="V10" s="80"/>
      <c r="W10" s="81"/>
      <c r="X10" s="80"/>
      <c r="Y10" s="80"/>
    </row>
    <row r="11" spans="1:33" ht="48" customHeight="1">
      <c r="A11" s="79">
        <v>6</v>
      </c>
      <c r="B11" s="80"/>
      <c r="C11" s="80"/>
      <c r="D11" s="80"/>
      <c r="E11" s="80"/>
      <c r="F11" s="99" t="s">
        <v>271</v>
      </c>
      <c r="G11" s="80"/>
      <c r="H11" s="99" t="s">
        <v>272</v>
      </c>
      <c r="I11" s="80"/>
      <c r="J11" s="99" t="s">
        <v>273</v>
      </c>
      <c r="K11" s="80"/>
      <c r="L11" s="99" t="s">
        <v>274</v>
      </c>
      <c r="M11" s="80"/>
      <c r="N11" s="99" t="s">
        <v>275</v>
      </c>
      <c r="O11" s="80"/>
      <c r="P11" s="99" t="s">
        <v>276</v>
      </c>
      <c r="Q11" s="80"/>
      <c r="R11" s="81"/>
      <c r="S11" s="80"/>
      <c r="T11" s="82"/>
      <c r="U11" s="82"/>
      <c r="V11" s="80"/>
      <c r="W11" s="81"/>
      <c r="X11" s="80"/>
      <c r="Y11" s="80"/>
    </row>
    <row r="12" spans="1:33" ht="48" customHeight="1">
      <c r="A12" s="79">
        <v>7</v>
      </c>
      <c r="B12" s="80"/>
      <c r="C12" s="80"/>
      <c r="D12" s="80"/>
      <c r="E12" s="80"/>
      <c r="F12" s="99" t="s">
        <v>271</v>
      </c>
      <c r="G12" s="80"/>
      <c r="H12" s="99" t="s">
        <v>272</v>
      </c>
      <c r="I12" s="80"/>
      <c r="J12" s="99" t="s">
        <v>273</v>
      </c>
      <c r="K12" s="80"/>
      <c r="L12" s="99" t="s">
        <v>274</v>
      </c>
      <c r="M12" s="80"/>
      <c r="N12" s="99" t="s">
        <v>275</v>
      </c>
      <c r="O12" s="80"/>
      <c r="P12" s="99" t="s">
        <v>276</v>
      </c>
      <c r="Q12" s="80"/>
      <c r="R12" s="81"/>
      <c r="S12" s="80"/>
      <c r="T12" s="82"/>
      <c r="U12" s="82"/>
      <c r="V12" s="80"/>
      <c r="W12" s="81"/>
      <c r="X12" s="80"/>
      <c r="Y12" s="80"/>
    </row>
    <row r="13" spans="1:33" ht="48" customHeight="1">
      <c r="A13" s="79">
        <v>8</v>
      </c>
      <c r="B13" s="80"/>
      <c r="C13" s="80"/>
      <c r="D13" s="80"/>
      <c r="E13" s="80"/>
      <c r="F13" s="99" t="s">
        <v>271</v>
      </c>
      <c r="G13" s="80"/>
      <c r="H13" s="99" t="s">
        <v>272</v>
      </c>
      <c r="I13" s="80"/>
      <c r="J13" s="99" t="s">
        <v>273</v>
      </c>
      <c r="K13" s="80"/>
      <c r="L13" s="99" t="s">
        <v>274</v>
      </c>
      <c r="M13" s="80"/>
      <c r="N13" s="99" t="s">
        <v>275</v>
      </c>
      <c r="O13" s="80"/>
      <c r="P13" s="99" t="s">
        <v>276</v>
      </c>
      <c r="Q13" s="80"/>
      <c r="R13" s="81"/>
      <c r="S13" s="80"/>
      <c r="T13" s="82"/>
      <c r="U13" s="82"/>
      <c r="V13" s="80"/>
      <c r="W13" s="81"/>
      <c r="X13" s="80"/>
      <c r="Y13" s="80"/>
    </row>
    <row r="14" spans="1:33" ht="48" customHeight="1">
      <c r="A14" s="79">
        <v>9</v>
      </c>
      <c r="B14" s="80"/>
      <c r="C14" s="80"/>
      <c r="D14" s="80"/>
      <c r="E14" s="80"/>
      <c r="F14" s="99" t="s">
        <v>271</v>
      </c>
      <c r="G14" s="80"/>
      <c r="H14" s="99" t="s">
        <v>272</v>
      </c>
      <c r="I14" s="80"/>
      <c r="J14" s="99" t="s">
        <v>273</v>
      </c>
      <c r="K14" s="80"/>
      <c r="L14" s="99" t="s">
        <v>274</v>
      </c>
      <c r="M14" s="80"/>
      <c r="N14" s="99" t="s">
        <v>275</v>
      </c>
      <c r="O14" s="80"/>
      <c r="P14" s="99" t="s">
        <v>276</v>
      </c>
      <c r="Q14" s="80"/>
      <c r="R14" s="81"/>
      <c r="S14" s="80"/>
      <c r="T14" s="82"/>
      <c r="U14" s="82"/>
      <c r="V14" s="80"/>
      <c r="W14" s="81"/>
      <c r="X14" s="80"/>
      <c r="Y14" s="80"/>
    </row>
    <row r="15" spans="1:33" ht="48" customHeight="1">
      <c r="A15" s="79">
        <v>10</v>
      </c>
      <c r="B15" s="80"/>
      <c r="C15" s="80"/>
      <c r="D15" s="80"/>
      <c r="E15" s="80"/>
      <c r="F15" s="99" t="s">
        <v>271</v>
      </c>
      <c r="G15" s="80"/>
      <c r="H15" s="99" t="s">
        <v>272</v>
      </c>
      <c r="I15" s="80"/>
      <c r="J15" s="99" t="s">
        <v>273</v>
      </c>
      <c r="K15" s="80"/>
      <c r="L15" s="99" t="s">
        <v>274</v>
      </c>
      <c r="M15" s="80"/>
      <c r="N15" s="99" t="s">
        <v>275</v>
      </c>
      <c r="O15" s="80"/>
      <c r="P15" s="99" t="s">
        <v>276</v>
      </c>
      <c r="Q15" s="80"/>
      <c r="R15" s="81"/>
      <c r="S15" s="80"/>
      <c r="T15" s="82"/>
      <c r="U15" s="82"/>
      <c r="V15" s="80"/>
      <c r="W15" s="81"/>
      <c r="X15" s="80"/>
      <c r="Y15" s="80"/>
    </row>
    <row r="16" spans="1:33" ht="21" customHeight="1"/>
    <row r="17" spans="3:3" ht="21" customHeight="1"/>
    <row r="18" spans="3:3" ht="21" customHeight="1">
      <c r="C18" s="118" t="s">
        <v>481</v>
      </c>
    </row>
    <row r="19" spans="3:3" ht="21" customHeight="1">
      <c r="C19" s="118" t="s">
        <v>482</v>
      </c>
    </row>
  </sheetData>
  <mergeCells count="12">
    <mergeCell ref="X4:X5"/>
    <mergeCell ref="Y4:Y5"/>
    <mergeCell ref="A4:A5"/>
    <mergeCell ref="B4:B5"/>
    <mergeCell ref="F4:Q5"/>
    <mergeCell ref="V4:V5"/>
    <mergeCell ref="C4:C5"/>
    <mergeCell ref="D4:D5"/>
    <mergeCell ref="E4:E5"/>
    <mergeCell ref="S4:S5"/>
    <mergeCell ref="T4:T5"/>
    <mergeCell ref="U4:U5"/>
  </mergeCells>
  <phoneticPr fontId="1"/>
  <dataValidations count="7">
    <dataValidation type="list" allowBlank="1" showInputMessage="1" showErrorMessage="1" sqref="C6:C15" xr:uid="{00000000-0002-0000-0900-000000000000}">
      <formula1>$AA$6:$AA$7</formula1>
    </dataValidation>
    <dataValidation type="list" allowBlank="1" showInputMessage="1" showErrorMessage="1" sqref="D6:D15" xr:uid="{00000000-0002-0000-0900-000001000000}">
      <formula1>$AB$6:$AB$7</formula1>
    </dataValidation>
    <dataValidation type="list" allowBlank="1" showInputMessage="1" showErrorMessage="1" sqref="E6:E15" xr:uid="{00000000-0002-0000-0900-000002000000}">
      <formula1>$AC$6:$AC$7</formula1>
    </dataValidation>
    <dataValidation type="list" allowBlank="1" showInputMessage="1" showErrorMessage="1" sqref="G6:G15 Q6:Q15 O6:O15 M6:M15 K6:K15 I6:I15" xr:uid="{00000000-0002-0000-0900-000003000000}">
      <formula1>$AD$6</formula1>
    </dataValidation>
    <dataValidation type="list" allowBlank="1" showInputMessage="1" showErrorMessage="1" sqref="S6:S15" xr:uid="{00000000-0002-0000-0900-000004000000}">
      <formula1>$AE$6:$AE$7</formula1>
    </dataValidation>
    <dataValidation type="list" allowBlank="1" showInputMessage="1" showErrorMessage="1" sqref="V6:W6 V7:V15" xr:uid="{00000000-0002-0000-0900-000005000000}">
      <formula1>$AF$6:$AF$8</formula1>
    </dataValidation>
    <dataValidation type="list" allowBlank="1" showInputMessage="1" showErrorMessage="1" sqref="X6:Y15" xr:uid="{00000000-0002-0000-0900-000006000000}">
      <formula1>$AG$6:$AG$7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2EC0-C270-49F1-BB53-2473F3899703}">
  <sheetPr>
    <tabColor rgb="FFFFFF00"/>
  </sheetPr>
  <dimension ref="A1:AI68"/>
  <sheetViews>
    <sheetView view="pageBreakPreview" topLeftCell="E1" zoomScaleNormal="150" zoomScaleSheetLayoutView="100" zoomScalePageLayoutView="150" workbookViewId="0">
      <selection activeCell="AN1" sqref="AN1"/>
    </sheetView>
  </sheetViews>
  <sheetFormatPr defaultColWidth="8.625" defaultRowHeight="13.5"/>
  <cols>
    <col min="1" max="34" width="2.625" style="105" customWidth="1"/>
    <col min="35" max="170" width="8.625" style="105"/>
    <col min="171" max="171" width="4.5" style="105" bestFit="1" customWidth="1"/>
    <col min="172" max="172" width="13.625" style="105" customWidth="1"/>
    <col min="173" max="173" width="14.875" style="105" customWidth="1"/>
    <col min="174" max="183" width="4.125" style="105" customWidth="1"/>
    <col min="184" max="184" width="13.625" style="105" customWidth="1"/>
    <col min="185" max="426" width="8.625" style="105"/>
    <col min="427" max="427" width="4.5" style="105" bestFit="1" customWidth="1"/>
    <col min="428" max="428" width="13.625" style="105" customWidth="1"/>
    <col min="429" max="429" width="14.875" style="105" customWidth="1"/>
    <col min="430" max="439" width="4.125" style="105" customWidth="1"/>
    <col min="440" max="440" width="13.625" style="105" customWidth="1"/>
    <col min="441" max="682" width="8.625" style="105"/>
    <col min="683" max="683" width="4.5" style="105" bestFit="1" customWidth="1"/>
    <col min="684" max="684" width="13.625" style="105" customWidth="1"/>
    <col min="685" max="685" width="14.875" style="105" customWidth="1"/>
    <col min="686" max="695" width="4.125" style="105" customWidth="1"/>
    <col min="696" max="696" width="13.625" style="105" customWidth="1"/>
    <col min="697" max="938" width="8.625" style="105"/>
    <col min="939" max="939" width="4.5" style="105" bestFit="1" customWidth="1"/>
    <col min="940" max="940" width="13.625" style="105" customWidth="1"/>
    <col min="941" max="941" width="14.875" style="105" customWidth="1"/>
    <col min="942" max="951" width="4.125" style="105" customWidth="1"/>
    <col min="952" max="952" width="13.625" style="105" customWidth="1"/>
    <col min="953" max="1194" width="8.625" style="105"/>
    <col min="1195" max="1195" width="4.5" style="105" bestFit="1" customWidth="1"/>
    <col min="1196" max="1196" width="13.625" style="105" customWidth="1"/>
    <col min="1197" max="1197" width="14.875" style="105" customWidth="1"/>
    <col min="1198" max="1207" width="4.125" style="105" customWidth="1"/>
    <col min="1208" max="1208" width="13.625" style="105" customWidth="1"/>
    <col min="1209" max="1450" width="8.625" style="105"/>
    <col min="1451" max="1451" width="4.5" style="105" bestFit="1" customWidth="1"/>
    <col min="1452" max="1452" width="13.625" style="105" customWidth="1"/>
    <col min="1453" max="1453" width="14.875" style="105" customWidth="1"/>
    <col min="1454" max="1463" width="4.125" style="105" customWidth="1"/>
    <col min="1464" max="1464" width="13.625" style="105" customWidth="1"/>
    <col min="1465" max="1706" width="8.625" style="105"/>
    <col min="1707" max="1707" width="4.5" style="105" bestFit="1" customWidth="1"/>
    <col min="1708" max="1708" width="13.625" style="105" customWidth="1"/>
    <col min="1709" max="1709" width="14.875" style="105" customWidth="1"/>
    <col min="1710" max="1719" width="4.125" style="105" customWidth="1"/>
    <col min="1720" max="1720" width="13.625" style="105" customWidth="1"/>
    <col min="1721" max="1962" width="8.625" style="105"/>
    <col min="1963" max="1963" width="4.5" style="105" bestFit="1" customWidth="1"/>
    <col min="1964" max="1964" width="13.625" style="105" customWidth="1"/>
    <col min="1965" max="1965" width="14.875" style="105" customWidth="1"/>
    <col min="1966" max="1975" width="4.125" style="105" customWidth="1"/>
    <col min="1976" max="1976" width="13.625" style="105" customWidth="1"/>
    <col min="1977" max="2218" width="8.625" style="105"/>
    <col min="2219" max="2219" width="4.5" style="105" bestFit="1" customWidth="1"/>
    <col min="2220" max="2220" width="13.625" style="105" customWidth="1"/>
    <col min="2221" max="2221" width="14.875" style="105" customWidth="1"/>
    <col min="2222" max="2231" width="4.125" style="105" customWidth="1"/>
    <col min="2232" max="2232" width="13.625" style="105" customWidth="1"/>
    <col min="2233" max="2474" width="8.625" style="105"/>
    <col min="2475" max="2475" width="4.5" style="105" bestFit="1" customWidth="1"/>
    <col min="2476" max="2476" width="13.625" style="105" customWidth="1"/>
    <col min="2477" max="2477" width="14.875" style="105" customWidth="1"/>
    <col min="2478" max="2487" width="4.125" style="105" customWidth="1"/>
    <col min="2488" max="2488" width="13.625" style="105" customWidth="1"/>
    <col min="2489" max="2730" width="8.625" style="105"/>
    <col min="2731" max="2731" width="4.5" style="105" bestFit="1" customWidth="1"/>
    <col min="2732" max="2732" width="13.625" style="105" customWidth="1"/>
    <col min="2733" max="2733" width="14.875" style="105" customWidth="1"/>
    <col min="2734" max="2743" width="4.125" style="105" customWidth="1"/>
    <col min="2744" max="2744" width="13.625" style="105" customWidth="1"/>
    <col min="2745" max="2986" width="8.625" style="105"/>
    <col min="2987" max="2987" width="4.5" style="105" bestFit="1" customWidth="1"/>
    <col min="2988" max="2988" width="13.625" style="105" customWidth="1"/>
    <col min="2989" max="2989" width="14.875" style="105" customWidth="1"/>
    <col min="2990" max="2999" width="4.125" style="105" customWidth="1"/>
    <col min="3000" max="3000" width="13.625" style="105" customWidth="1"/>
    <col min="3001" max="3242" width="8.625" style="105"/>
    <col min="3243" max="3243" width="4.5" style="105" bestFit="1" customWidth="1"/>
    <col min="3244" max="3244" width="13.625" style="105" customWidth="1"/>
    <col min="3245" max="3245" width="14.875" style="105" customWidth="1"/>
    <col min="3246" max="3255" width="4.125" style="105" customWidth="1"/>
    <col min="3256" max="3256" width="13.625" style="105" customWidth="1"/>
    <col min="3257" max="3498" width="8.625" style="105"/>
    <col min="3499" max="3499" width="4.5" style="105" bestFit="1" customWidth="1"/>
    <col min="3500" max="3500" width="13.625" style="105" customWidth="1"/>
    <col min="3501" max="3501" width="14.875" style="105" customWidth="1"/>
    <col min="3502" max="3511" width="4.125" style="105" customWidth="1"/>
    <col min="3512" max="3512" width="13.625" style="105" customWidth="1"/>
    <col min="3513" max="3754" width="8.625" style="105"/>
    <col min="3755" max="3755" width="4.5" style="105" bestFit="1" customWidth="1"/>
    <col min="3756" max="3756" width="13.625" style="105" customWidth="1"/>
    <col min="3757" max="3757" width="14.875" style="105" customWidth="1"/>
    <col min="3758" max="3767" width="4.125" style="105" customWidth="1"/>
    <col min="3768" max="3768" width="13.625" style="105" customWidth="1"/>
    <col min="3769" max="4010" width="8.625" style="105"/>
    <col min="4011" max="4011" width="4.5" style="105" bestFit="1" customWidth="1"/>
    <col min="4012" max="4012" width="13.625" style="105" customWidth="1"/>
    <col min="4013" max="4013" width="14.875" style="105" customWidth="1"/>
    <col min="4014" max="4023" width="4.125" style="105" customWidth="1"/>
    <col min="4024" max="4024" width="13.625" style="105" customWidth="1"/>
    <col min="4025" max="4266" width="8.625" style="105"/>
    <col min="4267" max="4267" width="4.5" style="105" bestFit="1" customWidth="1"/>
    <col min="4268" max="4268" width="13.625" style="105" customWidth="1"/>
    <col min="4269" max="4269" width="14.875" style="105" customWidth="1"/>
    <col min="4270" max="4279" width="4.125" style="105" customWidth="1"/>
    <col min="4280" max="4280" width="13.625" style="105" customWidth="1"/>
    <col min="4281" max="4522" width="8.625" style="105"/>
    <col min="4523" max="4523" width="4.5" style="105" bestFit="1" customWidth="1"/>
    <col min="4524" max="4524" width="13.625" style="105" customWidth="1"/>
    <col min="4525" max="4525" width="14.875" style="105" customWidth="1"/>
    <col min="4526" max="4535" width="4.125" style="105" customWidth="1"/>
    <col min="4536" max="4536" width="13.625" style="105" customWidth="1"/>
    <col min="4537" max="4778" width="8.625" style="105"/>
    <col min="4779" max="4779" width="4.5" style="105" bestFit="1" customWidth="1"/>
    <col min="4780" max="4780" width="13.625" style="105" customWidth="1"/>
    <col min="4781" max="4781" width="14.875" style="105" customWidth="1"/>
    <col min="4782" max="4791" width="4.125" style="105" customWidth="1"/>
    <col min="4792" max="4792" width="13.625" style="105" customWidth="1"/>
    <col min="4793" max="5034" width="8.625" style="105"/>
    <col min="5035" max="5035" width="4.5" style="105" bestFit="1" customWidth="1"/>
    <col min="5036" max="5036" width="13.625" style="105" customWidth="1"/>
    <col min="5037" max="5037" width="14.875" style="105" customWidth="1"/>
    <col min="5038" max="5047" width="4.125" style="105" customWidth="1"/>
    <col min="5048" max="5048" width="13.625" style="105" customWidth="1"/>
    <col min="5049" max="5290" width="8.625" style="105"/>
    <col min="5291" max="5291" width="4.5" style="105" bestFit="1" customWidth="1"/>
    <col min="5292" max="5292" width="13.625" style="105" customWidth="1"/>
    <col min="5293" max="5293" width="14.875" style="105" customWidth="1"/>
    <col min="5294" max="5303" width="4.125" style="105" customWidth="1"/>
    <col min="5304" max="5304" width="13.625" style="105" customWidth="1"/>
    <col min="5305" max="5546" width="8.625" style="105"/>
    <col min="5547" max="5547" width="4.5" style="105" bestFit="1" customWidth="1"/>
    <col min="5548" max="5548" width="13.625" style="105" customWidth="1"/>
    <col min="5549" max="5549" width="14.875" style="105" customWidth="1"/>
    <col min="5550" max="5559" width="4.125" style="105" customWidth="1"/>
    <col min="5560" max="5560" width="13.625" style="105" customWidth="1"/>
    <col min="5561" max="5802" width="8.625" style="105"/>
    <col min="5803" max="5803" width="4.5" style="105" bestFit="1" customWidth="1"/>
    <col min="5804" max="5804" width="13.625" style="105" customWidth="1"/>
    <col min="5805" max="5805" width="14.875" style="105" customWidth="1"/>
    <col min="5806" max="5815" width="4.125" style="105" customWidth="1"/>
    <col min="5816" max="5816" width="13.625" style="105" customWidth="1"/>
    <col min="5817" max="6058" width="8.625" style="105"/>
    <col min="6059" max="6059" width="4.5" style="105" bestFit="1" customWidth="1"/>
    <col min="6060" max="6060" width="13.625" style="105" customWidth="1"/>
    <col min="6061" max="6061" width="14.875" style="105" customWidth="1"/>
    <col min="6062" max="6071" width="4.125" style="105" customWidth="1"/>
    <col min="6072" max="6072" width="13.625" style="105" customWidth="1"/>
    <col min="6073" max="6314" width="8.625" style="105"/>
    <col min="6315" max="6315" width="4.5" style="105" bestFit="1" customWidth="1"/>
    <col min="6316" max="6316" width="13.625" style="105" customWidth="1"/>
    <col min="6317" max="6317" width="14.875" style="105" customWidth="1"/>
    <col min="6318" max="6327" width="4.125" style="105" customWidth="1"/>
    <col min="6328" max="6328" width="13.625" style="105" customWidth="1"/>
    <col min="6329" max="6570" width="8.625" style="105"/>
    <col min="6571" max="6571" width="4.5" style="105" bestFit="1" customWidth="1"/>
    <col min="6572" max="6572" width="13.625" style="105" customWidth="1"/>
    <col min="6573" max="6573" width="14.875" style="105" customWidth="1"/>
    <col min="6574" max="6583" width="4.125" style="105" customWidth="1"/>
    <col min="6584" max="6584" width="13.625" style="105" customWidth="1"/>
    <col min="6585" max="6826" width="8.625" style="105"/>
    <col min="6827" max="6827" width="4.5" style="105" bestFit="1" customWidth="1"/>
    <col min="6828" max="6828" width="13.625" style="105" customWidth="1"/>
    <col min="6829" max="6829" width="14.875" style="105" customWidth="1"/>
    <col min="6830" max="6839" width="4.125" style="105" customWidth="1"/>
    <col min="6840" max="6840" width="13.625" style="105" customWidth="1"/>
    <col min="6841" max="7082" width="8.625" style="105"/>
    <col min="7083" max="7083" width="4.5" style="105" bestFit="1" customWidth="1"/>
    <col min="7084" max="7084" width="13.625" style="105" customWidth="1"/>
    <col min="7085" max="7085" width="14.875" style="105" customWidth="1"/>
    <col min="7086" max="7095" width="4.125" style="105" customWidth="1"/>
    <col min="7096" max="7096" width="13.625" style="105" customWidth="1"/>
    <col min="7097" max="7338" width="8.625" style="105"/>
    <col min="7339" max="7339" width="4.5" style="105" bestFit="1" customWidth="1"/>
    <col min="7340" max="7340" width="13.625" style="105" customWidth="1"/>
    <col min="7341" max="7341" width="14.875" style="105" customWidth="1"/>
    <col min="7342" max="7351" width="4.125" style="105" customWidth="1"/>
    <col min="7352" max="7352" width="13.625" style="105" customWidth="1"/>
    <col min="7353" max="7594" width="8.625" style="105"/>
    <col min="7595" max="7595" width="4.5" style="105" bestFit="1" customWidth="1"/>
    <col min="7596" max="7596" width="13.625" style="105" customWidth="1"/>
    <col min="7597" max="7597" width="14.875" style="105" customWidth="1"/>
    <col min="7598" max="7607" width="4.125" style="105" customWidth="1"/>
    <col min="7608" max="7608" width="13.625" style="105" customWidth="1"/>
    <col min="7609" max="7850" width="8.625" style="105"/>
    <col min="7851" max="7851" width="4.5" style="105" bestFit="1" customWidth="1"/>
    <col min="7852" max="7852" width="13.625" style="105" customWidth="1"/>
    <col min="7853" max="7853" width="14.875" style="105" customWidth="1"/>
    <col min="7854" max="7863" width="4.125" style="105" customWidth="1"/>
    <col min="7864" max="7864" width="13.625" style="105" customWidth="1"/>
    <col min="7865" max="8106" width="8.625" style="105"/>
    <col min="8107" max="8107" width="4.5" style="105" bestFit="1" customWidth="1"/>
    <col min="8108" max="8108" width="13.625" style="105" customWidth="1"/>
    <col min="8109" max="8109" width="14.875" style="105" customWidth="1"/>
    <col min="8110" max="8119" width="4.125" style="105" customWidth="1"/>
    <col min="8120" max="8120" width="13.625" style="105" customWidth="1"/>
    <col min="8121" max="8362" width="8.625" style="105"/>
    <col min="8363" max="8363" width="4.5" style="105" bestFit="1" customWidth="1"/>
    <col min="8364" max="8364" width="13.625" style="105" customWidth="1"/>
    <col min="8365" max="8365" width="14.875" style="105" customWidth="1"/>
    <col min="8366" max="8375" width="4.125" style="105" customWidth="1"/>
    <col min="8376" max="8376" width="13.625" style="105" customWidth="1"/>
    <col min="8377" max="8618" width="8.625" style="105"/>
    <col min="8619" max="8619" width="4.5" style="105" bestFit="1" customWidth="1"/>
    <col min="8620" max="8620" width="13.625" style="105" customWidth="1"/>
    <col min="8621" max="8621" width="14.875" style="105" customWidth="1"/>
    <col min="8622" max="8631" width="4.125" style="105" customWidth="1"/>
    <col min="8632" max="8632" width="13.625" style="105" customWidth="1"/>
    <col min="8633" max="8874" width="8.625" style="105"/>
    <col min="8875" max="8875" width="4.5" style="105" bestFit="1" customWidth="1"/>
    <col min="8876" max="8876" width="13.625" style="105" customWidth="1"/>
    <col min="8877" max="8877" width="14.875" style="105" customWidth="1"/>
    <col min="8878" max="8887" width="4.125" style="105" customWidth="1"/>
    <col min="8888" max="8888" width="13.625" style="105" customWidth="1"/>
    <col min="8889" max="9130" width="8.625" style="105"/>
    <col min="9131" max="9131" width="4.5" style="105" bestFit="1" customWidth="1"/>
    <col min="9132" max="9132" width="13.625" style="105" customWidth="1"/>
    <col min="9133" max="9133" width="14.875" style="105" customWidth="1"/>
    <col min="9134" max="9143" width="4.125" style="105" customWidth="1"/>
    <col min="9144" max="9144" width="13.625" style="105" customWidth="1"/>
    <col min="9145" max="9386" width="8.625" style="105"/>
    <col min="9387" max="9387" width="4.5" style="105" bestFit="1" customWidth="1"/>
    <col min="9388" max="9388" width="13.625" style="105" customWidth="1"/>
    <col min="9389" max="9389" width="14.875" style="105" customWidth="1"/>
    <col min="9390" max="9399" width="4.125" style="105" customWidth="1"/>
    <col min="9400" max="9400" width="13.625" style="105" customWidth="1"/>
    <col min="9401" max="9642" width="8.625" style="105"/>
    <col min="9643" max="9643" width="4.5" style="105" bestFit="1" customWidth="1"/>
    <col min="9644" max="9644" width="13.625" style="105" customWidth="1"/>
    <col min="9645" max="9645" width="14.875" style="105" customWidth="1"/>
    <col min="9646" max="9655" width="4.125" style="105" customWidth="1"/>
    <col min="9656" max="9656" width="13.625" style="105" customWidth="1"/>
    <col min="9657" max="9898" width="8.625" style="105"/>
    <col min="9899" max="9899" width="4.5" style="105" bestFit="1" customWidth="1"/>
    <col min="9900" max="9900" width="13.625" style="105" customWidth="1"/>
    <col min="9901" max="9901" width="14.875" style="105" customWidth="1"/>
    <col min="9902" max="9911" width="4.125" style="105" customWidth="1"/>
    <col min="9912" max="9912" width="13.625" style="105" customWidth="1"/>
    <col min="9913" max="10154" width="8.625" style="105"/>
    <col min="10155" max="10155" width="4.5" style="105" bestFit="1" customWidth="1"/>
    <col min="10156" max="10156" width="13.625" style="105" customWidth="1"/>
    <col min="10157" max="10157" width="14.875" style="105" customWidth="1"/>
    <col min="10158" max="10167" width="4.125" style="105" customWidth="1"/>
    <col min="10168" max="10168" width="13.625" style="105" customWidth="1"/>
    <col min="10169" max="10410" width="8.625" style="105"/>
    <col min="10411" max="10411" width="4.5" style="105" bestFit="1" customWidth="1"/>
    <col min="10412" max="10412" width="13.625" style="105" customWidth="1"/>
    <col min="10413" max="10413" width="14.875" style="105" customWidth="1"/>
    <col min="10414" max="10423" width="4.125" style="105" customWidth="1"/>
    <col min="10424" max="10424" width="13.625" style="105" customWidth="1"/>
    <col min="10425" max="10666" width="8.625" style="105"/>
    <col min="10667" max="10667" width="4.5" style="105" bestFit="1" customWidth="1"/>
    <col min="10668" max="10668" width="13.625" style="105" customWidth="1"/>
    <col min="10669" max="10669" width="14.875" style="105" customWidth="1"/>
    <col min="10670" max="10679" width="4.125" style="105" customWidth="1"/>
    <col min="10680" max="10680" width="13.625" style="105" customWidth="1"/>
    <col min="10681" max="10922" width="8.625" style="105"/>
    <col min="10923" max="10923" width="4.5" style="105" bestFit="1" customWidth="1"/>
    <col min="10924" max="10924" width="13.625" style="105" customWidth="1"/>
    <col min="10925" max="10925" width="14.875" style="105" customWidth="1"/>
    <col min="10926" max="10935" width="4.125" style="105" customWidth="1"/>
    <col min="10936" max="10936" width="13.625" style="105" customWidth="1"/>
    <col min="10937" max="11178" width="8.625" style="105"/>
    <col min="11179" max="11179" width="4.5" style="105" bestFit="1" customWidth="1"/>
    <col min="11180" max="11180" width="13.625" style="105" customWidth="1"/>
    <col min="11181" max="11181" width="14.875" style="105" customWidth="1"/>
    <col min="11182" max="11191" width="4.125" style="105" customWidth="1"/>
    <col min="11192" max="11192" width="13.625" style="105" customWidth="1"/>
    <col min="11193" max="11434" width="8.625" style="105"/>
    <col min="11435" max="11435" width="4.5" style="105" bestFit="1" customWidth="1"/>
    <col min="11436" max="11436" width="13.625" style="105" customWidth="1"/>
    <col min="11437" max="11437" width="14.875" style="105" customWidth="1"/>
    <col min="11438" max="11447" width="4.125" style="105" customWidth="1"/>
    <col min="11448" max="11448" width="13.625" style="105" customWidth="1"/>
    <col min="11449" max="11690" width="8.625" style="105"/>
    <col min="11691" max="11691" width="4.5" style="105" bestFit="1" customWidth="1"/>
    <col min="11692" max="11692" width="13.625" style="105" customWidth="1"/>
    <col min="11693" max="11693" width="14.875" style="105" customWidth="1"/>
    <col min="11694" max="11703" width="4.125" style="105" customWidth="1"/>
    <col min="11704" max="11704" width="13.625" style="105" customWidth="1"/>
    <col min="11705" max="11946" width="8.625" style="105"/>
    <col min="11947" max="11947" width="4.5" style="105" bestFit="1" customWidth="1"/>
    <col min="11948" max="11948" width="13.625" style="105" customWidth="1"/>
    <col min="11949" max="11949" width="14.875" style="105" customWidth="1"/>
    <col min="11950" max="11959" width="4.125" style="105" customWidth="1"/>
    <col min="11960" max="11960" width="13.625" style="105" customWidth="1"/>
    <col min="11961" max="12202" width="8.625" style="105"/>
    <col min="12203" max="12203" width="4.5" style="105" bestFit="1" customWidth="1"/>
    <col min="12204" max="12204" width="13.625" style="105" customWidth="1"/>
    <col min="12205" max="12205" width="14.875" style="105" customWidth="1"/>
    <col min="12206" max="12215" width="4.125" style="105" customWidth="1"/>
    <col min="12216" max="12216" width="13.625" style="105" customWidth="1"/>
    <col min="12217" max="12458" width="8.625" style="105"/>
    <col min="12459" max="12459" width="4.5" style="105" bestFit="1" customWidth="1"/>
    <col min="12460" max="12460" width="13.625" style="105" customWidth="1"/>
    <col min="12461" max="12461" width="14.875" style="105" customWidth="1"/>
    <col min="12462" max="12471" width="4.125" style="105" customWidth="1"/>
    <col min="12472" max="12472" width="13.625" style="105" customWidth="1"/>
    <col min="12473" max="12714" width="8.625" style="105"/>
    <col min="12715" max="12715" width="4.5" style="105" bestFit="1" customWidth="1"/>
    <col min="12716" max="12716" width="13.625" style="105" customWidth="1"/>
    <col min="12717" max="12717" width="14.875" style="105" customWidth="1"/>
    <col min="12718" max="12727" width="4.125" style="105" customWidth="1"/>
    <col min="12728" max="12728" width="13.625" style="105" customWidth="1"/>
    <col min="12729" max="12970" width="8.625" style="105"/>
    <col min="12971" max="12971" width="4.5" style="105" bestFit="1" customWidth="1"/>
    <col min="12972" max="12972" width="13.625" style="105" customWidth="1"/>
    <col min="12973" max="12973" width="14.875" style="105" customWidth="1"/>
    <col min="12974" max="12983" width="4.125" style="105" customWidth="1"/>
    <col min="12984" max="12984" width="13.625" style="105" customWidth="1"/>
    <col min="12985" max="13226" width="8.625" style="105"/>
    <col min="13227" max="13227" width="4.5" style="105" bestFit="1" customWidth="1"/>
    <col min="13228" max="13228" width="13.625" style="105" customWidth="1"/>
    <col min="13229" max="13229" width="14.875" style="105" customWidth="1"/>
    <col min="13230" max="13239" width="4.125" style="105" customWidth="1"/>
    <col min="13240" max="13240" width="13.625" style="105" customWidth="1"/>
    <col min="13241" max="13482" width="8.625" style="105"/>
    <col min="13483" max="13483" width="4.5" style="105" bestFit="1" customWidth="1"/>
    <col min="13484" max="13484" width="13.625" style="105" customWidth="1"/>
    <col min="13485" max="13485" width="14.875" style="105" customWidth="1"/>
    <col min="13486" max="13495" width="4.125" style="105" customWidth="1"/>
    <col min="13496" max="13496" width="13.625" style="105" customWidth="1"/>
    <col min="13497" max="13738" width="8.625" style="105"/>
    <col min="13739" max="13739" width="4.5" style="105" bestFit="1" customWidth="1"/>
    <col min="13740" max="13740" width="13.625" style="105" customWidth="1"/>
    <col min="13741" max="13741" width="14.875" style="105" customWidth="1"/>
    <col min="13742" max="13751" width="4.125" style="105" customWidth="1"/>
    <col min="13752" max="13752" width="13.625" style="105" customWidth="1"/>
    <col min="13753" max="13994" width="8.625" style="105"/>
    <col min="13995" max="13995" width="4.5" style="105" bestFit="1" customWidth="1"/>
    <col min="13996" max="13996" width="13.625" style="105" customWidth="1"/>
    <col min="13997" max="13997" width="14.875" style="105" customWidth="1"/>
    <col min="13998" max="14007" width="4.125" style="105" customWidth="1"/>
    <col min="14008" max="14008" width="13.625" style="105" customWidth="1"/>
    <col min="14009" max="14250" width="8.625" style="105"/>
    <col min="14251" max="14251" width="4.5" style="105" bestFit="1" customWidth="1"/>
    <col min="14252" max="14252" width="13.625" style="105" customWidth="1"/>
    <col min="14253" max="14253" width="14.875" style="105" customWidth="1"/>
    <col min="14254" max="14263" width="4.125" style="105" customWidth="1"/>
    <col min="14264" max="14264" width="13.625" style="105" customWidth="1"/>
    <col min="14265" max="14506" width="8.625" style="105"/>
    <col min="14507" max="14507" width="4.5" style="105" bestFit="1" customWidth="1"/>
    <col min="14508" max="14508" width="13.625" style="105" customWidth="1"/>
    <col min="14509" max="14509" width="14.875" style="105" customWidth="1"/>
    <col min="14510" max="14519" width="4.125" style="105" customWidth="1"/>
    <col min="14520" max="14520" width="13.625" style="105" customWidth="1"/>
    <col min="14521" max="14762" width="8.625" style="105"/>
    <col min="14763" max="14763" width="4.5" style="105" bestFit="1" customWidth="1"/>
    <col min="14764" max="14764" width="13.625" style="105" customWidth="1"/>
    <col min="14765" max="14765" width="14.875" style="105" customWidth="1"/>
    <col min="14766" max="14775" width="4.125" style="105" customWidth="1"/>
    <col min="14776" max="14776" width="13.625" style="105" customWidth="1"/>
    <col min="14777" max="15018" width="8.625" style="105"/>
    <col min="15019" max="15019" width="4.5" style="105" bestFit="1" customWidth="1"/>
    <col min="15020" max="15020" width="13.625" style="105" customWidth="1"/>
    <col min="15021" max="15021" width="14.875" style="105" customWidth="1"/>
    <col min="15022" max="15031" width="4.125" style="105" customWidth="1"/>
    <col min="15032" max="15032" width="13.625" style="105" customWidth="1"/>
    <col min="15033" max="15274" width="8.625" style="105"/>
    <col min="15275" max="15275" width="4.5" style="105" bestFit="1" customWidth="1"/>
    <col min="15276" max="15276" width="13.625" style="105" customWidth="1"/>
    <col min="15277" max="15277" width="14.875" style="105" customWidth="1"/>
    <col min="15278" max="15287" width="4.125" style="105" customWidth="1"/>
    <col min="15288" max="15288" width="13.625" style="105" customWidth="1"/>
    <col min="15289" max="15530" width="8.625" style="105"/>
    <col min="15531" max="15531" width="4.5" style="105" bestFit="1" customWidth="1"/>
    <col min="15532" max="15532" width="13.625" style="105" customWidth="1"/>
    <col min="15533" max="15533" width="14.875" style="105" customWidth="1"/>
    <col min="15534" max="15543" width="4.125" style="105" customWidth="1"/>
    <col min="15544" max="15544" width="13.625" style="105" customWidth="1"/>
    <col min="15545" max="15786" width="8.625" style="105"/>
    <col min="15787" max="15787" width="4.5" style="105" bestFit="1" customWidth="1"/>
    <col min="15788" max="15788" width="13.625" style="105" customWidth="1"/>
    <col min="15789" max="15789" width="14.875" style="105" customWidth="1"/>
    <col min="15790" max="15799" width="4.125" style="105" customWidth="1"/>
    <col min="15800" max="15800" width="13.625" style="105" customWidth="1"/>
    <col min="15801" max="16042" width="8.625" style="105"/>
    <col min="16043" max="16043" width="4.5" style="105" bestFit="1" customWidth="1"/>
    <col min="16044" max="16044" width="13.625" style="105" customWidth="1"/>
    <col min="16045" max="16045" width="14.875" style="105" customWidth="1"/>
    <col min="16046" max="16055" width="4.125" style="105" customWidth="1"/>
    <col min="16056" max="16056" width="13.625" style="105" customWidth="1"/>
    <col min="16057" max="16384" width="8.625" style="105"/>
  </cols>
  <sheetData>
    <row r="1" spans="1:35" ht="18.75" customHeight="1">
      <c r="A1" s="384"/>
      <c r="B1" s="384"/>
      <c r="C1" s="384"/>
      <c r="D1" s="384"/>
      <c r="E1" s="384"/>
      <c r="F1" s="384"/>
      <c r="G1" s="384"/>
      <c r="S1" s="106"/>
      <c r="T1" s="106"/>
      <c r="U1" s="106"/>
      <c r="V1" s="106"/>
      <c r="Z1" s="385" t="s">
        <v>528</v>
      </c>
      <c r="AA1" s="385"/>
      <c r="AB1" s="385"/>
      <c r="AC1" s="385"/>
      <c r="AD1" s="385"/>
      <c r="AE1" s="385"/>
      <c r="AF1" s="385"/>
      <c r="AG1" s="385"/>
      <c r="AH1" s="385"/>
    </row>
    <row r="2" spans="1:35" ht="12" customHeight="1">
      <c r="Z2" s="117"/>
      <c r="AD2" s="117"/>
      <c r="AE2" s="117"/>
      <c r="AH2" s="117"/>
    </row>
    <row r="3" spans="1:35" ht="18.75" customHeight="1">
      <c r="B3" s="386" t="s">
        <v>533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  <c r="AH3" s="386"/>
    </row>
    <row r="4" spans="1:35" ht="17.25" customHeight="1">
      <c r="A4" s="107"/>
      <c r="B4" s="387" t="s">
        <v>621</v>
      </c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7"/>
      <c r="V4" s="387"/>
      <c r="W4" s="387"/>
      <c r="X4" s="387"/>
      <c r="Y4" s="387"/>
      <c r="Z4" s="387"/>
      <c r="AA4" s="387"/>
      <c r="AB4" s="387"/>
      <c r="AC4" s="387"/>
      <c r="AD4" s="387"/>
      <c r="AE4" s="387"/>
      <c r="AF4" s="387"/>
      <c r="AG4" s="387"/>
      <c r="AH4" s="387"/>
    </row>
    <row r="5" spans="1:35" ht="30" customHeight="1">
      <c r="B5" s="388" t="s">
        <v>451</v>
      </c>
      <c r="C5" s="388"/>
      <c r="D5" s="388"/>
      <c r="E5" s="388"/>
      <c r="F5" s="388"/>
      <c r="G5" s="388"/>
      <c r="H5" s="389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1"/>
      <c r="V5" s="392" t="s">
        <v>452</v>
      </c>
      <c r="W5" s="393"/>
      <c r="X5" s="393"/>
      <c r="Y5" s="394"/>
      <c r="Z5" s="389"/>
      <c r="AA5" s="390"/>
      <c r="AB5" s="390"/>
      <c r="AC5" s="390"/>
      <c r="AD5" s="390"/>
      <c r="AE5" s="390"/>
      <c r="AF5" s="390"/>
      <c r="AG5" s="390"/>
      <c r="AH5" s="391"/>
    </row>
    <row r="6" spans="1:35" ht="30" customHeight="1">
      <c r="B6" s="388" t="s">
        <v>453</v>
      </c>
      <c r="C6" s="388"/>
      <c r="D6" s="388"/>
      <c r="E6" s="388"/>
      <c r="F6" s="388"/>
      <c r="G6" s="388"/>
      <c r="H6" s="406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407"/>
      <c r="AC6" s="407"/>
      <c r="AD6" s="407"/>
      <c r="AE6" s="407"/>
      <c r="AF6" s="407"/>
      <c r="AG6" s="407"/>
      <c r="AH6" s="408"/>
    </row>
    <row r="7" spans="1:35" ht="30" customHeight="1">
      <c r="B7" s="409" t="s">
        <v>454</v>
      </c>
      <c r="C7" s="409"/>
      <c r="D7" s="409"/>
      <c r="E7" s="409"/>
      <c r="F7" s="409"/>
      <c r="G7" s="409"/>
      <c r="H7" s="120"/>
      <c r="I7" s="410" t="s">
        <v>622</v>
      </c>
      <c r="J7" s="410"/>
      <c r="K7" s="410"/>
      <c r="L7" s="410"/>
      <c r="M7" s="410"/>
      <c r="N7" s="410"/>
      <c r="O7" s="411" t="s">
        <v>623</v>
      </c>
      <c r="P7" s="411"/>
      <c r="Q7" s="411"/>
      <c r="R7" s="411"/>
      <c r="S7" s="411"/>
      <c r="T7" s="411"/>
      <c r="U7" s="411"/>
      <c r="V7" s="411"/>
      <c r="W7" s="411"/>
      <c r="X7" s="411"/>
      <c r="Y7" s="126" t="s">
        <v>624</v>
      </c>
      <c r="Z7" s="121"/>
      <c r="AA7" s="407" t="s">
        <v>484</v>
      </c>
      <c r="AB7" s="407"/>
      <c r="AC7" s="407"/>
      <c r="AD7" s="407"/>
      <c r="AE7" s="407"/>
      <c r="AF7" s="407"/>
      <c r="AG7" s="407"/>
      <c r="AH7" s="408"/>
    </row>
    <row r="8" spans="1:35" ht="30" customHeight="1">
      <c r="B8" s="395" t="s">
        <v>455</v>
      </c>
      <c r="C8" s="396"/>
      <c r="D8" s="396"/>
      <c r="E8" s="396"/>
      <c r="F8" s="396"/>
      <c r="G8" s="397"/>
      <c r="H8" s="173"/>
      <c r="I8" s="401" t="s">
        <v>531</v>
      </c>
      <c r="J8" s="401"/>
      <c r="K8" s="401"/>
      <c r="L8" s="401"/>
      <c r="M8" s="401" t="s">
        <v>532</v>
      </c>
      <c r="N8" s="401"/>
      <c r="O8" s="401"/>
      <c r="P8" s="401"/>
      <c r="Q8" s="124"/>
      <c r="R8" s="402" t="s">
        <v>535</v>
      </c>
      <c r="S8" s="402"/>
      <c r="T8" s="402"/>
      <c r="U8" s="402"/>
      <c r="V8" s="402" t="s">
        <v>534</v>
      </c>
      <c r="W8" s="402"/>
      <c r="X8" s="402"/>
      <c r="Y8" s="402"/>
      <c r="Z8" s="402"/>
      <c r="AA8" s="402"/>
      <c r="AB8" s="402"/>
      <c r="AC8" s="113"/>
      <c r="AD8" s="402" t="s">
        <v>529</v>
      </c>
      <c r="AE8" s="402"/>
      <c r="AF8" s="402"/>
      <c r="AG8" s="402"/>
      <c r="AH8" s="403"/>
    </row>
    <row r="9" spans="1:35" ht="30" customHeight="1">
      <c r="B9" s="398"/>
      <c r="C9" s="399"/>
      <c r="D9" s="399"/>
      <c r="E9" s="399"/>
      <c r="F9" s="399"/>
      <c r="G9" s="400"/>
      <c r="H9" s="145"/>
      <c r="I9" s="404" t="s">
        <v>530</v>
      </c>
      <c r="J9" s="404"/>
      <c r="K9" s="404"/>
      <c r="L9" s="404"/>
      <c r="M9" s="404" t="s">
        <v>625</v>
      </c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5"/>
    </row>
    <row r="10" spans="1:35" ht="20.100000000000001" customHeight="1">
      <c r="B10" s="417" t="s">
        <v>475</v>
      </c>
      <c r="C10" s="417"/>
      <c r="D10" s="417"/>
      <c r="E10" s="417"/>
      <c r="F10" s="417"/>
      <c r="G10" s="417"/>
      <c r="H10" s="418" t="s">
        <v>485</v>
      </c>
      <c r="I10" s="401"/>
      <c r="J10" s="185"/>
      <c r="K10" s="185" t="s">
        <v>486</v>
      </c>
      <c r="L10" s="185"/>
      <c r="M10" s="185" t="s">
        <v>487</v>
      </c>
      <c r="N10" s="401" t="s">
        <v>488</v>
      </c>
      <c r="O10" s="401"/>
      <c r="P10" s="401"/>
      <c r="Q10" s="401"/>
      <c r="R10" s="401"/>
      <c r="S10" s="401"/>
      <c r="T10" s="124"/>
      <c r="U10" s="124" t="s">
        <v>486</v>
      </c>
      <c r="V10" s="124"/>
      <c r="W10" s="401" t="s">
        <v>489</v>
      </c>
      <c r="X10" s="401"/>
      <c r="Y10" s="124"/>
      <c r="Z10" s="124"/>
      <c r="AA10" s="124"/>
      <c r="AB10" s="124"/>
      <c r="AC10" s="124"/>
      <c r="AD10" s="124"/>
      <c r="AE10" s="124"/>
      <c r="AF10" s="113"/>
      <c r="AG10" s="113"/>
      <c r="AH10" s="114"/>
    </row>
    <row r="11" spans="1:35" ht="20.100000000000001" customHeight="1">
      <c r="B11" s="417"/>
      <c r="C11" s="417"/>
      <c r="D11" s="417"/>
      <c r="E11" s="417"/>
      <c r="F11" s="417"/>
      <c r="G11" s="417"/>
      <c r="H11" s="419" t="s">
        <v>491</v>
      </c>
      <c r="I11" s="420"/>
      <c r="J11" s="152"/>
      <c r="K11" s="152" t="s">
        <v>250</v>
      </c>
      <c r="L11" s="420" t="s">
        <v>626</v>
      </c>
      <c r="M11" s="420"/>
      <c r="N11" s="420"/>
      <c r="O11" s="420"/>
      <c r="P11" s="420"/>
      <c r="Q11" s="420"/>
      <c r="R11" s="420"/>
      <c r="S11" s="420"/>
      <c r="T11" s="112"/>
      <c r="U11" s="421" t="s">
        <v>490</v>
      </c>
      <c r="V11" s="421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29"/>
    </row>
    <row r="12" spans="1:35" ht="20.100000000000001" customHeight="1">
      <c r="B12" s="417"/>
      <c r="C12" s="417"/>
      <c r="D12" s="417"/>
      <c r="E12" s="417"/>
      <c r="F12" s="417"/>
      <c r="G12" s="417"/>
      <c r="H12" s="422" t="s">
        <v>492</v>
      </c>
      <c r="I12" s="404"/>
      <c r="J12" s="404"/>
      <c r="K12" s="404"/>
      <c r="L12" s="404"/>
      <c r="M12" s="146"/>
      <c r="N12" s="146" t="s">
        <v>250</v>
      </c>
      <c r="O12" s="146"/>
      <c r="P12" s="146"/>
      <c r="Q12" s="146"/>
      <c r="R12" s="146"/>
      <c r="S12" s="193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2"/>
    </row>
    <row r="13" spans="1:35" ht="30" customHeight="1">
      <c r="B13" s="388" t="s">
        <v>456</v>
      </c>
      <c r="C13" s="388"/>
      <c r="D13" s="388"/>
      <c r="E13" s="388"/>
      <c r="F13" s="388"/>
      <c r="G13" s="388"/>
      <c r="H13" s="412"/>
      <c r="I13" s="412"/>
      <c r="J13" s="412"/>
      <c r="K13" s="412"/>
      <c r="L13" s="412"/>
      <c r="M13" s="412"/>
      <c r="N13" s="412"/>
      <c r="O13" s="412"/>
      <c r="P13" s="412"/>
      <c r="Q13" s="412"/>
      <c r="R13" s="412"/>
      <c r="S13" s="412"/>
      <c r="T13" s="412"/>
      <c r="U13" s="412"/>
      <c r="V13" s="412"/>
      <c r="W13" s="412"/>
      <c r="X13" s="412"/>
      <c r="Y13" s="412"/>
      <c r="Z13" s="412"/>
      <c r="AA13" s="412"/>
      <c r="AB13" s="412"/>
      <c r="AC13" s="412"/>
      <c r="AD13" s="412"/>
      <c r="AE13" s="412"/>
      <c r="AF13" s="412"/>
      <c r="AG13" s="412"/>
      <c r="AH13" s="412"/>
    </row>
    <row r="14" spans="1:35" ht="30" customHeight="1">
      <c r="B14" s="388" t="s">
        <v>457</v>
      </c>
      <c r="C14" s="388"/>
      <c r="D14" s="388"/>
      <c r="E14" s="388"/>
      <c r="F14" s="388"/>
      <c r="G14" s="388"/>
      <c r="H14" s="413"/>
      <c r="I14" s="414"/>
      <c r="J14" s="414"/>
      <c r="K14" s="414"/>
      <c r="L14" s="414"/>
      <c r="M14" s="414"/>
      <c r="N14" s="414"/>
      <c r="O14" s="414"/>
      <c r="P14" s="415"/>
      <c r="Q14" s="416"/>
      <c r="R14" s="416"/>
      <c r="S14" s="416"/>
      <c r="T14" s="416"/>
      <c r="U14" s="416"/>
      <c r="V14" s="416"/>
      <c r="W14" s="416"/>
      <c r="X14" s="416"/>
      <c r="Y14" s="416"/>
      <c r="Z14" s="148"/>
      <c r="AA14" s="148"/>
      <c r="AB14" s="148"/>
      <c r="AC14" s="148"/>
      <c r="AD14" s="148"/>
      <c r="AE14" s="148"/>
      <c r="AF14" s="148"/>
      <c r="AG14" s="148"/>
      <c r="AH14" s="148"/>
    </row>
    <row r="15" spans="1:35" ht="30" customHeight="1">
      <c r="B15" s="392" t="s">
        <v>627</v>
      </c>
      <c r="C15" s="393"/>
      <c r="D15" s="393"/>
      <c r="E15" s="393"/>
      <c r="F15" s="393"/>
      <c r="G15" s="394"/>
      <c r="H15" s="120"/>
      <c r="I15" s="414"/>
      <c r="J15" s="414"/>
      <c r="K15" s="414"/>
      <c r="L15" s="414"/>
      <c r="M15" s="414"/>
      <c r="N15" s="121" t="s">
        <v>493</v>
      </c>
      <c r="O15" s="122"/>
      <c r="P15" s="426"/>
      <c r="Q15" s="427"/>
      <c r="R15" s="427"/>
      <c r="S15" s="427"/>
      <c r="T15" s="427"/>
      <c r="U15" s="427"/>
      <c r="V15" s="427"/>
      <c r="W15" s="427"/>
      <c r="X15" s="427"/>
      <c r="Y15" s="427"/>
      <c r="Z15" s="162"/>
      <c r="AA15" s="162"/>
      <c r="AB15" s="162"/>
      <c r="AC15" s="162"/>
      <c r="AD15" s="162"/>
      <c r="AE15" s="162"/>
      <c r="AF15" s="162"/>
      <c r="AG15" s="162"/>
      <c r="AH15" s="162"/>
    </row>
    <row r="16" spans="1:35" ht="30" customHeight="1">
      <c r="B16" s="388" t="s">
        <v>458</v>
      </c>
      <c r="C16" s="388"/>
      <c r="D16" s="388"/>
      <c r="E16" s="388"/>
      <c r="F16" s="388"/>
      <c r="G16" s="388"/>
      <c r="H16" s="120"/>
      <c r="I16" s="414">
        <v>2024</v>
      </c>
      <c r="J16" s="414"/>
      <c r="K16" s="414"/>
      <c r="L16" s="121" t="s">
        <v>494</v>
      </c>
      <c r="M16" s="414"/>
      <c r="N16" s="414"/>
      <c r="O16" s="121" t="s">
        <v>495</v>
      </c>
      <c r="P16" s="414"/>
      <c r="Q16" s="414"/>
      <c r="R16" s="121" t="s">
        <v>487</v>
      </c>
      <c r="S16" s="121"/>
      <c r="T16" s="122"/>
      <c r="U16" s="392" t="s">
        <v>459</v>
      </c>
      <c r="V16" s="393"/>
      <c r="W16" s="393"/>
      <c r="X16" s="393"/>
      <c r="Y16" s="394"/>
      <c r="Z16" s="125"/>
      <c r="AA16" s="411"/>
      <c r="AB16" s="411"/>
      <c r="AC16" s="126" t="s">
        <v>486</v>
      </c>
      <c r="AD16" s="411"/>
      <c r="AE16" s="411"/>
      <c r="AF16" s="126" t="s">
        <v>487</v>
      </c>
      <c r="AG16" s="126"/>
      <c r="AH16" s="127"/>
      <c r="AI16" s="108"/>
    </row>
    <row r="17" spans="1:35" ht="30" customHeight="1">
      <c r="A17" s="385"/>
      <c r="B17" s="388" t="s">
        <v>460</v>
      </c>
      <c r="C17" s="388"/>
      <c r="D17" s="388"/>
      <c r="E17" s="388"/>
      <c r="F17" s="388"/>
      <c r="G17" s="388"/>
      <c r="H17" s="194"/>
      <c r="I17" s="423" t="s">
        <v>496</v>
      </c>
      <c r="J17" s="423"/>
      <c r="K17" s="423"/>
      <c r="L17" s="195"/>
      <c r="M17" s="423" t="s">
        <v>499</v>
      </c>
      <c r="N17" s="423"/>
      <c r="O17" s="423"/>
      <c r="P17" s="423"/>
      <c r="Q17" s="195"/>
      <c r="R17" s="423" t="s">
        <v>500</v>
      </c>
      <c r="S17" s="423"/>
      <c r="T17" s="423"/>
      <c r="U17" s="423"/>
      <c r="V17" s="196"/>
      <c r="W17" s="424" t="s">
        <v>96</v>
      </c>
      <c r="X17" s="424"/>
      <c r="Y17" s="424"/>
      <c r="Z17" s="196"/>
      <c r="AA17" s="423" t="s">
        <v>497</v>
      </c>
      <c r="AB17" s="423"/>
      <c r="AC17" s="423"/>
      <c r="AD17" s="196"/>
      <c r="AE17" s="423" t="s">
        <v>498</v>
      </c>
      <c r="AF17" s="424"/>
      <c r="AG17" s="424"/>
      <c r="AH17" s="425"/>
    </row>
    <row r="18" spans="1:35" ht="30" customHeight="1">
      <c r="A18" s="385"/>
      <c r="B18" s="388"/>
      <c r="C18" s="388"/>
      <c r="D18" s="388"/>
      <c r="E18" s="388"/>
      <c r="F18" s="388"/>
      <c r="G18" s="388"/>
      <c r="H18" s="428" t="s">
        <v>501</v>
      </c>
      <c r="I18" s="429"/>
      <c r="J18" s="429"/>
      <c r="K18" s="429"/>
      <c r="L18" s="429"/>
      <c r="M18" s="146"/>
      <c r="N18" s="429" t="s">
        <v>502</v>
      </c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29"/>
      <c r="AE18" s="429"/>
      <c r="AF18" s="146"/>
      <c r="AG18" s="146" t="s">
        <v>484</v>
      </c>
      <c r="AH18" s="147"/>
    </row>
    <row r="19" spans="1:35" ht="30" customHeight="1">
      <c r="B19" s="388" t="s">
        <v>461</v>
      </c>
      <c r="C19" s="388"/>
      <c r="D19" s="388"/>
      <c r="E19" s="388"/>
      <c r="F19" s="388"/>
      <c r="G19" s="388"/>
      <c r="H19" s="120"/>
      <c r="I19" s="407" t="s">
        <v>503</v>
      </c>
      <c r="J19" s="407"/>
      <c r="K19" s="188"/>
      <c r="L19" s="407" t="s">
        <v>504</v>
      </c>
      <c r="M19" s="407"/>
      <c r="N19" s="188"/>
      <c r="O19" s="407" t="s">
        <v>505</v>
      </c>
      <c r="P19" s="407"/>
      <c r="Q19" s="188"/>
      <c r="R19" s="407" t="s">
        <v>506</v>
      </c>
      <c r="S19" s="407"/>
      <c r="T19" s="407"/>
      <c r="U19" s="407"/>
      <c r="V19" s="407"/>
      <c r="W19" s="188"/>
      <c r="X19" s="407" t="s">
        <v>507</v>
      </c>
      <c r="Y19" s="407"/>
      <c r="Z19" s="407"/>
      <c r="AA19" s="407"/>
      <c r="AB19" s="407"/>
      <c r="AC19" s="188"/>
      <c r="AD19" s="188"/>
      <c r="AE19" s="121"/>
      <c r="AF19" s="121"/>
      <c r="AG19" s="121"/>
      <c r="AH19" s="122"/>
    </row>
    <row r="20" spans="1:35" ht="30" customHeight="1">
      <c r="B20" s="388" t="s">
        <v>462</v>
      </c>
      <c r="C20" s="388"/>
      <c r="D20" s="388"/>
      <c r="E20" s="388"/>
      <c r="F20" s="388"/>
      <c r="G20" s="388"/>
      <c r="H20" s="120"/>
      <c r="I20" s="121"/>
      <c r="J20" s="414"/>
      <c r="K20" s="414"/>
      <c r="L20" s="414"/>
      <c r="M20" s="121" t="s">
        <v>508</v>
      </c>
      <c r="N20" s="121"/>
      <c r="O20" s="121"/>
      <c r="P20" s="431" t="s">
        <v>463</v>
      </c>
      <c r="Q20" s="432"/>
      <c r="R20" s="432"/>
      <c r="S20" s="432"/>
      <c r="T20" s="433"/>
      <c r="U20" s="431" t="s">
        <v>464</v>
      </c>
      <c r="V20" s="432"/>
      <c r="W20" s="433"/>
      <c r="X20" s="413"/>
      <c r="Y20" s="414"/>
      <c r="Z20" s="414"/>
      <c r="AA20" s="414"/>
      <c r="AB20" s="431" t="s">
        <v>465</v>
      </c>
      <c r="AC20" s="432"/>
      <c r="AD20" s="433"/>
      <c r="AE20" s="414"/>
      <c r="AF20" s="414"/>
      <c r="AG20" s="414"/>
      <c r="AH20" s="430"/>
    </row>
    <row r="21" spans="1:35" ht="30" customHeight="1">
      <c r="B21" s="388" t="s">
        <v>466</v>
      </c>
      <c r="C21" s="388"/>
      <c r="D21" s="388"/>
      <c r="E21" s="388"/>
      <c r="F21" s="388"/>
      <c r="G21" s="388"/>
      <c r="H21" s="174"/>
      <c r="I21" s="134" t="s">
        <v>509</v>
      </c>
      <c r="J21" s="134"/>
      <c r="K21" s="134"/>
      <c r="L21" s="134" t="s">
        <v>510</v>
      </c>
      <c r="M21" s="134"/>
      <c r="N21" s="134"/>
      <c r="O21" s="434" t="s">
        <v>128</v>
      </c>
      <c r="P21" s="4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5"/>
    </row>
    <row r="22" spans="1:35" ht="30" customHeight="1">
      <c r="B22" s="388" t="s">
        <v>474</v>
      </c>
      <c r="C22" s="388"/>
      <c r="D22" s="388"/>
      <c r="E22" s="388"/>
      <c r="F22" s="388"/>
      <c r="G22" s="388"/>
      <c r="H22" s="175"/>
      <c r="I22" s="113" t="s">
        <v>512</v>
      </c>
      <c r="J22" s="113" t="s">
        <v>513</v>
      </c>
      <c r="K22" s="113"/>
      <c r="L22" s="435" t="s">
        <v>514</v>
      </c>
      <c r="M22" s="435"/>
      <c r="N22" s="113" t="s">
        <v>515</v>
      </c>
      <c r="O22" s="113"/>
      <c r="P22" s="414" t="s">
        <v>516</v>
      </c>
      <c r="Q22" s="414"/>
      <c r="R22" s="121" t="s">
        <v>517</v>
      </c>
      <c r="S22" s="121"/>
      <c r="T22" s="121" t="s">
        <v>484</v>
      </c>
      <c r="U22" s="436" t="s">
        <v>519</v>
      </c>
      <c r="V22" s="437"/>
      <c r="W22" s="437"/>
      <c r="X22" s="437"/>
      <c r="Y22" s="437"/>
      <c r="Z22" s="437"/>
      <c r="AA22" s="438"/>
      <c r="AB22" s="136"/>
      <c r="AC22" s="136"/>
      <c r="AD22" s="121" t="s">
        <v>518</v>
      </c>
      <c r="AE22" s="121"/>
      <c r="AF22" s="121"/>
      <c r="AG22" s="121" t="s">
        <v>484</v>
      </c>
      <c r="AH22" s="122"/>
    </row>
    <row r="23" spans="1:35" ht="30" customHeight="1">
      <c r="B23" s="392" t="s">
        <v>511</v>
      </c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4"/>
      <c r="P23" s="120"/>
      <c r="Q23" s="121" t="s">
        <v>518</v>
      </c>
      <c r="R23" s="121" t="s">
        <v>513</v>
      </c>
      <c r="S23" s="121" t="s">
        <v>538</v>
      </c>
      <c r="T23" s="446" t="s">
        <v>588</v>
      </c>
      <c r="U23" s="446"/>
      <c r="V23" s="446"/>
      <c r="W23" s="446"/>
      <c r="X23" s="121" t="s">
        <v>539</v>
      </c>
      <c r="Y23" s="121" t="s">
        <v>540</v>
      </c>
      <c r="Z23" s="446" t="s">
        <v>588</v>
      </c>
      <c r="AA23" s="446"/>
      <c r="AB23" s="446"/>
      <c r="AC23" s="446"/>
      <c r="AD23" s="121" t="s">
        <v>517</v>
      </c>
      <c r="AE23" s="121"/>
      <c r="AF23" s="121"/>
      <c r="AG23" s="121" t="s">
        <v>484</v>
      </c>
      <c r="AH23" s="122"/>
    </row>
    <row r="24" spans="1:35" ht="30" customHeight="1">
      <c r="B24" s="392" t="s">
        <v>467</v>
      </c>
      <c r="C24" s="393"/>
      <c r="D24" s="393"/>
      <c r="E24" s="393"/>
      <c r="F24" s="393"/>
      <c r="G24" s="394"/>
      <c r="H24" s="109"/>
      <c r="I24" s="131"/>
      <c r="J24" s="445"/>
      <c r="K24" s="445"/>
      <c r="L24" s="445"/>
      <c r="M24" s="131" t="s">
        <v>536</v>
      </c>
      <c r="N24" s="131"/>
      <c r="O24" s="131"/>
      <c r="P24" s="447" t="s">
        <v>468</v>
      </c>
      <c r="Q24" s="448"/>
      <c r="R24" s="448"/>
      <c r="S24" s="448"/>
      <c r="T24" s="448"/>
      <c r="U24" s="111"/>
      <c r="V24" s="112"/>
      <c r="W24" s="421"/>
      <c r="X24" s="421"/>
      <c r="Y24" s="421"/>
      <c r="Z24" s="112" t="s">
        <v>536</v>
      </c>
      <c r="AA24" s="129"/>
      <c r="AC24" s="149"/>
      <c r="AD24" s="149"/>
      <c r="AE24" s="149"/>
      <c r="AF24" s="149"/>
      <c r="AG24" s="149"/>
      <c r="AH24" s="149"/>
      <c r="AI24" s="110"/>
    </row>
    <row r="25" spans="1:35" ht="15" customHeight="1">
      <c r="A25" s="385"/>
      <c r="B25" s="392" t="s">
        <v>469</v>
      </c>
      <c r="C25" s="393"/>
      <c r="D25" s="393"/>
      <c r="E25" s="393"/>
      <c r="F25" s="393"/>
      <c r="G25" s="394"/>
      <c r="H25" s="439"/>
      <c r="I25" s="442"/>
      <c r="J25" s="435" t="s">
        <v>518</v>
      </c>
      <c r="K25" s="435"/>
      <c r="L25" s="113"/>
      <c r="M25" s="435"/>
      <c r="N25" s="435" t="s">
        <v>484</v>
      </c>
      <c r="O25" s="435"/>
      <c r="P25" s="449" t="s">
        <v>537</v>
      </c>
      <c r="Q25" s="450"/>
      <c r="R25" s="450"/>
      <c r="S25" s="450"/>
      <c r="T25" s="450"/>
      <c r="U25" s="450"/>
      <c r="V25" s="450"/>
      <c r="W25" s="450"/>
      <c r="X25" s="450"/>
      <c r="Y25" s="450"/>
      <c r="Z25" s="450"/>
      <c r="AA25" s="450"/>
      <c r="AB25" s="450"/>
      <c r="AC25" s="450"/>
      <c r="AD25" s="450"/>
      <c r="AE25" s="450"/>
      <c r="AF25" s="450"/>
      <c r="AG25" s="450"/>
      <c r="AH25" s="451"/>
    </row>
    <row r="26" spans="1:35" ht="15" customHeight="1">
      <c r="A26" s="385"/>
      <c r="B26" s="392"/>
      <c r="C26" s="393"/>
      <c r="D26" s="393"/>
      <c r="E26" s="393"/>
      <c r="F26" s="393"/>
      <c r="G26" s="394"/>
      <c r="H26" s="440"/>
      <c r="I26" s="443"/>
      <c r="J26" s="421"/>
      <c r="K26" s="421"/>
      <c r="L26" s="112"/>
      <c r="M26" s="421"/>
      <c r="N26" s="421"/>
      <c r="O26" s="421"/>
      <c r="P26" s="419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52"/>
    </row>
    <row r="27" spans="1:35" ht="15" customHeight="1">
      <c r="A27" s="385"/>
      <c r="B27" s="392"/>
      <c r="C27" s="393"/>
      <c r="D27" s="393"/>
      <c r="E27" s="393"/>
      <c r="F27" s="393"/>
      <c r="G27" s="394"/>
      <c r="H27" s="441"/>
      <c r="I27" s="444"/>
      <c r="J27" s="445"/>
      <c r="K27" s="445"/>
      <c r="L27" s="131"/>
      <c r="M27" s="445"/>
      <c r="N27" s="445"/>
      <c r="O27" s="445"/>
      <c r="P27" s="42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5"/>
    </row>
    <row r="28" spans="1:35" ht="29.25" customHeight="1">
      <c r="B28" s="392" t="s">
        <v>470</v>
      </c>
      <c r="C28" s="393"/>
      <c r="D28" s="393"/>
      <c r="E28" s="393"/>
      <c r="F28" s="393"/>
      <c r="G28" s="394"/>
      <c r="H28" s="136"/>
      <c r="I28" s="136"/>
      <c r="J28" s="414" t="s">
        <v>518</v>
      </c>
      <c r="K28" s="414"/>
      <c r="L28" s="121"/>
      <c r="M28" s="121"/>
      <c r="N28" s="414" t="s">
        <v>484</v>
      </c>
      <c r="O28" s="430"/>
      <c r="P28" s="120"/>
      <c r="Q28" s="407" t="s">
        <v>541</v>
      </c>
      <c r="R28" s="407"/>
      <c r="S28" s="407"/>
      <c r="T28" s="134"/>
      <c r="U28" s="453" t="s">
        <v>542</v>
      </c>
      <c r="V28" s="453"/>
      <c r="W28" s="453"/>
      <c r="X28" s="453"/>
      <c r="Y28" s="453"/>
      <c r="Z28" s="453"/>
      <c r="AA28" s="453"/>
      <c r="AB28" s="453"/>
      <c r="AC28" s="134"/>
      <c r="AD28" s="453" t="s">
        <v>543</v>
      </c>
      <c r="AE28" s="453"/>
      <c r="AF28" s="453"/>
      <c r="AG28" s="453"/>
      <c r="AH28" s="454"/>
    </row>
    <row r="29" spans="1:35" ht="29.25" customHeight="1">
      <c r="B29" s="455" t="s">
        <v>628</v>
      </c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  <c r="AA29" s="455"/>
      <c r="AB29" s="455"/>
      <c r="AC29" s="455"/>
      <c r="AD29" s="455"/>
      <c r="AE29" s="455"/>
      <c r="AF29" s="455"/>
      <c r="AG29" s="455"/>
      <c r="AH29" s="455"/>
    </row>
    <row r="30" spans="1:35" ht="9" customHeight="1">
      <c r="G30" s="151"/>
      <c r="S30" s="150"/>
      <c r="T30" s="150"/>
      <c r="U30" s="150"/>
      <c r="V30" s="150"/>
      <c r="W30" s="150"/>
      <c r="X30" s="150"/>
      <c r="Y30" s="150"/>
      <c r="Z30" s="150"/>
      <c r="AD30" s="150"/>
      <c r="AE30" s="150"/>
      <c r="AH30" s="150"/>
    </row>
    <row r="31" spans="1:35" ht="27.75" customHeight="1">
      <c r="A31" s="115"/>
      <c r="B31" s="431" t="s">
        <v>471</v>
      </c>
      <c r="C31" s="432"/>
      <c r="D31" s="432"/>
      <c r="E31" s="432"/>
      <c r="F31" s="432"/>
      <c r="G31" s="432"/>
      <c r="H31" s="433"/>
      <c r="I31" s="456" t="s">
        <v>472</v>
      </c>
      <c r="J31" s="457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7"/>
      <c r="Y31" s="457"/>
      <c r="Z31" s="457"/>
      <c r="AA31" s="457"/>
      <c r="AB31" s="457"/>
      <c r="AC31" s="457"/>
      <c r="AD31" s="457"/>
      <c r="AE31" s="457"/>
      <c r="AF31" s="457"/>
      <c r="AG31" s="457"/>
      <c r="AH31" s="458"/>
    </row>
    <row r="32" spans="1:35" ht="20.100000000000001" customHeight="1">
      <c r="A32" s="459"/>
      <c r="B32" s="461" t="s">
        <v>544</v>
      </c>
      <c r="C32" s="401"/>
      <c r="D32" s="401"/>
      <c r="E32" s="401"/>
      <c r="F32" s="401"/>
      <c r="G32" s="401"/>
      <c r="H32" s="401"/>
      <c r="I32" s="401"/>
      <c r="J32" s="401"/>
      <c r="K32" s="401"/>
      <c r="L32" s="401"/>
      <c r="M32" s="401"/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1"/>
      <c r="AC32" s="401"/>
      <c r="AD32" s="401"/>
      <c r="AE32" s="401"/>
      <c r="AF32" s="401"/>
      <c r="AG32" s="401"/>
      <c r="AH32" s="462"/>
    </row>
    <row r="33" spans="1:35" ht="15" customHeight="1">
      <c r="A33" s="459"/>
      <c r="B33" s="176"/>
      <c r="C33" s="463" t="s">
        <v>503</v>
      </c>
      <c r="D33" s="463"/>
      <c r="E33" s="191"/>
      <c r="F33" s="463" t="s">
        <v>545</v>
      </c>
      <c r="G33" s="463"/>
      <c r="H33" s="463"/>
      <c r="I33" s="463"/>
      <c r="J33" s="152"/>
      <c r="K33" s="420" t="s">
        <v>546</v>
      </c>
      <c r="L33" s="420"/>
      <c r="M33" s="420"/>
      <c r="N33" s="420"/>
      <c r="O33" s="420"/>
      <c r="P33" s="152"/>
      <c r="Q33" s="420" t="s">
        <v>641</v>
      </c>
      <c r="R33" s="420"/>
      <c r="S33" s="420"/>
      <c r="T33" s="420"/>
      <c r="U33" s="152"/>
      <c r="V33" s="420" t="s">
        <v>547</v>
      </c>
      <c r="W33" s="420"/>
      <c r="X33" s="420"/>
      <c r="Y33" s="420"/>
      <c r="Z33" s="152"/>
      <c r="AA33" s="420" t="s">
        <v>548</v>
      </c>
      <c r="AB33" s="420"/>
      <c r="AC33" s="420"/>
      <c r="AD33" s="420"/>
      <c r="AE33" s="420"/>
      <c r="AF33" s="420"/>
      <c r="AG33" s="420"/>
      <c r="AH33" s="153"/>
    </row>
    <row r="34" spans="1:35" ht="15" customHeight="1">
      <c r="A34" s="459"/>
      <c r="B34" s="177"/>
      <c r="C34" s="469" t="s">
        <v>549</v>
      </c>
      <c r="D34" s="469"/>
      <c r="E34" s="469"/>
      <c r="F34" s="469"/>
      <c r="G34" s="469"/>
      <c r="H34" s="469"/>
      <c r="I34" s="469"/>
      <c r="J34" s="469"/>
      <c r="K34" s="154" t="s">
        <v>550</v>
      </c>
      <c r="L34" s="154"/>
      <c r="M34" s="470" t="s">
        <v>551</v>
      </c>
      <c r="N34" s="470"/>
      <c r="O34" s="470"/>
      <c r="P34" s="470"/>
      <c r="Q34" s="154"/>
      <c r="R34" s="470" t="s">
        <v>552</v>
      </c>
      <c r="S34" s="470"/>
      <c r="T34" s="470"/>
      <c r="U34" s="470"/>
      <c r="V34" s="470"/>
      <c r="W34" s="470"/>
      <c r="X34" s="154"/>
      <c r="Y34" s="470" t="s">
        <v>553</v>
      </c>
      <c r="Z34" s="470"/>
      <c r="AA34" s="470"/>
      <c r="AB34" s="154"/>
      <c r="AC34" s="470" t="s">
        <v>554</v>
      </c>
      <c r="AD34" s="470"/>
      <c r="AE34" s="470"/>
      <c r="AF34" s="470"/>
      <c r="AG34" s="154"/>
      <c r="AH34" s="157"/>
      <c r="AI34" s="163"/>
    </row>
    <row r="35" spans="1:35" ht="20.100000000000001" customHeight="1">
      <c r="A35" s="459"/>
      <c r="B35" s="464" t="s">
        <v>555</v>
      </c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65"/>
      <c r="W35" s="465"/>
      <c r="X35" s="465"/>
      <c r="Y35" s="465"/>
      <c r="Z35" s="465"/>
      <c r="AA35" s="465"/>
      <c r="AB35" s="465"/>
      <c r="AC35" s="465"/>
      <c r="AD35" s="465"/>
      <c r="AE35" s="465"/>
      <c r="AF35" s="465"/>
      <c r="AG35" s="465"/>
      <c r="AH35" s="466"/>
    </row>
    <row r="36" spans="1:35" ht="15" customHeight="1">
      <c r="A36" s="459"/>
      <c r="B36" s="143"/>
      <c r="C36" s="467" t="s">
        <v>557</v>
      </c>
      <c r="D36" s="467"/>
      <c r="E36" s="467"/>
      <c r="F36" s="467"/>
      <c r="G36" s="467"/>
      <c r="H36" s="467"/>
      <c r="I36" s="467"/>
      <c r="J36" s="112"/>
      <c r="K36" s="112"/>
      <c r="L36" s="112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61"/>
    </row>
    <row r="37" spans="1:35" ht="15" customHeight="1">
      <c r="A37" s="459"/>
      <c r="B37" s="159" t="s">
        <v>558</v>
      </c>
      <c r="C37" s="128"/>
      <c r="D37" s="468" t="s">
        <v>559</v>
      </c>
      <c r="E37" s="468"/>
      <c r="F37" s="468"/>
      <c r="G37" s="468"/>
      <c r="H37" s="128"/>
      <c r="I37" s="468" t="s">
        <v>560</v>
      </c>
      <c r="J37" s="468"/>
      <c r="K37" s="468"/>
      <c r="L37" s="468"/>
      <c r="M37" s="468"/>
      <c r="N37" s="468"/>
      <c r="O37" s="128"/>
      <c r="P37" s="468" t="s">
        <v>561</v>
      </c>
      <c r="Q37" s="468"/>
      <c r="R37" s="468"/>
      <c r="S37" s="468"/>
      <c r="T37" s="468"/>
      <c r="U37" s="468"/>
      <c r="V37" s="468"/>
      <c r="W37" s="468"/>
      <c r="X37" s="128"/>
      <c r="Y37" s="468" t="s">
        <v>562</v>
      </c>
      <c r="Z37" s="468"/>
      <c r="AA37" s="468"/>
      <c r="AB37" s="468"/>
      <c r="AC37" s="468"/>
      <c r="AD37" s="468"/>
      <c r="AE37" s="128"/>
      <c r="AF37" s="128"/>
      <c r="AG37" s="128"/>
      <c r="AH37" s="161"/>
    </row>
    <row r="38" spans="1:35" ht="15" customHeight="1">
      <c r="A38" s="459"/>
      <c r="B38" s="143"/>
      <c r="C38" s="468" t="s">
        <v>563</v>
      </c>
      <c r="D38" s="468"/>
      <c r="E38" s="128"/>
      <c r="F38" s="468"/>
      <c r="G38" s="468"/>
      <c r="H38" s="468"/>
      <c r="I38" s="468"/>
      <c r="J38" s="468"/>
      <c r="K38" s="128"/>
      <c r="L38" s="468"/>
      <c r="M38" s="468"/>
      <c r="N38" s="468"/>
      <c r="O38" s="128"/>
      <c r="P38" s="468"/>
      <c r="Q38" s="468"/>
      <c r="R38" s="468"/>
      <c r="S38" s="468"/>
      <c r="T38" s="128"/>
      <c r="U38" s="468"/>
      <c r="V38" s="468"/>
      <c r="W38" s="468"/>
      <c r="X38" s="468"/>
      <c r="Y38" s="128"/>
      <c r="Z38" s="468"/>
      <c r="AA38" s="468"/>
      <c r="AB38" s="468"/>
      <c r="AC38" s="468"/>
      <c r="AD38" s="468"/>
      <c r="AE38" s="468"/>
      <c r="AF38" s="468"/>
      <c r="AG38" s="468"/>
      <c r="AH38" s="161"/>
    </row>
    <row r="39" spans="1:35" ht="15" customHeight="1">
      <c r="A39" s="459"/>
      <c r="B39" s="144"/>
      <c r="C39" s="468" t="s">
        <v>565</v>
      </c>
      <c r="D39" s="468"/>
      <c r="E39" s="468"/>
      <c r="F39" s="468"/>
      <c r="G39" s="468"/>
      <c r="H39" s="128"/>
      <c r="I39" s="468" t="s">
        <v>566</v>
      </c>
      <c r="J39" s="468"/>
      <c r="K39" s="468"/>
      <c r="L39" s="128"/>
      <c r="M39" s="468" t="s">
        <v>567</v>
      </c>
      <c r="N39" s="468"/>
      <c r="O39" s="468"/>
      <c r="P39" s="468"/>
      <c r="Q39" s="128"/>
      <c r="R39" s="128"/>
      <c r="S39" s="128"/>
      <c r="T39" s="128"/>
      <c r="U39" s="468"/>
      <c r="V39" s="468"/>
      <c r="W39" s="468"/>
      <c r="X39" s="468"/>
      <c r="Y39" s="128"/>
      <c r="Z39" s="468"/>
      <c r="AA39" s="468"/>
      <c r="AB39" s="468"/>
      <c r="AC39" s="468"/>
      <c r="AD39" s="468"/>
      <c r="AE39" s="468"/>
      <c r="AF39" s="468"/>
      <c r="AG39" s="468"/>
      <c r="AH39" s="161"/>
    </row>
    <row r="40" spans="1:35" ht="15" customHeight="1">
      <c r="A40" s="459"/>
      <c r="B40" s="144"/>
      <c r="C40" s="468" t="s">
        <v>568</v>
      </c>
      <c r="D40" s="468"/>
      <c r="E40" s="468"/>
      <c r="F40" s="46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468"/>
      <c r="V40" s="468"/>
      <c r="W40" s="468"/>
      <c r="X40" s="468"/>
      <c r="Y40" s="128"/>
      <c r="Z40" s="468"/>
      <c r="AA40" s="468"/>
      <c r="AB40" s="468"/>
      <c r="AC40" s="468"/>
      <c r="AD40" s="468"/>
      <c r="AE40" s="468"/>
      <c r="AF40" s="468"/>
      <c r="AG40" s="468"/>
      <c r="AH40" s="161"/>
    </row>
    <row r="41" spans="1:35" ht="15" customHeight="1">
      <c r="A41" s="459"/>
      <c r="B41" s="143"/>
      <c r="C41" s="468" t="s">
        <v>569</v>
      </c>
      <c r="D41" s="468"/>
      <c r="E41" s="468"/>
      <c r="F41" s="468"/>
      <c r="G41" s="468"/>
      <c r="H41" s="468"/>
      <c r="I41" s="468"/>
      <c r="J41" s="46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468"/>
      <c r="AA41" s="468"/>
      <c r="AB41" s="468"/>
      <c r="AC41" s="468"/>
      <c r="AD41" s="468"/>
      <c r="AE41" s="468"/>
      <c r="AF41" s="468"/>
      <c r="AG41" s="468"/>
      <c r="AH41" s="161"/>
    </row>
    <row r="42" spans="1:35" ht="15" customHeight="1">
      <c r="A42" s="459"/>
      <c r="B42" s="143"/>
      <c r="C42" s="468" t="s">
        <v>577</v>
      </c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468"/>
      <c r="S42" s="468"/>
      <c r="T42" s="468"/>
      <c r="U42" s="468"/>
      <c r="V42" s="468"/>
      <c r="W42" s="468"/>
      <c r="X42" s="468"/>
      <c r="Y42" s="468"/>
      <c r="Z42" s="468"/>
      <c r="AA42" s="468"/>
      <c r="AB42" s="468"/>
      <c r="AC42" s="468"/>
      <c r="AD42" s="468"/>
      <c r="AE42" s="468"/>
      <c r="AF42" s="468"/>
      <c r="AG42" s="468"/>
      <c r="AH42" s="471"/>
    </row>
    <row r="43" spans="1:35" ht="15" customHeight="1">
      <c r="A43" s="459"/>
      <c r="B43" s="143"/>
      <c r="C43" s="468" t="s">
        <v>570</v>
      </c>
      <c r="D43" s="468"/>
      <c r="E43" s="468"/>
      <c r="F43" s="468"/>
      <c r="G43" s="46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61"/>
    </row>
    <row r="44" spans="1:35" ht="15" customHeight="1">
      <c r="A44" s="459"/>
      <c r="B44" s="159" t="s">
        <v>558</v>
      </c>
      <c r="C44" s="128"/>
      <c r="D44" s="468" t="s">
        <v>571</v>
      </c>
      <c r="E44" s="468"/>
      <c r="F44" s="468"/>
      <c r="G44" s="468"/>
      <c r="H44" s="128"/>
      <c r="I44" s="468" t="s">
        <v>572</v>
      </c>
      <c r="J44" s="468"/>
      <c r="K44" s="468"/>
      <c r="L44" s="468"/>
      <c r="M44" s="128"/>
      <c r="N44" s="468" t="s">
        <v>573</v>
      </c>
      <c r="O44" s="468"/>
      <c r="P44" s="468"/>
      <c r="Q44" s="468"/>
      <c r="R44" s="128"/>
      <c r="S44" s="468" t="s">
        <v>574</v>
      </c>
      <c r="T44" s="468"/>
      <c r="U44" s="468"/>
      <c r="V44" s="468"/>
      <c r="W44" s="128"/>
      <c r="X44" s="468" t="s">
        <v>575</v>
      </c>
      <c r="Y44" s="468"/>
      <c r="Z44" s="468"/>
      <c r="AA44" s="468"/>
      <c r="AB44" s="128"/>
      <c r="AC44" s="468" t="s">
        <v>549</v>
      </c>
      <c r="AD44" s="468"/>
      <c r="AE44" s="468"/>
      <c r="AF44" s="468" t="s">
        <v>629</v>
      </c>
      <c r="AG44" s="468"/>
      <c r="AH44" s="471"/>
      <c r="AI44" s="108"/>
    </row>
    <row r="45" spans="1:35" ht="15" customHeight="1">
      <c r="A45" s="459"/>
      <c r="B45" s="143"/>
      <c r="C45" s="468" t="s">
        <v>576</v>
      </c>
      <c r="D45" s="468"/>
      <c r="E45" s="468"/>
      <c r="F45" s="46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61"/>
      <c r="AI45" s="108"/>
    </row>
    <row r="46" spans="1:35" ht="15" customHeight="1">
      <c r="A46" s="459"/>
      <c r="B46" s="143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5"/>
      <c r="N46" s="154"/>
      <c r="O46" s="154"/>
      <c r="P46" s="154"/>
      <c r="Q46" s="154"/>
      <c r="R46" s="155"/>
      <c r="S46" s="154"/>
      <c r="T46" s="154"/>
      <c r="U46" s="154"/>
      <c r="V46" s="154"/>
      <c r="W46" s="155"/>
      <c r="X46" s="154"/>
      <c r="Y46" s="154"/>
      <c r="Z46" s="154"/>
      <c r="AA46" s="154"/>
      <c r="AB46" s="154"/>
      <c r="AC46" s="156"/>
      <c r="AD46" s="156"/>
      <c r="AE46" s="156"/>
      <c r="AF46" s="156"/>
      <c r="AG46" s="156"/>
      <c r="AH46" s="160"/>
      <c r="AI46" s="108"/>
    </row>
    <row r="47" spans="1:35" ht="20.100000000000001" customHeight="1">
      <c r="A47" s="459"/>
      <c r="B47" s="472" t="s">
        <v>578</v>
      </c>
      <c r="C47" s="473"/>
      <c r="D47" s="473"/>
      <c r="E47" s="473"/>
      <c r="F47" s="473"/>
      <c r="G47" s="473"/>
      <c r="H47" s="473"/>
      <c r="I47" s="473"/>
      <c r="J47" s="473"/>
      <c r="K47" s="473"/>
      <c r="L47" s="473"/>
      <c r="M47" s="473"/>
      <c r="N47" s="473"/>
      <c r="O47" s="473"/>
      <c r="P47" s="473"/>
      <c r="Q47" s="473"/>
      <c r="R47" s="473"/>
      <c r="S47" s="473"/>
      <c r="T47" s="473"/>
      <c r="U47" s="473"/>
      <c r="V47" s="473"/>
      <c r="W47" s="473"/>
      <c r="X47" s="473"/>
      <c r="Y47" s="473"/>
      <c r="Z47" s="473"/>
      <c r="AA47" s="473"/>
      <c r="AB47" s="473"/>
      <c r="AC47" s="473"/>
      <c r="AD47" s="473"/>
      <c r="AE47" s="473"/>
      <c r="AF47" s="473"/>
      <c r="AG47" s="473"/>
      <c r="AH47" s="474"/>
    </row>
    <row r="48" spans="1:35" ht="15" customHeight="1">
      <c r="A48" s="459"/>
      <c r="B48" s="178"/>
      <c r="C48" s="475" t="s">
        <v>579</v>
      </c>
      <c r="D48" s="475"/>
      <c r="E48" s="475"/>
      <c r="F48" s="475"/>
      <c r="G48" s="475"/>
      <c r="H48" s="475"/>
      <c r="I48" s="475"/>
      <c r="J48" s="475"/>
      <c r="K48" s="169"/>
      <c r="L48" s="465" t="s">
        <v>581</v>
      </c>
      <c r="M48" s="465"/>
      <c r="N48" s="465"/>
      <c r="O48" s="465"/>
      <c r="P48" s="465"/>
      <c r="Q48" s="465"/>
      <c r="R48" s="169"/>
      <c r="S48" s="465" t="s">
        <v>582</v>
      </c>
      <c r="T48" s="465"/>
      <c r="U48" s="465"/>
      <c r="V48" s="465"/>
      <c r="W48" s="465"/>
      <c r="X48" s="465"/>
      <c r="Y48" s="169"/>
      <c r="Z48" s="465" t="s">
        <v>583</v>
      </c>
      <c r="AA48" s="465"/>
      <c r="AB48" s="465"/>
      <c r="AC48" s="465"/>
      <c r="AD48" s="465"/>
      <c r="AE48" s="465"/>
      <c r="AF48" s="465"/>
      <c r="AG48" s="465"/>
      <c r="AH48" s="466"/>
    </row>
    <row r="49" spans="1:34" ht="15" customHeight="1">
      <c r="A49" s="459"/>
      <c r="B49" s="179"/>
      <c r="C49" s="477" t="s">
        <v>580</v>
      </c>
      <c r="D49" s="477"/>
      <c r="E49" s="477"/>
      <c r="F49" s="477"/>
      <c r="G49" s="477"/>
      <c r="H49" s="477"/>
      <c r="I49" s="477"/>
      <c r="J49" s="477"/>
      <c r="K49" s="146"/>
      <c r="L49" s="404" t="s">
        <v>630</v>
      </c>
      <c r="M49" s="404"/>
      <c r="N49" s="404"/>
      <c r="O49" s="404"/>
      <c r="P49" s="404"/>
      <c r="Q49" s="404"/>
      <c r="R49" s="404"/>
      <c r="S49" s="404"/>
      <c r="T49" s="404"/>
      <c r="U49" s="146"/>
      <c r="V49" s="404" t="s">
        <v>631</v>
      </c>
      <c r="W49" s="404"/>
      <c r="X49" s="404"/>
      <c r="Y49" s="404"/>
      <c r="Z49" s="404"/>
      <c r="AA49" s="404"/>
      <c r="AB49" s="404"/>
      <c r="AC49" s="404"/>
      <c r="AD49" s="404"/>
      <c r="AE49" s="404"/>
      <c r="AF49" s="146"/>
      <c r="AG49" s="146"/>
      <c r="AH49" s="147"/>
    </row>
    <row r="50" spans="1:34" ht="62.25" customHeight="1">
      <c r="A50" s="459"/>
      <c r="B50" s="478" t="s">
        <v>589</v>
      </c>
      <c r="C50" s="479"/>
      <c r="D50" s="479"/>
      <c r="E50" s="479"/>
      <c r="F50" s="479"/>
      <c r="G50" s="479"/>
      <c r="H50" s="479"/>
      <c r="I50" s="479"/>
      <c r="J50" s="479"/>
      <c r="K50" s="479"/>
      <c r="L50" s="479"/>
      <c r="M50" s="479"/>
      <c r="N50" s="479"/>
      <c r="O50" s="479"/>
      <c r="P50" s="479"/>
      <c r="Q50" s="479"/>
      <c r="R50" s="479"/>
      <c r="S50" s="479"/>
      <c r="T50" s="479"/>
      <c r="U50" s="479"/>
      <c r="V50" s="479"/>
      <c r="W50" s="479"/>
      <c r="X50" s="479"/>
      <c r="Y50" s="479"/>
      <c r="Z50" s="479"/>
      <c r="AA50" s="479"/>
      <c r="AB50" s="479"/>
      <c r="AC50" s="479"/>
      <c r="AD50" s="479"/>
      <c r="AE50" s="479"/>
      <c r="AF50" s="479"/>
      <c r="AG50" s="479"/>
      <c r="AH50" s="480"/>
    </row>
    <row r="51" spans="1:34" ht="65.25" customHeight="1">
      <c r="A51" s="459"/>
      <c r="B51" s="481" t="s">
        <v>590</v>
      </c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79"/>
      <c r="N51" s="479"/>
      <c r="O51" s="479"/>
      <c r="P51" s="479"/>
      <c r="Q51" s="479"/>
      <c r="R51" s="479"/>
      <c r="S51" s="479"/>
      <c r="T51" s="479"/>
      <c r="U51" s="479"/>
      <c r="V51" s="479"/>
      <c r="W51" s="479"/>
      <c r="X51" s="479"/>
      <c r="Y51" s="479"/>
      <c r="Z51" s="479"/>
      <c r="AA51" s="479"/>
      <c r="AB51" s="479"/>
      <c r="AC51" s="479"/>
      <c r="AD51" s="479"/>
      <c r="AE51" s="479"/>
      <c r="AF51" s="479"/>
      <c r="AG51" s="479"/>
      <c r="AH51" s="480"/>
    </row>
    <row r="52" spans="1:34" ht="20.100000000000001" customHeight="1">
      <c r="A52" s="459"/>
      <c r="B52" s="461" t="s">
        <v>584</v>
      </c>
      <c r="C52" s="401"/>
      <c r="D52" s="401"/>
      <c r="E52" s="401"/>
      <c r="F52" s="401"/>
      <c r="G52" s="401"/>
      <c r="H52" s="401"/>
      <c r="I52" s="401"/>
      <c r="J52" s="401"/>
      <c r="K52" s="401"/>
      <c r="L52" s="401"/>
      <c r="M52" s="401"/>
      <c r="N52" s="401"/>
      <c r="O52" s="401"/>
      <c r="P52" s="401"/>
      <c r="Q52" s="401"/>
      <c r="R52" s="401"/>
      <c r="S52" s="401"/>
      <c r="T52" s="401"/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62"/>
    </row>
    <row r="53" spans="1:34" ht="15" customHeight="1">
      <c r="A53" s="459"/>
      <c r="B53" s="145"/>
      <c r="C53" s="476" t="s">
        <v>585</v>
      </c>
      <c r="D53" s="476"/>
      <c r="E53" s="476"/>
      <c r="F53" s="476"/>
      <c r="G53" s="130"/>
      <c r="H53" s="130" t="s">
        <v>518</v>
      </c>
      <c r="I53" s="130"/>
      <c r="J53" s="130"/>
      <c r="K53" s="130" t="s">
        <v>484</v>
      </c>
      <c r="L53" s="130"/>
      <c r="M53" s="476" t="s">
        <v>586</v>
      </c>
      <c r="N53" s="476"/>
      <c r="O53" s="476"/>
      <c r="P53" s="476"/>
      <c r="Q53" s="476"/>
      <c r="R53" s="130"/>
      <c r="S53" s="130" t="s">
        <v>518</v>
      </c>
      <c r="T53" s="130"/>
      <c r="U53" s="130"/>
      <c r="V53" s="130" t="s">
        <v>484</v>
      </c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3"/>
    </row>
    <row r="54" spans="1:34" ht="20.100000000000001" customHeight="1">
      <c r="A54" s="460"/>
      <c r="B54" s="418" t="s">
        <v>587</v>
      </c>
      <c r="C54" s="401"/>
      <c r="D54" s="401"/>
      <c r="E54" s="401"/>
      <c r="F54" s="401"/>
      <c r="G54" s="401"/>
      <c r="H54" s="401"/>
      <c r="I54" s="401"/>
      <c r="J54" s="401"/>
      <c r="K54" s="401"/>
      <c r="L54" s="401"/>
      <c r="M54" s="401"/>
      <c r="N54" s="401"/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1"/>
      <c r="AB54" s="401"/>
      <c r="AC54" s="401"/>
      <c r="AD54" s="401"/>
      <c r="AE54" s="401"/>
      <c r="AF54" s="401"/>
      <c r="AG54" s="401"/>
      <c r="AH54" s="462"/>
    </row>
    <row r="55" spans="1:34" ht="15" customHeight="1">
      <c r="A55" s="116"/>
      <c r="B55" s="171"/>
      <c r="C55" s="420" t="s">
        <v>564</v>
      </c>
      <c r="D55" s="420"/>
      <c r="E55" s="420"/>
      <c r="F55" s="420"/>
      <c r="G55" s="420"/>
      <c r="H55" s="152"/>
      <c r="I55" s="152"/>
      <c r="J55" s="420" t="s">
        <v>591</v>
      </c>
      <c r="K55" s="420"/>
      <c r="L55" s="420"/>
      <c r="M55" s="420"/>
      <c r="N55" s="144"/>
      <c r="O55" s="152"/>
      <c r="P55" s="420" t="s">
        <v>592</v>
      </c>
      <c r="Q55" s="420"/>
      <c r="R55" s="152"/>
      <c r="S55" s="152"/>
      <c r="T55" s="152"/>
      <c r="U55" s="420" t="s">
        <v>593</v>
      </c>
      <c r="V55" s="420"/>
      <c r="W55" s="420"/>
      <c r="X55" s="420"/>
      <c r="Y55" s="144"/>
      <c r="Z55" s="152"/>
      <c r="AA55" s="420" t="s">
        <v>594</v>
      </c>
      <c r="AB55" s="420"/>
      <c r="AC55" s="420"/>
      <c r="AD55" s="420"/>
      <c r="AE55" s="420"/>
      <c r="AF55" s="420"/>
      <c r="AG55" s="152"/>
      <c r="AH55" s="153"/>
    </row>
    <row r="56" spans="1:34" ht="15" customHeight="1">
      <c r="A56" s="116"/>
      <c r="B56" s="171"/>
      <c r="C56" s="420" t="s">
        <v>595</v>
      </c>
      <c r="D56" s="420"/>
      <c r="E56" s="152"/>
      <c r="F56" s="420" t="s">
        <v>596</v>
      </c>
      <c r="G56" s="420"/>
      <c r="H56" s="128"/>
      <c r="I56" s="152"/>
      <c r="J56" s="420" t="s">
        <v>597</v>
      </c>
      <c r="K56" s="420"/>
      <c r="L56" s="420"/>
      <c r="M56" s="420"/>
      <c r="N56" s="128"/>
      <c r="O56" s="152"/>
      <c r="P56" s="420" t="s">
        <v>598</v>
      </c>
      <c r="Q56" s="420"/>
      <c r="R56" s="420"/>
      <c r="S56" s="420"/>
      <c r="T56" s="152"/>
      <c r="U56" s="420" t="s">
        <v>599</v>
      </c>
      <c r="V56" s="420"/>
      <c r="W56" s="420"/>
      <c r="X56" s="420"/>
      <c r="Y56" s="152"/>
      <c r="Z56" s="152"/>
      <c r="AA56" s="420" t="s">
        <v>600</v>
      </c>
      <c r="AB56" s="420"/>
      <c r="AC56" s="420"/>
      <c r="AD56" s="420"/>
      <c r="AE56" s="420"/>
      <c r="AF56" s="152"/>
      <c r="AG56" s="152"/>
      <c r="AH56" s="153"/>
    </row>
    <row r="57" spans="1:34" ht="15" customHeight="1">
      <c r="A57" s="116"/>
      <c r="B57" s="171"/>
      <c r="C57" s="420" t="s">
        <v>601</v>
      </c>
      <c r="D57" s="420"/>
      <c r="E57" s="420"/>
      <c r="F57" s="420"/>
      <c r="G57" s="152"/>
      <c r="H57" s="482" t="s">
        <v>556</v>
      </c>
      <c r="I57" s="482"/>
      <c r="J57" s="482"/>
      <c r="K57" s="482"/>
      <c r="L57" s="482"/>
      <c r="M57" s="482"/>
      <c r="N57" s="152"/>
      <c r="O57" s="152"/>
      <c r="P57" s="420" t="s">
        <v>602</v>
      </c>
      <c r="Q57" s="420"/>
      <c r="R57" s="420"/>
      <c r="S57" s="420"/>
      <c r="T57" s="152"/>
      <c r="U57" s="420" t="s">
        <v>603</v>
      </c>
      <c r="V57" s="420"/>
      <c r="W57" s="420"/>
      <c r="X57" s="420"/>
      <c r="Y57" s="420"/>
      <c r="Z57" s="420"/>
      <c r="AA57" s="420"/>
      <c r="AB57" s="420"/>
      <c r="AC57" s="420"/>
      <c r="AD57" s="152"/>
      <c r="AE57" s="152"/>
      <c r="AF57" s="152"/>
      <c r="AG57" s="152"/>
      <c r="AH57" s="153"/>
    </row>
    <row r="58" spans="1:34" ht="15" customHeight="1">
      <c r="A58" s="116"/>
      <c r="B58" s="171"/>
      <c r="C58" s="420" t="s">
        <v>604</v>
      </c>
      <c r="D58" s="420"/>
      <c r="E58" s="420"/>
      <c r="F58" s="420"/>
      <c r="G58" s="152"/>
      <c r="H58" s="420" t="s">
        <v>128</v>
      </c>
      <c r="I58" s="420"/>
      <c r="J58" s="152"/>
      <c r="K58" s="152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61"/>
    </row>
    <row r="59" spans="1:34" ht="15" customHeight="1">
      <c r="A59" s="116"/>
      <c r="B59" s="180"/>
      <c r="C59" s="470" t="s">
        <v>605</v>
      </c>
      <c r="D59" s="470"/>
      <c r="E59" s="470"/>
      <c r="F59" s="470"/>
      <c r="G59" s="470"/>
      <c r="H59" s="470"/>
      <c r="I59" s="470"/>
      <c r="J59" s="470"/>
      <c r="K59" s="470"/>
      <c r="L59" s="470"/>
      <c r="M59" s="470"/>
      <c r="N59" s="470"/>
      <c r="O59" s="470"/>
      <c r="P59" s="470"/>
      <c r="Q59" s="470"/>
      <c r="R59" s="470"/>
      <c r="S59" s="470"/>
      <c r="T59" s="470"/>
      <c r="U59" s="470"/>
      <c r="V59" s="470"/>
      <c r="W59" s="470"/>
      <c r="X59" s="470"/>
      <c r="Y59" s="470"/>
      <c r="Z59" s="155"/>
      <c r="AA59" s="155"/>
      <c r="AB59" s="155"/>
      <c r="AC59" s="155"/>
      <c r="AD59" s="155"/>
      <c r="AE59" s="155"/>
      <c r="AF59" s="155"/>
      <c r="AG59" s="155"/>
      <c r="AH59" s="164"/>
    </row>
    <row r="60" spans="1:34" ht="20.100000000000001" customHeight="1">
      <c r="A60" s="116"/>
      <c r="B60" s="483" t="s">
        <v>606</v>
      </c>
      <c r="C60" s="465"/>
      <c r="D60" s="465"/>
      <c r="E60" s="465"/>
      <c r="F60" s="465"/>
      <c r="G60" s="465"/>
      <c r="H60" s="465"/>
      <c r="I60" s="465"/>
      <c r="J60" s="465"/>
      <c r="K60" s="465"/>
      <c r="L60" s="465"/>
      <c r="M60" s="465"/>
      <c r="N60" s="465"/>
      <c r="O60" s="465"/>
      <c r="P60" s="465"/>
      <c r="Q60" s="465"/>
      <c r="R60" s="465"/>
      <c r="S60" s="465"/>
      <c r="T60" s="465"/>
      <c r="U60" s="465"/>
      <c r="V60" s="465"/>
      <c r="W60" s="465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6"/>
    </row>
    <row r="61" spans="1:34" ht="15" customHeight="1">
      <c r="A61" s="116"/>
      <c r="B61" s="181"/>
      <c r="C61" s="463" t="s">
        <v>607</v>
      </c>
      <c r="D61" s="463"/>
      <c r="E61" s="463"/>
      <c r="F61" s="463"/>
      <c r="G61" s="463"/>
      <c r="H61" s="463"/>
      <c r="I61" s="463"/>
      <c r="J61" s="463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61"/>
    </row>
    <row r="62" spans="1:34" ht="15" customHeight="1">
      <c r="A62" s="116"/>
      <c r="B62" s="143"/>
      <c r="C62" s="144"/>
      <c r="D62" s="420" t="s">
        <v>608</v>
      </c>
      <c r="E62" s="420"/>
      <c r="F62" s="144"/>
      <c r="G62" s="144"/>
      <c r="H62" s="420" t="s">
        <v>609</v>
      </c>
      <c r="I62" s="420"/>
      <c r="J62" s="420"/>
      <c r="K62" s="420"/>
      <c r="L62" s="420"/>
      <c r="M62" s="144"/>
      <c r="N62" s="144"/>
      <c r="O62" s="420" t="s">
        <v>610</v>
      </c>
      <c r="P62" s="420"/>
      <c r="Q62" s="420"/>
      <c r="R62" s="420"/>
      <c r="S62" s="420"/>
      <c r="T62" s="420"/>
      <c r="U62" s="420"/>
      <c r="V62" s="420"/>
      <c r="W62" s="420"/>
      <c r="X62" s="144"/>
      <c r="Y62" s="420" t="s">
        <v>611</v>
      </c>
      <c r="Z62" s="420"/>
      <c r="AA62" s="420"/>
      <c r="AB62" s="420"/>
      <c r="AC62" s="420"/>
      <c r="AD62" s="420"/>
      <c r="AE62" s="420"/>
      <c r="AF62" s="420"/>
      <c r="AG62" s="420"/>
      <c r="AH62" s="452"/>
    </row>
    <row r="63" spans="1:34" ht="15" customHeight="1">
      <c r="A63" s="116"/>
      <c r="B63" s="143"/>
      <c r="C63" s="420" t="s">
        <v>612</v>
      </c>
      <c r="D63" s="420"/>
      <c r="E63" s="420"/>
      <c r="F63" s="420"/>
      <c r="G63" s="420"/>
      <c r="H63" s="420"/>
      <c r="I63" s="420"/>
      <c r="J63" s="420"/>
      <c r="K63" s="420"/>
      <c r="L63" s="420"/>
      <c r="M63" s="420"/>
      <c r="N63" s="420"/>
      <c r="O63" s="420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58"/>
    </row>
    <row r="64" spans="1:34" ht="15" customHeight="1">
      <c r="A64" s="116"/>
      <c r="B64" s="143"/>
      <c r="C64" s="144"/>
      <c r="D64" s="420" t="s">
        <v>613</v>
      </c>
      <c r="E64" s="420"/>
      <c r="F64" s="420"/>
      <c r="G64" s="420"/>
      <c r="H64" s="420"/>
      <c r="I64" s="144"/>
      <c r="J64" s="420" t="s">
        <v>614</v>
      </c>
      <c r="K64" s="420"/>
      <c r="L64" s="420"/>
      <c r="M64" s="420"/>
      <c r="N64" s="420"/>
      <c r="O64" s="420"/>
      <c r="P64" s="420"/>
      <c r="Q64" s="420"/>
      <c r="R64" s="420"/>
      <c r="S64" s="420"/>
      <c r="T64" s="420"/>
      <c r="U64" s="128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58"/>
    </row>
    <row r="65" spans="1:34" ht="15" customHeight="1">
      <c r="A65" s="116"/>
      <c r="B65" s="143"/>
      <c r="C65" s="144"/>
      <c r="D65" s="420" t="s">
        <v>615</v>
      </c>
      <c r="E65" s="420"/>
      <c r="F65" s="420"/>
      <c r="G65" s="420"/>
      <c r="H65" s="420"/>
      <c r="I65" s="420"/>
      <c r="J65" s="420"/>
      <c r="K65" s="420"/>
      <c r="L65" s="420"/>
      <c r="M65" s="420"/>
      <c r="N65" s="420"/>
      <c r="O65" s="420"/>
      <c r="P65" s="420"/>
      <c r="Q65" s="420"/>
      <c r="R65" s="420"/>
      <c r="S65" s="420"/>
      <c r="T65" s="420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61"/>
    </row>
    <row r="66" spans="1:34" ht="15" customHeight="1">
      <c r="A66" s="116"/>
      <c r="B66" s="143"/>
      <c r="C66" s="144"/>
      <c r="D66" s="420" t="s">
        <v>616</v>
      </c>
      <c r="E66" s="420"/>
      <c r="F66" s="420"/>
      <c r="G66" s="420"/>
      <c r="H66" s="420"/>
      <c r="I66" s="420"/>
      <c r="J66" s="420"/>
      <c r="K66" s="420"/>
      <c r="L66" s="420"/>
      <c r="M66" s="420"/>
      <c r="N66" s="420"/>
      <c r="O66" s="420"/>
      <c r="P66" s="420"/>
      <c r="Q66" s="420"/>
      <c r="R66" s="420"/>
      <c r="S66" s="420"/>
      <c r="T66" s="420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61"/>
    </row>
    <row r="67" spans="1:34" ht="14.25" customHeight="1">
      <c r="A67" s="116"/>
      <c r="B67" s="143"/>
      <c r="C67" s="144"/>
      <c r="D67" s="420" t="s">
        <v>617</v>
      </c>
      <c r="E67" s="420"/>
      <c r="F67" s="420"/>
      <c r="G67" s="420"/>
      <c r="H67" s="420"/>
      <c r="I67" s="420"/>
      <c r="J67" s="420"/>
      <c r="K67" s="420"/>
      <c r="L67" s="420"/>
      <c r="M67" s="420"/>
      <c r="N67" s="420"/>
      <c r="O67" s="420"/>
      <c r="P67" s="420"/>
      <c r="Q67" s="420"/>
      <c r="R67" s="420"/>
      <c r="S67" s="420"/>
      <c r="T67" s="420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61"/>
    </row>
    <row r="68" spans="1:34" ht="15" customHeight="1">
      <c r="A68" s="116"/>
      <c r="B68" s="172"/>
      <c r="C68" s="404" t="s">
        <v>605</v>
      </c>
      <c r="D68" s="404"/>
      <c r="E68" s="404"/>
      <c r="F68" s="404"/>
      <c r="G68" s="404"/>
      <c r="H68" s="404"/>
      <c r="I68" s="404"/>
      <c r="J68" s="404"/>
      <c r="K68" s="404"/>
      <c r="L68" s="404"/>
      <c r="M68" s="404"/>
      <c r="N68" s="404"/>
      <c r="O68" s="404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130"/>
      <c r="AA68" s="130"/>
      <c r="AB68" s="130"/>
      <c r="AC68" s="130"/>
      <c r="AD68" s="130"/>
      <c r="AE68" s="130"/>
      <c r="AF68" s="130"/>
      <c r="AG68" s="130"/>
      <c r="AH68" s="133"/>
    </row>
  </sheetData>
  <mergeCells count="192">
    <mergeCell ref="C68:Y68"/>
    <mergeCell ref="C63:O63"/>
    <mergeCell ref="D64:H64"/>
    <mergeCell ref="J64:T64"/>
    <mergeCell ref="D65:T65"/>
    <mergeCell ref="D66:T66"/>
    <mergeCell ref="D67:T67"/>
    <mergeCell ref="C59:Y59"/>
    <mergeCell ref="B60:AH60"/>
    <mergeCell ref="C61:J61"/>
    <mergeCell ref="D62:E62"/>
    <mergeCell ref="H62:L62"/>
    <mergeCell ref="O62:W62"/>
    <mergeCell ref="Y62:AH62"/>
    <mergeCell ref="C57:F57"/>
    <mergeCell ref="H57:M57"/>
    <mergeCell ref="P57:S57"/>
    <mergeCell ref="U57:AC57"/>
    <mergeCell ref="C58:F58"/>
    <mergeCell ref="H58:I58"/>
    <mergeCell ref="C56:D56"/>
    <mergeCell ref="F56:G56"/>
    <mergeCell ref="J56:M56"/>
    <mergeCell ref="P56:S56"/>
    <mergeCell ref="U56:X56"/>
    <mergeCell ref="AA56:AE56"/>
    <mergeCell ref="C53:F53"/>
    <mergeCell ref="M53:Q53"/>
    <mergeCell ref="B54:AH54"/>
    <mergeCell ref="C55:G55"/>
    <mergeCell ref="J55:M55"/>
    <mergeCell ref="P55:Q55"/>
    <mergeCell ref="U55:X55"/>
    <mergeCell ref="AA55:AF55"/>
    <mergeCell ref="C49:J49"/>
    <mergeCell ref="L49:T49"/>
    <mergeCell ref="V49:AE49"/>
    <mergeCell ref="B50:AH50"/>
    <mergeCell ref="B51:AH51"/>
    <mergeCell ref="B52:AH52"/>
    <mergeCell ref="AF44:AH44"/>
    <mergeCell ref="C45:F45"/>
    <mergeCell ref="B47:AH47"/>
    <mergeCell ref="C48:J48"/>
    <mergeCell ref="L48:Q48"/>
    <mergeCell ref="S48:X48"/>
    <mergeCell ref="Z48:AH48"/>
    <mergeCell ref="C41:J41"/>
    <mergeCell ref="Z41:AG41"/>
    <mergeCell ref="C42:AH42"/>
    <mergeCell ref="C43:G43"/>
    <mergeCell ref="D44:G44"/>
    <mergeCell ref="I44:L44"/>
    <mergeCell ref="N44:Q44"/>
    <mergeCell ref="S44:V44"/>
    <mergeCell ref="X44:AA44"/>
    <mergeCell ref="AC44:AE44"/>
    <mergeCell ref="Z39:AG39"/>
    <mergeCell ref="C40:F40"/>
    <mergeCell ref="U40:X40"/>
    <mergeCell ref="Z40:AG40"/>
    <mergeCell ref="C38:D38"/>
    <mergeCell ref="F38:J38"/>
    <mergeCell ref="L38:N38"/>
    <mergeCell ref="P38:S38"/>
    <mergeCell ref="U38:X38"/>
    <mergeCell ref="Z38:AG38"/>
    <mergeCell ref="A32:A54"/>
    <mergeCell ref="B32:AH32"/>
    <mergeCell ref="C33:D33"/>
    <mergeCell ref="F33:I33"/>
    <mergeCell ref="K33:O33"/>
    <mergeCell ref="Q33:T33"/>
    <mergeCell ref="V33:Y33"/>
    <mergeCell ref="B35:AH35"/>
    <mergeCell ref="C36:I36"/>
    <mergeCell ref="D37:G37"/>
    <mergeCell ref="I37:N37"/>
    <mergeCell ref="P37:W37"/>
    <mergeCell ref="Y37:AD37"/>
    <mergeCell ref="AA33:AG33"/>
    <mergeCell ref="C34:E34"/>
    <mergeCell ref="F34:J34"/>
    <mergeCell ref="M34:P34"/>
    <mergeCell ref="R34:W34"/>
    <mergeCell ref="Y34:AA34"/>
    <mergeCell ref="AC34:AF34"/>
    <mergeCell ref="C39:G39"/>
    <mergeCell ref="I39:K39"/>
    <mergeCell ref="M39:P39"/>
    <mergeCell ref="U39:X39"/>
    <mergeCell ref="B28:G28"/>
    <mergeCell ref="J28:K28"/>
    <mergeCell ref="N28:O28"/>
    <mergeCell ref="Q28:S28"/>
    <mergeCell ref="U28:AB28"/>
    <mergeCell ref="AD28:AH28"/>
    <mergeCell ref="B29:AH29"/>
    <mergeCell ref="B31:H31"/>
    <mergeCell ref="I31:AH31"/>
    <mergeCell ref="A25:A27"/>
    <mergeCell ref="B25:G27"/>
    <mergeCell ref="H25:H27"/>
    <mergeCell ref="I25:I27"/>
    <mergeCell ref="J25:K27"/>
    <mergeCell ref="M25:M27"/>
    <mergeCell ref="B23:O23"/>
    <mergeCell ref="T23:W23"/>
    <mergeCell ref="Z23:AC23"/>
    <mergeCell ref="B24:G24"/>
    <mergeCell ref="J24:L24"/>
    <mergeCell ref="P24:T24"/>
    <mergeCell ref="W24:Y24"/>
    <mergeCell ref="N25:O27"/>
    <mergeCell ref="P25:AH25"/>
    <mergeCell ref="P26:AH27"/>
    <mergeCell ref="B21:G21"/>
    <mergeCell ref="O21:P21"/>
    <mergeCell ref="B22:G22"/>
    <mergeCell ref="L22:M22"/>
    <mergeCell ref="P22:Q22"/>
    <mergeCell ref="U22:AA22"/>
    <mergeCell ref="B20:G20"/>
    <mergeCell ref="J20:L20"/>
    <mergeCell ref="P20:T20"/>
    <mergeCell ref="U20:W20"/>
    <mergeCell ref="X20:AA20"/>
    <mergeCell ref="B19:G19"/>
    <mergeCell ref="I19:J19"/>
    <mergeCell ref="L19:M19"/>
    <mergeCell ref="O19:P19"/>
    <mergeCell ref="R19:V19"/>
    <mergeCell ref="X19:AB19"/>
    <mergeCell ref="AA16:AB16"/>
    <mergeCell ref="AD16:AE16"/>
    <mergeCell ref="AE20:AH20"/>
    <mergeCell ref="AB20:AD20"/>
    <mergeCell ref="A17:A18"/>
    <mergeCell ref="B17:G18"/>
    <mergeCell ref="I17:K17"/>
    <mergeCell ref="M17:P17"/>
    <mergeCell ref="R17:U17"/>
    <mergeCell ref="W17:Y17"/>
    <mergeCell ref="AA17:AC17"/>
    <mergeCell ref="AE17:AH17"/>
    <mergeCell ref="B15:G15"/>
    <mergeCell ref="I15:M15"/>
    <mergeCell ref="P15:T15"/>
    <mergeCell ref="U15:Y15"/>
    <mergeCell ref="B16:G16"/>
    <mergeCell ref="I16:K16"/>
    <mergeCell ref="M16:N16"/>
    <mergeCell ref="P16:Q16"/>
    <mergeCell ref="U16:Y16"/>
    <mergeCell ref="H18:L18"/>
    <mergeCell ref="N18:AE18"/>
    <mergeCell ref="B13:G13"/>
    <mergeCell ref="H13:AH13"/>
    <mergeCell ref="B14:G14"/>
    <mergeCell ref="H14:O14"/>
    <mergeCell ref="P14:T14"/>
    <mergeCell ref="U14:Y14"/>
    <mergeCell ref="B10:G12"/>
    <mergeCell ref="H10:I10"/>
    <mergeCell ref="N10:S10"/>
    <mergeCell ref="W10:X10"/>
    <mergeCell ref="H11:I11"/>
    <mergeCell ref="L11:S11"/>
    <mergeCell ref="U11:V11"/>
    <mergeCell ref="H12:L12"/>
    <mergeCell ref="A1:G1"/>
    <mergeCell ref="Z1:AH1"/>
    <mergeCell ref="B3:AH3"/>
    <mergeCell ref="B4:AH4"/>
    <mergeCell ref="B5:G5"/>
    <mergeCell ref="H5:U5"/>
    <mergeCell ref="V5:Y5"/>
    <mergeCell ref="Z5:AH5"/>
    <mergeCell ref="B8:G9"/>
    <mergeCell ref="I8:L8"/>
    <mergeCell ref="M8:P8"/>
    <mergeCell ref="R8:U8"/>
    <mergeCell ref="V8:AB8"/>
    <mergeCell ref="AD8:AH8"/>
    <mergeCell ref="I9:L9"/>
    <mergeCell ref="M9:AH9"/>
    <mergeCell ref="B6:G6"/>
    <mergeCell ref="H6:AH6"/>
    <mergeCell ref="B7:G7"/>
    <mergeCell ref="I7:N7"/>
    <mergeCell ref="O7:X7"/>
    <mergeCell ref="AA7:AH7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29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6</xdr:col>
                    <xdr:colOff>190500</xdr:colOff>
                    <xdr:row>6</xdr:row>
                    <xdr:rowOff>66675</xdr:rowOff>
                  </from>
                  <to>
                    <xdr:col>8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24</xdr:col>
                    <xdr:colOff>171450</xdr:colOff>
                    <xdr:row>6</xdr:row>
                    <xdr:rowOff>66675</xdr:rowOff>
                  </from>
                  <to>
                    <xdr:col>26</xdr:col>
                    <xdr:colOff>76200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7</xdr:row>
                    <xdr:rowOff>66675</xdr:rowOff>
                  </from>
                  <to>
                    <xdr:col>8</xdr:col>
                    <xdr:colOff>114300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16</xdr:col>
                    <xdr:colOff>9525</xdr:colOff>
                    <xdr:row>7</xdr:row>
                    <xdr:rowOff>57150</xdr:rowOff>
                  </from>
                  <to>
                    <xdr:col>17</xdr:col>
                    <xdr:colOff>114300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28</xdr:col>
                    <xdr:colOff>28575</xdr:colOff>
                    <xdr:row>7</xdr:row>
                    <xdr:rowOff>76200</xdr:rowOff>
                  </from>
                  <to>
                    <xdr:col>29</xdr:col>
                    <xdr:colOff>133350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7</xdr:col>
                    <xdr:colOff>9525</xdr:colOff>
                    <xdr:row>8</xdr:row>
                    <xdr:rowOff>66675</xdr:rowOff>
                  </from>
                  <to>
                    <xdr:col>8</xdr:col>
                    <xdr:colOff>114300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7</xdr:col>
                    <xdr:colOff>9525</xdr:colOff>
                    <xdr:row>16</xdr:row>
                    <xdr:rowOff>66675</xdr:rowOff>
                  </from>
                  <to>
                    <xdr:col>8</xdr:col>
                    <xdr:colOff>114300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11</xdr:col>
                    <xdr:colOff>9525</xdr:colOff>
                    <xdr:row>16</xdr:row>
                    <xdr:rowOff>66675</xdr:rowOff>
                  </from>
                  <to>
                    <xdr:col>12</xdr:col>
                    <xdr:colOff>114300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16</xdr:col>
                    <xdr:colOff>9525</xdr:colOff>
                    <xdr:row>16</xdr:row>
                    <xdr:rowOff>66675</xdr:rowOff>
                  </from>
                  <to>
                    <xdr:col>17</xdr:col>
                    <xdr:colOff>114300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21</xdr:col>
                    <xdr:colOff>9525</xdr:colOff>
                    <xdr:row>16</xdr:row>
                    <xdr:rowOff>66675</xdr:rowOff>
                  </from>
                  <to>
                    <xdr:col>22</xdr:col>
                    <xdr:colOff>114300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25</xdr:col>
                    <xdr:colOff>9525</xdr:colOff>
                    <xdr:row>16</xdr:row>
                    <xdr:rowOff>66675</xdr:rowOff>
                  </from>
                  <to>
                    <xdr:col>26</xdr:col>
                    <xdr:colOff>114300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29</xdr:col>
                    <xdr:colOff>9525</xdr:colOff>
                    <xdr:row>16</xdr:row>
                    <xdr:rowOff>66675</xdr:rowOff>
                  </from>
                  <to>
                    <xdr:col>30</xdr:col>
                    <xdr:colOff>114300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12</xdr:col>
                    <xdr:colOff>9525</xdr:colOff>
                    <xdr:row>17</xdr:row>
                    <xdr:rowOff>66675</xdr:rowOff>
                  </from>
                  <to>
                    <xdr:col>13</xdr:col>
                    <xdr:colOff>114300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31</xdr:col>
                    <xdr:colOff>9525</xdr:colOff>
                    <xdr:row>17</xdr:row>
                    <xdr:rowOff>66675</xdr:rowOff>
                  </from>
                  <to>
                    <xdr:col>32</xdr:col>
                    <xdr:colOff>114300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7</xdr:col>
                    <xdr:colOff>9525</xdr:colOff>
                    <xdr:row>18</xdr:row>
                    <xdr:rowOff>66675</xdr:rowOff>
                  </from>
                  <to>
                    <xdr:col>8</xdr:col>
                    <xdr:colOff>114300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10</xdr:col>
                    <xdr:colOff>9525</xdr:colOff>
                    <xdr:row>18</xdr:row>
                    <xdr:rowOff>66675</xdr:rowOff>
                  </from>
                  <to>
                    <xdr:col>11</xdr:col>
                    <xdr:colOff>114300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13</xdr:col>
                    <xdr:colOff>9525</xdr:colOff>
                    <xdr:row>18</xdr:row>
                    <xdr:rowOff>66675</xdr:rowOff>
                  </from>
                  <to>
                    <xdr:col>14</xdr:col>
                    <xdr:colOff>114300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16</xdr:col>
                    <xdr:colOff>9525</xdr:colOff>
                    <xdr:row>18</xdr:row>
                    <xdr:rowOff>66675</xdr:rowOff>
                  </from>
                  <to>
                    <xdr:col>17</xdr:col>
                    <xdr:colOff>114300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22</xdr:col>
                    <xdr:colOff>9525</xdr:colOff>
                    <xdr:row>18</xdr:row>
                    <xdr:rowOff>66675</xdr:rowOff>
                  </from>
                  <to>
                    <xdr:col>23</xdr:col>
                    <xdr:colOff>114300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66675</xdr:rowOff>
                  </from>
                  <to>
                    <xdr:col>8</xdr:col>
                    <xdr:colOff>104775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10</xdr:col>
                    <xdr:colOff>9525</xdr:colOff>
                    <xdr:row>20</xdr:row>
                    <xdr:rowOff>66675</xdr:rowOff>
                  </from>
                  <to>
                    <xdr:col>11</xdr:col>
                    <xdr:colOff>114300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13</xdr:col>
                    <xdr:colOff>9525</xdr:colOff>
                    <xdr:row>20</xdr:row>
                    <xdr:rowOff>66675</xdr:rowOff>
                  </from>
                  <to>
                    <xdr:col>14</xdr:col>
                    <xdr:colOff>114300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66675</xdr:rowOff>
                  </from>
                  <to>
                    <xdr:col>8</xdr:col>
                    <xdr:colOff>114300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Fill="0" autoLine="0" autoPict="0">
                <anchor moveWithCells="1">
                  <from>
                    <xdr:col>10</xdr:col>
                    <xdr:colOff>9525</xdr:colOff>
                    <xdr:row>21</xdr:row>
                    <xdr:rowOff>66675</xdr:rowOff>
                  </from>
                  <to>
                    <xdr:col>11</xdr:col>
                    <xdr:colOff>114300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Fill="0" autoLine="0" autoPict="0">
                <anchor moveWithCells="1">
                  <from>
                    <xdr:col>14</xdr:col>
                    <xdr:colOff>9525</xdr:colOff>
                    <xdr:row>21</xdr:row>
                    <xdr:rowOff>66675</xdr:rowOff>
                  </from>
                  <to>
                    <xdr:col>15</xdr:col>
                    <xdr:colOff>114300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18</xdr:col>
                    <xdr:colOff>9525</xdr:colOff>
                    <xdr:row>21</xdr:row>
                    <xdr:rowOff>66675</xdr:rowOff>
                  </from>
                  <to>
                    <xdr:col>19</xdr:col>
                    <xdr:colOff>114300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Fill="0" autoLine="0" autoPict="0">
                <anchor moveWithCells="1">
                  <from>
                    <xdr:col>28</xdr:col>
                    <xdr:colOff>9525</xdr:colOff>
                    <xdr:row>21</xdr:row>
                    <xdr:rowOff>66675</xdr:rowOff>
                  </from>
                  <to>
                    <xdr:col>29</xdr:col>
                    <xdr:colOff>114300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Fill="0" autoLine="0" autoPict="0">
                <anchor moveWithCells="1">
                  <from>
                    <xdr:col>31</xdr:col>
                    <xdr:colOff>9525</xdr:colOff>
                    <xdr:row>21</xdr:row>
                    <xdr:rowOff>66675</xdr:rowOff>
                  </from>
                  <to>
                    <xdr:col>32</xdr:col>
                    <xdr:colOff>114300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Fill="0" autoLine="0" autoPict="0">
                <anchor moveWithCells="1">
                  <from>
                    <xdr:col>31</xdr:col>
                    <xdr:colOff>9525</xdr:colOff>
                    <xdr:row>22</xdr:row>
                    <xdr:rowOff>66675</xdr:rowOff>
                  </from>
                  <to>
                    <xdr:col>32</xdr:col>
                    <xdr:colOff>114300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Fill="0" autoLine="0" autoPict="0">
                <anchor moveWithCells="1">
                  <from>
                    <xdr:col>15</xdr:col>
                    <xdr:colOff>9525</xdr:colOff>
                    <xdr:row>22</xdr:row>
                    <xdr:rowOff>66675</xdr:rowOff>
                  </from>
                  <to>
                    <xdr:col>16</xdr:col>
                    <xdr:colOff>114300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Fill="0" autoLine="0" autoPict="0">
                <anchor moveWithCells="1">
                  <from>
                    <xdr:col>7</xdr:col>
                    <xdr:colOff>180975</xdr:colOff>
                    <xdr:row>24</xdr:row>
                    <xdr:rowOff>161925</xdr:rowOff>
                  </from>
                  <to>
                    <xdr:col>9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Fill="0" autoLine="0" autoPict="0">
                <anchor moveWithCells="1">
                  <from>
                    <xdr:col>11</xdr:col>
                    <xdr:colOff>180975</xdr:colOff>
                    <xdr:row>24</xdr:row>
                    <xdr:rowOff>161925</xdr:rowOff>
                  </from>
                  <to>
                    <xdr:col>13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6" name="Check Box 36">
              <controlPr defaultSize="0" autoFill="0" autoLine="0" autoPict="0">
                <anchor moveWithCells="1">
                  <from>
                    <xdr:col>7</xdr:col>
                    <xdr:colOff>180975</xdr:colOff>
                    <xdr:row>27</xdr:row>
                    <xdr:rowOff>66675</xdr:rowOff>
                  </from>
                  <to>
                    <xdr:col>9</xdr:col>
                    <xdr:colOff>85725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7" name="Check Box 37">
              <controlPr defaultSize="0" autoFill="0" autoLine="0" autoPict="0">
                <anchor moveWithCells="1">
                  <from>
                    <xdr:col>11</xdr:col>
                    <xdr:colOff>180975</xdr:colOff>
                    <xdr:row>27</xdr:row>
                    <xdr:rowOff>66675</xdr:rowOff>
                  </from>
                  <to>
                    <xdr:col>13</xdr:col>
                    <xdr:colOff>85725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8" name="Check Box 38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66675</xdr:rowOff>
                  </from>
                  <to>
                    <xdr:col>16</xdr:col>
                    <xdr:colOff>114300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9" name="Check Box 39">
              <controlPr defaultSize="0" autoFill="0" autoLine="0" autoPict="0">
                <anchor moveWithCells="1">
                  <from>
                    <xdr:col>19</xdr:col>
                    <xdr:colOff>9525</xdr:colOff>
                    <xdr:row>27</xdr:row>
                    <xdr:rowOff>66675</xdr:rowOff>
                  </from>
                  <to>
                    <xdr:col>20</xdr:col>
                    <xdr:colOff>114300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0" name="Check Box 41">
              <controlPr defaultSize="0" autoFill="0" autoLine="0" autoPict="0">
                <anchor moveWithCells="1">
                  <from>
                    <xdr:col>28</xdr:col>
                    <xdr:colOff>9525</xdr:colOff>
                    <xdr:row>27</xdr:row>
                    <xdr:rowOff>66675</xdr:rowOff>
                  </from>
                  <to>
                    <xdr:col>29</xdr:col>
                    <xdr:colOff>114300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1" name="Check Box 42">
              <controlPr defaultSize="0" autoFill="0" autoLine="0" autoPict="0">
                <anchor moveWithCells="1">
                  <from>
                    <xdr:col>0</xdr:col>
                    <xdr:colOff>190500</xdr:colOff>
                    <xdr:row>31</xdr:row>
                    <xdr:rowOff>209550</xdr:rowOff>
                  </from>
                  <to>
                    <xdr:col>2</xdr:col>
                    <xdr:colOff>95250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2" name="Check Box 43">
              <controlPr defaultSize="0" autoFill="0" autoLine="0" autoPict="0">
                <anchor moveWithCells="1">
                  <from>
                    <xdr:col>4</xdr:col>
                    <xdr:colOff>47625</xdr:colOff>
                    <xdr:row>31</xdr:row>
                    <xdr:rowOff>209550</xdr:rowOff>
                  </from>
                  <to>
                    <xdr:col>5</xdr:col>
                    <xdr:colOff>152400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3" name="Check Box 44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209550</xdr:rowOff>
                  </from>
                  <to>
                    <xdr:col>10</xdr:col>
                    <xdr:colOff>104775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4" name="Check Box 45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209550</xdr:rowOff>
                  </from>
                  <to>
                    <xdr:col>16</xdr:col>
                    <xdr:colOff>104775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5" name="Check Box 46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209550</xdr:rowOff>
                  </from>
                  <to>
                    <xdr:col>21</xdr:col>
                    <xdr:colOff>104775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6" name="Check Box 47">
              <controlPr defaultSize="0" autoFill="0" autoLine="0" autoPict="0">
                <anchor moveWithCells="1">
                  <from>
                    <xdr:col>25</xdr:col>
                    <xdr:colOff>0</xdr:colOff>
                    <xdr:row>31</xdr:row>
                    <xdr:rowOff>209550</xdr:rowOff>
                  </from>
                  <to>
                    <xdr:col>26</xdr:col>
                    <xdr:colOff>104775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7" name="Check Box 48">
              <controlPr defaultSize="0" autoFill="0" autoLine="0" autoPict="0">
                <anchor moveWithCells="1">
                  <from>
                    <xdr:col>0</xdr:col>
                    <xdr:colOff>190500</xdr:colOff>
                    <xdr:row>32</xdr:row>
                    <xdr:rowOff>161925</xdr:rowOff>
                  </from>
                  <to>
                    <xdr:col>2</xdr:col>
                    <xdr:colOff>95250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8" name="Check Box 49">
              <controlPr defaultSize="0" autoFill="0" autoLine="0" autoPict="0">
                <anchor moveWithCells="1">
                  <from>
                    <xdr:col>11</xdr:col>
                    <xdr:colOff>9525</xdr:colOff>
                    <xdr:row>32</xdr:row>
                    <xdr:rowOff>161925</xdr:rowOff>
                  </from>
                  <to>
                    <xdr:col>12</xdr:col>
                    <xdr:colOff>114300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9" name="Check Box 50">
              <controlPr defaultSize="0" autoFill="0" autoLine="0" autoPict="0">
                <anchor moveWithCells="1">
                  <from>
                    <xdr:col>15</xdr:col>
                    <xdr:colOff>171450</xdr:colOff>
                    <xdr:row>32</xdr:row>
                    <xdr:rowOff>161925</xdr:rowOff>
                  </from>
                  <to>
                    <xdr:col>17</xdr:col>
                    <xdr:colOff>76200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0" name="Check Box 51">
              <controlPr defaultSize="0" autoFill="0" autoLine="0" autoPict="0">
                <anchor moveWithCells="1">
                  <from>
                    <xdr:col>23</xdr:col>
                    <xdr:colOff>9525</xdr:colOff>
                    <xdr:row>32</xdr:row>
                    <xdr:rowOff>161925</xdr:rowOff>
                  </from>
                  <to>
                    <xdr:col>24</xdr:col>
                    <xdr:colOff>114300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1" name="Check Box 52">
              <controlPr defaultSize="0" autoFill="0" autoLine="0" autoPict="0">
                <anchor moveWithCells="1">
                  <from>
                    <xdr:col>27</xdr:col>
                    <xdr:colOff>38100</xdr:colOff>
                    <xdr:row>32</xdr:row>
                    <xdr:rowOff>161925</xdr:rowOff>
                  </from>
                  <to>
                    <xdr:col>28</xdr:col>
                    <xdr:colOff>142875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2" name="Check Box 54">
              <controlPr defaultSize="0" autoFill="0" autoLine="0" autoPict="0">
                <anchor moveWithCells="1">
                  <from>
                    <xdr:col>0</xdr:col>
                    <xdr:colOff>190500</xdr:colOff>
                    <xdr:row>34</xdr:row>
                    <xdr:rowOff>200025</xdr:rowOff>
                  </from>
                  <to>
                    <xdr:col>2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3" name="Check Box 55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171450</xdr:rowOff>
                  </from>
                  <to>
                    <xdr:col>3</xdr:col>
                    <xdr:colOff>123825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4" name="Check Box 56">
              <controlPr defaultSize="0" autoFill="0" autoLine="0" autoPict="0">
                <anchor moveWithCells="1">
                  <from>
                    <xdr:col>7</xdr:col>
                    <xdr:colOff>9525</xdr:colOff>
                    <xdr:row>35</xdr:row>
                    <xdr:rowOff>180975</xdr:rowOff>
                  </from>
                  <to>
                    <xdr:col>8</xdr:col>
                    <xdr:colOff>114300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5" name="Check Box 57">
              <controlPr defaultSize="0" autoFill="0" autoLine="0" autoPict="0">
                <anchor moveWithCells="1">
                  <from>
                    <xdr:col>14</xdr:col>
                    <xdr:colOff>9525</xdr:colOff>
                    <xdr:row>35</xdr:row>
                    <xdr:rowOff>171450</xdr:rowOff>
                  </from>
                  <to>
                    <xdr:col>15</xdr:col>
                    <xdr:colOff>114300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6" name="Check Box 58">
              <controlPr defaultSize="0" autoFill="0" autoLine="0" autoPict="0">
                <anchor moveWithCells="1">
                  <from>
                    <xdr:col>23</xdr:col>
                    <xdr:colOff>28575</xdr:colOff>
                    <xdr:row>35</xdr:row>
                    <xdr:rowOff>161925</xdr:rowOff>
                  </from>
                  <to>
                    <xdr:col>24</xdr:col>
                    <xdr:colOff>133350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7" name="Check Box 59">
              <controlPr defaultSize="0" autoFill="0" autoLine="0" autoPict="0">
                <anchor moveWithCells="1">
                  <from>
                    <xdr:col>0</xdr:col>
                    <xdr:colOff>190500</xdr:colOff>
                    <xdr:row>36</xdr:row>
                    <xdr:rowOff>161925</xdr:rowOff>
                  </from>
                  <to>
                    <xdr:col>2</xdr:col>
                    <xdr:colOff>95250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8" name="Check Box 60">
              <controlPr defaultSize="0" autoFill="0" autoLine="0" autoPict="0">
                <anchor moveWithCells="1">
                  <from>
                    <xdr:col>0</xdr:col>
                    <xdr:colOff>190500</xdr:colOff>
                    <xdr:row>37</xdr:row>
                    <xdr:rowOff>161925</xdr:rowOff>
                  </from>
                  <to>
                    <xdr:col>2</xdr:col>
                    <xdr:colOff>95250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59" name="Check Box 61">
              <controlPr defaultSize="0" autoFill="0" autoLine="0" autoPict="0">
                <anchor moveWithCells="1">
                  <from>
                    <xdr:col>7</xdr:col>
                    <xdr:colOff>9525</xdr:colOff>
                    <xdr:row>37</xdr:row>
                    <xdr:rowOff>171450</xdr:rowOff>
                  </from>
                  <to>
                    <xdr:col>8</xdr:col>
                    <xdr:colOff>114300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0" name="Check Box 62">
              <controlPr defaultSize="0" autoFill="0" autoLine="0" autoPict="0">
                <anchor moveWithCells="1">
                  <from>
                    <xdr:col>11</xdr:col>
                    <xdr:colOff>19050</xdr:colOff>
                    <xdr:row>37</xdr:row>
                    <xdr:rowOff>161925</xdr:rowOff>
                  </from>
                  <to>
                    <xdr:col>12</xdr:col>
                    <xdr:colOff>123825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1" name="Check Box 63">
              <controlPr defaultSize="0" autoFill="0" autoLine="0" autoPict="0">
                <anchor moveWithCells="1">
                  <from>
                    <xdr:col>0</xdr:col>
                    <xdr:colOff>190500</xdr:colOff>
                    <xdr:row>38</xdr:row>
                    <xdr:rowOff>180975</xdr:rowOff>
                  </from>
                  <to>
                    <xdr:col>2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2" name="Check Box 67">
              <controlPr defaultSize="0" autoFill="0" autoLine="0" autoPict="0">
                <anchor moveWithCells="1">
                  <from>
                    <xdr:col>0</xdr:col>
                    <xdr:colOff>190500</xdr:colOff>
                    <xdr:row>39</xdr:row>
                    <xdr:rowOff>180975</xdr:rowOff>
                  </from>
                  <to>
                    <xdr:col>2</xdr:col>
                    <xdr:colOff>95250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63" name="Check Box 68">
              <controlPr defaultSize="0" autoFill="0" autoLine="0" autoPict="0">
                <anchor moveWithCells="1">
                  <from>
                    <xdr:col>0</xdr:col>
                    <xdr:colOff>190500</xdr:colOff>
                    <xdr:row>40</xdr:row>
                    <xdr:rowOff>171450</xdr:rowOff>
                  </from>
                  <to>
                    <xdr:col>2</xdr:col>
                    <xdr:colOff>95250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64" name="Check Box 69">
              <controlPr defaultSize="0" autoFill="0" autoLine="0" autoPict="0">
                <anchor moveWithCells="1">
                  <from>
                    <xdr:col>0</xdr:col>
                    <xdr:colOff>190500</xdr:colOff>
                    <xdr:row>41</xdr:row>
                    <xdr:rowOff>161925</xdr:rowOff>
                  </from>
                  <to>
                    <xdr:col>2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65" name="Check Box 70">
              <controlPr defaultSize="0" autoFill="0" autoLine="0" autoPict="0">
                <anchor moveWithCells="1">
                  <from>
                    <xdr:col>2</xdr:col>
                    <xdr:colOff>0</xdr:colOff>
                    <xdr:row>42</xdr:row>
                    <xdr:rowOff>152400</xdr:rowOff>
                  </from>
                  <to>
                    <xdr:col>3</xdr:col>
                    <xdr:colOff>104775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66" name="Check Box 71">
              <controlPr defaultSize="0" autoFill="0" autoLine="0" autoPict="0">
                <anchor moveWithCells="1">
                  <from>
                    <xdr:col>7</xdr:col>
                    <xdr:colOff>19050</xdr:colOff>
                    <xdr:row>42</xdr:row>
                    <xdr:rowOff>152400</xdr:rowOff>
                  </from>
                  <to>
                    <xdr:col>8</xdr:col>
                    <xdr:colOff>123825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67" name="Check Box 72">
              <controlPr defaultSize="0" autoFill="0" autoLine="0" autoPict="0">
                <anchor moveWithCells="1">
                  <from>
                    <xdr:col>12</xdr:col>
                    <xdr:colOff>28575</xdr:colOff>
                    <xdr:row>42</xdr:row>
                    <xdr:rowOff>152400</xdr:rowOff>
                  </from>
                  <to>
                    <xdr:col>13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68" name="Check Box 73">
              <controlPr defaultSize="0" autoFill="0" autoLine="0" autoPict="0">
                <anchor moveWithCells="1">
                  <from>
                    <xdr:col>16</xdr:col>
                    <xdr:colOff>180975</xdr:colOff>
                    <xdr:row>42</xdr:row>
                    <xdr:rowOff>152400</xdr:rowOff>
                  </from>
                  <to>
                    <xdr:col>18</xdr:col>
                    <xdr:colOff>85725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69" name="Check Box 74">
              <controlPr defaultSize="0" autoFill="0" autoLine="0" autoPict="0">
                <anchor moveWithCells="1">
                  <from>
                    <xdr:col>22</xdr:col>
                    <xdr:colOff>28575</xdr:colOff>
                    <xdr:row>42</xdr:row>
                    <xdr:rowOff>152400</xdr:rowOff>
                  </from>
                  <to>
                    <xdr:col>23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0" name="Check Box 75">
              <controlPr defaultSize="0" autoFill="0" autoLine="0" autoPict="0">
                <anchor moveWithCells="1">
                  <from>
                    <xdr:col>27</xdr:col>
                    <xdr:colOff>38100</xdr:colOff>
                    <xdr:row>42</xdr:row>
                    <xdr:rowOff>152400</xdr:rowOff>
                  </from>
                  <to>
                    <xdr:col>28</xdr:col>
                    <xdr:colOff>142875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1" name="Check Box 76">
              <controlPr defaultSize="0" autoFill="0" autoLine="0" autoPict="0">
                <anchor moveWithCells="1">
                  <from>
                    <xdr:col>0</xdr:col>
                    <xdr:colOff>190500</xdr:colOff>
                    <xdr:row>43</xdr:row>
                    <xdr:rowOff>161925</xdr:rowOff>
                  </from>
                  <to>
                    <xdr:col>2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2" name="Check Box 77">
              <controlPr defaultSize="0" autoFill="0" autoLine="0" autoPict="0">
                <anchor moveWithCells="1">
                  <from>
                    <xdr:col>0</xdr:col>
                    <xdr:colOff>190500</xdr:colOff>
                    <xdr:row>46</xdr:row>
                    <xdr:rowOff>209550</xdr:rowOff>
                  </from>
                  <to>
                    <xdr:col>2</xdr:col>
                    <xdr:colOff>95250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73" name="Check Box 79">
              <controlPr defaultSize="0" autoFill="0" autoLine="0" autoPict="0">
                <anchor moveWithCells="1">
                  <from>
                    <xdr:col>0</xdr:col>
                    <xdr:colOff>190500</xdr:colOff>
                    <xdr:row>47</xdr:row>
                    <xdr:rowOff>171450</xdr:rowOff>
                  </from>
                  <to>
                    <xdr:col>2</xdr:col>
                    <xdr:colOff>95250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74" name="Check Box 80">
              <controlPr defaultSize="0" autoFill="0" autoLine="0" autoPict="0">
                <anchor moveWithCells="1">
                  <from>
                    <xdr:col>9</xdr:col>
                    <xdr:colOff>171450</xdr:colOff>
                    <xdr:row>47</xdr:row>
                    <xdr:rowOff>171450</xdr:rowOff>
                  </from>
                  <to>
                    <xdr:col>11</xdr:col>
                    <xdr:colOff>76200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75" name="Check Box 81">
              <controlPr defaultSize="0" autoFill="0" autoLine="0" autoPict="0">
                <anchor moveWithCells="1">
                  <from>
                    <xdr:col>9</xdr:col>
                    <xdr:colOff>161925</xdr:colOff>
                    <xdr:row>46</xdr:row>
                    <xdr:rowOff>209550</xdr:rowOff>
                  </from>
                  <to>
                    <xdr:col>11</xdr:col>
                    <xdr:colOff>66675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76" name="Check Box 82">
              <controlPr defaultSize="0" autoFill="0" autoLine="0" autoPict="0">
                <anchor moveWithCells="1">
                  <from>
                    <xdr:col>16</xdr:col>
                    <xdr:colOff>190500</xdr:colOff>
                    <xdr:row>46</xdr:row>
                    <xdr:rowOff>209550</xdr:rowOff>
                  </from>
                  <to>
                    <xdr:col>18</xdr:col>
                    <xdr:colOff>95250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77" name="Check Box 83">
              <controlPr defaultSize="0" autoFill="0" autoLine="0" autoPict="0">
                <anchor moveWithCells="1">
                  <from>
                    <xdr:col>24</xdr:col>
                    <xdr:colOff>19050</xdr:colOff>
                    <xdr:row>46</xdr:row>
                    <xdr:rowOff>209550</xdr:rowOff>
                  </from>
                  <to>
                    <xdr:col>25</xdr:col>
                    <xdr:colOff>123825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78" name="Check Box 84">
              <controlPr defaultSize="0" autoFill="0" autoLine="0" autoPict="0">
                <anchor moveWithCells="1">
                  <from>
                    <xdr:col>20</xdr:col>
                    <xdr:colOff>9525</xdr:colOff>
                    <xdr:row>47</xdr:row>
                    <xdr:rowOff>171450</xdr:rowOff>
                  </from>
                  <to>
                    <xdr:col>21</xdr:col>
                    <xdr:colOff>114300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79" name="Check Box 85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228600</xdr:rowOff>
                  </from>
                  <to>
                    <xdr:col>7</xdr:col>
                    <xdr:colOff>123825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0" name="Check Box 86">
              <controlPr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228600</xdr:rowOff>
                  </from>
                  <to>
                    <xdr:col>10</xdr:col>
                    <xdr:colOff>104775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1" name="Check Box 88">
              <controlPr defaultSize="0" autoFill="0" autoLine="0" autoPict="0">
                <anchor moveWithCells="1">
                  <from>
                    <xdr:col>20</xdr:col>
                    <xdr:colOff>9525</xdr:colOff>
                    <xdr:row>51</xdr:row>
                    <xdr:rowOff>228600</xdr:rowOff>
                  </from>
                  <to>
                    <xdr:col>21</xdr:col>
                    <xdr:colOff>114300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82" name="Check Box 89">
              <controlPr defaultSize="0" autoFill="0" autoLine="0" autoPict="0">
                <anchor moveWithCells="1">
                  <from>
                    <xdr:col>16</xdr:col>
                    <xdr:colOff>180975</xdr:colOff>
                    <xdr:row>51</xdr:row>
                    <xdr:rowOff>228600</xdr:rowOff>
                  </from>
                  <to>
                    <xdr:col>18</xdr:col>
                    <xdr:colOff>85725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83" name="Check Box 90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200025</xdr:rowOff>
                  </from>
                  <to>
                    <xdr:col>2</xdr:col>
                    <xdr:colOff>114300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84" name="Check Box 91">
              <controlPr defaultSize="0" autoFill="0" autoLine="0" autoPict="0">
                <anchor moveWithCells="1">
                  <from>
                    <xdr:col>7</xdr:col>
                    <xdr:colOff>180975</xdr:colOff>
                    <xdr:row>53</xdr:row>
                    <xdr:rowOff>219075</xdr:rowOff>
                  </from>
                  <to>
                    <xdr:col>9</xdr:col>
                    <xdr:colOff>85725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85" name="Check Box 92">
              <controlPr defaultSize="0" autoFill="0" autoLine="0" autoPict="0">
                <anchor moveWithCells="1">
                  <from>
                    <xdr:col>13</xdr:col>
                    <xdr:colOff>171450</xdr:colOff>
                    <xdr:row>53</xdr:row>
                    <xdr:rowOff>238125</xdr:rowOff>
                  </from>
                  <to>
                    <xdr:col>15</xdr:col>
                    <xdr:colOff>76200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86" name="Check Box 93">
              <controlPr defaultSize="0" autoFill="0" autoLine="0" autoPict="0">
                <anchor moveWithCells="1">
                  <from>
                    <xdr:col>19</xdr:col>
                    <xdr:colOff>28575</xdr:colOff>
                    <xdr:row>53</xdr:row>
                    <xdr:rowOff>219075</xdr:rowOff>
                  </from>
                  <to>
                    <xdr:col>20</xdr:col>
                    <xdr:colOff>133350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87" name="Check Box 94">
              <controlPr defaultSize="0" autoFill="0" autoLine="0" autoPict="0">
                <anchor moveWithCells="1">
                  <from>
                    <xdr:col>25</xdr:col>
                    <xdr:colOff>19050</xdr:colOff>
                    <xdr:row>53</xdr:row>
                    <xdr:rowOff>228600</xdr:rowOff>
                  </from>
                  <to>
                    <xdr:col>26</xdr:col>
                    <xdr:colOff>123825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88" name="Check Box 95">
              <controlPr defaultSize="0" autoFill="0" autoLine="0" autoPict="0">
                <anchor moveWithCells="1">
                  <from>
                    <xdr:col>1</xdr:col>
                    <xdr:colOff>9525</xdr:colOff>
                    <xdr:row>54</xdr:row>
                    <xdr:rowOff>171450</xdr:rowOff>
                  </from>
                  <to>
                    <xdr:col>2</xdr:col>
                    <xdr:colOff>114300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89" name="Check Box 96">
              <controlPr defaultSize="0" autoFill="0" autoLine="0" autoPict="0">
                <anchor moveWithCells="1">
                  <from>
                    <xdr:col>4</xdr:col>
                    <xdr:colOff>38100</xdr:colOff>
                    <xdr:row>54</xdr:row>
                    <xdr:rowOff>171450</xdr:rowOff>
                  </from>
                  <to>
                    <xdr:col>5</xdr:col>
                    <xdr:colOff>142875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90" name="Check Box 97">
              <controlPr defaultSize="0" autoFill="0" autoLine="0" autoPict="0">
                <anchor moveWithCells="1">
                  <from>
                    <xdr:col>7</xdr:col>
                    <xdr:colOff>180975</xdr:colOff>
                    <xdr:row>54</xdr:row>
                    <xdr:rowOff>161925</xdr:rowOff>
                  </from>
                  <to>
                    <xdr:col>9</xdr:col>
                    <xdr:colOff>85725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91" name="Check Box 98">
              <controlPr defaultSize="0" autoFill="0" autoLine="0" autoPict="0">
                <anchor moveWithCells="1">
                  <from>
                    <xdr:col>13</xdr:col>
                    <xdr:colOff>171450</xdr:colOff>
                    <xdr:row>54</xdr:row>
                    <xdr:rowOff>171450</xdr:rowOff>
                  </from>
                  <to>
                    <xdr:col>15</xdr:col>
                    <xdr:colOff>76200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92" name="Check Box 99">
              <controlPr defaultSize="0" autoFill="0" autoLine="0" autoPict="0">
                <anchor moveWithCells="1">
                  <from>
                    <xdr:col>19</xdr:col>
                    <xdr:colOff>28575</xdr:colOff>
                    <xdr:row>54</xdr:row>
                    <xdr:rowOff>171450</xdr:rowOff>
                  </from>
                  <to>
                    <xdr:col>20</xdr:col>
                    <xdr:colOff>133350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93" name="Check Box 100">
              <controlPr defaultSize="0" autoFill="0" autoLine="0" autoPict="0">
                <anchor moveWithCells="1">
                  <from>
                    <xdr:col>25</xdr:col>
                    <xdr:colOff>19050</xdr:colOff>
                    <xdr:row>54</xdr:row>
                    <xdr:rowOff>180975</xdr:rowOff>
                  </from>
                  <to>
                    <xdr:col>26</xdr:col>
                    <xdr:colOff>123825</xdr:colOff>
                    <xdr:row>56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94" name="Check Box 101">
              <controlPr defaultSize="0" autoFill="0" autoLine="0" autoPict="0">
                <anchor moveWithCells="1">
                  <from>
                    <xdr:col>1</xdr:col>
                    <xdr:colOff>9525</xdr:colOff>
                    <xdr:row>55</xdr:row>
                    <xdr:rowOff>161925</xdr:rowOff>
                  </from>
                  <to>
                    <xdr:col>2</xdr:col>
                    <xdr:colOff>114300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95" name="Check Box 102">
              <controlPr defaultSize="0" autoFill="0" autoLine="0" autoPict="0">
                <anchor moveWithCells="1">
                  <from>
                    <xdr:col>6</xdr:col>
                    <xdr:colOff>0</xdr:colOff>
                    <xdr:row>55</xdr:row>
                    <xdr:rowOff>171450</xdr:rowOff>
                  </from>
                  <to>
                    <xdr:col>7</xdr:col>
                    <xdr:colOff>104775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96" name="Check Box 103">
              <controlPr defaultSize="0" autoFill="0" autoLine="0" autoPict="0">
                <anchor moveWithCells="1">
                  <from>
                    <xdr:col>13</xdr:col>
                    <xdr:colOff>171450</xdr:colOff>
                    <xdr:row>55</xdr:row>
                    <xdr:rowOff>171450</xdr:rowOff>
                  </from>
                  <to>
                    <xdr:col>15</xdr:col>
                    <xdr:colOff>76200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97" name="Check Box 104">
              <controlPr defaultSize="0" autoFill="0" autoLine="0" autoPict="0">
                <anchor moveWithCells="1">
                  <from>
                    <xdr:col>19</xdr:col>
                    <xdr:colOff>28575</xdr:colOff>
                    <xdr:row>55</xdr:row>
                    <xdr:rowOff>161925</xdr:rowOff>
                  </from>
                  <to>
                    <xdr:col>20</xdr:col>
                    <xdr:colOff>133350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98" name="Check Box 105">
              <controlPr defaultSize="0" autoFill="0" autoLine="0" autoPict="0">
                <anchor moveWithCells="1">
                  <from>
                    <xdr:col>1</xdr:col>
                    <xdr:colOff>9525</xdr:colOff>
                    <xdr:row>56</xdr:row>
                    <xdr:rowOff>161925</xdr:rowOff>
                  </from>
                  <to>
                    <xdr:col>2</xdr:col>
                    <xdr:colOff>114300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99" name="Check Box 106">
              <controlPr defaultSize="0" autoFill="0" autoLine="0" autoPict="0">
                <anchor moveWithCells="1">
                  <from>
                    <xdr:col>6</xdr:col>
                    <xdr:colOff>0</xdr:colOff>
                    <xdr:row>56</xdr:row>
                    <xdr:rowOff>152400</xdr:rowOff>
                  </from>
                  <to>
                    <xdr:col>7</xdr:col>
                    <xdr:colOff>104775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00" name="Check Box 107">
              <controlPr defaultSize="0" autoFill="0" autoLine="0" autoPict="0">
                <anchor moveWithCells="1">
                  <from>
                    <xdr:col>1</xdr:col>
                    <xdr:colOff>9525</xdr:colOff>
                    <xdr:row>57</xdr:row>
                    <xdr:rowOff>171450</xdr:rowOff>
                  </from>
                  <to>
                    <xdr:col>2</xdr:col>
                    <xdr:colOff>114300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01" name="Check Box 108">
              <controlPr defaultSize="0" autoFill="0" autoLine="0" autoPict="0">
                <anchor moveWithCells="1">
                  <from>
                    <xdr:col>1</xdr:col>
                    <xdr:colOff>0</xdr:colOff>
                    <xdr:row>59</xdr:row>
                    <xdr:rowOff>200025</xdr:rowOff>
                  </from>
                  <to>
                    <xdr:col>2</xdr:col>
                    <xdr:colOff>104775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02" name="Check Box 109">
              <controlPr defaultSize="0" autoFill="0" autoLine="0" autoPict="0">
                <anchor moveWithCells="1">
                  <from>
                    <xdr:col>2</xdr:col>
                    <xdr:colOff>0</xdr:colOff>
                    <xdr:row>60</xdr:row>
                    <xdr:rowOff>171450</xdr:rowOff>
                  </from>
                  <to>
                    <xdr:col>3</xdr:col>
                    <xdr:colOff>104775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03" name="Check Box 110">
              <controlPr defaultSize="0" autoFill="0" autoLine="0" autoPict="0">
                <anchor moveWithCells="1">
                  <from>
                    <xdr:col>6</xdr:col>
                    <xdr:colOff>28575</xdr:colOff>
                    <xdr:row>60</xdr:row>
                    <xdr:rowOff>171450</xdr:rowOff>
                  </from>
                  <to>
                    <xdr:col>7</xdr:col>
                    <xdr:colOff>133350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04" name="Check Box 111">
              <controlPr defaultSize="0" autoFill="0" autoLine="0" autoPict="0">
                <anchor moveWithCells="1">
                  <from>
                    <xdr:col>12</xdr:col>
                    <xdr:colOff>180975</xdr:colOff>
                    <xdr:row>60</xdr:row>
                    <xdr:rowOff>171450</xdr:rowOff>
                  </from>
                  <to>
                    <xdr:col>14</xdr:col>
                    <xdr:colOff>85725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05" name="Check Box 113">
              <controlPr defaultSize="0" autoFill="0" autoLine="0" autoPict="0">
                <anchor moveWithCells="1">
                  <from>
                    <xdr:col>1</xdr:col>
                    <xdr:colOff>0</xdr:colOff>
                    <xdr:row>61</xdr:row>
                    <xdr:rowOff>171450</xdr:rowOff>
                  </from>
                  <to>
                    <xdr:col>2</xdr:col>
                    <xdr:colOff>104775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06" name="Check Box 114">
              <controlPr defaultSize="0" autoFill="0" autoLine="0" autoPict="0">
                <anchor moveWithCells="1">
                  <from>
                    <xdr:col>2</xdr:col>
                    <xdr:colOff>38100</xdr:colOff>
                    <xdr:row>62</xdr:row>
                    <xdr:rowOff>152400</xdr:rowOff>
                  </from>
                  <to>
                    <xdr:col>3</xdr:col>
                    <xdr:colOff>142875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07" name="Check Box 115">
              <controlPr defaultSize="0" autoFill="0" autoLine="0" autoPict="0">
                <anchor moveWithCells="1">
                  <from>
                    <xdr:col>2</xdr:col>
                    <xdr:colOff>38100</xdr:colOff>
                    <xdr:row>63</xdr:row>
                    <xdr:rowOff>171450</xdr:rowOff>
                  </from>
                  <to>
                    <xdr:col>3</xdr:col>
                    <xdr:colOff>142875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08" name="Check Box 116">
              <controlPr defaultSize="0" autoFill="0" autoLine="0" autoPict="0">
                <anchor moveWithCells="1">
                  <from>
                    <xdr:col>2</xdr:col>
                    <xdr:colOff>38100</xdr:colOff>
                    <xdr:row>64</xdr:row>
                    <xdr:rowOff>171450</xdr:rowOff>
                  </from>
                  <to>
                    <xdr:col>3</xdr:col>
                    <xdr:colOff>142875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09" name="Check Box 117">
              <controlPr defaultSize="0" autoFill="0" autoLine="0" autoPict="0">
                <anchor moveWithCells="1">
                  <from>
                    <xdr:col>2</xdr:col>
                    <xdr:colOff>38100</xdr:colOff>
                    <xdr:row>65</xdr:row>
                    <xdr:rowOff>171450</xdr:rowOff>
                  </from>
                  <to>
                    <xdr:col>3</xdr:col>
                    <xdr:colOff>142875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10" name="Check Box 119">
              <controlPr defaultSize="0" autoFill="0" autoLine="0" autoPict="0">
                <anchor moveWithCells="1">
                  <from>
                    <xdr:col>1</xdr:col>
                    <xdr:colOff>0</xdr:colOff>
                    <xdr:row>66</xdr:row>
                    <xdr:rowOff>142875</xdr:rowOff>
                  </from>
                  <to>
                    <xdr:col>2</xdr:col>
                    <xdr:colOff>104775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11" name="Check Box 120">
              <controlPr defaultSize="0" autoFill="0" autoLine="0" autoPict="0">
                <anchor moveWithCells="1">
                  <from>
                    <xdr:col>8</xdr:col>
                    <xdr:colOff>38100</xdr:colOff>
                    <xdr:row>62</xdr:row>
                    <xdr:rowOff>152400</xdr:rowOff>
                  </from>
                  <to>
                    <xdr:col>9</xdr:col>
                    <xdr:colOff>142875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12" name="Check Box 121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209550</xdr:rowOff>
                  </from>
                  <to>
                    <xdr:col>16</xdr:col>
                    <xdr:colOff>104775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13" name="Check Box 122">
              <controlPr defaultSize="0" autoFill="0" autoLine="0" autoPict="0">
                <anchor moveWithCells="1">
                  <from>
                    <xdr:col>23</xdr:col>
                    <xdr:colOff>0</xdr:colOff>
                    <xdr:row>60</xdr:row>
                    <xdr:rowOff>171450</xdr:rowOff>
                  </from>
                  <to>
                    <xdr:col>24</xdr:col>
                    <xdr:colOff>104775</xdr:colOff>
                    <xdr:row>62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3D26-A911-4B70-BB3A-193CA6B04CA7}">
  <sheetPr>
    <tabColor rgb="FFFFFF00"/>
  </sheetPr>
  <dimension ref="A1:AJ68"/>
  <sheetViews>
    <sheetView view="pageBreakPreview" topLeftCell="D1" zoomScaleNormal="150" zoomScaleSheetLayoutView="100" zoomScalePageLayoutView="150" workbookViewId="0">
      <selection activeCell="AL11" sqref="AL11"/>
    </sheetView>
  </sheetViews>
  <sheetFormatPr defaultColWidth="8.625" defaultRowHeight="13.5"/>
  <cols>
    <col min="1" max="34" width="2.625" style="105" customWidth="1"/>
    <col min="35" max="170" width="8.625" style="105"/>
    <col min="171" max="171" width="4.5" style="105" bestFit="1" customWidth="1"/>
    <col min="172" max="172" width="13.625" style="105" customWidth="1"/>
    <col min="173" max="173" width="14.875" style="105" customWidth="1"/>
    <col min="174" max="183" width="4.125" style="105" customWidth="1"/>
    <col min="184" max="184" width="13.625" style="105" customWidth="1"/>
    <col min="185" max="426" width="8.625" style="105"/>
    <col min="427" max="427" width="4.5" style="105" bestFit="1" customWidth="1"/>
    <col min="428" max="428" width="13.625" style="105" customWidth="1"/>
    <col min="429" max="429" width="14.875" style="105" customWidth="1"/>
    <col min="430" max="439" width="4.125" style="105" customWidth="1"/>
    <col min="440" max="440" width="13.625" style="105" customWidth="1"/>
    <col min="441" max="682" width="8.625" style="105"/>
    <col min="683" max="683" width="4.5" style="105" bestFit="1" customWidth="1"/>
    <col min="684" max="684" width="13.625" style="105" customWidth="1"/>
    <col min="685" max="685" width="14.875" style="105" customWidth="1"/>
    <col min="686" max="695" width="4.125" style="105" customWidth="1"/>
    <col min="696" max="696" width="13.625" style="105" customWidth="1"/>
    <col min="697" max="938" width="8.625" style="105"/>
    <col min="939" max="939" width="4.5" style="105" bestFit="1" customWidth="1"/>
    <col min="940" max="940" width="13.625" style="105" customWidth="1"/>
    <col min="941" max="941" width="14.875" style="105" customWidth="1"/>
    <col min="942" max="951" width="4.125" style="105" customWidth="1"/>
    <col min="952" max="952" width="13.625" style="105" customWidth="1"/>
    <col min="953" max="1194" width="8.625" style="105"/>
    <col min="1195" max="1195" width="4.5" style="105" bestFit="1" customWidth="1"/>
    <col min="1196" max="1196" width="13.625" style="105" customWidth="1"/>
    <col min="1197" max="1197" width="14.875" style="105" customWidth="1"/>
    <col min="1198" max="1207" width="4.125" style="105" customWidth="1"/>
    <col min="1208" max="1208" width="13.625" style="105" customWidth="1"/>
    <col min="1209" max="1450" width="8.625" style="105"/>
    <col min="1451" max="1451" width="4.5" style="105" bestFit="1" customWidth="1"/>
    <col min="1452" max="1452" width="13.625" style="105" customWidth="1"/>
    <col min="1453" max="1453" width="14.875" style="105" customWidth="1"/>
    <col min="1454" max="1463" width="4.125" style="105" customWidth="1"/>
    <col min="1464" max="1464" width="13.625" style="105" customWidth="1"/>
    <col min="1465" max="1706" width="8.625" style="105"/>
    <col min="1707" max="1707" width="4.5" style="105" bestFit="1" customWidth="1"/>
    <col min="1708" max="1708" width="13.625" style="105" customWidth="1"/>
    <col min="1709" max="1709" width="14.875" style="105" customWidth="1"/>
    <col min="1710" max="1719" width="4.125" style="105" customWidth="1"/>
    <col min="1720" max="1720" width="13.625" style="105" customWidth="1"/>
    <col min="1721" max="1962" width="8.625" style="105"/>
    <col min="1963" max="1963" width="4.5" style="105" bestFit="1" customWidth="1"/>
    <col min="1964" max="1964" width="13.625" style="105" customWidth="1"/>
    <col min="1965" max="1965" width="14.875" style="105" customWidth="1"/>
    <col min="1966" max="1975" width="4.125" style="105" customWidth="1"/>
    <col min="1976" max="1976" width="13.625" style="105" customWidth="1"/>
    <col min="1977" max="2218" width="8.625" style="105"/>
    <col min="2219" max="2219" width="4.5" style="105" bestFit="1" customWidth="1"/>
    <col min="2220" max="2220" width="13.625" style="105" customWidth="1"/>
    <col min="2221" max="2221" width="14.875" style="105" customWidth="1"/>
    <col min="2222" max="2231" width="4.125" style="105" customWidth="1"/>
    <col min="2232" max="2232" width="13.625" style="105" customWidth="1"/>
    <col min="2233" max="2474" width="8.625" style="105"/>
    <col min="2475" max="2475" width="4.5" style="105" bestFit="1" customWidth="1"/>
    <col min="2476" max="2476" width="13.625" style="105" customWidth="1"/>
    <col min="2477" max="2477" width="14.875" style="105" customWidth="1"/>
    <col min="2478" max="2487" width="4.125" style="105" customWidth="1"/>
    <col min="2488" max="2488" width="13.625" style="105" customWidth="1"/>
    <col min="2489" max="2730" width="8.625" style="105"/>
    <col min="2731" max="2731" width="4.5" style="105" bestFit="1" customWidth="1"/>
    <col min="2732" max="2732" width="13.625" style="105" customWidth="1"/>
    <col min="2733" max="2733" width="14.875" style="105" customWidth="1"/>
    <col min="2734" max="2743" width="4.125" style="105" customWidth="1"/>
    <col min="2744" max="2744" width="13.625" style="105" customWidth="1"/>
    <col min="2745" max="2986" width="8.625" style="105"/>
    <col min="2987" max="2987" width="4.5" style="105" bestFit="1" customWidth="1"/>
    <col min="2988" max="2988" width="13.625" style="105" customWidth="1"/>
    <col min="2989" max="2989" width="14.875" style="105" customWidth="1"/>
    <col min="2990" max="2999" width="4.125" style="105" customWidth="1"/>
    <col min="3000" max="3000" width="13.625" style="105" customWidth="1"/>
    <col min="3001" max="3242" width="8.625" style="105"/>
    <col min="3243" max="3243" width="4.5" style="105" bestFit="1" customWidth="1"/>
    <col min="3244" max="3244" width="13.625" style="105" customWidth="1"/>
    <col min="3245" max="3245" width="14.875" style="105" customWidth="1"/>
    <col min="3246" max="3255" width="4.125" style="105" customWidth="1"/>
    <col min="3256" max="3256" width="13.625" style="105" customWidth="1"/>
    <col min="3257" max="3498" width="8.625" style="105"/>
    <col min="3499" max="3499" width="4.5" style="105" bestFit="1" customWidth="1"/>
    <col min="3500" max="3500" width="13.625" style="105" customWidth="1"/>
    <col min="3501" max="3501" width="14.875" style="105" customWidth="1"/>
    <col min="3502" max="3511" width="4.125" style="105" customWidth="1"/>
    <col min="3512" max="3512" width="13.625" style="105" customWidth="1"/>
    <col min="3513" max="3754" width="8.625" style="105"/>
    <col min="3755" max="3755" width="4.5" style="105" bestFit="1" customWidth="1"/>
    <col min="3756" max="3756" width="13.625" style="105" customWidth="1"/>
    <col min="3757" max="3757" width="14.875" style="105" customWidth="1"/>
    <col min="3758" max="3767" width="4.125" style="105" customWidth="1"/>
    <col min="3768" max="3768" width="13.625" style="105" customWidth="1"/>
    <col min="3769" max="4010" width="8.625" style="105"/>
    <col min="4011" max="4011" width="4.5" style="105" bestFit="1" customWidth="1"/>
    <col min="4012" max="4012" width="13.625" style="105" customWidth="1"/>
    <col min="4013" max="4013" width="14.875" style="105" customWidth="1"/>
    <col min="4014" max="4023" width="4.125" style="105" customWidth="1"/>
    <col min="4024" max="4024" width="13.625" style="105" customWidth="1"/>
    <col min="4025" max="4266" width="8.625" style="105"/>
    <col min="4267" max="4267" width="4.5" style="105" bestFit="1" customWidth="1"/>
    <col min="4268" max="4268" width="13.625" style="105" customWidth="1"/>
    <col min="4269" max="4269" width="14.875" style="105" customWidth="1"/>
    <col min="4270" max="4279" width="4.125" style="105" customWidth="1"/>
    <col min="4280" max="4280" width="13.625" style="105" customWidth="1"/>
    <col min="4281" max="4522" width="8.625" style="105"/>
    <col min="4523" max="4523" width="4.5" style="105" bestFit="1" customWidth="1"/>
    <col min="4524" max="4524" width="13.625" style="105" customWidth="1"/>
    <col min="4525" max="4525" width="14.875" style="105" customWidth="1"/>
    <col min="4526" max="4535" width="4.125" style="105" customWidth="1"/>
    <col min="4536" max="4536" width="13.625" style="105" customWidth="1"/>
    <col min="4537" max="4778" width="8.625" style="105"/>
    <col min="4779" max="4779" width="4.5" style="105" bestFit="1" customWidth="1"/>
    <col min="4780" max="4780" width="13.625" style="105" customWidth="1"/>
    <col min="4781" max="4781" width="14.875" style="105" customWidth="1"/>
    <col min="4782" max="4791" width="4.125" style="105" customWidth="1"/>
    <col min="4792" max="4792" width="13.625" style="105" customWidth="1"/>
    <col min="4793" max="5034" width="8.625" style="105"/>
    <col min="5035" max="5035" width="4.5" style="105" bestFit="1" customWidth="1"/>
    <col min="5036" max="5036" width="13.625" style="105" customWidth="1"/>
    <col min="5037" max="5037" width="14.875" style="105" customWidth="1"/>
    <col min="5038" max="5047" width="4.125" style="105" customWidth="1"/>
    <col min="5048" max="5048" width="13.625" style="105" customWidth="1"/>
    <col min="5049" max="5290" width="8.625" style="105"/>
    <col min="5291" max="5291" width="4.5" style="105" bestFit="1" customWidth="1"/>
    <col min="5292" max="5292" width="13.625" style="105" customWidth="1"/>
    <col min="5293" max="5293" width="14.875" style="105" customWidth="1"/>
    <col min="5294" max="5303" width="4.125" style="105" customWidth="1"/>
    <col min="5304" max="5304" width="13.625" style="105" customWidth="1"/>
    <col min="5305" max="5546" width="8.625" style="105"/>
    <col min="5547" max="5547" width="4.5" style="105" bestFit="1" customWidth="1"/>
    <col min="5548" max="5548" width="13.625" style="105" customWidth="1"/>
    <col min="5549" max="5549" width="14.875" style="105" customWidth="1"/>
    <col min="5550" max="5559" width="4.125" style="105" customWidth="1"/>
    <col min="5560" max="5560" width="13.625" style="105" customWidth="1"/>
    <col min="5561" max="5802" width="8.625" style="105"/>
    <col min="5803" max="5803" width="4.5" style="105" bestFit="1" customWidth="1"/>
    <col min="5804" max="5804" width="13.625" style="105" customWidth="1"/>
    <col min="5805" max="5805" width="14.875" style="105" customWidth="1"/>
    <col min="5806" max="5815" width="4.125" style="105" customWidth="1"/>
    <col min="5816" max="5816" width="13.625" style="105" customWidth="1"/>
    <col min="5817" max="6058" width="8.625" style="105"/>
    <col min="6059" max="6059" width="4.5" style="105" bestFit="1" customWidth="1"/>
    <col min="6060" max="6060" width="13.625" style="105" customWidth="1"/>
    <col min="6061" max="6061" width="14.875" style="105" customWidth="1"/>
    <col min="6062" max="6071" width="4.125" style="105" customWidth="1"/>
    <col min="6072" max="6072" width="13.625" style="105" customWidth="1"/>
    <col min="6073" max="6314" width="8.625" style="105"/>
    <col min="6315" max="6315" width="4.5" style="105" bestFit="1" customWidth="1"/>
    <col min="6316" max="6316" width="13.625" style="105" customWidth="1"/>
    <col min="6317" max="6317" width="14.875" style="105" customWidth="1"/>
    <col min="6318" max="6327" width="4.125" style="105" customWidth="1"/>
    <col min="6328" max="6328" width="13.625" style="105" customWidth="1"/>
    <col min="6329" max="6570" width="8.625" style="105"/>
    <col min="6571" max="6571" width="4.5" style="105" bestFit="1" customWidth="1"/>
    <col min="6572" max="6572" width="13.625" style="105" customWidth="1"/>
    <col min="6573" max="6573" width="14.875" style="105" customWidth="1"/>
    <col min="6574" max="6583" width="4.125" style="105" customWidth="1"/>
    <col min="6584" max="6584" width="13.625" style="105" customWidth="1"/>
    <col min="6585" max="6826" width="8.625" style="105"/>
    <col min="6827" max="6827" width="4.5" style="105" bestFit="1" customWidth="1"/>
    <col min="6828" max="6828" width="13.625" style="105" customWidth="1"/>
    <col min="6829" max="6829" width="14.875" style="105" customWidth="1"/>
    <col min="6830" max="6839" width="4.125" style="105" customWidth="1"/>
    <col min="6840" max="6840" width="13.625" style="105" customWidth="1"/>
    <col min="6841" max="7082" width="8.625" style="105"/>
    <col min="7083" max="7083" width="4.5" style="105" bestFit="1" customWidth="1"/>
    <col min="7084" max="7084" width="13.625" style="105" customWidth="1"/>
    <col min="7085" max="7085" width="14.875" style="105" customWidth="1"/>
    <col min="7086" max="7095" width="4.125" style="105" customWidth="1"/>
    <col min="7096" max="7096" width="13.625" style="105" customWidth="1"/>
    <col min="7097" max="7338" width="8.625" style="105"/>
    <col min="7339" max="7339" width="4.5" style="105" bestFit="1" customWidth="1"/>
    <col min="7340" max="7340" width="13.625" style="105" customWidth="1"/>
    <col min="7341" max="7341" width="14.875" style="105" customWidth="1"/>
    <col min="7342" max="7351" width="4.125" style="105" customWidth="1"/>
    <col min="7352" max="7352" width="13.625" style="105" customWidth="1"/>
    <col min="7353" max="7594" width="8.625" style="105"/>
    <col min="7595" max="7595" width="4.5" style="105" bestFit="1" customWidth="1"/>
    <col min="7596" max="7596" width="13.625" style="105" customWidth="1"/>
    <col min="7597" max="7597" width="14.875" style="105" customWidth="1"/>
    <col min="7598" max="7607" width="4.125" style="105" customWidth="1"/>
    <col min="7608" max="7608" width="13.625" style="105" customWidth="1"/>
    <col min="7609" max="7850" width="8.625" style="105"/>
    <col min="7851" max="7851" width="4.5" style="105" bestFit="1" customWidth="1"/>
    <col min="7852" max="7852" width="13.625" style="105" customWidth="1"/>
    <col min="7853" max="7853" width="14.875" style="105" customWidth="1"/>
    <col min="7854" max="7863" width="4.125" style="105" customWidth="1"/>
    <col min="7864" max="7864" width="13.625" style="105" customWidth="1"/>
    <col min="7865" max="8106" width="8.625" style="105"/>
    <col min="8107" max="8107" width="4.5" style="105" bestFit="1" customWidth="1"/>
    <col min="8108" max="8108" width="13.625" style="105" customWidth="1"/>
    <col min="8109" max="8109" width="14.875" style="105" customWidth="1"/>
    <col min="8110" max="8119" width="4.125" style="105" customWidth="1"/>
    <col min="8120" max="8120" width="13.625" style="105" customWidth="1"/>
    <col min="8121" max="8362" width="8.625" style="105"/>
    <col min="8363" max="8363" width="4.5" style="105" bestFit="1" customWidth="1"/>
    <col min="8364" max="8364" width="13.625" style="105" customWidth="1"/>
    <col min="8365" max="8365" width="14.875" style="105" customWidth="1"/>
    <col min="8366" max="8375" width="4.125" style="105" customWidth="1"/>
    <col min="8376" max="8376" width="13.625" style="105" customWidth="1"/>
    <col min="8377" max="8618" width="8.625" style="105"/>
    <col min="8619" max="8619" width="4.5" style="105" bestFit="1" customWidth="1"/>
    <col min="8620" max="8620" width="13.625" style="105" customWidth="1"/>
    <col min="8621" max="8621" width="14.875" style="105" customWidth="1"/>
    <col min="8622" max="8631" width="4.125" style="105" customWidth="1"/>
    <col min="8632" max="8632" width="13.625" style="105" customWidth="1"/>
    <col min="8633" max="8874" width="8.625" style="105"/>
    <col min="8875" max="8875" width="4.5" style="105" bestFit="1" customWidth="1"/>
    <col min="8876" max="8876" width="13.625" style="105" customWidth="1"/>
    <col min="8877" max="8877" width="14.875" style="105" customWidth="1"/>
    <col min="8878" max="8887" width="4.125" style="105" customWidth="1"/>
    <col min="8888" max="8888" width="13.625" style="105" customWidth="1"/>
    <col min="8889" max="9130" width="8.625" style="105"/>
    <col min="9131" max="9131" width="4.5" style="105" bestFit="1" customWidth="1"/>
    <col min="9132" max="9132" width="13.625" style="105" customWidth="1"/>
    <col min="9133" max="9133" width="14.875" style="105" customWidth="1"/>
    <col min="9134" max="9143" width="4.125" style="105" customWidth="1"/>
    <col min="9144" max="9144" width="13.625" style="105" customWidth="1"/>
    <col min="9145" max="9386" width="8.625" style="105"/>
    <col min="9387" max="9387" width="4.5" style="105" bestFit="1" customWidth="1"/>
    <col min="9388" max="9388" width="13.625" style="105" customWidth="1"/>
    <col min="9389" max="9389" width="14.875" style="105" customWidth="1"/>
    <col min="9390" max="9399" width="4.125" style="105" customWidth="1"/>
    <col min="9400" max="9400" width="13.625" style="105" customWidth="1"/>
    <col min="9401" max="9642" width="8.625" style="105"/>
    <col min="9643" max="9643" width="4.5" style="105" bestFit="1" customWidth="1"/>
    <col min="9644" max="9644" width="13.625" style="105" customWidth="1"/>
    <col min="9645" max="9645" width="14.875" style="105" customWidth="1"/>
    <col min="9646" max="9655" width="4.125" style="105" customWidth="1"/>
    <col min="9656" max="9656" width="13.625" style="105" customWidth="1"/>
    <col min="9657" max="9898" width="8.625" style="105"/>
    <col min="9899" max="9899" width="4.5" style="105" bestFit="1" customWidth="1"/>
    <col min="9900" max="9900" width="13.625" style="105" customWidth="1"/>
    <col min="9901" max="9901" width="14.875" style="105" customWidth="1"/>
    <col min="9902" max="9911" width="4.125" style="105" customWidth="1"/>
    <col min="9912" max="9912" width="13.625" style="105" customWidth="1"/>
    <col min="9913" max="10154" width="8.625" style="105"/>
    <col min="10155" max="10155" width="4.5" style="105" bestFit="1" customWidth="1"/>
    <col min="10156" max="10156" width="13.625" style="105" customWidth="1"/>
    <col min="10157" max="10157" width="14.875" style="105" customWidth="1"/>
    <col min="10158" max="10167" width="4.125" style="105" customWidth="1"/>
    <col min="10168" max="10168" width="13.625" style="105" customWidth="1"/>
    <col min="10169" max="10410" width="8.625" style="105"/>
    <col min="10411" max="10411" width="4.5" style="105" bestFit="1" customWidth="1"/>
    <col min="10412" max="10412" width="13.625" style="105" customWidth="1"/>
    <col min="10413" max="10413" width="14.875" style="105" customWidth="1"/>
    <col min="10414" max="10423" width="4.125" style="105" customWidth="1"/>
    <col min="10424" max="10424" width="13.625" style="105" customWidth="1"/>
    <col min="10425" max="10666" width="8.625" style="105"/>
    <col min="10667" max="10667" width="4.5" style="105" bestFit="1" customWidth="1"/>
    <col min="10668" max="10668" width="13.625" style="105" customWidth="1"/>
    <col min="10669" max="10669" width="14.875" style="105" customWidth="1"/>
    <col min="10670" max="10679" width="4.125" style="105" customWidth="1"/>
    <col min="10680" max="10680" width="13.625" style="105" customWidth="1"/>
    <col min="10681" max="10922" width="8.625" style="105"/>
    <col min="10923" max="10923" width="4.5" style="105" bestFit="1" customWidth="1"/>
    <col min="10924" max="10924" width="13.625" style="105" customWidth="1"/>
    <col min="10925" max="10925" width="14.875" style="105" customWidth="1"/>
    <col min="10926" max="10935" width="4.125" style="105" customWidth="1"/>
    <col min="10936" max="10936" width="13.625" style="105" customWidth="1"/>
    <col min="10937" max="11178" width="8.625" style="105"/>
    <col min="11179" max="11179" width="4.5" style="105" bestFit="1" customWidth="1"/>
    <col min="11180" max="11180" width="13.625" style="105" customWidth="1"/>
    <col min="11181" max="11181" width="14.875" style="105" customWidth="1"/>
    <col min="11182" max="11191" width="4.125" style="105" customWidth="1"/>
    <col min="11192" max="11192" width="13.625" style="105" customWidth="1"/>
    <col min="11193" max="11434" width="8.625" style="105"/>
    <col min="11435" max="11435" width="4.5" style="105" bestFit="1" customWidth="1"/>
    <col min="11436" max="11436" width="13.625" style="105" customWidth="1"/>
    <col min="11437" max="11437" width="14.875" style="105" customWidth="1"/>
    <col min="11438" max="11447" width="4.125" style="105" customWidth="1"/>
    <col min="11448" max="11448" width="13.625" style="105" customWidth="1"/>
    <col min="11449" max="11690" width="8.625" style="105"/>
    <col min="11691" max="11691" width="4.5" style="105" bestFit="1" customWidth="1"/>
    <col min="11692" max="11692" width="13.625" style="105" customWidth="1"/>
    <col min="11693" max="11693" width="14.875" style="105" customWidth="1"/>
    <col min="11694" max="11703" width="4.125" style="105" customWidth="1"/>
    <col min="11704" max="11704" width="13.625" style="105" customWidth="1"/>
    <col min="11705" max="11946" width="8.625" style="105"/>
    <col min="11947" max="11947" width="4.5" style="105" bestFit="1" customWidth="1"/>
    <col min="11948" max="11948" width="13.625" style="105" customWidth="1"/>
    <col min="11949" max="11949" width="14.875" style="105" customWidth="1"/>
    <col min="11950" max="11959" width="4.125" style="105" customWidth="1"/>
    <col min="11960" max="11960" width="13.625" style="105" customWidth="1"/>
    <col min="11961" max="12202" width="8.625" style="105"/>
    <col min="12203" max="12203" width="4.5" style="105" bestFit="1" customWidth="1"/>
    <col min="12204" max="12204" width="13.625" style="105" customWidth="1"/>
    <col min="12205" max="12205" width="14.875" style="105" customWidth="1"/>
    <col min="12206" max="12215" width="4.125" style="105" customWidth="1"/>
    <col min="12216" max="12216" width="13.625" style="105" customWidth="1"/>
    <col min="12217" max="12458" width="8.625" style="105"/>
    <col min="12459" max="12459" width="4.5" style="105" bestFit="1" customWidth="1"/>
    <col min="12460" max="12460" width="13.625" style="105" customWidth="1"/>
    <col min="12461" max="12461" width="14.875" style="105" customWidth="1"/>
    <col min="12462" max="12471" width="4.125" style="105" customWidth="1"/>
    <col min="12472" max="12472" width="13.625" style="105" customWidth="1"/>
    <col min="12473" max="12714" width="8.625" style="105"/>
    <col min="12715" max="12715" width="4.5" style="105" bestFit="1" customWidth="1"/>
    <col min="12716" max="12716" width="13.625" style="105" customWidth="1"/>
    <col min="12717" max="12717" width="14.875" style="105" customWidth="1"/>
    <col min="12718" max="12727" width="4.125" style="105" customWidth="1"/>
    <col min="12728" max="12728" width="13.625" style="105" customWidth="1"/>
    <col min="12729" max="12970" width="8.625" style="105"/>
    <col min="12971" max="12971" width="4.5" style="105" bestFit="1" customWidth="1"/>
    <col min="12972" max="12972" width="13.625" style="105" customWidth="1"/>
    <col min="12973" max="12973" width="14.875" style="105" customWidth="1"/>
    <col min="12974" max="12983" width="4.125" style="105" customWidth="1"/>
    <col min="12984" max="12984" width="13.625" style="105" customWidth="1"/>
    <col min="12985" max="13226" width="8.625" style="105"/>
    <col min="13227" max="13227" width="4.5" style="105" bestFit="1" customWidth="1"/>
    <col min="13228" max="13228" width="13.625" style="105" customWidth="1"/>
    <col min="13229" max="13229" width="14.875" style="105" customWidth="1"/>
    <col min="13230" max="13239" width="4.125" style="105" customWidth="1"/>
    <col min="13240" max="13240" width="13.625" style="105" customWidth="1"/>
    <col min="13241" max="13482" width="8.625" style="105"/>
    <col min="13483" max="13483" width="4.5" style="105" bestFit="1" customWidth="1"/>
    <col min="13484" max="13484" width="13.625" style="105" customWidth="1"/>
    <col min="13485" max="13485" width="14.875" style="105" customWidth="1"/>
    <col min="13486" max="13495" width="4.125" style="105" customWidth="1"/>
    <col min="13496" max="13496" width="13.625" style="105" customWidth="1"/>
    <col min="13497" max="13738" width="8.625" style="105"/>
    <col min="13739" max="13739" width="4.5" style="105" bestFit="1" customWidth="1"/>
    <col min="13740" max="13740" width="13.625" style="105" customWidth="1"/>
    <col min="13741" max="13741" width="14.875" style="105" customWidth="1"/>
    <col min="13742" max="13751" width="4.125" style="105" customWidth="1"/>
    <col min="13752" max="13752" width="13.625" style="105" customWidth="1"/>
    <col min="13753" max="13994" width="8.625" style="105"/>
    <col min="13995" max="13995" width="4.5" style="105" bestFit="1" customWidth="1"/>
    <col min="13996" max="13996" width="13.625" style="105" customWidth="1"/>
    <col min="13997" max="13997" width="14.875" style="105" customWidth="1"/>
    <col min="13998" max="14007" width="4.125" style="105" customWidth="1"/>
    <col min="14008" max="14008" width="13.625" style="105" customWidth="1"/>
    <col min="14009" max="14250" width="8.625" style="105"/>
    <col min="14251" max="14251" width="4.5" style="105" bestFit="1" customWidth="1"/>
    <col min="14252" max="14252" width="13.625" style="105" customWidth="1"/>
    <col min="14253" max="14253" width="14.875" style="105" customWidth="1"/>
    <col min="14254" max="14263" width="4.125" style="105" customWidth="1"/>
    <col min="14264" max="14264" width="13.625" style="105" customWidth="1"/>
    <col min="14265" max="14506" width="8.625" style="105"/>
    <col min="14507" max="14507" width="4.5" style="105" bestFit="1" customWidth="1"/>
    <col min="14508" max="14508" width="13.625" style="105" customWidth="1"/>
    <col min="14509" max="14509" width="14.875" style="105" customWidth="1"/>
    <col min="14510" max="14519" width="4.125" style="105" customWidth="1"/>
    <col min="14520" max="14520" width="13.625" style="105" customWidth="1"/>
    <col min="14521" max="14762" width="8.625" style="105"/>
    <col min="14763" max="14763" width="4.5" style="105" bestFit="1" customWidth="1"/>
    <col min="14764" max="14764" width="13.625" style="105" customWidth="1"/>
    <col min="14765" max="14765" width="14.875" style="105" customWidth="1"/>
    <col min="14766" max="14775" width="4.125" style="105" customWidth="1"/>
    <col min="14776" max="14776" width="13.625" style="105" customWidth="1"/>
    <col min="14777" max="15018" width="8.625" style="105"/>
    <col min="15019" max="15019" width="4.5" style="105" bestFit="1" customWidth="1"/>
    <col min="15020" max="15020" width="13.625" style="105" customWidth="1"/>
    <col min="15021" max="15021" width="14.875" style="105" customWidth="1"/>
    <col min="15022" max="15031" width="4.125" style="105" customWidth="1"/>
    <col min="15032" max="15032" width="13.625" style="105" customWidth="1"/>
    <col min="15033" max="15274" width="8.625" style="105"/>
    <col min="15275" max="15275" width="4.5" style="105" bestFit="1" customWidth="1"/>
    <col min="15276" max="15276" width="13.625" style="105" customWidth="1"/>
    <col min="15277" max="15277" width="14.875" style="105" customWidth="1"/>
    <col min="15278" max="15287" width="4.125" style="105" customWidth="1"/>
    <col min="15288" max="15288" width="13.625" style="105" customWidth="1"/>
    <col min="15289" max="15530" width="8.625" style="105"/>
    <col min="15531" max="15531" width="4.5" style="105" bestFit="1" customWidth="1"/>
    <col min="15532" max="15532" width="13.625" style="105" customWidth="1"/>
    <col min="15533" max="15533" width="14.875" style="105" customWidth="1"/>
    <col min="15534" max="15543" width="4.125" style="105" customWidth="1"/>
    <col min="15544" max="15544" width="13.625" style="105" customWidth="1"/>
    <col min="15545" max="15786" width="8.625" style="105"/>
    <col min="15787" max="15787" width="4.5" style="105" bestFit="1" customWidth="1"/>
    <col min="15788" max="15788" width="13.625" style="105" customWidth="1"/>
    <col min="15789" max="15789" width="14.875" style="105" customWidth="1"/>
    <col min="15790" max="15799" width="4.125" style="105" customWidth="1"/>
    <col min="15800" max="15800" width="13.625" style="105" customWidth="1"/>
    <col min="15801" max="16042" width="8.625" style="105"/>
    <col min="16043" max="16043" width="4.5" style="105" bestFit="1" customWidth="1"/>
    <col min="16044" max="16044" width="13.625" style="105" customWidth="1"/>
    <col min="16045" max="16045" width="14.875" style="105" customWidth="1"/>
    <col min="16046" max="16055" width="4.125" style="105" customWidth="1"/>
    <col min="16056" max="16056" width="13.625" style="105" customWidth="1"/>
    <col min="16057" max="16384" width="8.625" style="105"/>
  </cols>
  <sheetData>
    <row r="1" spans="1:36" ht="18.75" customHeight="1">
      <c r="A1" s="384"/>
      <c r="B1" s="384"/>
      <c r="C1" s="384"/>
      <c r="D1" s="384"/>
      <c r="E1" s="384"/>
      <c r="F1" s="384"/>
      <c r="G1" s="384"/>
      <c r="S1" s="106"/>
      <c r="T1" s="106"/>
      <c r="U1" s="106"/>
      <c r="V1" s="106"/>
      <c r="Z1" s="385" t="s">
        <v>528</v>
      </c>
      <c r="AA1" s="385"/>
      <c r="AB1" s="385"/>
      <c r="AC1" s="385"/>
      <c r="AD1" s="385"/>
      <c r="AE1" s="385"/>
      <c r="AF1" s="385"/>
      <c r="AG1" s="385"/>
      <c r="AH1" s="385"/>
    </row>
    <row r="2" spans="1:36" ht="12" customHeight="1">
      <c r="Z2" s="117"/>
      <c r="AD2" s="117"/>
      <c r="AE2" s="117"/>
      <c r="AH2" s="117"/>
    </row>
    <row r="3" spans="1:36" ht="18.75" customHeight="1">
      <c r="B3" s="386" t="s">
        <v>533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  <c r="AH3" s="386"/>
    </row>
    <row r="4" spans="1:36" ht="17.25" customHeight="1">
      <c r="A4" s="107"/>
      <c r="B4" s="387" t="s">
        <v>621</v>
      </c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7"/>
      <c r="V4" s="387"/>
      <c r="W4" s="387"/>
      <c r="X4" s="387"/>
      <c r="Y4" s="387"/>
      <c r="Z4" s="387"/>
      <c r="AA4" s="387"/>
      <c r="AB4" s="387"/>
      <c r="AC4" s="387"/>
      <c r="AD4" s="387"/>
      <c r="AE4" s="387"/>
      <c r="AF4" s="387"/>
      <c r="AG4" s="387"/>
      <c r="AH4" s="387"/>
    </row>
    <row r="5" spans="1:36" ht="30" customHeight="1">
      <c r="B5" s="388" t="s">
        <v>451</v>
      </c>
      <c r="C5" s="388"/>
      <c r="D5" s="388"/>
      <c r="E5" s="388"/>
      <c r="F5" s="388"/>
      <c r="G5" s="388"/>
      <c r="H5" s="406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8"/>
      <c r="V5" s="392" t="s">
        <v>452</v>
      </c>
      <c r="W5" s="393"/>
      <c r="X5" s="393"/>
      <c r="Y5" s="394"/>
      <c r="Z5" s="406"/>
      <c r="AA5" s="407"/>
      <c r="AB5" s="407"/>
      <c r="AC5" s="407"/>
      <c r="AD5" s="407"/>
      <c r="AE5" s="407"/>
      <c r="AF5" s="407"/>
      <c r="AG5" s="407"/>
      <c r="AH5" s="408"/>
    </row>
    <row r="6" spans="1:36" ht="30" customHeight="1">
      <c r="B6" s="388" t="s">
        <v>453</v>
      </c>
      <c r="C6" s="388"/>
      <c r="D6" s="388"/>
      <c r="E6" s="388"/>
      <c r="F6" s="388"/>
      <c r="G6" s="388"/>
      <c r="H6" s="406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407"/>
      <c r="AC6" s="407"/>
      <c r="AD6" s="407"/>
      <c r="AE6" s="407"/>
      <c r="AF6" s="407"/>
      <c r="AG6" s="407"/>
      <c r="AH6" s="408"/>
    </row>
    <row r="7" spans="1:36" ht="30" customHeight="1">
      <c r="B7" s="409" t="s">
        <v>454</v>
      </c>
      <c r="C7" s="409"/>
      <c r="D7" s="409"/>
      <c r="E7" s="409"/>
      <c r="F7" s="409"/>
      <c r="G7" s="409"/>
      <c r="H7" s="187" t="s">
        <v>643</v>
      </c>
      <c r="I7" s="410" t="s">
        <v>622</v>
      </c>
      <c r="J7" s="410"/>
      <c r="K7" s="410"/>
      <c r="L7" s="410"/>
      <c r="M7" s="410"/>
      <c r="N7" s="410"/>
      <c r="O7" s="410" t="s">
        <v>623</v>
      </c>
      <c r="P7" s="410"/>
      <c r="Q7" s="410"/>
      <c r="R7" s="410"/>
      <c r="S7" s="410"/>
      <c r="T7" s="410"/>
      <c r="U7" s="410"/>
      <c r="V7" s="410"/>
      <c r="W7" s="410"/>
      <c r="X7" s="410"/>
      <c r="Y7" s="197" t="s">
        <v>624</v>
      </c>
      <c r="Z7" s="188" t="s">
        <v>643</v>
      </c>
      <c r="AA7" s="407" t="s">
        <v>484</v>
      </c>
      <c r="AB7" s="407"/>
      <c r="AC7" s="407"/>
      <c r="AD7" s="407"/>
      <c r="AE7" s="407"/>
      <c r="AF7" s="407"/>
      <c r="AG7" s="407"/>
      <c r="AH7" s="408"/>
    </row>
    <row r="8" spans="1:36" ht="30" customHeight="1">
      <c r="B8" s="395" t="s">
        <v>455</v>
      </c>
      <c r="C8" s="396"/>
      <c r="D8" s="396"/>
      <c r="E8" s="396"/>
      <c r="F8" s="396"/>
      <c r="G8" s="397"/>
      <c r="H8" s="192" t="s">
        <v>643</v>
      </c>
      <c r="I8" s="401" t="s">
        <v>531</v>
      </c>
      <c r="J8" s="401"/>
      <c r="K8" s="401"/>
      <c r="L8" s="401"/>
      <c r="M8" s="401" t="s">
        <v>532</v>
      </c>
      <c r="N8" s="401"/>
      <c r="O8" s="401"/>
      <c r="P8" s="401"/>
      <c r="Q8" s="185" t="s">
        <v>643</v>
      </c>
      <c r="R8" s="402" t="s">
        <v>535</v>
      </c>
      <c r="S8" s="402"/>
      <c r="T8" s="402"/>
      <c r="U8" s="402"/>
      <c r="V8" s="402" t="s">
        <v>534</v>
      </c>
      <c r="W8" s="402"/>
      <c r="X8" s="402"/>
      <c r="Y8" s="402"/>
      <c r="Z8" s="402"/>
      <c r="AA8" s="402"/>
      <c r="AB8" s="402"/>
      <c r="AC8" s="186" t="s">
        <v>643</v>
      </c>
      <c r="AD8" s="402" t="s">
        <v>529</v>
      </c>
      <c r="AE8" s="402"/>
      <c r="AF8" s="402"/>
      <c r="AG8" s="402"/>
      <c r="AH8" s="403"/>
    </row>
    <row r="9" spans="1:36" ht="30" customHeight="1">
      <c r="B9" s="398"/>
      <c r="C9" s="399"/>
      <c r="D9" s="399"/>
      <c r="E9" s="399"/>
      <c r="F9" s="399"/>
      <c r="G9" s="400"/>
      <c r="H9" s="190" t="s">
        <v>643</v>
      </c>
      <c r="I9" s="404" t="s">
        <v>530</v>
      </c>
      <c r="J9" s="404"/>
      <c r="K9" s="404"/>
      <c r="L9" s="404"/>
      <c r="M9" s="404" t="s">
        <v>625</v>
      </c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5"/>
      <c r="AJ9" s="105" t="s">
        <v>644</v>
      </c>
    </row>
    <row r="10" spans="1:36" ht="20.100000000000001" customHeight="1">
      <c r="B10" s="417" t="s">
        <v>475</v>
      </c>
      <c r="C10" s="417"/>
      <c r="D10" s="417"/>
      <c r="E10" s="417"/>
      <c r="F10" s="417"/>
      <c r="G10" s="417"/>
      <c r="H10" s="418" t="s">
        <v>485</v>
      </c>
      <c r="I10" s="401"/>
      <c r="J10" s="185"/>
      <c r="K10" s="185" t="s">
        <v>486</v>
      </c>
      <c r="L10" s="185"/>
      <c r="M10" s="185" t="s">
        <v>487</v>
      </c>
      <c r="N10" s="401" t="s">
        <v>488</v>
      </c>
      <c r="O10" s="401"/>
      <c r="P10" s="401"/>
      <c r="Q10" s="401"/>
      <c r="R10" s="401"/>
      <c r="S10" s="401"/>
      <c r="T10" s="185"/>
      <c r="U10" s="185" t="s">
        <v>486</v>
      </c>
      <c r="V10" s="185"/>
      <c r="W10" s="401" t="s">
        <v>489</v>
      </c>
      <c r="X10" s="401"/>
      <c r="Y10" s="185"/>
      <c r="Z10" s="185"/>
      <c r="AA10" s="124"/>
      <c r="AB10" s="124"/>
      <c r="AC10" s="124"/>
      <c r="AD10" s="124"/>
      <c r="AE10" s="124"/>
      <c r="AF10" s="113"/>
      <c r="AG10" s="113"/>
      <c r="AH10" s="114"/>
    </row>
    <row r="11" spans="1:36" ht="20.100000000000001" customHeight="1">
      <c r="B11" s="417"/>
      <c r="C11" s="417"/>
      <c r="D11" s="417"/>
      <c r="E11" s="417"/>
      <c r="F11" s="417"/>
      <c r="G11" s="417"/>
      <c r="H11" s="419" t="s">
        <v>491</v>
      </c>
      <c r="I11" s="420"/>
      <c r="J11" s="152"/>
      <c r="K11" s="152" t="s">
        <v>250</v>
      </c>
      <c r="L11" s="420" t="s">
        <v>626</v>
      </c>
      <c r="M11" s="420"/>
      <c r="N11" s="420"/>
      <c r="O11" s="420"/>
      <c r="P11" s="420"/>
      <c r="Q11" s="420"/>
      <c r="R11" s="420"/>
      <c r="S11" s="420"/>
      <c r="T11" s="191"/>
      <c r="U11" s="463" t="s">
        <v>490</v>
      </c>
      <c r="V11" s="463"/>
      <c r="W11" s="191"/>
      <c r="X11" s="191"/>
      <c r="Y11" s="191"/>
      <c r="Z11" s="191"/>
      <c r="AA11" s="112"/>
      <c r="AB11" s="112"/>
      <c r="AC11" s="112"/>
      <c r="AD11" s="112"/>
      <c r="AE11" s="112"/>
      <c r="AF11" s="112"/>
      <c r="AG11" s="112"/>
      <c r="AH11" s="129"/>
    </row>
    <row r="12" spans="1:36" ht="20.100000000000001" customHeight="1">
      <c r="B12" s="417"/>
      <c r="C12" s="417"/>
      <c r="D12" s="417"/>
      <c r="E12" s="417"/>
      <c r="F12" s="417"/>
      <c r="G12" s="417"/>
      <c r="H12" s="422" t="s">
        <v>492</v>
      </c>
      <c r="I12" s="404"/>
      <c r="J12" s="404"/>
      <c r="K12" s="404"/>
      <c r="L12" s="404"/>
      <c r="M12" s="146"/>
      <c r="N12" s="146" t="s">
        <v>250</v>
      </c>
      <c r="O12" s="146"/>
      <c r="P12" s="146"/>
      <c r="Q12" s="146"/>
      <c r="R12" s="146"/>
      <c r="S12" s="193"/>
      <c r="T12" s="193"/>
      <c r="U12" s="193"/>
      <c r="V12" s="193"/>
      <c r="W12" s="193"/>
      <c r="X12" s="193"/>
      <c r="Y12" s="193"/>
      <c r="Z12" s="193"/>
      <c r="AA12" s="131"/>
      <c r="AB12" s="131"/>
      <c r="AC12" s="131"/>
      <c r="AD12" s="131"/>
      <c r="AE12" s="131"/>
      <c r="AF12" s="131"/>
      <c r="AG12" s="131"/>
      <c r="AH12" s="132"/>
    </row>
    <row r="13" spans="1:36" ht="30" customHeight="1">
      <c r="B13" s="388" t="s">
        <v>456</v>
      </c>
      <c r="C13" s="388"/>
      <c r="D13" s="388"/>
      <c r="E13" s="388"/>
      <c r="F13" s="388"/>
      <c r="G13" s="388"/>
      <c r="H13" s="412"/>
      <c r="I13" s="412"/>
      <c r="J13" s="412"/>
      <c r="K13" s="412"/>
      <c r="L13" s="412"/>
      <c r="M13" s="412"/>
      <c r="N13" s="412"/>
      <c r="O13" s="412"/>
      <c r="P13" s="412"/>
      <c r="Q13" s="412"/>
      <c r="R13" s="412"/>
      <c r="S13" s="412"/>
      <c r="T13" s="412"/>
      <c r="U13" s="412"/>
      <c r="V13" s="412"/>
      <c r="W13" s="412"/>
      <c r="X13" s="412"/>
      <c r="Y13" s="412"/>
      <c r="Z13" s="412"/>
      <c r="AA13" s="412"/>
      <c r="AB13" s="412"/>
      <c r="AC13" s="412"/>
      <c r="AD13" s="412"/>
      <c r="AE13" s="412"/>
      <c r="AF13" s="412"/>
      <c r="AG13" s="412"/>
      <c r="AH13" s="412"/>
    </row>
    <row r="14" spans="1:36" ht="30" customHeight="1">
      <c r="B14" s="388" t="s">
        <v>457</v>
      </c>
      <c r="C14" s="388"/>
      <c r="D14" s="388"/>
      <c r="E14" s="388"/>
      <c r="F14" s="388"/>
      <c r="G14" s="388"/>
      <c r="H14" s="413"/>
      <c r="I14" s="414"/>
      <c r="J14" s="414"/>
      <c r="K14" s="414"/>
      <c r="L14" s="414"/>
      <c r="M14" s="414"/>
      <c r="N14" s="414"/>
      <c r="O14" s="414"/>
      <c r="P14" s="415"/>
      <c r="Q14" s="416"/>
      <c r="R14" s="416"/>
      <c r="S14" s="416"/>
      <c r="T14" s="416"/>
      <c r="U14" s="416"/>
      <c r="V14" s="416"/>
      <c r="W14" s="416"/>
      <c r="X14" s="416"/>
      <c r="Y14" s="416"/>
      <c r="Z14" s="148"/>
      <c r="AA14" s="148"/>
      <c r="AB14" s="148"/>
      <c r="AC14" s="148"/>
      <c r="AD14" s="148"/>
      <c r="AE14" s="148"/>
      <c r="AF14" s="148"/>
      <c r="AG14" s="148"/>
      <c r="AH14" s="148"/>
    </row>
    <row r="15" spans="1:36" ht="30" customHeight="1">
      <c r="B15" s="392" t="s">
        <v>627</v>
      </c>
      <c r="C15" s="393"/>
      <c r="D15" s="393"/>
      <c r="E15" s="393"/>
      <c r="F15" s="393"/>
      <c r="G15" s="394"/>
      <c r="H15" s="120"/>
      <c r="I15" s="414"/>
      <c r="J15" s="414"/>
      <c r="K15" s="414"/>
      <c r="L15" s="414"/>
      <c r="M15" s="414"/>
      <c r="N15" s="121" t="s">
        <v>493</v>
      </c>
      <c r="O15" s="122"/>
      <c r="P15" s="426"/>
      <c r="Q15" s="427"/>
      <c r="R15" s="427"/>
      <c r="S15" s="427"/>
      <c r="T15" s="427"/>
      <c r="U15" s="427"/>
      <c r="V15" s="427"/>
      <c r="W15" s="427"/>
      <c r="X15" s="427"/>
      <c r="Y15" s="427"/>
      <c r="Z15" s="162"/>
      <c r="AA15" s="162"/>
      <c r="AB15" s="162"/>
      <c r="AC15" s="162"/>
      <c r="AD15" s="162"/>
      <c r="AE15" s="162"/>
      <c r="AF15" s="162"/>
      <c r="AG15" s="162"/>
      <c r="AH15" s="162"/>
    </row>
    <row r="16" spans="1:36" ht="30" customHeight="1">
      <c r="B16" s="388" t="s">
        <v>458</v>
      </c>
      <c r="C16" s="388"/>
      <c r="D16" s="388"/>
      <c r="E16" s="388"/>
      <c r="F16" s="388"/>
      <c r="G16" s="388"/>
      <c r="H16" s="120"/>
      <c r="I16" s="414">
        <v>2024</v>
      </c>
      <c r="J16" s="414"/>
      <c r="K16" s="414"/>
      <c r="L16" s="121" t="s">
        <v>494</v>
      </c>
      <c r="M16" s="414"/>
      <c r="N16" s="414"/>
      <c r="O16" s="121" t="s">
        <v>495</v>
      </c>
      <c r="P16" s="414"/>
      <c r="Q16" s="414"/>
      <c r="R16" s="121" t="s">
        <v>487</v>
      </c>
      <c r="S16" s="121"/>
      <c r="T16" s="122"/>
      <c r="U16" s="392" t="s">
        <v>459</v>
      </c>
      <c r="V16" s="393"/>
      <c r="W16" s="393"/>
      <c r="X16" s="393"/>
      <c r="Y16" s="394"/>
      <c r="Z16" s="125"/>
      <c r="AA16" s="411"/>
      <c r="AB16" s="411"/>
      <c r="AC16" s="126" t="s">
        <v>486</v>
      </c>
      <c r="AD16" s="411"/>
      <c r="AE16" s="411"/>
      <c r="AF16" s="126" t="s">
        <v>487</v>
      </c>
      <c r="AG16" s="126"/>
      <c r="AH16" s="127"/>
      <c r="AI16" s="108"/>
    </row>
    <row r="17" spans="1:35" ht="30" customHeight="1">
      <c r="A17" s="385"/>
      <c r="B17" s="388" t="s">
        <v>460</v>
      </c>
      <c r="C17" s="388"/>
      <c r="D17" s="388"/>
      <c r="E17" s="388"/>
      <c r="F17" s="388"/>
      <c r="G17" s="388"/>
      <c r="H17" s="194" t="s">
        <v>643</v>
      </c>
      <c r="I17" s="423" t="s">
        <v>496</v>
      </c>
      <c r="J17" s="423"/>
      <c r="K17" s="423"/>
      <c r="L17" s="195" t="s">
        <v>643</v>
      </c>
      <c r="M17" s="423" t="s">
        <v>499</v>
      </c>
      <c r="N17" s="423"/>
      <c r="O17" s="423"/>
      <c r="P17" s="423"/>
      <c r="Q17" s="195" t="s">
        <v>643</v>
      </c>
      <c r="R17" s="423" t="s">
        <v>500</v>
      </c>
      <c r="S17" s="423"/>
      <c r="T17" s="423"/>
      <c r="U17" s="423"/>
      <c r="V17" s="196" t="s">
        <v>643</v>
      </c>
      <c r="W17" s="424" t="s">
        <v>96</v>
      </c>
      <c r="X17" s="424"/>
      <c r="Y17" s="424"/>
      <c r="Z17" s="196" t="s">
        <v>643</v>
      </c>
      <c r="AA17" s="423" t="s">
        <v>497</v>
      </c>
      <c r="AB17" s="423"/>
      <c r="AC17" s="423"/>
      <c r="AD17" s="196" t="s">
        <v>643</v>
      </c>
      <c r="AE17" s="423" t="s">
        <v>498</v>
      </c>
      <c r="AF17" s="424"/>
      <c r="AG17" s="424"/>
      <c r="AH17" s="425"/>
    </row>
    <row r="18" spans="1:35" ht="30" customHeight="1">
      <c r="A18" s="385"/>
      <c r="B18" s="388"/>
      <c r="C18" s="388"/>
      <c r="D18" s="388"/>
      <c r="E18" s="388"/>
      <c r="F18" s="388"/>
      <c r="G18" s="388"/>
      <c r="H18" s="428" t="s">
        <v>501</v>
      </c>
      <c r="I18" s="429"/>
      <c r="J18" s="429"/>
      <c r="K18" s="429"/>
      <c r="L18" s="429"/>
      <c r="M18" s="146" t="s">
        <v>643</v>
      </c>
      <c r="N18" s="429" t="s">
        <v>502</v>
      </c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29"/>
      <c r="AE18" s="429"/>
      <c r="AF18" s="146" t="s">
        <v>643</v>
      </c>
      <c r="AG18" s="146" t="s">
        <v>484</v>
      </c>
      <c r="AH18" s="147"/>
    </row>
    <row r="19" spans="1:35" ht="30" customHeight="1">
      <c r="B19" s="388" t="s">
        <v>461</v>
      </c>
      <c r="C19" s="388"/>
      <c r="D19" s="388"/>
      <c r="E19" s="388"/>
      <c r="F19" s="388"/>
      <c r="G19" s="388"/>
      <c r="H19" s="187" t="s">
        <v>642</v>
      </c>
      <c r="I19" s="407" t="s">
        <v>503</v>
      </c>
      <c r="J19" s="407"/>
      <c r="K19" s="188" t="s">
        <v>642</v>
      </c>
      <c r="L19" s="407" t="s">
        <v>504</v>
      </c>
      <c r="M19" s="407"/>
      <c r="N19" s="188" t="s">
        <v>642</v>
      </c>
      <c r="O19" s="407" t="s">
        <v>505</v>
      </c>
      <c r="P19" s="407"/>
      <c r="Q19" s="188" t="s">
        <v>642</v>
      </c>
      <c r="R19" s="407" t="s">
        <v>506</v>
      </c>
      <c r="S19" s="407"/>
      <c r="T19" s="407"/>
      <c r="U19" s="407"/>
      <c r="V19" s="407"/>
      <c r="W19" s="188" t="s">
        <v>642</v>
      </c>
      <c r="X19" s="407" t="s">
        <v>507</v>
      </c>
      <c r="Y19" s="407"/>
      <c r="Z19" s="407"/>
      <c r="AA19" s="407"/>
      <c r="AB19" s="407"/>
      <c r="AC19" s="188"/>
      <c r="AD19" s="188"/>
      <c r="AE19" s="188"/>
      <c r="AF19" s="188"/>
      <c r="AG19" s="188"/>
      <c r="AH19" s="189"/>
    </row>
    <row r="20" spans="1:35" ht="30" customHeight="1">
      <c r="B20" s="388" t="s">
        <v>462</v>
      </c>
      <c r="C20" s="388"/>
      <c r="D20" s="388"/>
      <c r="E20" s="388"/>
      <c r="F20" s="388"/>
      <c r="G20" s="388"/>
      <c r="H20" s="120"/>
      <c r="I20" s="121"/>
      <c r="J20" s="414"/>
      <c r="K20" s="414"/>
      <c r="L20" s="414"/>
      <c r="M20" s="121" t="s">
        <v>508</v>
      </c>
      <c r="N20" s="121"/>
      <c r="O20" s="121"/>
      <c r="P20" s="431" t="s">
        <v>463</v>
      </c>
      <c r="Q20" s="432"/>
      <c r="R20" s="432"/>
      <c r="S20" s="432"/>
      <c r="T20" s="433"/>
      <c r="U20" s="431" t="s">
        <v>464</v>
      </c>
      <c r="V20" s="432"/>
      <c r="W20" s="433"/>
      <c r="X20" s="413"/>
      <c r="Y20" s="414"/>
      <c r="Z20" s="414"/>
      <c r="AA20" s="414"/>
      <c r="AB20" s="431" t="s">
        <v>465</v>
      </c>
      <c r="AC20" s="432"/>
      <c r="AD20" s="433"/>
      <c r="AE20" s="414"/>
      <c r="AF20" s="414"/>
      <c r="AG20" s="414"/>
      <c r="AH20" s="430"/>
    </row>
    <row r="21" spans="1:35" ht="30" customHeight="1">
      <c r="B21" s="388" t="s">
        <v>466</v>
      </c>
      <c r="C21" s="388"/>
      <c r="D21" s="388"/>
      <c r="E21" s="388"/>
      <c r="F21" s="388"/>
      <c r="G21" s="388"/>
      <c r="H21" s="120" t="s">
        <v>642</v>
      </c>
      <c r="I21" s="134" t="s">
        <v>509</v>
      </c>
      <c r="J21" s="134"/>
      <c r="K21" s="120" t="s">
        <v>642</v>
      </c>
      <c r="L21" s="134" t="s">
        <v>510</v>
      </c>
      <c r="M21" s="134"/>
      <c r="N21" s="120" t="s">
        <v>642</v>
      </c>
      <c r="O21" s="434" t="s">
        <v>128</v>
      </c>
      <c r="P21" s="4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5"/>
    </row>
    <row r="22" spans="1:35" ht="30" customHeight="1">
      <c r="B22" s="388" t="s">
        <v>474</v>
      </c>
      <c r="C22" s="388"/>
      <c r="D22" s="388"/>
      <c r="E22" s="388"/>
      <c r="F22" s="388"/>
      <c r="G22" s="388"/>
      <c r="H22" s="175" t="s">
        <v>642</v>
      </c>
      <c r="I22" s="113" t="s">
        <v>512</v>
      </c>
      <c r="J22" s="113" t="s">
        <v>513</v>
      </c>
      <c r="K22" s="113" t="s">
        <v>642</v>
      </c>
      <c r="L22" s="435" t="s">
        <v>514</v>
      </c>
      <c r="M22" s="435"/>
      <c r="N22" s="113" t="s">
        <v>515</v>
      </c>
      <c r="O22" s="113" t="s">
        <v>642</v>
      </c>
      <c r="P22" s="414" t="s">
        <v>516</v>
      </c>
      <c r="Q22" s="414"/>
      <c r="R22" s="121" t="s">
        <v>517</v>
      </c>
      <c r="S22" s="121" t="s">
        <v>642</v>
      </c>
      <c r="T22" s="121" t="s">
        <v>484</v>
      </c>
      <c r="U22" s="436" t="s">
        <v>519</v>
      </c>
      <c r="V22" s="437"/>
      <c r="W22" s="437"/>
      <c r="X22" s="437"/>
      <c r="Y22" s="437"/>
      <c r="Z22" s="437"/>
      <c r="AA22" s="438"/>
      <c r="AB22" s="136"/>
      <c r="AC22" s="136" t="s">
        <v>642</v>
      </c>
      <c r="AD22" s="121" t="s">
        <v>518</v>
      </c>
      <c r="AE22" s="121"/>
      <c r="AF22" s="121" t="s">
        <v>642</v>
      </c>
      <c r="AG22" s="121" t="s">
        <v>484</v>
      </c>
      <c r="AH22" s="122"/>
    </row>
    <row r="23" spans="1:35" ht="30" customHeight="1">
      <c r="B23" s="392" t="s">
        <v>511</v>
      </c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4"/>
      <c r="P23" s="120" t="s">
        <v>642</v>
      </c>
      <c r="Q23" s="121" t="s">
        <v>518</v>
      </c>
      <c r="R23" s="121" t="s">
        <v>513</v>
      </c>
      <c r="S23" s="121" t="s">
        <v>538</v>
      </c>
      <c r="T23" s="446" t="s">
        <v>588</v>
      </c>
      <c r="U23" s="446"/>
      <c r="V23" s="446"/>
      <c r="W23" s="446"/>
      <c r="X23" s="121" t="s">
        <v>539</v>
      </c>
      <c r="Y23" s="121" t="s">
        <v>540</v>
      </c>
      <c r="Z23" s="446" t="s">
        <v>588</v>
      </c>
      <c r="AA23" s="446"/>
      <c r="AB23" s="446"/>
      <c r="AC23" s="446"/>
      <c r="AD23" s="121" t="s">
        <v>517</v>
      </c>
      <c r="AE23" s="121"/>
      <c r="AF23" s="121" t="s">
        <v>642</v>
      </c>
      <c r="AG23" s="121" t="s">
        <v>484</v>
      </c>
      <c r="AH23" s="122"/>
    </row>
    <row r="24" spans="1:35" ht="30" customHeight="1">
      <c r="B24" s="392" t="s">
        <v>467</v>
      </c>
      <c r="C24" s="393"/>
      <c r="D24" s="393"/>
      <c r="E24" s="393"/>
      <c r="F24" s="393"/>
      <c r="G24" s="394"/>
      <c r="H24" s="109"/>
      <c r="I24" s="131"/>
      <c r="J24" s="445"/>
      <c r="K24" s="445"/>
      <c r="L24" s="445"/>
      <c r="M24" s="131" t="s">
        <v>536</v>
      </c>
      <c r="N24" s="131"/>
      <c r="O24" s="131"/>
      <c r="P24" s="447" t="s">
        <v>468</v>
      </c>
      <c r="Q24" s="448"/>
      <c r="R24" s="448"/>
      <c r="S24" s="448"/>
      <c r="T24" s="448"/>
      <c r="U24" s="111"/>
      <c r="V24" s="112"/>
      <c r="W24" s="421"/>
      <c r="X24" s="421"/>
      <c r="Y24" s="421"/>
      <c r="Z24" s="112" t="s">
        <v>536</v>
      </c>
      <c r="AA24" s="129"/>
      <c r="AC24" s="149"/>
      <c r="AD24" s="149"/>
      <c r="AE24" s="149"/>
      <c r="AF24" s="149"/>
      <c r="AG24" s="149"/>
      <c r="AH24" s="149"/>
      <c r="AI24" s="110"/>
    </row>
    <row r="25" spans="1:35" ht="15" customHeight="1">
      <c r="A25" s="385"/>
      <c r="B25" s="392" t="s">
        <v>469</v>
      </c>
      <c r="C25" s="393"/>
      <c r="D25" s="393"/>
      <c r="E25" s="393"/>
      <c r="F25" s="393"/>
      <c r="G25" s="394"/>
      <c r="H25" s="439"/>
      <c r="I25" s="442" t="s">
        <v>643</v>
      </c>
      <c r="J25" s="435" t="s">
        <v>518</v>
      </c>
      <c r="K25" s="435"/>
      <c r="L25" s="113"/>
      <c r="M25" s="435" t="s">
        <v>643</v>
      </c>
      <c r="N25" s="435" t="s">
        <v>484</v>
      </c>
      <c r="O25" s="435"/>
      <c r="P25" s="449" t="s">
        <v>537</v>
      </c>
      <c r="Q25" s="450"/>
      <c r="R25" s="450"/>
      <c r="S25" s="450"/>
      <c r="T25" s="450"/>
      <c r="U25" s="450"/>
      <c r="V25" s="450"/>
      <c r="W25" s="450"/>
      <c r="X25" s="450"/>
      <c r="Y25" s="450"/>
      <c r="Z25" s="450"/>
      <c r="AA25" s="450"/>
      <c r="AB25" s="450"/>
      <c r="AC25" s="450"/>
      <c r="AD25" s="450"/>
      <c r="AE25" s="450"/>
      <c r="AF25" s="450"/>
      <c r="AG25" s="450"/>
      <c r="AH25" s="451"/>
    </row>
    <row r="26" spans="1:35" ht="15" customHeight="1">
      <c r="A26" s="385"/>
      <c r="B26" s="392"/>
      <c r="C26" s="393"/>
      <c r="D26" s="393"/>
      <c r="E26" s="393"/>
      <c r="F26" s="393"/>
      <c r="G26" s="394"/>
      <c r="H26" s="440"/>
      <c r="I26" s="443"/>
      <c r="J26" s="421"/>
      <c r="K26" s="421"/>
      <c r="L26" s="112"/>
      <c r="M26" s="421"/>
      <c r="N26" s="421"/>
      <c r="O26" s="421"/>
      <c r="P26" s="419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52"/>
    </row>
    <row r="27" spans="1:35" ht="15" customHeight="1">
      <c r="A27" s="385"/>
      <c r="B27" s="392"/>
      <c r="C27" s="393"/>
      <c r="D27" s="393"/>
      <c r="E27" s="393"/>
      <c r="F27" s="393"/>
      <c r="G27" s="394"/>
      <c r="H27" s="441"/>
      <c r="I27" s="444"/>
      <c r="J27" s="445"/>
      <c r="K27" s="445"/>
      <c r="L27" s="131"/>
      <c r="M27" s="445"/>
      <c r="N27" s="445"/>
      <c r="O27" s="445"/>
      <c r="P27" s="42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5"/>
    </row>
    <row r="28" spans="1:35" ht="29.25" customHeight="1">
      <c r="B28" s="392" t="s">
        <v>470</v>
      </c>
      <c r="C28" s="393"/>
      <c r="D28" s="393"/>
      <c r="E28" s="393"/>
      <c r="F28" s="393"/>
      <c r="G28" s="394"/>
      <c r="H28" s="136"/>
      <c r="I28" s="136" t="s">
        <v>643</v>
      </c>
      <c r="J28" s="414" t="s">
        <v>518</v>
      </c>
      <c r="K28" s="414"/>
      <c r="L28" s="121"/>
      <c r="M28" s="121" t="s">
        <v>643</v>
      </c>
      <c r="N28" s="414" t="s">
        <v>484</v>
      </c>
      <c r="O28" s="430"/>
      <c r="P28" s="120" t="s">
        <v>643</v>
      </c>
      <c r="Q28" s="407" t="s">
        <v>541</v>
      </c>
      <c r="R28" s="407"/>
      <c r="S28" s="407"/>
      <c r="T28" s="134" t="s">
        <v>643</v>
      </c>
      <c r="U28" s="453" t="s">
        <v>542</v>
      </c>
      <c r="V28" s="453"/>
      <c r="W28" s="453"/>
      <c r="X28" s="453"/>
      <c r="Y28" s="453"/>
      <c r="Z28" s="453"/>
      <c r="AA28" s="453"/>
      <c r="AB28" s="453"/>
      <c r="AC28" s="134" t="s">
        <v>643</v>
      </c>
      <c r="AD28" s="453" t="s">
        <v>543</v>
      </c>
      <c r="AE28" s="453"/>
      <c r="AF28" s="453"/>
      <c r="AG28" s="453"/>
      <c r="AH28" s="454"/>
    </row>
    <row r="29" spans="1:35" ht="29.25" customHeight="1">
      <c r="B29" s="455" t="s">
        <v>628</v>
      </c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  <c r="AA29" s="455"/>
      <c r="AB29" s="455"/>
      <c r="AC29" s="455"/>
      <c r="AD29" s="455"/>
      <c r="AE29" s="455"/>
      <c r="AF29" s="455"/>
      <c r="AG29" s="455"/>
      <c r="AH29" s="455"/>
    </row>
    <row r="30" spans="1:35" ht="9" customHeight="1">
      <c r="G30" s="151"/>
      <c r="S30" s="150"/>
      <c r="T30" s="150"/>
      <c r="U30" s="150"/>
      <c r="V30" s="150"/>
      <c r="W30" s="150"/>
      <c r="X30" s="150"/>
      <c r="Y30" s="150"/>
      <c r="Z30" s="150"/>
      <c r="AD30" s="150"/>
      <c r="AE30" s="150"/>
      <c r="AH30" s="150"/>
    </row>
    <row r="31" spans="1:35" ht="27.75" customHeight="1">
      <c r="A31" s="115"/>
      <c r="B31" s="431" t="s">
        <v>471</v>
      </c>
      <c r="C31" s="432"/>
      <c r="D31" s="432"/>
      <c r="E31" s="432"/>
      <c r="F31" s="432"/>
      <c r="G31" s="432"/>
      <c r="H31" s="433"/>
      <c r="I31" s="456" t="s">
        <v>472</v>
      </c>
      <c r="J31" s="457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7"/>
      <c r="Y31" s="457"/>
      <c r="Z31" s="457"/>
      <c r="AA31" s="457"/>
      <c r="AB31" s="457"/>
      <c r="AC31" s="457"/>
      <c r="AD31" s="457"/>
      <c r="AE31" s="457"/>
      <c r="AF31" s="457"/>
      <c r="AG31" s="457"/>
      <c r="AH31" s="458"/>
    </row>
    <row r="32" spans="1:35" ht="20.100000000000001" customHeight="1">
      <c r="A32" s="459"/>
      <c r="B32" s="461" t="s">
        <v>544</v>
      </c>
      <c r="C32" s="401"/>
      <c r="D32" s="401"/>
      <c r="E32" s="401"/>
      <c r="F32" s="401"/>
      <c r="G32" s="401"/>
      <c r="H32" s="401"/>
      <c r="I32" s="401"/>
      <c r="J32" s="401"/>
      <c r="K32" s="401"/>
      <c r="L32" s="401"/>
      <c r="M32" s="401"/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1"/>
      <c r="AC32" s="401"/>
      <c r="AD32" s="401"/>
      <c r="AE32" s="401"/>
      <c r="AF32" s="401"/>
      <c r="AG32" s="401"/>
      <c r="AH32" s="462"/>
    </row>
    <row r="33" spans="1:35" ht="15" customHeight="1">
      <c r="A33" s="459"/>
      <c r="B33" s="176" t="s">
        <v>643</v>
      </c>
      <c r="C33" s="463" t="s">
        <v>503</v>
      </c>
      <c r="D33" s="463"/>
      <c r="E33" s="170" t="s">
        <v>643</v>
      </c>
      <c r="F33" s="463" t="s">
        <v>545</v>
      </c>
      <c r="G33" s="463"/>
      <c r="H33" s="463"/>
      <c r="I33" s="463"/>
      <c r="J33" s="152" t="s">
        <v>643</v>
      </c>
      <c r="K33" s="420" t="s">
        <v>546</v>
      </c>
      <c r="L33" s="420"/>
      <c r="M33" s="420"/>
      <c r="N33" s="420"/>
      <c r="O33" s="420"/>
      <c r="P33" s="152" t="s">
        <v>643</v>
      </c>
      <c r="Q33" s="420" t="s">
        <v>641</v>
      </c>
      <c r="R33" s="420"/>
      <c r="S33" s="420"/>
      <c r="T33" s="420"/>
      <c r="U33" s="152" t="s">
        <v>643</v>
      </c>
      <c r="V33" s="420" t="s">
        <v>547</v>
      </c>
      <c r="W33" s="420"/>
      <c r="X33" s="420"/>
      <c r="Y33" s="420"/>
      <c r="Z33" s="152" t="s">
        <v>643</v>
      </c>
      <c r="AA33" s="420" t="s">
        <v>548</v>
      </c>
      <c r="AB33" s="420"/>
      <c r="AC33" s="420"/>
      <c r="AD33" s="420"/>
      <c r="AE33" s="420"/>
      <c r="AF33" s="420"/>
      <c r="AG33" s="420"/>
      <c r="AH33" s="153"/>
    </row>
    <row r="34" spans="1:35" ht="15" customHeight="1">
      <c r="A34" s="459"/>
      <c r="B34" s="177" t="s">
        <v>643</v>
      </c>
      <c r="C34" s="469" t="s">
        <v>549</v>
      </c>
      <c r="D34" s="469"/>
      <c r="E34" s="469"/>
      <c r="F34" s="485"/>
      <c r="G34" s="485"/>
      <c r="H34" s="485"/>
      <c r="I34" s="485"/>
      <c r="J34" s="485"/>
      <c r="K34" s="154" t="s">
        <v>550</v>
      </c>
      <c r="L34" s="154" t="s">
        <v>643</v>
      </c>
      <c r="M34" s="470" t="s">
        <v>551</v>
      </c>
      <c r="N34" s="470"/>
      <c r="O34" s="470"/>
      <c r="P34" s="470"/>
      <c r="Q34" s="154" t="s">
        <v>643</v>
      </c>
      <c r="R34" s="470" t="s">
        <v>552</v>
      </c>
      <c r="S34" s="470"/>
      <c r="T34" s="470"/>
      <c r="U34" s="470"/>
      <c r="V34" s="470"/>
      <c r="W34" s="470"/>
      <c r="X34" s="155" t="s">
        <v>643</v>
      </c>
      <c r="Y34" s="470" t="s">
        <v>553</v>
      </c>
      <c r="Z34" s="470"/>
      <c r="AA34" s="470"/>
      <c r="AB34" s="154" t="s">
        <v>643</v>
      </c>
      <c r="AC34" s="470" t="s">
        <v>554</v>
      </c>
      <c r="AD34" s="470"/>
      <c r="AE34" s="470"/>
      <c r="AF34" s="470"/>
      <c r="AG34" s="154"/>
      <c r="AH34" s="157"/>
      <c r="AI34" s="163"/>
    </row>
    <row r="35" spans="1:35" ht="20.100000000000001" customHeight="1">
      <c r="A35" s="459"/>
      <c r="B35" s="464" t="s">
        <v>555</v>
      </c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65"/>
      <c r="W35" s="465"/>
      <c r="X35" s="465"/>
      <c r="Y35" s="465"/>
      <c r="Z35" s="465"/>
      <c r="AA35" s="465"/>
      <c r="AB35" s="465"/>
      <c r="AC35" s="465"/>
      <c r="AD35" s="465"/>
      <c r="AE35" s="465"/>
      <c r="AF35" s="465"/>
      <c r="AG35" s="465"/>
      <c r="AH35" s="466"/>
    </row>
    <row r="36" spans="1:35" ht="15" customHeight="1">
      <c r="A36" s="459"/>
      <c r="B36" s="143" t="s">
        <v>643</v>
      </c>
      <c r="C36" s="463" t="s">
        <v>557</v>
      </c>
      <c r="D36" s="463"/>
      <c r="E36" s="463"/>
      <c r="F36" s="463"/>
      <c r="G36" s="463"/>
      <c r="H36" s="463"/>
      <c r="I36" s="463"/>
      <c r="J36" s="112"/>
      <c r="K36" s="112"/>
      <c r="L36" s="112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58"/>
    </row>
    <row r="37" spans="1:35" ht="15" customHeight="1">
      <c r="A37" s="459"/>
      <c r="B37" s="159" t="s">
        <v>558</v>
      </c>
      <c r="C37" s="144" t="s">
        <v>643</v>
      </c>
      <c r="D37" s="420" t="s">
        <v>559</v>
      </c>
      <c r="E37" s="420"/>
      <c r="F37" s="420"/>
      <c r="G37" s="420"/>
      <c r="H37" s="128" t="s">
        <v>643</v>
      </c>
      <c r="I37" s="420" t="s">
        <v>560</v>
      </c>
      <c r="J37" s="420"/>
      <c r="K37" s="420"/>
      <c r="L37" s="420"/>
      <c r="M37" s="420"/>
      <c r="N37" s="420"/>
      <c r="O37" s="144" t="s">
        <v>643</v>
      </c>
      <c r="P37" s="420" t="s">
        <v>561</v>
      </c>
      <c r="Q37" s="420"/>
      <c r="R37" s="420"/>
      <c r="S37" s="420"/>
      <c r="T37" s="420"/>
      <c r="U37" s="420"/>
      <c r="V37" s="420"/>
      <c r="W37" s="420"/>
      <c r="X37" s="152" t="s">
        <v>643</v>
      </c>
      <c r="Y37" s="420" t="s">
        <v>562</v>
      </c>
      <c r="Z37" s="420"/>
      <c r="AA37" s="420"/>
      <c r="AB37" s="420"/>
      <c r="AC37" s="420"/>
      <c r="AD37" s="420"/>
      <c r="AE37" s="144"/>
      <c r="AF37" s="144"/>
      <c r="AG37" s="144"/>
      <c r="AH37" s="158"/>
    </row>
    <row r="38" spans="1:35" ht="15" customHeight="1">
      <c r="A38" s="459"/>
      <c r="B38" s="143" t="s">
        <v>643</v>
      </c>
      <c r="C38" s="420" t="s">
        <v>563</v>
      </c>
      <c r="D38" s="420"/>
      <c r="E38" s="144"/>
      <c r="F38" s="420"/>
      <c r="G38" s="420"/>
      <c r="H38" s="420"/>
      <c r="I38" s="420"/>
      <c r="J38" s="420"/>
      <c r="K38" s="144"/>
      <c r="L38" s="420"/>
      <c r="M38" s="420"/>
      <c r="N38" s="420"/>
      <c r="O38" s="144"/>
      <c r="P38" s="420"/>
      <c r="Q38" s="420"/>
      <c r="R38" s="420"/>
      <c r="S38" s="420"/>
      <c r="T38" s="144"/>
      <c r="U38" s="420"/>
      <c r="V38" s="420"/>
      <c r="W38" s="420"/>
      <c r="X38" s="420"/>
      <c r="Y38" s="144"/>
      <c r="Z38" s="420"/>
      <c r="AA38" s="420"/>
      <c r="AB38" s="420"/>
      <c r="AC38" s="420"/>
      <c r="AD38" s="420"/>
      <c r="AE38" s="420"/>
      <c r="AF38" s="420"/>
      <c r="AG38" s="420"/>
      <c r="AH38" s="158"/>
    </row>
    <row r="39" spans="1:35" ht="15" customHeight="1">
      <c r="A39" s="459"/>
      <c r="B39" s="144" t="s">
        <v>643</v>
      </c>
      <c r="C39" s="420" t="s">
        <v>565</v>
      </c>
      <c r="D39" s="420"/>
      <c r="E39" s="420"/>
      <c r="F39" s="420"/>
      <c r="G39" s="420"/>
      <c r="H39" s="144" t="s">
        <v>643</v>
      </c>
      <c r="I39" s="420" t="s">
        <v>566</v>
      </c>
      <c r="J39" s="420"/>
      <c r="K39" s="420"/>
      <c r="L39" s="144" t="s">
        <v>643</v>
      </c>
      <c r="M39" s="420" t="s">
        <v>567</v>
      </c>
      <c r="N39" s="420"/>
      <c r="O39" s="420"/>
      <c r="P39" s="420"/>
      <c r="Q39" s="128"/>
      <c r="R39" s="128"/>
      <c r="S39" s="128"/>
      <c r="T39" s="144"/>
      <c r="U39" s="420"/>
      <c r="V39" s="420"/>
      <c r="W39" s="420"/>
      <c r="X39" s="420"/>
      <c r="Y39" s="144"/>
      <c r="Z39" s="420"/>
      <c r="AA39" s="420"/>
      <c r="AB39" s="420"/>
      <c r="AC39" s="420"/>
      <c r="AD39" s="420"/>
      <c r="AE39" s="420"/>
      <c r="AF39" s="420"/>
      <c r="AG39" s="420"/>
      <c r="AH39" s="158"/>
    </row>
    <row r="40" spans="1:35" ht="15" customHeight="1">
      <c r="A40" s="459"/>
      <c r="B40" s="144" t="s">
        <v>643</v>
      </c>
      <c r="C40" s="420" t="s">
        <v>568</v>
      </c>
      <c r="D40" s="420"/>
      <c r="E40" s="420"/>
      <c r="F40" s="420"/>
      <c r="G40" s="128"/>
      <c r="H40" s="128"/>
      <c r="I40" s="128"/>
      <c r="J40" s="128"/>
      <c r="K40" s="144"/>
      <c r="L40" s="128"/>
      <c r="M40" s="128"/>
      <c r="N40" s="128"/>
      <c r="O40" s="144"/>
      <c r="P40" s="128"/>
      <c r="Q40" s="128"/>
      <c r="R40" s="128"/>
      <c r="S40" s="128"/>
      <c r="T40" s="144"/>
      <c r="U40" s="420"/>
      <c r="V40" s="420"/>
      <c r="W40" s="420"/>
      <c r="X40" s="420"/>
      <c r="Y40" s="144"/>
      <c r="Z40" s="420"/>
      <c r="AA40" s="420"/>
      <c r="AB40" s="420"/>
      <c r="AC40" s="420"/>
      <c r="AD40" s="420"/>
      <c r="AE40" s="420"/>
      <c r="AF40" s="420"/>
      <c r="AG40" s="420"/>
      <c r="AH40" s="158"/>
    </row>
    <row r="41" spans="1:35" ht="15" customHeight="1">
      <c r="A41" s="459"/>
      <c r="B41" s="143" t="s">
        <v>643</v>
      </c>
      <c r="C41" s="420" t="s">
        <v>569</v>
      </c>
      <c r="D41" s="420"/>
      <c r="E41" s="420"/>
      <c r="F41" s="420"/>
      <c r="G41" s="420"/>
      <c r="H41" s="420"/>
      <c r="I41" s="420"/>
      <c r="J41" s="420"/>
      <c r="K41" s="144"/>
      <c r="L41" s="128"/>
      <c r="M41" s="128"/>
      <c r="N41" s="128"/>
      <c r="O41" s="144"/>
      <c r="P41" s="128"/>
      <c r="Q41" s="128"/>
      <c r="R41" s="128"/>
      <c r="S41" s="128"/>
      <c r="T41" s="144"/>
      <c r="U41" s="128"/>
      <c r="V41" s="128"/>
      <c r="W41" s="128"/>
      <c r="X41" s="128"/>
      <c r="Y41" s="144"/>
      <c r="Z41" s="420"/>
      <c r="AA41" s="420"/>
      <c r="AB41" s="420"/>
      <c r="AC41" s="420"/>
      <c r="AD41" s="420"/>
      <c r="AE41" s="420"/>
      <c r="AF41" s="420"/>
      <c r="AG41" s="420"/>
      <c r="AH41" s="158"/>
    </row>
    <row r="42" spans="1:35" ht="15" customHeight="1">
      <c r="A42" s="459"/>
      <c r="B42" s="143" t="s">
        <v>643</v>
      </c>
      <c r="C42" s="420" t="s">
        <v>577</v>
      </c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  <c r="AC42" s="420"/>
      <c r="AD42" s="420"/>
      <c r="AE42" s="420"/>
      <c r="AF42" s="420"/>
      <c r="AG42" s="420"/>
      <c r="AH42" s="452"/>
    </row>
    <row r="43" spans="1:35" ht="15" customHeight="1">
      <c r="A43" s="459"/>
      <c r="B43" s="143" t="s">
        <v>643</v>
      </c>
      <c r="C43" s="420" t="s">
        <v>570</v>
      </c>
      <c r="D43" s="420"/>
      <c r="E43" s="420"/>
      <c r="F43" s="420"/>
      <c r="G43" s="420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3"/>
    </row>
    <row r="44" spans="1:35" ht="15" customHeight="1">
      <c r="A44" s="459"/>
      <c r="B44" s="159" t="s">
        <v>558</v>
      </c>
      <c r="C44" s="152" t="s">
        <v>643</v>
      </c>
      <c r="D44" s="420" t="s">
        <v>571</v>
      </c>
      <c r="E44" s="420"/>
      <c r="F44" s="420"/>
      <c r="G44" s="420"/>
      <c r="H44" s="152" t="s">
        <v>643</v>
      </c>
      <c r="I44" s="420" t="s">
        <v>572</v>
      </c>
      <c r="J44" s="420"/>
      <c r="K44" s="420"/>
      <c r="L44" s="420"/>
      <c r="M44" s="128" t="s">
        <v>643</v>
      </c>
      <c r="N44" s="420" t="s">
        <v>573</v>
      </c>
      <c r="O44" s="420"/>
      <c r="P44" s="420"/>
      <c r="Q44" s="420"/>
      <c r="R44" s="128" t="s">
        <v>643</v>
      </c>
      <c r="S44" s="420" t="s">
        <v>574</v>
      </c>
      <c r="T44" s="420"/>
      <c r="U44" s="420"/>
      <c r="V44" s="420"/>
      <c r="W44" s="128" t="s">
        <v>643</v>
      </c>
      <c r="X44" s="420" t="s">
        <v>575</v>
      </c>
      <c r="Y44" s="420"/>
      <c r="Z44" s="420"/>
      <c r="AA44" s="420"/>
      <c r="AB44" s="152" t="s">
        <v>643</v>
      </c>
      <c r="AC44" s="482" t="s">
        <v>549</v>
      </c>
      <c r="AD44" s="482"/>
      <c r="AE44" s="482"/>
      <c r="AF44" s="482" t="s">
        <v>629</v>
      </c>
      <c r="AG44" s="482"/>
      <c r="AH44" s="484"/>
      <c r="AI44" s="108"/>
    </row>
    <row r="45" spans="1:35" ht="15" customHeight="1">
      <c r="A45" s="459"/>
      <c r="B45" s="143" t="s">
        <v>643</v>
      </c>
      <c r="C45" s="420" t="s">
        <v>576</v>
      </c>
      <c r="D45" s="420"/>
      <c r="E45" s="420"/>
      <c r="F45" s="420"/>
      <c r="G45" s="152"/>
      <c r="H45" s="152"/>
      <c r="I45" s="152"/>
      <c r="J45" s="152"/>
      <c r="K45" s="152"/>
      <c r="L45" s="152"/>
      <c r="M45" s="128"/>
      <c r="N45" s="152"/>
      <c r="O45" s="152"/>
      <c r="P45" s="152"/>
      <c r="Q45" s="152"/>
      <c r="R45" s="128"/>
      <c r="S45" s="152"/>
      <c r="T45" s="152"/>
      <c r="U45" s="152"/>
      <c r="V45" s="152"/>
      <c r="W45" s="128"/>
      <c r="X45" s="152"/>
      <c r="Y45" s="152"/>
      <c r="Z45" s="152"/>
      <c r="AA45" s="152"/>
      <c r="AB45" s="152"/>
      <c r="AC45" s="144"/>
      <c r="AD45" s="144"/>
      <c r="AE45" s="144"/>
      <c r="AF45" s="144"/>
      <c r="AG45" s="144"/>
      <c r="AH45" s="158"/>
      <c r="AI45" s="108"/>
    </row>
    <row r="46" spans="1:35" ht="15" customHeight="1">
      <c r="A46" s="459"/>
      <c r="B46" s="143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5"/>
      <c r="N46" s="154"/>
      <c r="O46" s="154"/>
      <c r="P46" s="154"/>
      <c r="Q46" s="154"/>
      <c r="R46" s="155"/>
      <c r="S46" s="154"/>
      <c r="T46" s="154"/>
      <c r="U46" s="154"/>
      <c r="V46" s="154"/>
      <c r="W46" s="155"/>
      <c r="X46" s="154"/>
      <c r="Y46" s="154"/>
      <c r="Z46" s="154"/>
      <c r="AA46" s="154"/>
      <c r="AB46" s="154"/>
      <c r="AC46" s="156"/>
      <c r="AD46" s="156"/>
      <c r="AE46" s="156"/>
      <c r="AF46" s="156"/>
      <c r="AG46" s="156"/>
      <c r="AH46" s="160"/>
      <c r="AI46" s="108"/>
    </row>
    <row r="47" spans="1:35" ht="20.100000000000001" customHeight="1">
      <c r="A47" s="459"/>
      <c r="B47" s="472" t="s">
        <v>578</v>
      </c>
      <c r="C47" s="473"/>
      <c r="D47" s="473"/>
      <c r="E47" s="473"/>
      <c r="F47" s="473"/>
      <c r="G47" s="473"/>
      <c r="H47" s="473"/>
      <c r="I47" s="473"/>
      <c r="J47" s="473"/>
      <c r="K47" s="473"/>
      <c r="L47" s="473"/>
      <c r="M47" s="473"/>
      <c r="N47" s="473"/>
      <c r="O47" s="473"/>
      <c r="P47" s="473"/>
      <c r="Q47" s="473"/>
      <c r="R47" s="473"/>
      <c r="S47" s="473"/>
      <c r="T47" s="473"/>
      <c r="U47" s="473"/>
      <c r="V47" s="473"/>
      <c r="W47" s="473"/>
      <c r="X47" s="473"/>
      <c r="Y47" s="473"/>
      <c r="Z47" s="473"/>
      <c r="AA47" s="473"/>
      <c r="AB47" s="473"/>
      <c r="AC47" s="473"/>
      <c r="AD47" s="473"/>
      <c r="AE47" s="473"/>
      <c r="AF47" s="473"/>
      <c r="AG47" s="473"/>
      <c r="AH47" s="474"/>
    </row>
    <row r="48" spans="1:35" ht="15" customHeight="1">
      <c r="A48" s="459"/>
      <c r="B48" s="178" t="s">
        <v>643</v>
      </c>
      <c r="C48" s="475" t="s">
        <v>579</v>
      </c>
      <c r="D48" s="475"/>
      <c r="E48" s="475"/>
      <c r="F48" s="475"/>
      <c r="G48" s="475"/>
      <c r="H48" s="475"/>
      <c r="I48" s="475"/>
      <c r="J48" s="475"/>
      <c r="K48" s="169" t="s">
        <v>643</v>
      </c>
      <c r="L48" s="465" t="s">
        <v>581</v>
      </c>
      <c r="M48" s="465"/>
      <c r="N48" s="465"/>
      <c r="O48" s="465"/>
      <c r="P48" s="465"/>
      <c r="Q48" s="465"/>
      <c r="R48" s="169" t="s">
        <v>643</v>
      </c>
      <c r="S48" s="465" t="s">
        <v>582</v>
      </c>
      <c r="T48" s="465"/>
      <c r="U48" s="465"/>
      <c r="V48" s="465"/>
      <c r="W48" s="465"/>
      <c r="X48" s="465"/>
      <c r="Y48" s="169" t="s">
        <v>643</v>
      </c>
      <c r="Z48" s="465" t="s">
        <v>583</v>
      </c>
      <c r="AA48" s="465"/>
      <c r="AB48" s="465"/>
      <c r="AC48" s="465"/>
      <c r="AD48" s="465"/>
      <c r="AE48" s="465"/>
      <c r="AF48" s="465"/>
      <c r="AG48" s="465"/>
      <c r="AH48" s="466"/>
    </row>
    <row r="49" spans="1:34" ht="15" customHeight="1">
      <c r="A49" s="459"/>
      <c r="B49" s="179" t="s">
        <v>643</v>
      </c>
      <c r="C49" s="477" t="s">
        <v>580</v>
      </c>
      <c r="D49" s="477"/>
      <c r="E49" s="477"/>
      <c r="F49" s="477"/>
      <c r="G49" s="477"/>
      <c r="H49" s="477"/>
      <c r="I49" s="477"/>
      <c r="J49" s="477"/>
      <c r="K49" s="146" t="s">
        <v>643</v>
      </c>
      <c r="L49" s="404" t="s">
        <v>630</v>
      </c>
      <c r="M49" s="404"/>
      <c r="N49" s="404"/>
      <c r="O49" s="404"/>
      <c r="P49" s="404"/>
      <c r="Q49" s="404"/>
      <c r="R49" s="404"/>
      <c r="S49" s="404"/>
      <c r="T49" s="404"/>
      <c r="U49" s="146" t="s">
        <v>643</v>
      </c>
      <c r="V49" s="404" t="s">
        <v>631</v>
      </c>
      <c r="W49" s="404"/>
      <c r="X49" s="404"/>
      <c r="Y49" s="404"/>
      <c r="Z49" s="404"/>
      <c r="AA49" s="404"/>
      <c r="AB49" s="404"/>
      <c r="AC49" s="404"/>
      <c r="AD49" s="404"/>
      <c r="AE49" s="404"/>
      <c r="AF49" s="146"/>
      <c r="AG49" s="146"/>
      <c r="AH49" s="147"/>
    </row>
    <row r="50" spans="1:34" ht="62.25" customHeight="1">
      <c r="A50" s="459"/>
      <c r="B50" s="478" t="s">
        <v>589</v>
      </c>
      <c r="C50" s="479"/>
      <c r="D50" s="479"/>
      <c r="E50" s="479"/>
      <c r="F50" s="479"/>
      <c r="G50" s="479"/>
      <c r="H50" s="479"/>
      <c r="I50" s="479"/>
      <c r="J50" s="479"/>
      <c r="K50" s="479"/>
      <c r="L50" s="479"/>
      <c r="M50" s="479"/>
      <c r="N50" s="479"/>
      <c r="O50" s="479"/>
      <c r="P50" s="479"/>
      <c r="Q50" s="479"/>
      <c r="R50" s="479"/>
      <c r="S50" s="479"/>
      <c r="T50" s="479"/>
      <c r="U50" s="479"/>
      <c r="V50" s="479"/>
      <c r="W50" s="479"/>
      <c r="X50" s="479"/>
      <c r="Y50" s="479"/>
      <c r="Z50" s="479"/>
      <c r="AA50" s="479"/>
      <c r="AB50" s="479"/>
      <c r="AC50" s="479"/>
      <c r="AD50" s="479"/>
      <c r="AE50" s="479"/>
      <c r="AF50" s="479"/>
      <c r="AG50" s="479"/>
      <c r="AH50" s="480"/>
    </row>
    <row r="51" spans="1:34" ht="65.25" customHeight="1">
      <c r="A51" s="459"/>
      <c r="B51" s="481" t="s">
        <v>590</v>
      </c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79"/>
      <c r="N51" s="479"/>
      <c r="O51" s="479"/>
      <c r="P51" s="479"/>
      <c r="Q51" s="479"/>
      <c r="R51" s="479"/>
      <c r="S51" s="479"/>
      <c r="T51" s="479"/>
      <c r="U51" s="479"/>
      <c r="V51" s="479"/>
      <c r="W51" s="479"/>
      <c r="X51" s="479"/>
      <c r="Y51" s="479"/>
      <c r="Z51" s="479"/>
      <c r="AA51" s="479"/>
      <c r="AB51" s="479"/>
      <c r="AC51" s="479"/>
      <c r="AD51" s="479"/>
      <c r="AE51" s="479"/>
      <c r="AF51" s="479"/>
      <c r="AG51" s="479"/>
      <c r="AH51" s="480"/>
    </row>
    <row r="52" spans="1:34" ht="20.100000000000001" customHeight="1">
      <c r="A52" s="459"/>
      <c r="B52" s="461" t="s">
        <v>584</v>
      </c>
      <c r="C52" s="401"/>
      <c r="D52" s="401"/>
      <c r="E52" s="401"/>
      <c r="F52" s="401"/>
      <c r="G52" s="401"/>
      <c r="H52" s="401"/>
      <c r="I52" s="401"/>
      <c r="J52" s="401"/>
      <c r="K52" s="401"/>
      <c r="L52" s="401"/>
      <c r="M52" s="401"/>
      <c r="N52" s="401"/>
      <c r="O52" s="401"/>
      <c r="P52" s="401"/>
      <c r="Q52" s="401"/>
      <c r="R52" s="401"/>
      <c r="S52" s="401"/>
      <c r="T52" s="401"/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62"/>
    </row>
    <row r="53" spans="1:34" ht="15" customHeight="1">
      <c r="A53" s="459"/>
      <c r="B53" s="145"/>
      <c r="C53" s="476" t="s">
        <v>585</v>
      </c>
      <c r="D53" s="476"/>
      <c r="E53" s="476"/>
      <c r="F53" s="476"/>
      <c r="G53" s="130" t="s">
        <v>643</v>
      </c>
      <c r="H53" s="130" t="s">
        <v>518</v>
      </c>
      <c r="I53" s="130"/>
      <c r="J53" s="130" t="s">
        <v>643</v>
      </c>
      <c r="K53" s="130" t="s">
        <v>484</v>
      </c>
      <c r="L53" s="130"/>
      <c r="M53" s="476" t="s">
        <v>586</v>
      </c>
      <c r="N53" s="476"/>
      <c r="O53" s="476"/>
      <c r="P53" s="476"/>
      <c r="Q53" s="476"/>
      <c r="R53" s="130" t="s">
        <v>643</v>
      </c>
      <c r="S53" s="130" t="s">
        <v>518</v>
      </c>
      <c r="T53" s="130"/>
      <c r="U53" s="130" t="s">
        <v>643</v>
      </c>
      <c r="V53" s="130" t="s">
        <v>484</v>
      </c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3"/>
    </row>
    <row r="54" spans="1:34" ht="20.100000000000001" customHeight="1">
      <c r="A54" s="460"/>
      <c r="B54" s="418" t="s">
        <v>587</v>
      </c>
      <c r="C54" s="401"/>
      <c r="D54" s="401"/>
      <c r="E54" s="401"/>
      <c r="F54" s="401"/>
      <c r="G54" s="401"/>
      <c r="H54" s="401"/>
      <c r="I54" s="401"/>
      <c r="J54" s="401"/>
      <c r="K54" s="401"/>
      <c r="L54" s="401"/>
      <c r="M54" s="401"/>
      <c r="N54" s="401"/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1"/>
      <c r="AB54" s="401"/>
      <c r="AC54" s="401"/>
      <c r="AD54" s="401"/>
      <c r="AE54" s="401"/>
      <c r="AF54" s="401"/>
      <c r="AG54" s="401"/>
      <c r="AH54" s="462"/>
    </row>
    <row r="55" spans="1:34" ht="15" customHeight="1">
      <c r="A55" s="116"/>
      <c r="B55" s="171" t="s">
        <v>643</v>
      </c>
      <c r="C55" s="420" t="s">
        <v>564</v>
      </c>
      <c r="D55" s="420"/>
      <c r="E55" s="420"/>
      <c r="F55" s="420"/>
      <c r="G55" s="420"/>
      <c r="H55" s="152"/>
      <c r="I55" s="152" t="s">
        <v>643</v>
      </c>
      <c r="J55" s="420" t="s">
        <v>591</v>
      </c>
      <c r="K55" s="420"/>
      <c r="L55" s="420"/>
      <c r="M55" s="420"/>
      <c r="N55" s="144"/>
      <c r="O55" s="152" t="s">
        <v>643</v>
      </c>
      <c r="P55" s="420" t="s">
        <v>592</v>
      </c>
      <c r="Q55" s="420"/>
      <c r="R55" s="152"/>
      <c r="S55" s="152"/>
      <c r="T55" s="152" t="s">
        <v>643</v>
      </c>
      <c r="U55" s="420" t="s">
        <v>593</v>
      </c>
      <c r="V55" s="420"/>
      <c r="W55" s="420"/>
      <c r="X55" s="420"/>
      <c r="Y55" s="144"/>
      <c r="Z55" s="152" t="s">
        <v>643</v>
      </c>
      <c r="AA55" s="420" t="s">
        <v>594</v>
      </c>
      <c r="AB55" s="420"/>
      <c r="AC55" s="420"/>
      <c r="AD55" s="420"/>
      <c r="AE55" s="420"/>
      <c r="AF55" s="420"/>
      <c r="AG55" s="152"/>
      <c r="AH55" s="153"/>
    </row>
    <row r="56" spans="1:34" ht="15" customHeight="1">
      <c r="A56" s="116"/>
      <c r="B56" s="171" t="s">
        <v>643</v>
      </c>
      <c r="C56" s="420" t="s">
        <v>595</v>
      </c>
      <c r="D56" s="420"/>
      <c r="E56" s="152" t="s">
        <v>643</v>
      </c>
      <c r="F56" s="420" t="s">
        <v>596</v>
      </c>
      <c r="G56" s="420"/>
      <c r="H56" s="128"/>
      <c r="I56" s="152" t="s">
        <v>643</v>
      </c>
      <c r="J56" s="420" t="s">
        <v>597</v>
      </c>
      <c r="K56" s="420"/>
      <c r="L56" s="420"/>
      <c r="M56" s="420"/>
      <c r="N56" s="128"/>
      <c r="O56" s="152" t="s">
        <v>643</v>
      </c>
      <c r="P56" s="420" t="s">
        <v>598</v>
      </c>
      <c r="Q56" s="420"/>
      <c r="R56" s="420"/>
      <c r="S56" s="420"/>
      <c r="T56" s="152" t="s">
        <v>643</v>
      </c>
      <c r="U56" s="420" t="s">
        <v>599</v>
      </c>
      <c r="V56" s="420"/>
      <c r="W56" s="420"/>
      <c r="X56" s="420"/>
      <c r="Y56" s="152"/>
      <c r="Z56" s="152" t="s">
        <v>643</v>
      </c>
      <c r="AA56" s="420" t="s">
        <v>600</v>
      </c>
      <c r="AB56" s="420"/>
      <c r="AC56" s="420"/>
      <c r="AD56" s="420"/>
      <c r="AE56" s="420"/>
      <c r="AF56" s="152"/>
      <c r="AG56" s="152"/>
      <c r="AH56" s="153"/>
    </row>
    <row r="57" spans="1:34" ht="15" customHeight="1">
      <c r="A57" s="116"/>
      <c r="B57" s="171" t="s">
        <v>643</v>
      </c>
      <c r="C57" s="420" t="s">
        <v>601</v>
      </c>
      <c r="D57" s="420"/>
      <c r="E57" s="420"/>
      <c r="F57" s="420"/>
      <c r="G57" s="152" t="s">
        <v>643</v>
      </c>
      <c r="H57" s="420" t="s">
        <v>556</v>
      </c>
      <c r="I57" s="420"/>
      <c r="J57" s="420"/>
      <c r="K57" s="420"/>
      <c r="L57" s="420"/>
      <c r="M57" s="420"/>
      <c r="N57" s="152"/>
      <c r="O57" s="152" t="s">
        <v>643</v>
      </c>
      <c r="P57" s="420" t="s">
        <v>602</v>
      </c>
      <c r="Q57" s="420"/>
      <c r="R57" s="420"/>
      <c r="S57" s="420"/>
      <c r="T57" s="152" t="s">
        <v>643</v>
      </c>
      <c r="U57" s="420" t="s">
        <v>603</v>
      </c>
      <c r="V57" s="420"/>
      <c r="W57" s="420"/>
      <c r="X57" s="420"/>
      <c r="Y57" s="420"/>
      <c r="Z57" s="420"/>
      <c r="AA57" s="420"/>
      <c r="AB57" s="420"/>
      <c r="AC57" s="420"/>
      <c r="AD57" s="152"/>
      <c r="AE57" s="152"/>
      <c r="AF57" s="152"/>
      <c r="AG57" s="152"/>
      <c r="AH57" s="153"/>
    </row>
    <row r="58" spans="1:34" ht="15" customHeight="1">
      <c r="A58" s="116"/>
      <c r="B58" s="171" t="s">
        <v>643</v>
      </c>
      <c r="C58" s="420" t="s">
        <v>604</v>
      </c>
      <c r="D58" s="420"/>
      <c r="E58" s="420"/>
      <c r="F58" s="420"/>
      <c r="G58" s="152" t="s">
        <v>643</v>
      </c>
      <c r="H58" s="420" t="s">
        <v>128</v>
      </c>
      <c r="I58" s="420"/>
      <c r="J58" s="152"/>
      <c r="K58" s="152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61"/>
    </row>
    <row r="59" spans="1:34" ht="15" customHeight="1">
      <c r="A59" s="116"/>
      <c r="B59" s="180" t="s">
        <v>643</v>
      </c>
      <c r="C59" s="470" t="s">
        <v>605</v>
      </c>
      <c r="D59" s="470"/>
      <c r="E59" s="470"/>
      <c r="F59" s="470"/>
      <c r="G59" s="470"/>
      <c r="H59" s="470"/>
      <c r="I59" s="470"/>
      <c r="J59" s="470"/>
      <c r="K59" s="470"/>
      <c r="L59" s="470"/>
      <c r="M59" s="470"/>
      <c r="N59" s="470"/>
      <c r="O59" s="470"/>
      <c r="P59" s="470"/>
      <c r="Q59" s="470"/>
      <c r="R59" s="470"/>
      <c r="S59" s="470"/>
      <c r="T59" s="470"/>
      <c r="U59" s="470"/>
      <c r="V59" s="470"/>
      <c r="W59" s="470"/>
      <c r="X59" s="470"/>
      <c r="Y59" s="470"/>
      <c r="Z59" s="155"/>
      <c r="AA59" s="155"/>
      <c r="AB59" s="155"/>
      <c r="AC59" s="155"/>
      <c r="AD59" s="155"/>
      <c r="AE59" s="155"/>
      <c r="AF59" s="155"/>
      <c r="AG59" s="155"/>
      <c r="AH59" s="164"/>
    </row>
    <row r="60" spans="1:34" ht="20.100000000000001" customHeight="1">
      <c r="A60" s="116"/>
      <c r="B60" s="483" t="s">
        <v>606</v>
      </c>
      <c r="C60" s="465"/>
      <c r="D60" s="465"/>
      <c r="E60" s="465"/>
      <c r="F60" s="465"/>
      <c r="G60" s="465"/>
      <c r="H60" s="465"/>
      <c r="I60" s="465"/>
      <c r="J60" s="465"/>
      <c r="K60" s="465"/>
      <c r="L60" s="465"/>
      <c r="M60" s="465"/>
      <c r="N60" s="465"/>
      <c r="O60" s="465"/>
      <c r="P60" s="465"/>
      <c r="Q60" s="465"/>
      <c r="R60" s="465"/>
      <c r="S60" s="465"/>
      <c r="T60" s="465"/>
      <c r="U60" s="465"/>
      <c r="V60" s="465"/>
      <c r="W60" s="465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6"/>
    </row>
    <row r="61" spans="1:34" ht="15" customHeight="1">
      <c r="A61" s="116"/>
      <c r="B61" s="181" t="s">
        <v>643</v>
      </c>
      <c r="C61" s="463" t="s">
        <v>607</v>
      </c>
      <c r="D61" s="463"/>
      <c r="E61" s="463"/>
      <c r="F61" s="463"/>
      <c r="G61" s="463"/>
      <c r="H61" s="463"/>
      <c r="I61" s="463"/>
      <c r="J61" s="463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61"/>
    </row>
    <row r="62" spans="1:34" ht="15" customHeight="1">
      <c r="A62" s="116"/>
      <c r="B62" s="143"/>
      <c r="C62" s="144" t="s">
        <v>643</v>
      </c>
      <c r="D62" s="420" t="s">
        <v>608</v>
      </c>
      <c r="E62" s="420"/>
      <c r="F62" s="144"/>
      <c r="G62" s="144" t="s">
        <v>643</v>
      </c>
      <c r="H62" s="420" t="s">
        <v>609</v>
      </c>
      <c r="I62" s="420"/>
      <c r="J62" s="420"/>
      <c r="K62" s="420"/>
      <c r="L62" s="420"/>
      <c r="M62" s="144"/>
      <c r="N62" s="144" t="s">
        <v>643</v>
      </c>
      <c r="O62" s="420" t="s">
        <v>610</v>
      </c>
      <c r="P62" s="420"/>
      <c r="Q62" s="420"/>
      <c r="R62" s="420"/>
      <c r="S62" s="420"/>
      <c r="T62" s="420"/>
      <c r="U62" s="420"/>
      <c r="V62" s="420"/>
      <c r="W62" s="420"/>
      <c r="X62" s="144" t="s">
        <v>643</v>
      </c>
      <c r="Y62" s="420" t="s">
        <v>611</v>
      </c>
      <c r="Z62" s="420"/>
      <c r="AA62" s="420"/>
      <c r="AB62" s="420"/>
      <c r="AC62" s="420"/>
      <c r="AD62" s="420"/>
      <c r="AE62" s="420"/>
      <c r="AF62" s="420"/>
      <c r="AG62" s="420"/>
      <c r="AH62" s="452"/>
    </row>
    <row r="63" spans="1:34" ht="15" customHeight="1">
      <c r="A63" s="116"/>
      <c r="B63" s="143" t="s">
        <v>643</v>
      </c>
      <c r="C63" s="420" t="s">
        <v>612</v>
      </c>
      <c r="D63" s="420"/>
      <c r="E63" s="420"/>
      <c r="F63" s="420"/>
      <c r="G63" s="420"/>
      <c r="H63" s="420"/>
      <c r="I63" s="420"/>
      <c r="J63" s="420"/>
      <c r="K63" s="420"/>
      <c r="L63" s="420"/>
      <c r="M63" s="420"/>
      <c r="N63" s="420"/>
      <c r="O63" s="420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58"/>
    </row>
    <row r="64" spans="1:34" ht="15" customHeight="1">
      <c r="A64" s="116"/>
      <c r="B64" s="143"/>
      <c r="C64" s="144" t="s">
        <v>643</v>
      </c>
      <c r="D64" s="420" t="s">
        <v>613</v>
      </c>
      <c r="E64" s="420"/>
      <c r="F64" s="420"/>
      <c r="G64" s="420"/>
      <c r="H64" s="420"/>
      <c r="I64" s="144" t="s">
        <v>643</v>
      </c>
      <c r="J64" s="420" t="s">
        <v>614</v>
      </c>
      <c r="K64" s="420"/>
      <c r="L64" s="420"/>
      <c r="M64" s="420"/>
      <c r="N64" s="420"/>
      <c r="O64" s="420"/>
      <c r="P64" s="420"/>
      <c r="Q64" s="420"/>
      <c r="R64" s="420"/>
      <c r="S64" s="420"/>
      <c r="T64" s="420"/>
      <c r="U64" s="128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58"/>
    </row>
    <row r="65" spans="1:34" ht="15" customHeight="1">
      <c r="A65" s="116"/>
      <c r="B65" s="143"/>
      <c r="C65" s="144" t="s">
        <v>643</v>
      </c>
      <c r="D65" s="420" t="s">
        <v>615</v>
      </c>
      <c r="E65" s="420"/>
      <c r="F65" s="420"/>
      <c r="G65" s="420"/>
      <c r="H65" s="420"/>
      <c r="I65" s="420"/>
      <c r="J65" s="420"/>
      <c r="K65" s="420"/>
      <c r="L65" s="420"/>
      <c r="M65" s="420"/>
      <c r="N65" s="420"/>
      <c r="O65" s="420"/>
      <c r="P65" s="420"/>
      <c r="Q65" s="420"/>
      <c r="R65" s="420"/>
      <c r="S65" s="420"/>
      <c r="T65" s="420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61"/>
    </row>
    <row r="66" spans="1:34" ht="15" customHeight="1">
      <c r="A66" s="116"/>
      <c r="B66" s="143"/>
      <c r="C66" s="144" t="s">
        <v>643</v>
      </c>
      <c r="D66" s="420" t="s">
        <v>616</v>
      </c>
      <c r="E66" s="420"/>
      <c r="F66" s="420"/>
      <c r="G66" s="420"/>
      <c r="H66" s="420"/>
      <c r="I66" s="420"/>
      <c r="J66" s="420"/>
      <c r="K66" s="420"/>
      <c r="L66" s="420"/>
      <c r="M66" s="420"/>
      <c r="N66" s="420"/>
      <c r="O66" s="420"/>
      <c r="P66" s="420"/>
      <c r="Q66" s="420"/>
      <c r="R66" s="420"/>
      <c r="S66" s="420"/>
      <c r="T66" s="420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61"/>
    </row>
    <row r="67" spans="1:34" ht="14.25" customHeight="1">
      <c r="A67" s="116"/>
      <c r="B67" s="143"/>
      <c r="C67" s="144" t="s">
        <v>643</v>
      </c>
      <c r="D67" s="420" t="s">
        <v>617</v>
      </c>
      <c r="E67" s="420"/>
      <c r="F67" s="420"/>
      <c r="G67" s="420"/>
      <c r="H67" s="420"/>
      <c r="I67" s="420"/>
      <c r="J67" s="420"/>
      <c r="K67" s="420"/>
      <c r="L67" s="420"/>
      <c r="M67" s="420"/>
      <c r="N67" s="420"/>
      <c r="O67" s="420"/>
      <c r="P67" s="420"/>
      <c r="Q67" s="420"/>
      <c r="R67" s="420"/>
      <c r="S67" s="420"/>
      <c r="T67" s="420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61"/>
    </row>
    <row r="68" spans="1:34" ht="15" customHeight="1">
      <c r="A68" s="116"/>
      <c r="B68" s="172" t="s">
        <v>643</v>
      </c>
      <c r="C68" s="404" t="s">
        <v>605</v>
      </c>
      <c r="D68" s="404"/>
      <c r="E68" s="404"/>
      <c r="F68" s="404"/>
      <c r="G68" s="404"/>
      <c r="H68" s="404"/>
      <c r="I68" s="404"/>
      <c r="J68" s="404"/>
      <c r="K68" s="404"/>
      <c r="L68" s="404"/>
      <c r="M68" s="404"/>
      <c r="N68" s="404"/>
      <c r="O68" s="404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130"/>
      <c r="AA68" s="130"/>
      <c r="AB68" s="130"/>
      <c r="AC68" s="130"/>
      <c r="AD68" s="130"/>
      <c r="AE68" s="130"/>
      <c r="AF68" s="130"/>
      <c r="AG68" s="130"/>
      <c r="AH68" s="133"/>
    </row>
  </sheetData>
  <mergeCells count="192">
    <mergeCell ref="A1:G1"/>
    <mergeCell ref="Z1:AH1"/>
    <mergeCell ref="B3:AH3"/>
    <mergeCell ref="B4:AH4"/>
    <mergeCell ref="B5:G5"/>
    <mergeCell ref="H5:U5"/>
    <mergeCell ref="V5:Y5"/>
    <mergeCell ref="Z5:AH5"/>
    <mergeCell ref="B8:G9"/>
    <mergeCell ref="I8:L8"/>
    <mergeCell ref="M8:P8"/>
    <mergeCell ref="R8:U8"/>
    <mergeCell ref="V8:AB8"/>
    <mergeCell ref="AD8:AH8"/>
    <mergeCell ref="I9:L9"/>
    <mergeCell ref="M9:AH9"/>
    <mergeCell ref="B6:G6"/>
    <mergeCell ref="H6:AH6"/>
    <mergeCell ref="B7:G7"/>
    <mergeCell ref="I7:N7"/>
    <mergeCell ref="O7:X7"/>
    <mergeCell ref="AA7:AH7"/>
    <mergeCell ref="B13:G13"/>
    <mergeCell ref="H13:AH13"/>
    <mergeCell ref="B14:G14"/>
    <mergeCell ref="H14:O14"/>
    <mergeCell ref="P14:T14"/>
    <mergeCell ref="U14:Y14"/>
    <mergeCell ref="B10:G12"/>
    <mergeCell ref="H10:I10"/>
    <mergeCell ref="N10:S10"/>
    <mergeCell ref="W10:X10"/>
    <mergeCell ref="H11:I11"/>
    <mergeCell ref="L11:S11"/>
    <mergeCell ref="U11:V11"/>
    <mergeCell ref="H12:L12"/>
    <mergeCell ref="A17:A18"/>
    <mergeCell ref="B17:G18"/>
    <mergeCell ref="I17:K17"/>
    <mergeCell ref="M17:P17"/>
    <mergeCell ref="R17:U17"/>
    <mergeCell ref="W17:Y17"/>
    <mergeCell ref="AA17:AC17"/>
    <mergeCell ref="AE17:AH17"/>
    <mergeCell ref="B15:G15"/>
    <mergeCell ref="I15:M15"/>
    <mergeCell ref="P15:T15"/>
    <mergeCell ref="U15:Y15"/>
    <mergeCell ref="B16:G16"/>
    <mergeCell ref="I16:K16"/>
    <mergeCell ref="M16:N16"/>
    <mergeCell ref="P16:Q16"/>
    <mergeCell ref="U16:Y16"/>
    <mergeCell ref="H18:L18"/>
    <mergeCell ref="N18:AE18"/>
    <mergeCell ref="B19:G19"/>
    <mergeCell ref="I19:J19"/>
    <mergeCell ref="L19:M19"/>
    <mergeCell ref="O19:P19"/>
    <mergeCell ref="R19:V19"/>
    <mergeCell ref="X19:AB19"/>
    <mergeCell ref="AA16:AB16"/>
    <mergeCell ref="AD16:AE16"/>
    <mergeCell ref="AE20:AH20"/>
    <mergeCell ref="B21:G21"/>
    <mergeCell ref="O21:P21"/>
    <mergeCell ref="B22:G22"/>
    <mergeCell ref="L22:M22"/>
    <mergeCell ref="P22:Q22"/>
    <mergeCell ref="U22:AA22"/>
    <mergeCell ref="B20:G20"/>
    <mergeCell ref="J20:L20"/>
    <mergeCell ref="P20:T20"/>
    <mergeCell ref="U20:W20"/>
    <mergeCell ref="X20:AA20"/>
    <mergeCell ref="AB20:AD20"/>
    <mergeCell ref="A25:A27"/>
    <mergeCell ref="B25:G27"/>
    <mergeCell ref="H25:H27"/>
    <mergeCell ref="I25:I27"/>
    <mergeCell ref="J25:K27"/>
    <mergeCell ref="M25:M27"/>
    <mergeCell ref="B23:O23"/>
    <mergeCell ref="T23:W23"/>
    <mergeCell ref="Z23:AC23"/>
    <mergeCell ref="B24:G24"/>
    <mergeCell ref="J24:L24"/>
    <mergeCell ref="P24:T24"/>
    <mergeCell ref="W24:Y24"/>
    <mergeCell ref="N25:O27"/>
    <mergeCell ref="P25:AH25"/>
    <mergeCell ref="P26:AH27"/>
    <mergeCell ref="B28:G28"/>
    <mergeCell ref="J28:K28"/>
    <mergeCell ref="N28:O28"/>
    <mergeCell ref="Q28:S28"/>
    <mergeCell ref="U28:AB28"/>
    <mergeCell ref="AD28:AH28"/>
    <mergeCell ref="B29:AH29"/>
    <mergeCell ref="B31:H31"/>
    <mergeCell ref="I31:AH31"/>
    <mergeCell ref="A32:A54"/>
    <mergeCell ref="B32:AH32"/>
    <mergeCell ref="C33:D33"/>
    <mergeCell ref="F33:I33"/>
    <mergeCell ref="K33:O33"/>
    <mergeCell ref="Q33:T33"/>
    <mergeCell ref="V33:Y33"/>
    <mergeCell ref="B35:AH35"/>
    <mergeCell ref="C36:I36"/>
    <mergeCell ref="D37:G37"/>
    <mergeCell ref="I37:N37"/>
    <mergeCell ref="P37:W37"/>
    <mergeCell ref="Y37:AD37"/>
    <mergeCell ref="AA33:AG33"/>
    <mergeCell ref="C34:E34"/>
    <mergeCell ref="F34:J34"/>
    <mergeCell ref="M34:P34"/>
    <mergeCell ref="R34:W34"/>
    <mergeCell ref="Y34:AA34"/>
    <mergeCell ref="AC34:AF34"/>
    <mergeCell ref="C39:G39"/>
    <mergeCell ref="I39:K39"/>
    <mergeCell ref="M39:P39"/>
    <mergeCell ref="U39:X39"/>
    <mergeCell ref="Z39:AG39"/>
    <mergeCell ref="C40:F40"/>
    <mergeCell ref="U40:X40"/>
    <mergeCell ref="Z40:AG40"/>
    <mergeCell ref="C38:D38"/>
    <mergeCell ref="F38:J38"/>
    <mergeCell ref="L38:N38"/>
    <mergeCell ref="P38:S38"/>
    <mergeCell ref="U38:X38"/>
    <mergeCell ref="Z38:AG38"/>
    <mergeCell ref="AF44:AH44"/>
    <mergeCell ref="C45:F45"/>
    <mergeCell ref="B47:AH47"/>
    <mergeCell ref="C48:J48"/>
    <mergeCell ref="L48:Q48"/>
    <mergeCell ref="S48:X48"/>
    <mergeCell ref="Z48:AH48"/>
    <mergeCell ref="C41:J41"/>
    <mergeCell ref="Z41:AG41"/>
    <mergeCell ref="C42:AH42"/>
    <mergeCell ref="C43:G43"/>
    <mergeCell ref="D44:G44"/>
    <mergeCell ref="I44:L44"/>
    <mergeCell ref="N44:Q44"/>
    <mergeCell ref="S44:V44"/>
    <mergeCell ref="X44:AA44"/>
    <mergeCell ref="AC44:AE44"/>
    <mergeCell ref="C53:F53"/>
    <mergeCell ref="M53:Q53"/>
    <mergeCell ref="B54:AH54"/>
    <mergeCell ref="C55:G55"/>
    <mergeCell ref="J55:M55"/>
    <mergeCell ref="P55:Q55"/>
    <mergeCell ref="U55:X55"/>
    <mergeCell ref="AA55:AF55"/>
    <mergeCell ref="C49:J49"/>
    <mergeCell ref="L49:T49"/>
    <mergeCell ref="V49:AE49"/>
    <mergeCell ref="B50:AH50"/>
    <mergeCell ref="B51:AH51"/>
    <mergeCell ref="B52:AH52"/>
    <mergeCell ref="C57:F57"/>
    <mergeCell ref="H57:M57"/>
    <mergeCell ref="P57:S57"/>
    <mergeCell ref="U57:AC57"/>
    <mergeCell ref="C58:F58"/>
    <mergeCell ref="H58:I58"/>
    <mergeCell ref="C56:D56"/>
    <mergeCell ref="F56:G56"/>
    <mergeCell ref="J56:M56"/>
    <mergeCell ref="P56:S56"/>
    <mergeCell ref="U56:X56"/>
    <mergeCell ref="AA56:AE56"/>
    <mergeCell ref="C68:Y68"/>
    <mergeCell ref="C63:O63"/>
    <mergeCell ref="D64:H64"/>
    <mergeCell ref="J64:T64"/>
    <mergeCell ref="D65:T65"/>
    <mergeCell ref="D66:T66"/>
    <mergeCell ref="D67:T67"/>
    <mergeCell ref="C59:Y59"/>
    <mergeCell ref="B60:AH60"/>
    <mergeCell ref="C61:J61"/>
    <mergeCell ref="D62:E62"/>
    <mergeCell ref="H62:L62"/>
    <mergeCell ref="O62:W62"/>
    <mergeCell ref="Y62:AH62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29" max="3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Q7"/>
  <sheetViews>
    <sheetView view="pageBreakPreview" zoomScale="60" zoomScaleNormal="100" workbookViewId="0">
      <selection activeCell="M10" sqref="M10"/>
    </sheetView>
  </sheetViews>
  <sheetFormatPr defaultRowHeight="13.5"/>
  <cols>
    <col min="1" max="1" width="47.125" style="100" bestFit="1" customWidth="1"/>
    <col min="2" max="329" width="10.625" style="100" customWidth="1"/>
    <col min="330" max="16384" width="9" style="100"/>
  </cols>
  <sheetData>
    <row r="1" spans="1:329" ht="13.5" customHeight="1">
      <c r="A1" s="590" t="s">
        <v>280</v>
      </c>
      <c r="B1" s="591" t="s">
        <v>283</v>
      </c>
      <c r="C1" s="586" t="s">
        <v>282</v>
      </c>
      <c r="D1" s="591" t="s">
        <v>284</v>
      </c>
      <c r="E1" s="591" t="s">
        <v>285</v>
      </c>
      <c r="F1" s="586" t="s">
        <v>286</v>
      </c>
      <c r="G1" s="586"/>
      <c r="H1" s="586"/>
      <c r="I1" s="586"/>
      <c r="J1" s="586" t="s">
        <v>290</v>
      </c>
      <c r="K1" s="586"/>
      <c r="L1" s="586"/>
      <c r="M1" s="586"/>
      <c r="N1" s="586"/>
      <c r="O1" s="586" t="s">
        <v>293</v>
      </c>
      <c r="P1" s="586"/>
      <c r="Q1" s="586"/>
      <c r="R1" s="587" t="s">
        <v>294</v>
      </c>
      <c r="S1" s="586" t="s">
        <v>295</v>
      </c>
      <c r="T1" s="586"/>
      <c r="U1" s="586" t="s">
        <v>298</v>
      </c>
      <c r="V1" s="586"/>
      <c r="W1" s="582" t="s">
        <v>299</v>
      </c>
      <c r="X1" s="583"/>
      <c r="Y1" s="583"/>
      <c r="Z1" s="583"/>
      <c r="AA1" s="583"/>
      <c r="AB1" s="583"/>
      <c r="AC1" s="583"/>
      <c r="AD1" s="583"/>
      <c r="AE1" s="583"/>
      <c r="AF1" s="584"/>
      <c r="AG1" s="570" t="s">
        <v>308</v>
      </c>
      <c r="AH1" s="570" t="s">
        <v>309</v>
      </c>
      <c r="AI1" s="570" t="s">
        <v>310</v>
      </c>
      <c r="AJ1" s="570" t="s">
        <v>311</v>
      </c>
      <c r="AK1" s="570" t="s">
        <v>312</v>
      </c>
      <c r="AL1" s="585" t="s">
        <v>314</v>
      </c>
      <c r="AM1" s="585"/>
      <c r="AN1" s="585"/>
      <c r="AO1" s="585"/>
      <c r="AP1" s="585"/>
      <c r="AQ1" s="585"/>
      <c r="AR1" s="585"/>
      <c r="AS1" s="585"/>
      <c r="AT1" s="585" t="s">
        <v>322</v>
      </c>
      <c r="AU1" s="585"/>
      <c r="AV1" s="585"/>
      <c r="AW1" s="585"/>
      <c r="AX1" s="585"/>
      <c r="AY1" s="585"/>
      <c r="AZ1" s="585"/>
      <c r="BA1" s="585"/>
      <c r="BB1" s="564" t="s">
        <v>324</v>
      </c>
      <c r="BC1" s="565"/>
      <c r="BD1" s="565"/>
      <c r="BE1" s="565"/>
      <c r="BF1" s="565"/>
      <c r="BG1" s="565"/>
      <c r="BH1" s="565"/>
      <c r="BI1" s="565"/>
      <c r="BJ1" s="565"/>
      <c r="BK1" s="565"/>
      <c r="BL1" s="565"/>
      <c r="BM1" s="565"/>
      <c r="BN1" s="565"/>
      <c r="BO1" s="565"/>
      <c r="BP1" s="565"/>
      <c r="BQ1" s="565"/>
      <c r="BR1" s="565"/>
      <c r="BS1" s="565"/>
      <c r="BT1" s="565"/>
      <c r="BU1" s="565"/>
      <c r="BV1" s="566"/>
      <c r="BW1" s="564" t="s">
        <v>334</v>
      </c>
      <c r="BX1" s="565"/>
      <c r="BY1" s="565"/>
      <c r="BZ1" s="565"/>
      <c r="CA1" s="565"/>
      <c r="CB1" s="565"/>
      <c r="CC1" s="565"/>
      <c r="CD1" s="565"/>
      <c r="CE1" s="565"/>
      <c r="CF1" s="565"/>
      <c r="CG1" s="565"/>
      <c r="CH1" s="565"/>
      <c r="CI1" s="565"/>
      <c r="CJ1" s="565"/>
      <c r="CK1" s="565"/>
      <c r="CL1" s="565"/>
      <c r="CM1" s="565"/>
      <c r="CN1" s="565"/>
      <c r="CO1" s="565"/>
      <c r="CP1" s="565"/>
      <c r="CQ1" s="565"/>
      <c r="CR1" s="565"/>
      <c r="CS1" s="565"/>
      <c r="CT1" s="566"/>
      <c r="CU1" s="555" t="s">
        <v>344</v>
      </c>
      <c r="CV1" s="556"/>
      <c r="CW1" s="556"/>
      <c r="CX1" s="556"/>
      <c r="CY1" s="556"/>
      <c r="CZ1" s="556"/>
      <c r="DA1" s="556"/>
      <c r="DB1" s="557"/>
      <c r="DC1" s="555" t="s">
        <v>353</v>
      </c>
      <c r="DD1" s="556"/>
      <c r="DE1" s="556"/>
      <c r="DF1" s="556"/>
      <c r="DG1" s="556"/>
      <c r="DH1" s="556"/>
      <c r="DI1" s="556"/>
      <c r="DJ1" s="557"/>
      <c r="DK1" s="543" t="s">
        <v>354</v>
      </c>
      <c r="DL1" s="544"/>
      <c r="DM1" s="544"/>
      <c r="DN1" s="544"/>
      <c r="DO1" s="544"/>
      <c r="DP1" s="544"/>
      <c r="DQ1" s="544"/>
      <c r="DR1" s="544"/>
      <c r="DS1" s="544"/>
      <c r="DT1" s="544"/>
      <c r="DU1" s="543" t="s">
        <v>364</v>
      </c>
      <c r="DV1" s="544"/>
      <c r="DW1" s="544"/>
      <c r="DX1" s="544"/>
      <c r="DY1" s="544"/>
      <c r="DZ1" s="544"/>
      <c r="EA1" s="544"/>
      <c r="EB1" s="544"/>
      <c r="EC1" s="544"/>
      <c r="ED1" s="544"/>
      <c r="EE1" s="543" t="s">
        <v>365</v>
      </c>
      <c r="EF1" s="544"/>
      <c r="EG1" s="544"/>
      <c r="EH1" s="544"/>
      <c r="EI1" s="544"/>
      <c r="EJ1" s="544"/>
      <c r="EK1" s="544"/>
      <c r="EL1" s="544"/>
      <c r="EM1" s="544"/>
      <c r="EN1" s="544"/>
      <c r="EO1" s="544"/>
      <c r="EP1" s="544"/>
      <c r="EQ1" s="543" t="s">
        <v>366</v>
      </c>
      <c r="ER1" s="544"/>
      <c r="ES1" s="544"/>
      <c r="ET1" s="544"/>
      <c r="EU1" s="544"/>
      <c r="EV1" s="544"/>
      <c r="EW1" s="544"/>
      <c r="EX1" s="543" t="s">
        <v>370</v>
      </c>
      <c r="EY1" s="544"/>
      <c r="EZ1" s="544"/>
      <c r="FA1" s="544"/>
      <c r="FB1" s="544"/>
      <c r="FC1" s="544"/>
      <c r="FD1" s="543" t="s">
        <v>380</v>
      </c>
      <c r="FE1" s="544"/>
      <c r="FF1" s="544"/>
      <c r="FG1" s="544"/>
      <c r="FH1" s="544"/>
      <c r="FI1" s="544"/>
      <c r="FJ1" s="543" t="s">
        <v>373</v>
      </c>
      <c r="FK1" s="544"/>
      <c r="FL1" s="544"/>
      <c r="FM1" s="544"/>
      <c r="FN1" s="544"/>
      <c r="FO1" s="552"/>
      <c r="FP1" s="543" t="s">
        <v>375</v>
      </c>
      <c r="FQ1" s="544"/>
      <c r="FR1" s="544"/>
      <c r="FS1" s="544"/>
      <c r="FT1" s="544"/>
      <c r="FU1" s="544"/>
      <c r="FV1" s="549" t="s">
        <v>476</v>
      </c>
      <c r="FW1" s="119" t="s">
        <v>143</v>
      </c>
      <c r="FX1" s="119" t="s">
        <v>143</v>
      </c>
      <c r="FY1" s="542" t="s">
        <v>377</v>
      </c>
      <c r="FZ1" s="495" t="s">
        <v>378</v>
      </c>
      <c r="GA1" s="530" t="s">
        <v>382</v>
      </c>
      <c r="GB1" s="531"/>
      <c r="GC1" s="531"/>
      <c r="GD1" s="531"/>
      <c r="GE1" s="531"/>
      <c r="GF1" s="531"/>
      <c r="GG1" s="531"/>
      <c r="GH1" s="531"/>
      <c r="GI1" s="531"/>
      <c r="GJ1" s="531"/>
      <c r="GK1" s="531"/>
      <c r="GL1" s="531"/>
      <c r="GM1" s="531"/>
      <c r="GN1" s="531"/>
      <c r="GO1" s="531"/>
      <c r="GP1" s="531"/>
      <c r="GQ1" s="531"/>
      <c r="GR1" s="531"/>
      <c r="GS1" s="531"/>
      <c r="GT1" s="531"/>
      <c r="GU1" s="531"/>
      <c r="GV1" s="531"/>
      <c r="GW1" s="531"/>
      <c r="GX1" s="531"/>
      <c r="GY1" s="531"/>
      <c r="GZ1" s="531"/>
      <c r="HA1" s="532"/>
      <c r="HB1" s="530" t="s">
        <v>399</v>
      </c>
      <c r="HC1" s="531"/>
      <c r="HD1" s="531"/>
      <c r="HE1" s="531"/>
      <c r="HF1" s="531"/>
      <c r="HG1" s="531"/>
      <c r="HH1" s="531"/>
      <c r="HI1" s="531"/>
      <c r="HJ1" s="531"/>
      <c r="HK1" s="531"/>
      <c r="HL1" s="531"/>
      <c r="HM1" s="531"/>
      <c r="HN1" s="531"/>
      <c r="HO1" s="531"/>
      <c r="HP1" s="531"/>
      <c r="HQ1" s="531"/>
      <c r="HR1" s="531"/>
      <c r="HS1" s="531"/>
      <c r="HT1" s="531"/>
      <c r="HU1" s="531"/>
      <c r="HV1" s="531"/>
      <c r="HW1" s="531"/>
      <c r="HX1" s="531"/>
      <c r="HY1" s="531"/>
      <c r="HZ1" s="531"/>
      <c r="IA1" s="531"/>
      <c r="IB1" s="532"/>
      <c r="IC1" s="506" t="s">
        <v>400</v>
      </c>
      <c r="ID1" s="526"/>
      <c r="IE1" s="526"/>
      <c r="IF1" s="526"/>
      <c r="IG1" s="526"/>
      <c r="IH1" s="526"/>
      <c r="II1" s="507"/>
      <c r="IJ1" s="506" t="s">
        <v>407</v>
      </c>
      <c r="IK1" s="526"/>
      <c r="IL1" s="526"/>
      <c r="IM1" s="526"/>
      <c r="IN1" s="526"/>
      <c r="IO1" s="526"/>
      <c r="IP1" s="526"/>
      <c r="IQ1" s="526"/>
      <c r="IR1" s="526"/>
      <c r="IS1" s="526"/>
      <c r="IT1" s="526"/>
      <c r="IU1" s="526"/>
      <c r="IV1" s="526"/>
      <c r="IW1" s="507"/>
      <c r="IX1" s="489" t="s">
        <v>420</v>
      </c>
      <c r="IY1" s="490"/>
      <c r="IZ1" s="490"/>
      <c r="JA1" s="490"/>
      <c r="JB1" s="490"/>
      <c r="JC1" s="490"/>
      <c r="JD1" s="490"/>
      <c r="JE1" s="490"/>
      <c r="JF1" s="490"/>
      <c r="JG1" s="490"/>
      <c r="JH1" s="490"/>
      <c r="JI1" s="490"/>
      <c r="JJ1" s="490"/>
      <c r="JK1" s="490"/>
      <c r="JL1" s="490"/>
      <c r="JM1" s="490"/>
      <c r="JN1" s="490"/>
      <c r="JO1" s="490"/>
      <c r="JP1" s="490"/>
      <c r="JQ1" s="490"/>
      <c r="JR1" s="490"/>
      <c r="JS1" s="490"/>
      <c r="JT1" s="490"/>
      <c r="JU1" s="490"/>
      <c r="JV1" s="490"/>
      <c r="JW1" s="490"/>
      <c r="JX1" s="490"/>
      <c r="JY1" s="491"/>
      <c r="JZ1" s="489" t="s">
        <v>430</v>
      </c>
      <c r="KA1" s="490"/>
      <c r="KB1" s="490"/>
      <c r="KC1" s="490"/>
      <c r="KD1" s="490"/>
      <c r="KE1" s="490"/>
      <c r="KF1" s="490"/>
      <c r="KG1" s="490"/>
      <c r="KH1" s="490"/>
      <c r="KI1" s="490"/>
      <c r="KJ1" s="490"/>
      <c r="KK1" s="490"/>
      <c r="KL1" s="490"/>
      <c r="KM1" s="490"/>
      <c r="KN1" s="490"/>
      <c r="KO1" s="490"/>
      <c r="KP1" s="490"/>
      <c r="KQ1" s="490"/>
      <c r="KR1" s="490"/>
      <c r="KS1" s="490"/>
      <c r="KT1" s="490"/>
      <c r="KU1" s="490"/>
      <c r="KV1" s="490"/>
      <c r="KW1" s="490"/>
      <c r="KX1" s="490"/>
      <c r="KY1" s="490"/>
      <c r="KZ1" s="490"/>
      <c r="LA1" s="490"/>
      <c r="LB1" s="490"/>
      <c r="LC1" s="490"/>
      <c r="LD1" s="490"/>
      <c r="LE1" s="491"/>
      <c r="LF1" s="517" t="s">
        <v>440</v>
      </c>
      <c r="LG1" s="518"/>
      <c r="LH1" s="518"/>
      <c r="LI1" s="518"/>
      <c r="LJ1" s="518"/>
      <c r="LK1" s="518"/>
      <c r="LL1" s="518"/>
      <c r="LM1" s="518"/>
      <c r="LN1" s="518"/>
      <c r="LO1" s="518"/>
      <c r="LP1" s="518"/>
      <c r="LQ1" s="519"/>
    </row>
    <row r="2" spans="1:329" ht="13.5" customHeight="1">
      <c r="A2" s="590"/>
      <c r="B2" s="591"/>
      <c r="C2" s="586"/>
      <c r="D2" s="591"/>
      <c r="E2" s="591"/>
      <c r="F2" s="586" t="s">
        <v>281</v>
      </c>
      <c r="G2" s="587" t="s">
        <v>287</v>
      </c>
      <c r="H2" s="579" t="s">
        <v>288</v>
      </c>
      <c r="I2" s="587" t="s">
        <v>289</v>
      </c>
      <c r="J2" s="579" t="s">
        <v>281</v>
      </c>
      <c r="K2" s="587" t="s">
        <v>291</v>
      </c>
      <c r="L2" s="587" t="s">
        <v>292</v>
      </c>
      <c r="M2" s="579" t="s">
        <v>288</v>
      </c>
      <c r="N2" s="587" t="s">
        <v>289</v>
      </c>
      <c r="O2" s="579" t="s">
        <v>281</v>
      </c>
      <c r="P2" s="579" t="s">
        <v>288</v>
      </c>
      <c r="Q2" s="587" t="s">
        <v>289</v>
      </c>
      <c r="R2" s="588"/>
      <c r="S2" s="579" t="s">
        <v>296</v>
      </c>
      <c r="T2" s="579" t="s">
        <v>297</v>
      </c>
      <c r="U2" s="579" t="s">
        <v>296</v>
      </c>
      <c r="V2" s="579" t="s">
        <v>297</v>
      </c>
      <c r="W2" s="573" t="s">
        <v>300</v>
      </c>
      <c r="X2" s="573" t="s">
        <v>301</v>
      </c>
      <c r="Y2" s="573" t="s">
        <v>302</v>
      </c>
      <c r="Z2" s="573" t="s">
        <v>323</v>
      </c>
      <c r="AA2" s="573" t="s">
        <v>303</v>
      </c>
      <c r="AB2" s="573" t="s">
        <v>304</v>
      </c>
      <c r="AC2" s="573" t="s">
        <v>305</v>
      </c>
      <c r="AD2" s="573" t="s">
        <v>306</v>
      </c>
      <c r="AE2" s="573" t="s">
        <v>307</v>
      </c>
      <c r="AF2" s="573" t="s">
        <v>632</v>
      </c>
      <c r="AG2" s="571"/>
      <c r="AH2" s="571"/>
      <c r="AI2" s="571"/>
      <c r="AJ2" s="571"/>
      <c r="AK2" s="571"/>
      <c r="AL2" s="573" t="s">
        <v>313</v>
      </c>
      <c r="AM2" s="573" t="s">
        <v>315</v>
      </c>
      <c r="AN2" s="570" t="s">
        <v>316</v>
      </c>
      <c r="AO2" s="570" t="s">
        <v>317</v>
      </c>
      <c r="AP2" s="570" t="s">
        <v>318</v>
      </c>
      <c r="AQ2" s="570" t="s">
        <v>319</v>
      </c>
      <c r="AR2" s="573" t="s">
        <v>320</v>
      </c>
      <c r="AS2" s="573" t="s">
        <v>321</v>
      </c>
      <c r="AT2" s="573" t="s">
        <v>313</v>
      </c>
      <c r="AU2" s="573" t="s">
        <v>315</v>
      </c>
      <c r="AV2" s="570" t="s">
        <v>316</v>
      </c>
      <c r="AW2" s="570" t="s">
        <v>317</v>
      </c>
      <c r="AX2" s="570" t="s">
        <v>318</v>
      </c>
      <c r="AY2" s="570" t="s">
        <v>319</v>
      </c>
      <c r="AZ2" s="573" t="s">
        <v>320</v>
      </c>
      <c r="BA2" s="573" t="s">
        <v>321</v>
      </c>
      <c r="BB2" s="561" t="s">
        <v>325</v>
      </c>
      <c r="BC2" s="562"/>
      <c r="BD2" s="563"/>
      <c r="BE2" s="561" t="s">
        <v>326</v>
      </c>
      <c r="BF2" s="562"/>
      <c r="BG2" s="563"/>
      <c r="BH2" s="576" t="s">
        <v>328</v>
      </c>
      <c r="BI2" s="577"/>
      <c r="BJ2" s="578"/>
      <c r="BK2" s="576" t="s">
        <v>329</v>
      </c>
      <c r="BL2" s="577"/>
      <c r="BM2" s="578"/>
      <c r="BN2" s="561" t="s">
        <v>330</v>
      </c>
      <c r="BO2" s="562"/>
      <c r="BP2" s="563"/>
      <c r="BQ2" s="561" t="s">
        <v>327</v>
      </c>
      <c r="BR2" s="562"/>
      <c r="BS2" s="563"/>
      <c r="BT2" s="561" t="s">
        <v>343</v>
      </c>
      <c r="BU2" s="562"/>
      <c r="BV2" s="563"/>
      <c r="BW2" s="561" t="s">
        <v>335</v>
      </c>
      <c r="BX2" s="562"/>
      <c r="BY2" s="563"/>
      <c r="BZ2" s="561" t="s">
        <v>336</v>
      </c>
      <c r="CA2" s="562"/>
      <c r="CB2" s="563"/>
      <c r="CC2" s="561" t="s">
        <v>337</v>
      </c>
      <c r="CD2" s="562"/>
      <c r="CE2" s="563"/>
      <c r="CF2" s="561" t="s">
        <v>338</v>
      </c>
      <c r="CG2" s="562"/>
      <c r="CH2" s="563"/>
      <c r="CI2" s="561" t="s">
        <v>339</v>
      </c>
      <c r="CJ2" s="562"/>
      <c r="CK2" s="563"/>
      <c r="CL2" s="561" t="s">
        <v>340</v>
      </c>
      <c r="CM2" s="562"/>
      <c r="CN2" s="563"/>
      <c r="CO2" s="561" t="s">
        <v>341</v>
      </c>
      <c r="CP2" s="562"/>
      <c r="CQ2" s="563"/>
      <c r="CR2" s="561" t="s">
        <v>342</v>
      </c>
      <c r="CS2" s="562"/>
      <c r="CT2" s="563"/>
      <c r="CU2" s="558" t="s">
        <v>345</v>
      </c>
      <c r="CV2" s="558" t="s">
        <v>346</v>
      </c>
      <c r="CW2" s="558" t="s">
        <v>347</v>
      </c>
      <c r="CX2" s="558" t="s">
        <v>348</v>
      </c>
      <c r="CY2" s="558" t="s">
        <v>349</v>
      </c>
      <c r="CZ2" s="558" t="s">
        <v>350</v>
      </c>
      <c r="DA2" s="558" t="s">
        <v>351</v>
      </c>
      <c r="DB2" s="558" t="s">
        <v>352</v>
      </c>
      <c r="DC2" s="558" t="s">
        <v>345</v>
      </c>
      <c r="DD2" s="558" t="s">
        <v>346</v>
      </c>
      <c r="DE2" s="558" t="s">
        <v>347</v>
      </c>
      <c r="DF2" s="558" t="s">
        <v>348</v>
      </c>
      <c r="DG2" s="558" t="s">
        <v>349</v>
      </c>
      <c r="DH2" s="558" t="s">
        <v>350</v>
      </c>
      <c r="DI2" s="558" t="s">
        <v>351</v>
      </c>
      <c r="DJ2" s="558" t="s">
        <v>352</v>
      </c>
      <c r="DK2" s="545"/>
      <c r="DL2" s="546"/>
      <c r="DM2" s="546"/>
      <c r="DN2" s="546"/>
      <c r="DO2" s="546"/>
      <c r="DP2" s="546"/>
      <c r="DQ2" s="546"/>
      <c r="DR2" s="546"/>
      <c r="DS2" s="546"/>
      <c r="DT2" s="546"/>
      <c r="DU2" s="545"/>
      <c r="DV2" s="546"/>
      <c r="DW2" s="546"/>
      <c r="DX2" s="546"/>
      <c r="DY2" s="546"/>
      <c r="DZ2" s="546"/>
      <c r="EA2" s="546"/>
      <c r="EB2" s="546"/>
      <c r="EC2" s="546"/>
      <c r="ED2" s="546"/>
      <c r="EE2" s="545"/>
      <c r="EF2" s="546"/>
      <c r="EG2" s="546"/>
      <c r="EH2" s="546"/>
      <c r="EI2" s="546"/>
      <c r="EJ2" s="546"/>
      <c r="EK2" s="546"/>
      <c r="EL2" s="546"/>
      <c r="EM2" s="546"/>
      <c r="EN2" s="546"/>
      <c r="EO2" s="546"/>
      <c r="EP2" s="546"/>
      <c r="EQ2" s="545"/>
      <c r="ER2" s="546"/>
      <c r="ES2" s="546"/>
      <c r="ET2" s="546"/>
      <c r="EU2" s="546"/>
      <c r="EV2" s="546"/>
      <c r="EW2" s="546"/>
      <c r="EX2" s="545"/>
      <c r="EY2" s="546"/>
      <c r="EZ2" s="546"/>
      <c r="FA2" s="546"/>
      <c r="FB2" s="546"/>
      <c r="FC2" s="546"/>
      <c r="FD2" s="545"/>
      <c r="FE2" s="546"/>
      <c r="FF2" s="546"/>
      <c r="FG2" s="546"/>
      <c r="FH2" s="546"/>
      <c r="FI2" s="546"/>
      <c r="FJ2" s="545"/>
      <c r="FK2" s="546"/>
      <c r="FL2" s="546"/>
      <c r="FM2" s="546"/>
      <c r="FN2" s="546"/>
      <c r="FO2" s="553"/>
      <c r="FP2" s="545"/>
      <c r="FQ2" s="546"/>
      <c r="FR2" s="546"/>
      <c r="FS2" s="546"/>
      <c r="FT2" s="546"/>
      <c r="FU2" s="546"/>
      <c r="FV2" s="550"/>
      <c r="FW2" s="495" t="s">
        <v>376</v>
      </c>
      <c r="FX2" s="495" t="s">
        <v>483</v>
      </c>
      <c r="FY2" s="542"/>
      <c r="FZ2" s="539"/>
      <c r="GA2" s="506" t="s">
        <v>383</v>
      </c>
      <c r="GB2" s="526"/>
      <c r="GC2" s="526"/>
      <c r="GD2" s="506" t="s">
        <v>392</v>
      </c>
      <c r="GE2" s="526"/>
      <c r="GF2" s="526"/>
      <c r="GG2" s="506" t="s">
        <v>393</v>
      </c>
      <c r="GH2" s="526"/>
      <c r="GI2" s="526"/>
      <c r="GJ2" s="506" t="s">
        <v>394</v>
      </c>
      <c r="GK2" s="526"/>
      <c r="GL2" s="526"/>
      <c r="GM2" s="506" t="s">
        <v>395</v>
      </c>
      <c r="GN2" s="526"/>
      <c r="GO2" s="526"/>
      <c r="GP2" s="506" t="s">
        <v>396</v>
      </c>
      <c r="GQ2" s="526"/>
      <c r="GR2" s="526"/>
      <c r="GS2" s="506" t="s">
        <v>411</v>
      </c>
      <c r="GT2" s="526"/>
      <c r="GU2" s="526"/>
      <c r="GV2" s="503" t="s">
        <v>397</v>
      </c>
      <c r="GW2" s="503" t="s">
        <v>398</v>
      </c>
      <c r="GX2" s="533" t="s">
        <v>387</v>
      </c>
      <c r="GY2" s="534"/>
      <c r="GZ2" s="534"/>
      <c r="HA2" s="535"/>
      <c r="HB2" s="506" t="s">
        <v>383</v>
      </c>
      <c r="HC2" s="526"/>
      <c r="HD2" s="526"/>
      <c r="HE2" s="506" t="s">
        <v>392</v>
      </c>
      <c r="HF2" s="526"/>
      <c r="HG2" s="526"/>
      <c r="HH2" s="506" t="s">
        <v>393</v>
      </c>
      <c r="HI2" s="526"/>
      <c r="HJ2" s="526"/>
      <c r="HK2" s="506" t="s">
        <v>394</v>
      </c>
      <c r="HL2" s="526"/>
      <c r="HM2" s="526"/>
      <c r="HN2" s="506" t="s">
        <v>395</v>
      </c>
      <c r="HO2" s="526"/>
      <c r="HP2" s="526"/>
      <c r="HQ2" s="506" t="s">
        <v>396</v>
      </c>
      <c r="HR2" s="526"/>
      <c r="HS2" s="526"/>
      <c r="HT2" s="506" t="s">
        <v>411</v>
      </c>
      <c r="HU2" s="526"/>
      <c r="HV2" s="526"/>
      <c r="HW2" s="503" t="s">
        <v>397</v>
      </c>
      <c r="HX2" s="503" t="s">
        <v>398</v>
      </c>
      <c r="HY2" s="508" t="s">
        <v>387</v>
      </c>
      <c r="HZ2" s="509"/>
      <c r="IA2" s="509"/>
      <c r="IB2" s="510"/>
      <c r="IC2" s="503" t="s">
        <v>401</v>
      </c>
      <c r="ID2" s="503" t="s">
        <v>402</v>
      </c>
      <c r="IE2" s="514" t="s">
        <v>403</v>
      </c>
      <c r="IF2" s="503" t="s">
        <v>404</v>
      </c>
      <c r="IG2" s="503" t="s">
        <v>405</v>
      </c>
      <c r="IH2" s="514" t="s">
        <v>406</v>
      </c>
      <c r="II2" s="503" t="s">
        <v>391</v>
      </c>
      <c r="IJ2" s="503" t="s">
        <v>413</v>
      </c>
      <c r="IK2" s="503" t="s">
        <v>414</v>
      </c>
      <c r="IL2" s="514" t="s">
        <v>412</v>
      </c>
      <c r="IM2" s="503" t="s">
        <v>118</v>
      </c>
      <c r="IN2" s="514" t="s">
        <v>408</v>
      </c>
      <c r="IO2" s="503" t="s">
        <v>414</v>
      </c>
      <c r="IP2" s="514" t="s">
        <v>409</v>
      </c>
      <c r="IQ2" s="503" t="s">
        <v>414</v>
      </c>
      <c r="IR2" s="527" t="s">
        <v>410</v>
      </c>
      <c r="IS2" s="503" t="s">
        <v>414</v>
      </c>
      <c r="IT2" s="503" t="s">
        <v>416</v>
      </c>
      <c r="IU2" s="503" t="s">
        <v>419</v>
      </c>
      <c r="IV2" s="503" t="s">
        <v>417</v>
      </c>
      <c r="IW2" s="503" t="s">
        <v>419</v>
      </c>
      <c r="IX2" s="492" t="s">
        <v>439</v>
      </c>
      <c r="IY2" s="493"/>
      <c r="IZ2" s="493"/>
      <c r="JA2" s="494"/>
      <c r="JB2" s="492" t="s">
        <v>425</v>
      </c>
      <c r="JC2" s="493"/>
      <c r="JD2" s="493"/>
      <c r="JE2" s="494"/>
      <c r="JF2" s="486" t="s">
        <v>426</v>
      </c>
      <c r="JG2" s="487"/>
      <c r="JH2" s="487"/>
      <c r="JI2" s="488"/>
      <c r="JJ2" s="486" t="s">
        <v>427</v>
      </c>
      <c r="JK2" s="487"/>
      <c r="JL2" s="487"/>
      <c r="JM2" s="488"/>
      <c r="JN2" s="486" t="s">
        <v>428</v>
      </c>
      <c r="JO2" s="487"/>
      <c r="JP2" s="487"/>
      <c r="JQ2" s="488"/>
      <c r="JR2" s="486" t="s">
        <v>429</v>
      </c>
      <c r="JS2" s="487"/>
      <c r="JT2" s="487"/>
      <c r="JU2" s="488"/>
      <c r="JV2" s="486" t="s">
        <v>421</v>
      </c>
      <c r="JW2" s="487"/>
      <c r="JX2" s="487"/>
      <c r="JY2" s="488"/>
      <c r="JZ2" s="486" t="s">
        <v>431</v>
      </c>
      <c r="KA2" s="487"/>
      <c r="KB2" s="487"/>
      <c r="KC2" s="488"/>
      <c r="KD2" s="486" t="s">
        <v>432</v>
      </c>
      <c r="KE2" s="487"/>
      <c r="KF2" s="487"/>
      <c r="KG2" s="488"/>
      <c r="KH2" s="486" t="s">
        <v>433</v>
      </c>
      <c r="KI2" s="487"/>
      <c r="KJ2" s="487"/>
      <c r="KK2" s="488"/>
      <c r="KL2" s="486" t="s">
        <v>434</v>
      </c>
      <c r="KM2" s="487"/>
      <c r="KN2" s="487"/>
      <c r="KO2" s="488"/>
      <c r="KP2" s="486" t="s">
        <v>435</v>
      </c>
      <c r="KQ2" s="487"/>
      <c r="KR2" s="487"/>
      <c r="KS2" s="488"/>
      <c r="KT2" s="486" t="s">
        <v>436</v>
      </c>
      <c r="KU2" s="487"/>
      <c r="KV2" s="487"/>
      <c r="KW2" s="488"/>
      <c r="KX2" s="486" t="s">
        <v>437</v>
      </c>
      <c r="KY2" s="487"/>
      <c r="KZ2" s="487"/>
      <c r="LA2" s="488"/>
      <c r="LB2" s="486" t="s">
        <v>438</v>
      </c>
      <c r="LC2" s="487"/>
      <c r="LD2" s="487"/>
      <c r="LE2" s="488"/>
      <c r="LF2" s="517" t="s">
        <v>447</v>
      </c>
      <c r="LG2" s="518"/>
      <c r="LH2" s="519"/>
      <c r="LI2" s="517" t="s">
        <v>441</v>
      </c>
      <c r="LJ2" s="518"/>
      <c r="LK2" s="519"/>
      <c r="LL2" s="517" t="s">
        <v>442</v>
      </c>
      <c r="LM2" s="518"/>
      <c r="LN2" s="519"/>
      <c r="LO2" s="517" t="s">
        <v>443</v>
      </c>
      <c r="LP2" s="518"/>
      <c r="LQ2" s="519"/>
    </row>
    <row r="3" spans="1:329" ht="13.5" customHeight="1">
      <c r="A3" s="590"/>
      <c r="B3" s="591"/>
      <c r="C3" s="586"/>
      <c r="D3" s="591"/>
      <c r="E3" s="591"/>
      <c r="F3" s="586"/>
      <c r="G3" s="588"/>
      <c r="H3" s="580"/>
      <c r="I3" s="588"/>
      <c r="J3" s="580"/>
      <c r="K3" s="588"/>
      <c r="L3" s="588"/>
      <c r="M3" s="580"/>
      <c r="N3" s="588"/>
      <c r="O3" s="580"/>
      <c r="P3" s="580"/>
      <c r="Q3" s="588"/>
      <c r="R3" s="588"/>
      <c r="S3" s="580"/>
      <c r="T3" s="580"/>
      <c r="U3" s="580"/>
      <c r="V3" s="580"/>
      <c r="W3" s="574"/>
      <c r="X3" s="574"/>
      <c r="Y3" s="574"/>
      <c r="Z3" s="574"/>
      <c r="AA3" s="574"/>
      <c r="AB3" s="574"/>
      <c r="AC3" s="574"/>
      <c r="AD3" s="574"/>
      <c r="AE3" s="574"/>
      <c r="AF3" s="574"/>
      <c r="AG3" s="571"/>
      <c r="AH3" s="571"/>
      <c r="AI3" s="571"/>
      <c r="AJ3" s="571"/>
      <c r="AK3" s="571"/>
      <c r="AL3" s="574"/>
      <c r="AM3" s="574"/>
      <c r="AN3" s="571"/>
      <c r="AO3" s="571"/>
      <c r="AP3" s="571"/>
      <c r="AQ3" s="571"/>
      <c r="AR3" s="574"/>
      <c r="AS3" s="574"/>
      <c r="AT3" s="574"/>
      <c r="AU3" s="574"/>
      <c r="AV3" s="571"/>
      <c r="AW3" s="571"/>
      <c r="AX3" s="571"/>
      <c r="AY3" s="571"/>
      <c r="AZ3" s="574"/>
      <c r="BA3" s="574"/>
      <c r="BB3" s="567" t="s">
        <v>331</v>
      </c>
      <c r="BC3" s="567" t="s">
        <v>332</v>
      </c>
      <c r="BD3" s="567" t="s">
        <v>333</v>
      </c>
      <c r="BE3" s="567" t="s">
        <v>331</v>
      </c>
      <c r="BF3" s="567" t="s">
        <v>332</v>
      </c>
      <c r="BG3" s="567" t="s">
        <v>333</v>
      </c>
      <c r="BH3" s="567" t="s">
        <v>331</v>
      </c>
      <c r="BI3" s="567" t="s">
        <v>332</v>
      </c>
      <c r="BJ3" s="567" t="s">
        <v>333</v>
      </c>
      <c r="BK3" s="567" t="s">
        <v>331</v>
      </c>
      <c r="BL3" s="567" t="s">
        <v>332</v>
      </c>
      <c r="BM3" s="567" t="s">
        <v>333</v>
      </c>
      <c r="BN3" s="567" t="s">
        <v>331</v>
      </c>
      <c r="BO3" s="567" t="s">
        <v>332</v>
      </c>
      <c r="BP3" s="567" t="s">
        <v>333</v>
      </c>
      <c r="BQ3" s="567" t="s">
        <v>331</v>
      </c>
      <c r="BR3" s="567" t="s">
        <v>332</v>
      </c>
      <c r="BS3" s="567" t="s">
        <v>333</v>
      </c>
      <c r="BT3" s="567" t="s">
        <v>331</v>
      </c>
      <c r="BU3" s="567" t="s">
        <v>332</v>
      </c>
      <c r="BV3" s="567" t="s">
        <v>333</v>
      </c>
      <c r="BW3" s="567" t="s">
        <v>331</v>
      </c>
      <c r="BX3" s="567" t="s">
        <v>332</v>
      </c>
      <c r="BY3" s="567" t="s">
        <v>333</v>
      </c>
      <c r="BZ3" s="567" t="s">
        <v>331</v>
      </c>
      <c r="CA3" s="567" t="s">
        <v>332</v>
      </c>
      <c r="CB3" s="567" t="s">
        <v>333</v>
      </c>
      <c r="CC3" s="567" t="s">
        <v>331</v>
      </c>
      <c r="CD3" s="567" t="s">
        <v>332</v>
      </c>
      <c r="CE3" s="567" t="s">
        <v>333</v>
      </c>
      <c r="CF3" s="567" t="s">
        <v>331</v>
      </c>
      <c r="CG3" s="567" t="s">
        <v>332</v>
      </c>
      <c r="CH3" s="567" t="s">
        <v>333</v>
      </c>
      <c r="CI3" s="567" t="s">
        <v>331</v>
      </c>
      <c r="CJ3" s="567" t="s">
        <v>332</v>
      </c>
      <c r="CK3" s="567" t="s">
        <v>333</v>
      </c>
      <c r="CL3" s="567" t="s">
        <v>331</v>
      </c>
      <c r="CM3" s="567" t="s">
        <v>332</v>
      </c>
      <c r="CN3" s="567" t="s">
        <v>333</v>
      </c>
      <c r="CO3" s="567" t="s">
        <v>331</v>
      </c>
      <c r="CP3" s="567" t="s">
        <v>332</v>
      </c>
      <c r="CQ3" s="567" t="s">
        <v>333</v>
      </c>
      <c r="CR3" s="567" t="s">
        <v>331</v>
      </c>
      <c r="CS3" s="567" t="s">
        <v>332</v>
      </c>
      <c r="CT3" s="567" t="s">
        <v>333</v>
      </c>
      <c r="CU3" s="559"/>
      <c r="CV3" s="559"/>
      <c r="CW3" s="559"/>
      <c r="CX3" s="559"/>
      <c r="CY3" s="559"/>
      <c r="CZ3" s="559"/>
      <c r="DA3" s="559"/>
      <c r="DB3" s="559"/>
      <c r="DC3" s="559"/>
      <c r="DD3" s="559"/>
      <c r="DE3" s="559"/>
      <c r="DF3" s="559"/>
      <c r="DG3" s="559"/>
      <c r="DH3" s="559"/>
      <c r="DI3" s="559"/>
      <c r="DJ3" s="559"/>
      <c r="DK3" s="547"/>
      <c r="DL3" s="548"/>
      <c r="DM3" s="548"/>
      <c r="DN3" s="548"/>
      <c r="DO3" s="548"/>
      <c r="DP3" s="548"/>
      <c r="DQ3" s="548"/>
      <c r="DR3" s="548"/>
      <c r="DS3" s="548"/>
      <c r="DT3" s="548"/>
      <c r="DU3" s="547"/>
      <c r="DV3" s="548"/>
      <c r="DW3" s="548"/>
      <c r="DX3" s="548"/>
      <c r="DY3" s="548"/>
      <c r="DZ3" s="548"/>
      <c r="EA3" s="548"/>
      <c r="EB3" s="548"/>
      <c r="EC3" s="548"/>
      <c r="ED3" s="548"/>
      <c r="EE3" s="547"/>
      <c r="EF3" s="548"/>
      <c r="EG3" s="548"/>
      <c r="EH3" s="548"/>
      <c r="EI3" s="548"/>
      <c r="EJ3" s="548"/>
      <c r="EK3" s="548"/>
      <c r="EL3" s="548"/>
      <c r="EM3" s="548"/>
      <c r="EN3" s="548"/>
      <c r="EO3" s="548"/>
      <c r="EP3" s="548"/>
      <c r="EQ3" s="547"/>
      <c r="ER3" s="548"/>
      <c r="ES3" s="548"/>
      <c r="ET3" s="548"/>
      <c r="EU3" s="548"/>
      <c r="EV3" s="548"/>
      <c r="EW3" s="548"/>
      <c r="EX3" s="547"/>
      <c r="EY3" s="548"/>
      <c r="EZ3" s="548"/>
      <c r="FA3" s="548"/>
      <c r="FB3" s="548"/>
      <c r="FC3" s="548"/>
      <c r="FD3" s="547"/>
      <c r="FE3" s="548"/>
      <c r="FF3" s="548"/>
      <c r="FG3" s="548"/>
      <c r="FH3" s="548"/>
      <c r="FI3" s="548"/>
      <c r="FJ3" s="547"/>
      <c r="FK3" s="548"/>
      <c r="FL3" s="548"/>
      <c r="FM3" s="548"/>
      <c r="FN3" s="548"/>
      <c r="FO3" s="554"/>
      <c r="FP3" s="547"/>
      <c r="FQ3" s="548"/>
      <c r="FR3" s="548"/>
      <c r="FS3" s="548"/>
      <c r="FT3" s="548"/>
      <c r="FU3" s="548"/>
      <c r="FV3" s="551"/>
      <c r="FW3" s="496"/>
      <c r="FX3" s="496"/>
      <c r="FY3" s="542"/>
      <c r="FZ3" s="496"/>
      <c r="GA3" s="503" t="s">
        <v>384</v>
      </c>
      <c r="GB3" s="514" t="s">
        <v>385</v>
      </c>
      <c r="GC3" s="503" t="s">
        <v>386</v>
      </c>
      <c r="GD3" s="503" t="s">
        <v>384</v>
      </c>
      <c r="GE3" s="514" t="s">
        <v>385</v>
      </c>
      <c r="GF3" s="503" t="s">
        <v>386</v>
      </c>
      <c r="GG3" s="503" t="s">
        <v>384</v>
      </c>
      <c r="GH3" s="514" t="s">
        <v>385</v>
      </c>
      <c r="GI3" s="503" t="s">
        <v>386</v>
      </c>
      <c r="GJ3" s="503" t="s">
        <v>384</v>
      </c>
      <c r="GK3" s="514" t="s">
        <v>385</v>
      </c>
      <c r="GL3" s="503" t="s">
        <v>386</v>
      </c>
      <c r="GM3" s="503" t="s">
        <v>384</v>
      </c>
      <c r="GN3" s="514" t="s">
        <v>385</v>
      </c>
      <c r="GO3" s="503" t="s">
        <v>386</v>
      </c>
      <c r="GP3" s="503" t="s">
        <v>384</v>
      </c>
      <c r="GQ3" s="514" t="s">
        <v>385</v>
      </c>
      <c r="GR3" s="503" t="s">
        <v>386</v>
      </c>
      <c r="GS3" s="503" t="s">
        <v>56</v>
      </c>
      <c r="GT3" s="514" t="s">
        <v>385</v>
      </c>
      <c r="GU3" s="503" t="s">
        <v>386</v>
      </c>
      <c r="GV3" s="504"/>
      <c r="GW3" s="504"/>
      <c r="GX3" s="536"/>
      <c r="GY3" s="537"/>
      <c r="GZ3" s="537"/>
      <c r="HA3" s="538"/>
      <c r="HB3" s="503" t="s">
        <v>384</v>
      </c>
      <c r="HC3" s="514" t="s">
        <v>385</v>
      </c>
      <c r="HD3" s="503" t="s">
        <v>386</v>
      </c>
      <c r="HE3" s="503" t="s">
        <v>384</v>
      </c>
      <c r="HF3" s="514" t="s">
        <v>385</v>
      </c>
      <c r="HG3" s="503" t="s">
        <v>386</v>
      </c>
      <c r="HH3" s="503" t="s">
        <v>384</v>
      </c>
      <c r="HI3" s="514" t="s">
        <v>385</v>
      </c>
      <c r="HJ3" s="503" t="s">
        <v>386</v>
      </c>
      <c r="HK3" s="503" t="s">
        <v>384</v>
      </c>
      <c r="HL3" s="514" t="s">
        <v>385</v>
      </c>
      <c r="HM3" s="503" t="s">
        <v>386</v>
      </c>
      <c r="HN3" s="503" t="s">
        <v>384</v>
      </c>
      <c r="HO3" s="514" t="s">
        <v>385</v>
      </c>
      <c r="HP3" s="503" t="s">
        <v>386</v>
      </c>
      <c r="HQ3" s="503" t="s">
        <v>384</v>
      </c>
      <c r="HR3" s="514" t="s">
        <v>385</v>
      </c>
      <c r="HS3" s="503" t="s">
        <v>386</v>
      </c>
      <c r="HT3" s="503" t="s">
        <v>56</v>
      </c>
      <c r="HU3" s="514" t="s">
        <v>385</v>
      </c>
      <c r="HV3" s="503" t="s">
        <v>386</v>
      </c>
      <c r="HW3" s="504"/>
      <c r="HX3" s="504"/>
      <c r="HY3" s="511"/>
      <c r="HZ3" s="512"/>
      <c r="IA3" s="512"/>
      <c r="IB3" s="513"/>
      <c r="IC3" s="504"/>
      <c r="ID3" s="504"/>
      <c r="IE3" s="515"/>
      <c r="IF3" s="504"/>
      <c r="IG3" s="504"/>
      <c r="IH3" s="515"/>
      <c r="II3" s="504"/>
      <c r="IJ3" s="504"/>
      <c r="IK3" s="504"/>
      <c r="IL3" s="515"/>
      <c r="IM3" s="504"/>
      <c r="IN3" s="515"/>
      <c r="IO3" s="504"/>
      <c r="IP3" s="515"/>
      <c r="IQ3" s="504"/>
      <c r="IR3" s="528"/>
      <c r="IS3" s="504"/>
      <c r="IT3" s="504"/>
      <c r="IU3" s="504"/>
      <c r="IV3" s="504"/>
      <c r="IW3" s="504"/>
      <c r="IX3" s="500" t="s">
        <v>449</v>
      </c>
      <c r="IY3" s="500" t="s">
        <v>422</v>
      </c>
      <c r="IZ3" s="500" t="s">
        <v>423</v>
      </c>
      <c r="JA3" s="497" t="s">
        <v>424</v>
      </c>
      <c r="JB3" s="500" t="s">
        <v>449</v>
      </c>
      <c r="JC3" s="500" t="s">
        <v>422</v>
      </c>
      <c r="JD3" s="500" t="s">
        <v>423</v>
      </c>
      <c r="JE3" s="497" t="s">
        <v>424</v>
      </c>
      <c r="JF3" s="500" t="s">
        <v>449</v>
      </c>
      <c r="JG3" s="500" t="s">
        <v>422</v>
      </c>
      <c r="JH3" s="500" t="s">
        <v>423</v>
      </c>
      <c r="JI3" s="497" t="s">
        <v>424</v>
      </c>
      <c r="JJ3" s="500" t="s">
        <v>449</v>
      </c>
      <c r="JK3" s="500" t="s">
        <v>422</v>
      </c>
      <c r="JL3" s="500" t="s">
        <v>423</v>
      </c>
      <c r="JM3" s="497" t="s">
        <v>424</v>
      </c>
      <c r="JN3" s="500" t="s">
        <v>449</v>
      </c>
      <c r="JO3" s="500" t="s">
        <v>422</v>
      </c>
      <c r="JP3" s="500" t="s">
        <v>423</v>
      </c>
      <c r="JQ3" s="497" t="s">
        <v>424</v>
      </c>
      <c r="JR3" s="500" t="s">
        <v>449</v>
      </c>
      <c r="JS3" s="500" t="s">
        <v>422</v>
      </c>
      <c r="JT3" s="500" t="s">
        <v>423</v>
      </c>
      <c r="JU3" s="497" t="s">
        <v>424</v>
      </c>
      <c r="JV3" s="500" t="s">
        <v>449</v>
      </c>
      <c r="JW3" s="500" t="s">
        <v>422</v>
      </c>
      <c r="JX3" s="500" t="s">
        <v>423</v>
      </c>
      <c r="JY3" s="497" t="s">
        <v>424</v>
      </c>
      <c r="JZ3" s="497" t="s">
        <v>448</v>
      </c>
      <c r="KA3" s="500" t="s">
        <v>166</v>
      </c>
      <c r="KB3" s="500" t="s">
        <v>423</v>
      </c>
      <c r="KC3" s="497" t="s">
        <v>424</v>
      </c>
      <c r="KD3" s="497" t="s">
        <v>448</v>
      </c>
      <c r="KE3" s="500" t="s">
        <v>166</v>
      </c>
      <c r="KF3" s="500" t="s">
        <v>423</v>
      </c>
      <c r="KG3" s="497" t="s">
        <v>424</v>
      </c>
      <c r="KH3" s="497" t="s">
        <v>448</v>
      </c>
      <c r="KI3" s="500" t="s">
        <v>166</v>
      </c>
      <c r="KJ3" s="500" t="s">
        <v>423</v>
      </c>
      <c r="KK3" s="497" t="s">
        <v>424</v>
      </c>
      <c r="KL3" s="497" t="s">
        <v>448</v>
      </c>
      <c r="KM3" s="500" t="s">
        <v>166</v>
      </c>
      <c r="KN3" s="500" t="s">
        <v>423</v>
      </c>
      <c r="KO3" s="497" t="s">
        <v>424</v>
      </c>
      <c r="KP3" s="497" t="s">
        <v>448</v>
      </c>
      <c r="KQ3" s="500" t="s">
        <v>166</v>
      </c>
      <c r="KR3" s="500" t="s">
        <v>423</v>
      </c>
      <c r="KS3" s="497" t="s">
        <v>424</v>
      </c>
      <c r="KT3" s="497" t="s">
        <v>448</v>
      </c>
      <c r="KU3" s="500" t="s">
        <v>166</v>
      </c>
      <c r="KV3" s="500" t="s">
        <v>423</v>
      </c>
      <c r="KW3" s="497" t="s">
        <v>424</v>
      </c>
      <c r="KX3" s="497" t="s">
        <v>448</v>
      </c>
      <c r="KY3" s="500" t="s">
        <v>166</v>
      </c>
      <c r="KZ3" s="500" t="s">
        <v>423</v>
      </c>
      <c r="LA3" s="497" t="s">
        <v>424</v>
      </c>
      <c r="LB3" s="497" t="s">
        <v>448</v>
      </c>
      <c r="LC3" s="500" t="s">
        <v>166</v>
      </c>
      <c r="LD3" s="500" t="s">
        <v>423</v>
      </c>
      <c r="LE3" s="497" t="s">
        <v>424</v>
      </c>
      <c r="LF3" s="523" t="s">
        <v>444</v>
      </c>
      <c r="LG3" s="520" t="s">
        <v>445</v>
      </c>
      <c r="LH3" s="520" t="s">
        <v>446</v>
      </c>
      <c r="LI3" s="523" t="s">
        <v>444</v>
      </c>
      <c r="LJ3" s="520" t="s">
        <v>445</v>
      </c>
      <c r="LK3" s="520" t="s">
        <v>446</v>
      </c>
      <c r="LL3" s="523" t="s">
        <v>444</v>
      </c>
      <c r="LM3" s="520" t="s">
        <v>445</v>
      </c>
      <c r="LN3" s="520" t="s">
        <v>446</v>
      </c>
      <c r="LO3" s="523" t="s">
        <v>444</v>
      </c>
      <c r="LP3" s="520" t="s">
        <v>445</v>
      </c>
      <c r="LQ3" s="520" t="s">
        <v>446</v>
      </c>
    </row>
    <row r="4" spans="1:329" ht="13.5" customHeight="1">
      <c r="A4" s="590"/>
      <c r="B4" s="591"/>
      <c r="C4" s="586"/>
      <c r="D4" s="591"/>
      <c r="E4" s="591"/>
      <c r="F4" s="586"/>
      <c r="G4" s="588"/>
      <c r="H4" s="580"/>
      <c r="I4" s="588"/>
      <c r="J4" s="580"/>
      <c r="K4" s="588"/>
      <c r="L4" s="588"/>
      <c r="M4" s="580"/>
      <c r="N4" s="588"/>
      <c r="O4" s="580"/>
      <c r="P4" s="580"/>
      <c r="Q4" s="588"/>
      <c r="R4" s="588"/>
      <c r="S4" s="580"/>
      <c r="T4" s="580"/>
      <c r="U4" s="580"/>
      <c r="V4" s="580"/>
      <c r="W4" s="574"/>
      <c r="X4" s="574"/>
      <c r="Y4" s="574"/>
      <c r="Z4" s="574"/>
      <c r="AA4" s="574"/>
      <c r="AB4" s="574"/>
      <c r="AC4" s="574"/>
      <c r="AD4" s="574"/>
      <c r="AE4" s="574"/>
      <c r="AF4" s="574"/>
      <c r="AG4" s="571"/>
      <c r="AH4" s="571"/>
      <c r="AI4" s="571"/>
      <c r="AJ4" s="571"/>
      <c r="AK4" s="571"/>
      <c r="AL4" s="574"/>
      <c r="AM4" s="574"/>
      <c r="AN4" s="571"/>
      <c r="AO4" s="571"/>
      <c r="AP4" s="571"/>
      <c r="AQ4" s="571"/>
      <c r="AR4" s="574"/>
      <c r="AS4" s="574"/>
      <c r="AT4" s="574"/>
      <c r="AU4" s="574"/>
      <c r="AV4" s="571"/>
      <c r="AW4" s="571"/>
      <c r="AX4" s="571"/>
      <c r="AY4" s="571"/>
      <c r="AZ4" s="574"/>
      <c r="BA4" s="574"/>
      <c r="BB4" s="568"/>
      <c r="BC4" s="568"/>
      <c r="BD4" s="568"/>
      <c r="BE4" s="568"/>
      <c r="BF4" s="568"/>
      <c r="BG4" s="568"/>
      <c r="BH4" s="568"/>
      <c r="BI4" s="568"/>
      <c r="BJ4" s="568"/>
      <c r="BK4" s="568"/>
      <c r="BL4" s="568"/>
      <c r="BM4" s="568"/>
      <c r="BN4" s="568"/>
      <c r="BO4" s="568"/>
      <c r="BP4" s="568"/>
      <c r="BQ4" s="568"/>
      <c r="BR4" s="568"/>
      <c r="BS4" s="568"/>
      <c r="BT4" s="568"/>
      <c r="BU4" s="568"/>
      <c r="BV4" s="568"/>
      <c r="BW4" s="568"/>
      <c r="BX4" s="568"/>
      <c r="BY4" s="568"/>
      <c r="BZ4" s="568"/>
      <c r="CA4" s="568"/>
      <c r="CB4" s="568"/>
      <c r="CC4" s="568"/>
      <c r="CD4" s="568"/>
      <c r="CE4" s="568"/>
      <c r="CF4" s="568"/>
      <c r="CG4" s="568"/>
      <c r="CH4" s="568"/>
      <c r="CI4" s="568"/>
      <c r="CJ4" s="568"/>
      <c r="CK4" s="568"/>
      <c r="CL4" s="568"/>
      <c r="CM4" s="568"/>
      <c r="CN4" s="568"/>
      <c r="CO4" s="568"/>
      <c r="CP4" s="568"/>
      <c r="CQ4" s="568"/>
      <c r="CR4" s="568"/>
      <c r="CS4" s="568"/>
      <c r="CT4" s="568"/>
      <c r="CU4" s="559"/>
      <c r="CV4" s="559"/>
      <c r="CW4" s="559"/>
      <c r="CX4" s="559"/>
      <c r="CY4" s="559"/>
      <c r="CZ4" s="559"/>
      <c r="DA4" s="559"/>
      <c r="DB4" s="559"/>
      <c r="DC4" s="559"/>
      <c r="DD4" s="559"/>
      <c r="DE4" s="559"/>
      <c r="DF4" s="559"/>
      <c r="DG4" s="559"/>
      <c r="DH4" s="559"/>
      <c r="DI4" s="559"/>
      <c r="DJ4" s="559"/>
      <c r="DK4" s="540" t="s">
        <v>355</v>
      </c>
      <c r="DL4" s="540" t="s">
        <v>356</v>
      </c>
      <c r="DM4" s="540" t="s">
        <v>357</v>
      </c>
      <c r="DN4" s="495" t="s">
        <v>358</v>
      </c>
      <c r="DO4" s="540" t="s">
        <v>359</v>
      </c>
      <c r="DP4" s="540" t="s">
        <v>360</v>
      </c>
      <c r="DQ4" s="540" t="s">
        <v>361</v>
      </c>
      <c r="DR4" s="540" t="s">
        <v>362</v>
      </c>
      <c r="DS4" s="495" t="s">
        <v>363</v>
      </c>
      <c r="DT4" s="495" t="s">
        <v>369</v>
      </c>
      <c r="DU4" s="540" t="s">
        <v>355</v>
      </c>
      <c r="DV4" s="540" t="s">
        <v>356</v>
      </c>
      <c r="DW4" s="540" t="s">
        <v>357</v>
      </c>
      <c r="DX4" s="495" t="s">
        <v>358</v>
      </c>
      <c r="DY4" s="540" t="s">
        <v>359</v>
      </c>
      <c r="DZ4" s="540" t="s">
        <v>360</v>
      </c>
      <c r="EA4" s="540" t="s">
        <v>361</v>
      </c>
      <c r="EB4" s="540" t="s">
        <v>362</v>
      </c>
      <c r="EC4" s="495" t="s">
        <v>363</v>
      </c>
      <c r="ED4" s="495" t="s">
        <v>369</v>
      </c>
      <c r="EE4" s="540" t="s">
        <v>355</v>
      </c>
      <c r="EF4" s="540" t="s">
        <v>356</v>
      </c>
      <c r="EG4" s="540" t="s">
        <v>357</v>
      </c>
      <c r="EH4" s="495" t="s">
        <v>367</v>
      </c>
      <c r="EI4" s="495" t="s">
        <v>368</v>
      </c>
      <c r="EJ4" s="495" t="s">
        <v>358</v>
      </c>
      <c r="EK4" s="540" t="s">
        <v>359</v>
      </c>
      <c r="EL4" s="540" t="s">
        <v>360</v>
      </c>
      <c r="EM4" s="540" t="s">
        <v>361</v>
      </c>
      <c r="EN4" s="540" t="s">
        <v>362</v>
      </c>
      <c r="EO4" s="495" t="s">
        <v>363</v>
      </c>
      <c r="EP4" s="495" t="s">
        <v>369</v>
      </c>
      <c r="EQ4" s="540" t="s">
        <v>355</v>
      </c>
      <c r="ER4" s="540" t="s">
        <v>356</v>
      </c>
      <c r="ES4" s="540" t="s">
        <v>357</v>
      </c>
      <c r="ET4" s="540" t="s">
        <v>361</v>
      </c>
      <c r="EU4" s="540" t="s">
        <v>362</v>
      </c>
      <c r="EV4" s="495" t="s">
        <v>363</v>
      </c>
      <c r="EW4" s="495" t="s">
        <v>369</v>
      </c>
      <c r="EX4" s="540" t="s">
        <v>371</v>
      </c>
      <c r="EY4" s="495" t="s">
        <v>358</v>
      </c>
      <c r="EZ4" s="540" t="s">
        <v>359</v>
      </c>
      <c r="FA4" s="540" t="s">
        <v>360</v>
      </c>
      <c r="FB4" s="495" t="s">
        <v>372</v>
      </c>
      <c r="FC4" s="495" t="s">
        <v>379</v>
      </c>
      <c r="FD4" s="540" t="s">
        <v>371</v>
      </c>
      <c r="FE4" s="495" t="s">
        <v>358</v>
      </c>
      <c r="FF4" s="540" t="s">
        <v>359</v>
      </c>
      <c r="FG4" s="540" t="s">
        <v>360</v>
      </c>
      <c r="FH4" s="495" t="s">
        <v>372</v>
      </c>
      <c r="FI4" s="495" t="s">
        <v>379</v>
      </c>
      <c r="FJ4" s="540" t="s">
        <v>371</v>
      </c>
      <c r="FK4" s="540" t="s">
        <v>374</v>
      </c>
      <c r="FL4" s="495" t="s">
        <v>379</v>
      </c>
      <c r="FM4" s="495" t="s">
        <v>358</v>
      </c>
      <c r="FN4" s="540" t="s">
        <v>359</v>
      </c>
      <c r="FO4" s="540" t="s">
        <v>360</v>
      </c>
      <c r="FP4" s="540" t="s">
        <v>371</v>
      </c>
      <c r="FQ4" s="495" t="s">
        <v>358</v>
      </c>
      <c r="FR4" s="540" t="s">
        <v>359</v>
      </c>
      <c r="FS4" s="540" t="s">
        <v>360</v>
      </c>
      <c r="FT4" s="540" t="s">
        <v>374</v>
      </c>
      <c r="FU4" s="495" t="s">
        <v>379</v>
      </c>
      <c r="FV4" s="540" t="s">
        <v>355</v>
      </c>
      <c r="FW4" s="540" t="s">
        <v>381</v>
      </c>
      <c r="FX4" s="540" t="s">
        <v>355</v>
      </c>
      <c r="FY4" s="540" t="s">
        <v>381</v>
      </c>
      <c r="FZ4" s="540" t="s">
        <v>381</v>
      </c>
      <c r="GA4" s="504"/>
      <c r="GB4" s="515"/>
      <c r="GC4" s="504"/>
      <c r="GD4" s="504"/>
      <c r="GE4" s="515"/>
      <c r="GF4" s="504"/>
      <c r="GG4" s="504"/>
      <c r="GH4" s="515"/>
      <c r="GI4" s="504"/>
      <c r="GJ4" s="504"/>
      <c r="GK4" s="515"/>
      <c r="GL4" s="504"/>
      <c r="GM4" s="504"/>
      <c r="GN4" s="515"/>
      <c r="GO4" s="504"/>
      <c r="GP4" s="504"/>
      <c r="GQ4" s="515"/>
      <c r="GR4" s="504"/>
      <c r="GS4" s="504"/>
      <c r="GT4" s="515"/>
      <c r="GU4" s="504"/>
      <c r="GV4" s="504"/>
      <c r="GW4" s="504"/>
      <c r="GX4" s="506" t="s">
        <v>388</v>
      </c>
      <c r="GY4" s="507"/>
      <c r="GZ4" s="506" t="s">
        <v>391</v>
      </c>
      <c r="HA4" s="507"/>
      <c r="HB4" s="504"/>
      <c r="HC4" s="515"/>
      <c r="HD4" s="504"/>
      <c r="HE4" s="504"/>
      <c r="HF4" s="515"/>
      <c r="HG4" s="504"/>
      <c r="HH4" s="504"/>
      <c r="HI4" s="515"/>
      <c r="HJ4" s="504"/>
      <c r="HK4" s="504"/>
      <c r="HL4" s="515"/>
      <c r="HM4" s="504"/>
      <c r="HN4" s="504"/>
      <c r="HO4" s="515"/>
      <c r="HP4" s="504"/>
      <c r="HQ4" s="504"/>
      <c r="HR4" s="515"/>
      <c r="HS4" s="504"/>
      <c r="HT4" s="504"/>
      <c r="HU4" s="515"/>
      <c r="HV4" s="504"/>
      <c r="HW4" s="504"/>
      <c r="HX4" s="504"/>
      <c r="HY4" s="506" t="s">
        <v>388</v>
      </c>
      <c r="HZ4" s="507"/>
      <c r="IA4" s="506" t="s">
        <v>391</v>
      </c>
      <c r="IB4" s="507"/>
      <c r="IC4" s="504"/>
      <c r="ID4" s="504"/>
      <c r="IE4" s="515"/>
      <c r="IF4" s="504"/>
      <c r="IG4" s="504"/>
      <c r="IH4" s="515"/>
      <c r="II4" s="504"/>
      <c r="IJ4" s="504"/>
      <c r="IK4" s="504"/>
      <c r="IL4" s="515"/>
      <c r="IM4" s="504"/>
      <c r="IN4" s="515"/>
      <c r="IO4" s="504"/>
      <c r="IP4" s="515"/>
      <c r="IQ4" s="504"/>
      <c r="IR4" s="528"/>
      <c r="IS4" s="504"/>
      <c r="IT4" s="504"/>
      <c r="IU4" s="504"/>
      <c r="IV4" s="504"/>
      <c r="IW4" s="504"/>
      <c r="IX4" s="501"/>
      <c r="IY4" s="501"/>
      <c r="IZ4" s="501"/>
      <c r="JA4" s="498"/>
      <c r="JB4" s="501"/>
      <c r="JC4" s="501"/>
      <c r="JD4" s="501"/>
      <c r="JE4" s="498"/>
      <c r="JF4" s="501"/>
      <c r="JG4" s="501"/>
      <c r="JH4" s="501"/>
      <c r="JI4" s="498"/>
      <c r="JJ4" s="501"/>
      <c r="JK4" s="501"/>
      <c r="JL4" s="501"/>
      <c r="JM4" s="498"/>
      <c r="JN4" s="501"/>
      <c r="JO4" s="501"/>
      <c r="JP4" s="501"/>
      <c r="JQ4" s="498"/>
      <c r="JR4" s="501"/>
      <c r="JS4" s="501"/>
      <c r="JT4" s="501"/>
      <c r="JU4" s="498"/>
      <c r="JV4" s="501"/>
      <c r="JW4" s="501"/>
      <c r="JX4" s="501"/>
      <c r="JY4" s="498"/>
      <c r="JZ4" s="498"/>
      <c r="KA4" s="501"/>
      <c r="KB4" s="501"/>
      <c r="KC4" s="498"/>
      <c r="KD4" s="498"/>
      <c r="KE4" s="501"/>
      <c r="KF4" s="501"/>
      <c r="KG4" s="498"/>
      <c r="KH4" s="498"/>
      <c r="KI4" s="501"/>
      <c r="KJ4" s="501"/>
      <c r="KK4" s="498"/>
      <c r="KL4" s="498"/>
      <c r="KM4" s="501"/>
      <c r="KN4" s="501"/>
      <c r="KO4" s="498"/>
      <c r="KP4" s="498"/>
      <c r="KQ4" s="501"/>
      <c r="KR4" s="501"/>
      <c r="KS4" s="498"/>
      <c r="KT4" s="498"/>
      <c r="KU4" s="501"/>
      <c r="KV4" s="501"/>
      <c r="KW4" s="498"/>
      <c r="KX4" s="498"/>
      <c r="KY4" s="501"/>
      <c r="KZ4" s="501"/>
      <c r="LA4" s="498"/>
      <c r="LB4" s="498"/>
      <c r="LC4" s="501"/>
      <c r="LD4" s="501"/>
      <c r="LE4" s="498"/>
      <c r="LF4" s="524"/>
      <c r="LG4" s="521"/>
      <c r="LH4" s="521"/>
      <c r="LI4" s="524"/>
      <c r="LJ4" s="521"/>
      <c r="LK4" s="521"/>
      <c r="LL4" s="524"/>
      <c r="LM4" s="521"/>
      <c r="LN4" s="521"/>
      <c r="LO4" s="524"/>
      <c r="LP4" s="521"/>
      <c r="LQ4" s="521"/>
    </row>
    <row r="5" spans="1:329" ht="13.5" customHeight="1">
      <c r="A5" s="590"/>
      <c r="B5" s="591"/>
      <c r="C5" s="586"/>
      <c r="D5" s="591"/>
      <c r="E5" s="591"/>
      <c r="F5" s="586"/>
      <c r="G5" s="589"/>
      <c r="H5" s="581"/>
      <c r="I5" s="589"/>
      <c r="J5" s="581"/>
      <c r="K5" s="589"/>
      <c r="L5" s="589"/>
      <c r="M5" s="581"/>
      <c r="N5" s="589"/>
      <c r="O5" s="581"/>
      <c r="P5" s="581"/>
      <c r="Q5" s="589"/>
      <c r="R5" s="589"/>
      <c r="S5" s="581"/>
      <c r="T5" s="581"/>
      <c r="U5" s="581"/>
      <c r="V5" s="581"/>
      <c r="W5" s="575"/>
      <c r="X5" s="575"/>
      <c r="Y5" s="575"/>
      <c r="Z5" s="575"/>
      <c r="AA5" s="575"/>
      <c r="AB5" s="575"/>
      <c r="AC5" s="575"/>
      <c r="AD5" s="575"/>
      <c r="AE5" s="575"/>
      <c r="AF5" s="575"/>
      <c r="AG5" s="572"/>
      <c r="AH5" s="572"/>
      <c r="AI5" s="572"/>
      <c r="AJ5" s="572"/>
      <c r="AK5" s="572"/>
      <c r="AL5" s="575"/>
      <c r="AM5" s="575"/>
      <c r="AN5" s="572"/>
      <c r="AO5" s="572"/>
      <c r="AP5" s="572"/>
      <c r="AQ5" s="572"/>
      <c r="AR5" s="575"/>
      <c r="AS5" s="575"/>
      <c r="AT5" s="575"/>
      <c r="AU5" s="575"/>
      <c r="AV5" s="572"/>
      <c r="AW5" s="572"/>
      <c r="AX5" s="572"/>
      <c r="AY5" s="572"/>
      <c r="AZ5" s="575"/>
      <c r="BA5" s="575"/>
      <c r="BB5" s="569"/>
      <c r="BC5" s="569"/>
      <c r="BD5" s="569"/>
      <c r="BE5" s="569"/>
      <c r="BF5" s="569"/>
      <c r="BG5" s="569"/>
      <c r="BH5" s="569"/>
      <c r="BI5" s="569"/>
      <c r="BJ5" s="569"/>
      <c r="BK5" s="569"/>
      <c r="BL5" s="569"/>
      <c r="BM5" s="569"/>
      <c r="BN5" s="569"/>
      <c r="BO5" s="569"/>
      <c r="BP5" s="569"/>
      <c r="BQ5" s="569"/>
      <c r="BR5" s="569"/>
      <c r="BS5" s="569"/>
      <c r="BT5" s="569"/>
      <c r="BU5" s="569"/>
      <c r="BV5" s="569"/>
      <c r="BW5" s="569"/>
      <c r="BX5" s="569"/>
      <c r="BY5" s="569"/>
      <c r="BZ5" s="569"/>
      <c r="CA5" s="569"/>
      <c r="CB5" s="569"/>
      <c r="CC5" s="569"/>
      <c r="CD5" s="569"/>
      <c r="CE5" s="569"/>
      <c r="CF5" s="569"/>
      <c r="CG5" s="569"/>
      <c r="CH5" s="569"/>
      <c r="CI5" s="569"/>
      <c r="CJ5" s="569"/>
      <c r="CK5" s="569"/>
      <c r="CL5" s="569"/>
      <c r="CM5" s="569"/>
      <c r="CN5" s="569"/>
      <c r="CO5" s="569"/>
      <c r="CP5" s="569"/>
      <c r="CQ5" s="569"/>
      <c r="CR5" s="569"/>
      <c r="CS5" s="569"/>
      <c r="CT5" s="569"/>
      <c r="CU5" s="560"/>
      <c r="CV5" s="560"/>
      <c r="CW5" s="560"/>
      <c r="CX5" s="560"/>
      <c r="CY5" s="560"/>
      <c r="CZ5" s="560"/>
      <c r="DA5" s="560"/>
      <c r="DB5" s="560"/>
      <c r="DC5" s="560"/>
      <c r="DD5" s="560"/>
      <c r="DE5" s="560"/>
      <c r="DF5" s="560"/>
      <c r="DG5" s="560"/>
      <c r="DH5" s="560"/>
      <c r="DI5" s="560"/>
      <c r="DJ5" s="560"/>
      <c r="DK5" s="541"/>
      <c r="DL5" s="541"/>
      <c r="DM5" s="541"/>
      <c r="DN5" s="496"/>
      <c r="DO5" s="541"/>
      <c r="DP5" s="541"/>
      <c r="DQ5" s="541"/>
      <c r="DR5" s="541"/>
      <c r="DS5" s="496"/>
      <c r="DT5" s="496"/>
      <c r="DU5" s="541"/>
      <c r="DV5" s="541"/>
      <c r="DW5" s="541"/>
      <c r="DX5" s="496"/>
      <c r="DY5" s="541"/>
      <c r="DZ5" s="541"/>
      <c r="EA5" s="541"/>
      <c r="EB5" s="541"/>
      <c r="EC5" s="496"/>
      <c r="ED5" s="496"/>
      <c r="EE5" s="541"/>
      <c r="EF5" s="541"/>
      <c r="EG5" s="541"/>
      <c r="EH5" s="496"/>
      <c r="EI5" s="496"/>
      <c r="EJ5" s="496"/>
      <c r="EK5" s="541"/>
      <c r="EL5" s="541"/>
      <c r="EM5" s="541"/>
      <c r="EN5" s="541"/>
      <c r="EO5" s="496"/>
      <c r="EP5" s="496"/>
      <c r="EQ5" s="541"/>
      <c r="ER5" s="541"/>
      <c r="ES5" s="541"/>
      <c r="ET5" s="541"/>
      <c r="EU5" s="541"/>
      <c r="EV5" s="496"/>
      <c r="EW5" s="496"/>
      <c r="EX5" s="541"/>
      <c r="EY5" s="496"/>
      <c r="EZ5" s="541"/>
      <c r="FA5" s="541"/>
      <c r="FB5" s="496"/>
      <c r="FC5" s="496"/>
      <c r="FD5" s="541"/>
      <c r="FE5" s="496"/>
      <c r="FF5" s="541"/>
      <c r="FG5" s="541"/>
      <c r="FH5" s="496"/>
      <c r="FI5" s="496"/>
      <c r="FJ5" s="541"/>
      <c r="FK5" s="541"/>
      <c r="FL5" s="496"/>
      <c r="FM5" s="496"/>
      <c r="FN5" s="541"/>
      <c r="FO5" s="541"/>
      <c r="FP5" s="541"/>
      <c r="FQ5" s="496"/>
      <c r="FR5" s="541"/>
      <c r="FS5" s="541"/>
      <c r="FT5" s="541"/>
      <c r="FU5" s="496"/>
      <c r="FV5" s="541"/>
      <c r="FW5" s="541"/>
      <c r="FX5" s="541"/>
      <c r="FY5" s="541"/>
      <c r="FZ5" s="541"/>
      <c r="GA5" s="505"/>
      <c r="GB5" s="516"/>
      <c r="GC5" s="505"/>
      <c r="GD5" s="505"/>
      <c r="GE5" s="516"/>
      <c r="GF5" s="505"/>
      <c r="GG5" s="505"/>
      <c r="GH5" s="516"/>
      <c r="GI5" s="505"/>
      <c r="GJ5" s="505"/>
      <c r="GK5" s="516"/>
      <c r="GL5" s="505"/>
      <c r="GM5" s="505"/>
      <c r="GN5" s="516"/>
      <c r="GO5" s="505"/>
      <c r="GP5" s="505"/>
      <c r="GQ5" s="516"/>
      <c r="GR5" s="505"/>
      <c r="GS5" s="505"/>
      <c r="GT5" s="516"/>
      <c r="GU5" s="505"/>
      <c r="GV5" s="505"/>
      <c r="GW5" s="505"/>
      <c r="GX5" s="103" t="s">
        <v>389</v>
      </c>
      <c r="GY5" s="103" t="s">
        <v>390</v>
      </c>
      <c r="GZ5" s="103" t="s">
        <v>389</v>
      </c>
      <c r="HA5" s="103" t="s">
        <v>390</v>
      </c>
      <c r="HB5" s="505"/>
      <c r="HC5" s="516"/>
      <c r="HD5" s="505"/>
      <c r="HE5" s="505"/>
      <c r="HF5" s="516"/>
      <c r="HG5" s="505"/>
      <c r="HH5" s="505"/>
      <c r="HI5" s="516"/>
      <c r="HJ5" s="505"/>
      <c r="HK5" s="505"/>
      <c r="HL5" s="516"/>
      <c r="HM5" s="505"/>
      <c r="HN5" s="505"/>
      <c r="HO5" s="516"/>
      <c r="HP5" s="505"/>
      <c r="HQ5" s="505"/>
      <c r="HR5" s="516"/>
      <c r="HS5" s="505"/>
      <c r="HT5" s="505"/>
      <c r="HU5" s="516"/>
      <c r="HV5" s="505"/>
      <c r="HW5" s="505"/>
      <c r="HX5" s="505"/>
      <c r="HY5" s="103" t="s">
        <v>389</v>
      </c>
      <c r="HZ5" s="103" t="s">
        <v>390</v>
      </c>
      <c r="IA5" s="103" t="s">
        <v>389</v>
      </c>
      <c r="IB5" s="103" t="s">
        <v>390</v>
      </c>
      <c r="IC5" s="505"/>
      <c r="ID5" s="505"/>
      <c r="IE5" s="516"/>
      <c r="IF5" s="505"/>
      <c r="IG5" s="505"/>
      <c r="IH5" s="516"/>
      <c r="II5" s="505"/>
      <c r="IJ5" s="505"/>
      <c r="IK5" s="505"/>
      <c r="IL5" s="516"/>
      <c r="IM5" s="505"/>
      <c r="IN5" s="516"/>
      <c r="IO5" s="505"/>
      <c r="IP5" s="516"/>
      <c r="IQ5" s="505"/>
      <c r="IR5" s="529"/>
      <c r="IS5" s="505"/>
      <c r="IT5" s="505"/>
      <c r="IU5" s="505"/>
      <c r="IV5" s="505"/>
      <c r="IW5" s="505"/>
      <c r="IX5" s="502"/>
      <c r="IY5" s="502"/>
      <c r="IZ5" s="502"/>
      <c r="JA5" s="499"/>
      <c r="JB5" s="502"/>
      <c r="JC5" s="502"/>
      <c r="JD5" s="502"/>
      <c r="JE5" s="499"/>
      <c r="JF5" s="502"/>
      <c r="JG5" s="502"/>
      <c r="JH5" s="502"/>
      <c r="JI5" s="499"/>
      <c r="JJ5" s="502"/>
      <c r="JK5" s="502"/>
      <c r="JL5" s="502"/>
      <c r="JM5" s="499"/>
      <c r="JN5" s="502"/>
      <c r="JO5" s="502"/>
      <c r="JP5" s="502"/>
      <c r="JQ5" s="499"/>
      <c r="JR5" s="502"/>
      <c r="JS5" s="502"/>
      <c r="JT5" s="502"/>
      <c r="JU5" s="499"/>
      <c r="JV5" s="502"/>
      <c r="JW5" s="502"/>
      <c r="JX5" s="502"/>
      <c r="JY5" s="499"/>
      <c r="JZ5" s="499"/>
      <c r="KA5" s="502"/>
      <c r="KB5" s="502"/>
      <c r="KC5" s="499"/>
      <c r="KD5" s="499"/>
      <c r="KE5" s="502"/>
      <c r="KF5" s="502"/>
      <c r="KG5" s="499"/>
      <c r="KH5" s="499"/>
      <c r="KI5" s="502"/>
      <c r="KJ5" s="502"/>
      <c r="KK5" s="499"/>
      <c r="KL5" s="499"/>
      <c r="KM5" s="502"/>
      <c r="KN5" s="502"/>
      <c r="KO5" s="499"/>
      <c r="KP5" s="499"/>
      <c r="KQ5" s="502"/>
      <c r="KR5" s="502"/>
      <c r="KS5" s="499"/>
      <c r="KT5" s="499"/>
      <c r="KU5" s="502"/>
      <c r="KV5" s="502"/>
      <c r="KW5" s="499"/>
      <c r="KX5" s="499"/>
      <c r="KY5" s="502"/>
      <c r="KZ5" s="502"/>
      <c r="LA5" s="499"/>
      <c r="LB5" s="499"/>
      <c r="LC5" s="502"/>
      <c r="LD5" s="502"/>
      <c r="LE5" s="499"/>
      <c r="LF5" s="525"/>
      <c r="LG5" s="522"/>
      <c r="LH5" s="522"/>
      <c r="LI5" s="525"/>
      <c r="LJ5" s="522"/>
      <c r="LK5" s="522"/>
      <c r="LL5" s="525"/>
      <c r="LM5" s="522"/>
      <c r="LN5" s="522"/>
      <c r="LO5" s="525"/>
      <c r="LP5" s="522"/>
      <c r="LQ5" s="522"/>
    </row>
    <row r="6" spans="1:329">
      <c r="A6" s="101">
        <f>表紙!F6</f>
        <v>0</v>
      </c>
      <c r="B6" s="102">
        <f>調査票１!F2</f>
        <v>0</v>
      </c>
      <c r="C6" s="102">
        <f>調査票１!F4</f>
        <v>0</v>
      </c>
      <c r="D6" s="102">
        <f>調査票１!M2</f>
        <v>0</v>
      </c>
      <c r="E6" s="102">
        <f>調査票１!M4</f>
        <v>0</v>
      </c>
      <c r="F6" s="102">
        <f>調査票１!F10</f>
        <v>0</v>
      </c>
      <c r="G6" s="102">
        <f>調査票１!F11</f>
        <v>0</v>
      </c>
      <c r="H6" s="102">
        <f>調査票１!M10</f>
        <v>0</v>
      </c>
      <c r="I6" s="102">
        <f>調査票１!M11</f>
        <v>0</v>
      </c>
      <c r="J6" s="102">
        <f>調査票１!F6</f>
        <v>0</v>
      </c>
      <c r="K6" s="102">
        <f>調査票１!F7</f>
        <v>0</v>
      </c>
      <c r="L6" s="102">
        <f>調査票１!F8</f>
        <v>0</v>
      </c>
      <c r="M6" s="102">
        <f>調査票１!M6</f>
        <v>0</v>
      </c>
      <c r="N6" s="102">
        <f>調査票１!M7</f>
        <v>0</v>
      </c>
      <c r="O6" s="102">
        <f>調査票１!F13</f>
        <v>0</v>
      </c>
      <c r="P6" s="102">
        <f>調査票１!M13</f>
        <v>0</v>
      </c>
      <c r="Q6" s="102">
        <f>調査票１!M14</f>
        <v>0</v>
      </c>
      <c r="R6" s="102">
        <f>調査票１!M16</f>
        <v>0</v>
      </c>
      <c r="S6" s="102">
        <f>調査票１!I18</f>
        <v>0</v>
      </c>
      <c r="T6" s="102">
        <f>調査票１!M18</f>
        <v>0</v>
      </c>
      <c r="U6" s="102">
        <f>調査票１!I20</f>
        <v>0</v>
      </c>
      <c r="V6" s="102">
        <f>調査票１!M20</f>
        <v>0</v>
      </c>
      <c r="W6" s="102">
        <f>調査票１!F23</f>
        <v>0</v>
      </c>
      <c r="X6" s="102">
        <f>調査票１!F25</f>
        <v>0</v>
      </c>
      <c r="Y6" s="102">
        <f>調査票１!K25</f>
        <v>0</v>
      </c>
      <c r="Z6" s="102">
        <f>調査票１!P25</f>
        <v>0</v>
      </c>
      <c r="AA6" s="102">
        <f>調査票１!F26</f>
        <v>0</v>
      </c>
      <c r="AB6" s="102">
        <f>調査票１!K26</f>
        <v>0</v>
      </c>
      <c r="AC6" s="102">
        <f>調査票１!P26</f>
        <v>0</v>
      </c>
      <c r="AD6" s="102">
        <f>調査票１!F27</f>
        <v>0</v>
      </c>
      <c r="AE6" s="102">
        <f>調査票１!K27</f>
        <v>0</v>
      </c>
      <c r="AF6" s="102">
        <f>調査票１!P27</f>
        <v>0</v>
      </c>
      <c r="AG6" s="102">
        <f>調査票１!F33</f>
        <v>0</v>
      </c>
      <c r="AH6" s="102">
        <f>調査票１!F30</f>
        <v>0</v>
      </c>
      <c r="AI6" s="102">
        <f>調査票１!F31</f>
        <v>0</v>
      </c>
      <c r="AJ6" s="102">
        <f>調査票１!F28</f>
        <v>0</v>
      </c>
      <c r="AK6" s="102">
        <f>調査票１!F32</f>
        <v>0</v>
      </c>
      <c r="AL6" s="102">
        <f>調査票４!H3</f>
        <v>0</v>
      </c>
      <c r="AM6" s="102">
        <f>調査票４!H4</f>
        <v>0</v>
      </c>
      <c r="AN6" s="102">
        <f>調査票４!H5</f>
        <v>0</v>
      </c>
      <c r="AO6" s="102">
        <f>調査票４!H6</f>
        <v>0</v>
      </c>
      <c r="AP6" s="102">
        <f>調査票４!H7</f>
        <v>0</v>
      </c>
      <c r="AQ6" s="102">
        <f>調査票４!H8</f>
        <v>0</v>
      </c>
      <c r="AR6" s="102">
        <f>調査票４!H9</f>
        <v>0</v>
      </c>
      <c r="AS6" s="102">
        <f>調査票４!H10</f>
        <v>0</v>
      </c>
      <c r="AT6" s="102">
        <f>調査票４!L3</f>
        <v>0</v>
      </c>
      <c r="AU6" s="102">
        <f>調査票４!L4</f>
        <v>0</v>
      </c>
      <c r="AV6" s="102">
        <f>調査票４!L5</f>
        <v>0</v>
      </c>
      <c r="AW6" s="102">
        <f>調査票４!L6</f>
        <v>0</v>
      </c>
      <c r="AX6" s="102">
        <f>調査票４!L7</f>
        <v>0</v>
      </c>
      <c r="AY6" s="102">
        <f>調査票４!L8</f>
        <v>0</v>
      </c>
      <c r="AZ6" s="102">
        <f>調査票４!L9</f>
        <v>0</v>
      </c>
      <c r="BA6" s="102">
        <f>調査票４!L10</f>
        <v>0</v>
      </c>
      <c r="BB6" s="102">
        <f>調査票５!J5</f>
        <v>0</v>
      </c>
      <c r="BC6" s="102">
        <f>調査票５!M5</f>
        <v>0</v>
      </c>
      <c r="BD6" s="102">
        <f>調査票５!P5</f>
        <v>0</v>
      </c>
      <c r="BE6" s="102">
        <f>調査票５!J6</f>
        <v>0</v>
      </c>
      <c r="BF6" s="102">
        <f>調査票５!M6</f>
        <v>0</v>
      </c>
      <c r="BG6" s="102">
        <f>調査票５!P6</f>
        <v>0</v>
      </c>
      <c r="BH6" s="102">
        <f>調査票５!J7</f>
        <v>0</v>
      </c>
      <c r="BI6" s="102">
        <f>調査票５!M7</f>
        <v>0</v>
      </c>
      <c r="BJ6" s="102">
        <f>調査票５!P7</f>
        <v>0</v>
      </c>
      <c r="BK6" s="102">
        <f>調査票５!J8</f>
        <v>0</v>
      </c>
      <c r="BL6" s="102">
        <f>調査票５!M8</f>
        <v>0</v>
      </c>
      <c r="BM6" s="102">
        <f>調査票５!P8</f>
        <v>0</v>
      </c>
      <c r="BN6" s="102">
        <f>調査票５!J9</f>
        <v>0</v>
      </c>
      <c r="BO6" s="102">
        <f>調査票５!M9</f>
        <v>0</v>
      </c>
      <c r="BP6" s="102">
        <f>調査票５!P9</f>
        <v>0</v>
      </c>
      <c r="BQ6" s="102">
        <f>調査票５!J10</f>
        <v>0</v>
      </c>
      <c r="BR6" s="102">
        <f>調査票５!M10</f>
        <v>0</v>
      </c>
      <c r="BS6" s="102">
        <f>調査票５!P10</f>
        <v>0</v>
      </c>
      <c r="BT6" s="102">
        <f>調査票５!J11</f>
        <v>0</v>
      </c>
      <c r="BU6" s="102">
        <f>調査票５!M11</f>
        <v>0</v>
      </c>
      <c r="BV6" s="102">
        <f>調査票５!P11</f>
        <v>0</v>
      </c>
      <c r="BW6" s="102">
        <f>調査票５!J17</f>
        <v>0</v>
      </c>
      <c r="BX6" s="102">
        <f>調査票５!M17</f>
        <v>0</v>
      </c>
      <c r="BY6" s="102">
        <f>調査票５!P17</f>
        <v>0</v>
      </c>
      <c r="BZ6" s="102">
        <f>調査票５!J18</f>
        <v>0</v>
      </c>
      <c r="CA6" s="102">
        <f>調査票５!M18</f>
        <v>0</v>
      </c>
      <c r="CB6" s="102">
        <f>調査票５!P18</f>
        <v>0</v>
      </c>
      <c r="CC6" s="102">
        <f>調査票５!J19</f>
        <v>0</v>
      </c>
      <c r="CD6" s="102">
        <f>調査票５!M19</f>
        <v>0</v>
      </c>
      <c r="CE6" s="102">
        <f>調査票５!P19</f>
        <v>0</v>
      </c>
      <c r="CF6" s="102">
        <f>調査票５!J20</f>
        <v>0</v>
      </c>
      <c r="CG6" s="102">
        <f>調査票５!M20</f>
        <v>0</v>
      </c>
      <c r="CH6" s="102">
        <f>調査票５!P20</f>
        <v>0</v>
      </c>
      <c r="CI6" s="102">
        <f>調査票５!J21</f>
        <v>0</v>
      </c>
      <c r="CJ6" s="102">
        <f>調査票５!M21</f>
        <v>0</v>
      </c>
      <c r="CK6" s="102">
        <f>調査票５!P21</f>
        <v>0</v>
      </c>
      <c r="CL6" s="102">
        <f>調査票５!J22</f>
        <v>0</v>
      </c>
      <c r="CM6" s="102">
        <f>調査票５!M22</f>
        <v>0</v>
      </c>
      <c r="CN6" s="102">
        <f>調査票５!P22</f>
        <v>0</v>
      </c>
      <c r="CO6" s="102">
        <f>調査票５!J23</f>
        <v>0</v>
      </c>
      <c r="CP6" s="102">
        <f>調査票５!M23</f>
        <v>0</v>
      </c>
      <c r="CQ6" s="102">
        <f>調査票５!P23</f>
        <v>0</v>
      </c>
      <c r="CR6" s="102">
        <f>調査票５!J24</f>
        <v>0</v>
      </c>
      <c r="CS6" s="102">
        <f>調査票５!M24</f>
        <v>0</v>
      </c>
      <c r="CT6" s="102">
        <f>調査票５!P24</f>
        <v>0</v>
      </c>
      <c r="CU6" s="102">
        <f>調査票５!G30</f>
        <v>0</v>
      </c>
      <c r="CV6" s="102">
        <f>調査票５!G31</f>
        <v>0</v>
      </c>
      <c r="CW6" s="102">
        <f>調査票５!G32</f>
        <v>0</v>
      </c>
      <c r="CX6" s="102">
        <f>調査票５!G33</f>
        <v>0</v>
      </c>
      <c r="CY6" s="102">
        <f>調査票５!G34</f>
        <v>0</v>
      </c>
      <c r="CZ6" s="102">
        <f>調査票５!G35</f>
        <v>0</v>
      </c>
      <c r="DA6" s="102">
        <f>調査票５!G36</f>
        <v>0</v>
      </c>
      <c r="DB6" s="102">
        <f>調査票５!G37</f>
        <v>0</v>
      </c>
      <c r="DC6" s="102">
        <f>調査票５!J30</f>
        <v>0</v>
      </c>
      <c r="DD6" s="102">
        <f>調査票５!J31</f>
        <v>0</v>
      </c>
      <c r="DE6" s="102">
        <f>調査票５!J32</f>
        <v>0</v>
      </c>
      <c r="DF6" s="102">
        <f>調査票５!J33</f>
        <v>0</v>
      </c>
      <c r="DG6" s="102">
        <f>調査票５!J34</f>
        <v>0</v>
      </c>
      <c r="DH6" s="102">
        <f>調査票５!J35</f>
        <v>0</v>
      </c>
      <c r="DI6" s="102">
        <f>調査票５!J36</f>
        <v>0</v>
      </c>
      <c r="DJ6" s="102">
        <f>調査票５!J37</f>
        <v>0</v>
      </c>
      <c r="DK6" s="102">
        <f>調査票２!D8</f>
        <v>0</v>
      </c>
      <c r="DL6" s="102">
        <f>調査票２!D9</f>
        <v>0</v>
      </c>
      <c r="DM6" s="102">
        <f>調査票２!D10</f>
        <v>0</v>
      </c>
      <c r="DN6" s="102">
        <f>調査票２!D11</f>
        <v>0</v>
      </c>
      <c r="DO6" s="102">
        <f>調査票２!D12</f>
        <v>0</v>
      </c>
      <c r="DP6" s="102">
        <f>調査票２!D13</f>
        <v>0</v>
      </c>
      <c r="DQ6" s="102">
        <f>調査票２!D14</f>
        <v>0</v>
      </c>
      <c r="DR6" s="102">
        <f>調査票２!D15</f>
        <v>0</v>
      </c>
      <c r="DS6" s="102">
        <f>調査票２!D16</f>
        <v>0</v>
      </c>
      <c r="DT6" s="102">
        <f>調査票２!D17</f>
        <v>0</v>
      </c>
      <c r="DU6" s="102">
        <f>調査票２!E8</f>
        <v>0</v>
      </c>
      <c r="DV6" s="102">
        <f>調査票２!E9</f>
        <v>0</v>
      </c>
      <c r="DW6" s="102">
        <f>調査票２!E10</f>
        <v>0</v>
      </c>
      <c r="DX6" s="102">
        <f>調査票２!E11</f>
        <v>0</v>
      </c>
      <c r="DY6" s="102">
        <f>調査票２!E12</f>
        <v>0</v>
      </c>
      <c r="DZ6" s="102">
        <f>調査票２!E13</f>
        <v>0</v>
      </c>
      <c r="EA6" s="102">
        <f>調査票２!E14</f>
        <v>0</v>
      </c>
      <c r="EB6" s="102">
        <f>調査票２!E15</f>
        <v>0</v>
      </c>
      <c r="EC6" s="102">
        <f>調査票２!E16</f>
        <v>0</v>
      </c>
      <c r="ED6" s="102">
        <f>調査票２!E17</f>
        <v>0</v>
      </c>
      <c r="EE6" s="102">
        <f>調査票２!F8</f>
        <v>0</v>
      </c>
      <c r="EF6" s="102">
        <f>調査票２!F9</f>
        <v>0</v>
      </c>
      <c r="EG6" s="102">
        <f>調査票２!F10</f>
        <v>0</v>
      </c>
      <c r="EH6" s="102">
        <f>調査票２!D29</f>
        <v>0</v>
      </c>
      <c r="EI6" s="102">
        <f>調査票２!D30</f>
        <v>0</v>
      </c>
      <c r="EJ6" s="102">
        <f>調査票２!F11</f>
        <v>0</v>
      </c>
      <c r="EK6" s="102">
        <f>調査票２!F12</f>
        <v>0</v>
      </c>
      <c r="EL6" s="102">
        <f>調査票２!F13</f>
        <v>0</v>
      </c>
      <c r="EM6" s="102">
        <f>調査票２!F14</f>
        <v>0</v>
      </c>
      <c r="EN6" s="102">
        <f>調査票２!F15</f>
        <v>0</v>
      </c>
      <c r="EO6" s="102">
        <f>調査票２!F16</f>
        <v>0</v>
      </c>
      <c r="EP6" s="102">
        <f>調査票２!F17</f>
        <v>0</v>
      </c>
      <c r="EQ6" s="102">
        <f>調査票２!G8</f>
        <v>0</v>
      </c>
      <c r="ER6" s="102">
        <f>調査票２!G9</f>
        <v>0</v>
      </c>
      <c r="ES6" s="102">
        <f>調査票２!G10</f>
        <v>0</v>
      </c>
      <c r="ET6" s="102">
        <f>調査票２!G14</f>
        <v>0</v>
      </c>
      <c r="EU6" s="102">
        <f>調査票２!G15</f>
        <v>0</v>
      </c>
      <c r="EV6" s="102">
        <f>調査票２!G16</f>
        <v>0</v>
      </c>
      <c r="EW6" s="102">
        <f>調査票２!G17</f>
        <v>0</v>
      </c>
      <c r="EX6" s="102">
        <f>調査票２!H8</f>
        <v>0</v>
      </c>
      <c r="EY6" s="102">
        <f>調査票２!H11</f>
        <v>0</v>
      </c>
      <c r="EZ6" s="102">
        <f>調査票２!H12</f>
        <v>0</v>
      </c>
      <c r="FA6" s="102">
        <f>調査票２!H13</f>
        <v>0</v>
      </c>
      <c r="FB6" s="102">
        <f>調査票２!H19</f>
        <v>0</v>
      </c>
      <c r="FC6" s="102">
        <f>調査票２!H17</f>
        <v>0</v>
      </c>
      <c r="FD6" s="102">
        <f>調査票２!I8</f>
        <v>0</v>
      </c>
      <c r="FE6" s="102">
        <f>調査票２!I11</f>
        <v>0</v>
      </c>
      <c r="FF6" s="102">
        <f>調査票２!I12</f>
        <v>0</v>
      </c>
      <c r="FG6" s="102">
        <f>調査票２!I13</f>
        <v>0</v>
      </c>
      <c r="FH6" s="102">
        <f>調査票２!I19</f>
        <v>0</v>
      </c>
      <c r="FI6" s="102">
        <f>調査票２!I17</f>
        <v>0</v>
      </c>
      <c r="FJ6" s="102">
        <f>調査票２!J8</f>
        <v>0</v>
      </c>
      <c r="FK6" s="102">
        <f>調査票２!J19</f>
        <v>0</v>
      </c>
      <c r="FL6" s="102">
        <f>調査票２!J17</f>
        <v>0</v>
      </c>
      <c r="FM6" s="102">
        <f>調査票２!J11</f>
        <v>0</v>
      </c>
      <c r="FN6" s="102">
        <f>調査票２!J12</f>
        <v>0</v>
      </c>
      <c r="FO6" s="102">
        <f>調査票２!J13</f>
        <v>0</v>
      </c>
      <c r="FP6" s="102">
        <f>調査票２!K8</f>
        <v>0</v>
      </c>
      <c r="FQ6" s="102">
        <f>調査票２!K11</f>
        <v>0</v>
      </c>
      <c r="FR6" s="102">
        <f>調査票２!K12</f>
        <v>0</v>
      </c>
      <c r="FS6" s="102">
        <f>調査票２!K13</f>
        <v>0</v>
      </c>
      <c r="FT6" s="102">
        <f>調査票２!K19</f>
        <v>0</v>
      </c>
      <c r="FU6" s="102">
        <f>調査票２!K17</f>
        <v>0</v>
      </c>
      <c r="FV6" s="102">
        <f>調査票２!L8</f>
        <v>0</v>
      </c>
      <c r="FW6" s="102">
        <f>調査票２!M8</f>
        <v>0</v>
      </c>
      <c r="FX6" s="102">
        <f>調査票２!N8</f>
        <v>0</v>
      </c>
      <c r="FY6" s="102">
        <f>調査票２!O8</f>
        <v>0</v>
      </c>
      <c r="FZ6" s="102">
        <f>調査票２!P8</f>
        <v>0</v>
      </c>
      <c r="GA6" s="102">
        <f>調査票３!H6</f>
        <v>0</v>
      </c>
      <c r="GB6" s="102">
        <f>調査票３!J6</f>
        <v>0</v>
      </c>
      <c r="GC6" s="102">
        <f>調査票３!L6</f>
        <v>0</v>
      </c>
      <c r="GD6" s="102">
        <f>調査票３!H7</f>
        <v>0</v>
      </c>
      <c r="GE6" s="102">
        <f>調査票３!J7</f>
        <v>0</v>
      </c>
      <c r="GF6" s="102">
        <f>調査票３!L7</f>
        <v>0</v>
      </c>
      <c r="GG6" s="102">
        <f>調査票３!H8</f>
        <v>0</v>
      </c>
      <c r="GH6" s="102">
        <f>調査票３!J8</f>
        <v>0</v>
      </c>
      <c r="GI6" s="102">
        <f>調査票３!L8</f>
        <v>0</v>
      </c>
      <c r="GJ6" s="102">
        <f>調査票３!H9</f>
        <v>0</v>
      </c>
      <c r="GK6" s="102">
        <f>調査票３!J9</f>
        <v>0</v>
      </c>
      <c r="GL6" s="102">
        <f>調査票３!L9</f>
        <v>0</v>
      </c>
      <c r="GM6" s="102">
        <f>調査票３!H10</f>
        <v>0</v>
      </c>
      <c r="GN6" s="102">
        <f>調査票３!J10</f>
        <v>0</v>
      </c>
      <c r="GO6" s="102">
        <f>調査票３!L10</f>
        <v>0</v>
      </c>
      <c r="GP6" s="102">
        <f>調査票３!H11</f>
        <v>0</v>
      </c>
      <c r="GQ6" s="102">
        <f>調査票３!J11</f>
        <v>0</v>
      </c>
      <c r="GR6" s="102">
        <f>調査票３!L11</f>
        <v>0</v>
      </c>
      <c r="GS6" s="102">
        <f>調査票３!H12</f>
        <v>0</v>
      </c>
      <c r="GT6" s="102">
        <f>調査票３!J12</f>
        <v>0</v>
      </c>
      <c r="GU6" s="102">
        <f>調査票３!L12</f>
        <v>0</v>
      </c>
      <c r="GV6" s="102">
        <f>調査票３!D15</f>
        <v>0</v>
      </c>
      <c r="GW6" s="102">
        <f>調査票３!D16</f>
        <v>0</v>
      </c>
      <c r="GX6" s="102">
        <f>調査票３!H13</f>
        <v>0</v>
      </c>
      <c r="GY6" s="102">
        <f>調査票３!K13</f>
        <v>0</v>
      </c>
      <c r="GZ6" s="102">
        <f>調査票３!H14</f>
        <v>0</v>
      </c>
      <c r="HA6" s="102">
        <f>調査票３!K14</f>
        <v>0</v>
      </c>
      <c r="HB6" s="102">
        <f>調査票３!H21</f>
        <v>0</v>
      </c>
      <c r="HC6" s="102">
        <f>調査票３!J21</f>
        <v>0</v>
      </c>
      <c r="HD6" s="102">
        <f>調査票３!L21</f>
        <v>0</v>
      </c>
      <c r="HE6" s="102">
        <f>調査票３!H22</f>
        <v>0</v>
      </c>
      <c r="HF6" s="102">
        <f>調査票３!J22</f>
        <v>0</v>
      </c>
      <c r="HG6" s="102">
        <f>調査票３!L22</f>
        <v>0</v>
      </c>
      <c r="HH6" s="102">
        <f>調査票３!H23</f>
        <v>0</v>
      </c>
      <c r="HI6" s="102">
        <f>調査票３!J23</f>
        <v>0</v>
      </c>
      <c r="HJ6" s="102">
        <f>調査票３!L23</f>
        <v>0</v>
      </c>
      <c r="HK6" s="102">
        <f>調査票３!H24</f>
        <v>0</v>
      </c>
      <c r="HL6" s="102">
        <f>調査票３!J24</f>
        <v>0</v>
      </c>
      <c r="HM6" s="102">
        <f>調査票３!L24</f>
        <v>0</v>
      </c>
      <c r="HN6" s="102">
        <f>調査票３!H25</f>
        <v>0</v>
      </c>
      <c r="HO6" s="102">
        <f>調査票３!J25</f>
        <v>0</v>
      </c>
      <c r="HP6" s="102">
        <f>調査票３!L25</f>
        <v>0</v>
      </c>
      <c r="HQ6" s="102">
        <f>調査票３!H26</f>
        <v>0</v>
      </c>
      <c r="HR6" s="102">
        <f>調査票３!J26</f>
        <v>0</v>
      </c>
      <c r="HS6" s="102">
        <f>調査票３!L26</f>
        <v>0</v>
      </c>
      <c r="HT6" s="102">
        <f>調査票３!H27</f>
        <v>0</v>
      </c>
      <c r="HU6" s="102">
        <f>調査票３!J27</f>
        <v>0</v>
      </c>
      <c r="HV6" s="102">
        <f>調査票３!L27</f>
        <v>0</v>
      </c>
      <c r="HW6" s="102">
        <f>調査票３!D30</f>
        <v>0</v>
      </c>
      <c r="HX6" s="102">
        <f>調査票３!D31</f>
        <v>0</v>
      </c>
      <c r="HY6" s="102">
        <f>調査票３!H28</f>
        <v>0</v>
      </c>
      <c r="HZ6" s="102">
        <f>調査票３!K28</f>
        <v>0</v>
      </c>
      <c r="IA6" s="102">
        <f>調査票３!H29</f>
        <v>0</v>
      </c>
      <c r="IB6" s="102">
        <f>調査票３!K29</f>
        <v>0</v>
      </c>
      <c r="IC6" s="102">
        <f>調査票６!G35</f>
        <v>0</v>
      </c>
      <c r="ID6" s="102">
        <f>調査票６!G36</f>
        <v>0</v>
      </c>
      <c r="IE6" s="102">
        <f>調査票６!G37</f>
        <v>0</v>
      </c>
      <c r="IF6" s="102">
        <f>調査票６!G38</f>
        <v>0</v>
      </c>
      <c r="IG6" s="102">
        <f>調査票６!G39</f>
        <v>0</v>
      </c>
      <c r="IH6" s="102">
        <f>調査票６!Q39</f>
        <v>0</v>
      </c>
      <c r="II6" s="102">
        <f>調査票６!G40</f>
        <v>0</v>
      </c>
      <c r="IJ6" s="102">
        <f>調査票４!I15</f>
        <v>0</v>
      </c>
      <c r="IK6" s="102">
        <f>調査票４!K15</f>
        <v>0</v>
      </c>
      <c r="IL6" s="102">
        <f>調査票４!I16</f>
        <v>0</v>
      </c>
      <c r="IM6" s="102">
        <f>調査票４!K16</f>
        <v>0</v>
      </c>
      <c r="IN6" s="102">
        <f>調査票４!I17</f>
        <v>0</v>
      </c>
      <c r="IO6" s="102">
        <f>調査票４!K17</f>
        <v>0</v>
      </c>
      <c r="IP6" s="102">
        <f>調査票４!I18</f>
        <v>0</v>
      </c>
      <c r="IQ6" s="102">
        <f>調査票４!K18</f>
        <v>0</v>
      </c>
      <c r="IR6" s="102">
        <f>調査票４!I19</f>
        <v>0</v>
      </c>
      <c r="IS6" s="102">
        <f>調査票４!K19</f>
        <v>0</v>
      </c>
      <c r="IT6" s="102">
        <f>調査票４!I23</f>
        <v>0</v>
      </c>
      <c r="IU6" s="102">
        <f>調査票４!K23</f>
        <v>0</v>
      </c>
      <c r="IV6" s="102">
        <f>調査票４!I24</f>
        <v>0</v>
      </c>
      <c r="IW6" s="102">
        <f>調査票４!K24</f>
        <v>0</v>
      </c>
      <c r="IX6" s="102">
        <f>調査票６!G5</f>
        <v>0</v>
      </c>
      <c r="IY6" s="102">
        <f>調査票６!J5</f>
        <v>0</v>
      </c>
      <c r="IZ6" s="102">
        <f>調査票６!M5</f>
        <v>0</v>
      </c>
      <c r="JA6" s="102">
        <f>調査票６!P5</f>
        <v>0</v>
      </c>
      <c r="JB6" s="102">
        <f>調査票６!G6</f>
        <v>0</v>
      </c>
      <c r="JC6" s="102">
        <f>調査票６!J6</f>
        <v>0</v>
      </c>
      <c r="JD6" s="102">
        <f>調査票６!M6</f>
        <v>0</v>
      </c>
      <c r="JE6" s="102">
        <f>調査票６!P6</f>
        <v>0</v>
      </c>
      <c r="JF6" s="102">
        <f>調査票６!G7</f>
        <v>0</v>
      </c>
      <c r="JG6" s="102">
        <f>調査票６!J7</f>
        <v>0</v>
      </c>
      <c r="JH6" s="102">
        <f>調査票６!M7</f>
        <v>0</v>
      </c>
      <c r="JI6" s="102">
        <f>調査票６!P7</f>
        <v>0</v>
      </c>
      <c r="JJ6" s="102">
        <f>調査票６!G8</f>
        <v>0</v>
      </c>
      <c r="JK6" s="102">
        <f>調査票６!J8</f>
        <v>0</v>
      </c>
      <c r="JL6" s="102">
        <f>調査票６!M8</f>
        <v>0</v>
      </c>
      <c r="JM6" s="102">
        <f>調査票６!P8</f>
        <v>0</v>
      </c>
      <c r="JN6" s="102">
        <f>調査票６!G9</f>
        <v>0</v>
      </c>
      <c r="JO6" s="102">
        <f>調査票６!J9</f>
        <v>0</v>
      </c>
      <c r="JP6" s="102">
        <f>調査票６!M9</f>
        <v>0</v>
      </c>
      <c r="JQ6" s="102">
        <f>調査票６!P9</f>
        <v>0</v>
      </c>
      <c r="JR6" s="102">
        <f>調査票６!G10</f>
        <v>0</v>
      </c>
      <c r="JS6" s="102">
        <f>調査票６!J10</f>
        <v>0</v>
      </c>
      <c r="JT6" s="102">
        <f>調査票６!M10</f>
        <v>0</v>
      </c>
      <c r="JU6" s="102">
        <f>調査票６!P10</f>
        <v>0</v>
      </c>
      <c r="JV6" s="102">
        <f>調査票６!G11</f>
        <v>0</v>
      </c>
      <c r="JW6" s="102">
        <f>調査票６!J11</f>
        <v>0</v>
      </c>
      <c r="JX6" s="102">
        <f>調査票６!M11</f>
        <v>0</v>
      </c>
      <c r="JY6" s="102">
        <f>調査票６!P11</f>
        <v>0</v>
      </c>
      <c r="JZ6" s="102">
        <f>調査票６!G17</f>
        <v>0</v>
      </c>
      <c r="KA6" s="102">
        <f>調査票６!J17</f>
        <v>0</v>
      </c>
      <c r="KB6" s="102">
        <f>調査票６!M17</f>
        <v>0</v>
      </c>
      <c r="KC6" s="102">
        <f>調査票６!P17</f>
        <v>0</v>
      </c>
      <c r="KD6" s="102">
        <f>調査票６!G18</f>
        <v>0</v>
      </c>
      <c r="KE6" s="102">
        <f>調査票６!J18</f>
        <v>0</v>
      </c>
      <c r="KF6" s="102">
        <f>調査票６!M18</f>
        <v>0</v>
      </c>
      <c r="KG6" s="102">
        <f>調査票６!P18</f>
        <v>0</v>
      </c>
      <c r="KH6" s="102">
        <f>調査票６!G19</f>
        <v>0</v>
      </c>
      <c r="KI6" s="102">
        <f>調査票６!J19</f>
        <v>0</v>
      </c>
      <c r="KJ6" s="102">
        <f>調査票６!M19</f>
        <v>0</v>
      </c>
      <c r="KK6" s="102">
        <f>調査票６!P19</f>
        <v>0</v>
      </c>
      <c r="KL6" s="102">
        <f>調査票６!G20</f>
        <v>0</v>
      </c>
      <c r="KM6" s="102">
        <f>調査票６!J20</f>
        <v>0</v>
      </c>
      <c r="KN6" s="102">
        <f>調査票６!M20</f>
        <v>0</v>
      </c>
      <c r="KO6" s="102">
        <f>調査票６!P20</f>
        <v>0</v>
      </c>
      <c r="KP6" s="102">
        <f>調査票６!G21</f>
        <v>0</v>
      </c>
      <c r="KQ6" s="102">
        <f>調査票６!J21</f>
        <v>0</v>
      </c>
      <c r="KR6" s="102">
        <f>調査票６!M21</f>
        <v>0</v>
      </c>
      <c r="KS6" s="102">
        <f>調査票６!P21</f>
        <v>0</v>
      </c>
      <c r="KT6" s="102">
        <f>調査票６!G22</f>
        <v>0</v>
      </c>
      <c r="KU6" s="102">
        <f>調査票６!J22</f>
        <v>0</v>
      </c>
      <c r="KV6" s="102">
        <f>調査票６!M22</f>
        <v>0</v>
      </c>
      <c r="KW6" s="102">
        <f>調査票６!P22</f>
        <v>0</v>
      </c>
      <c r="KX6" s="102">
        <f>調査票６!G23</f>
        <v>0</v>
      </c>
      <c r="KY6" s="102">
        <f>調査票６!J23</f>
        <v>0</v>
      </c>
      <c r="KZ6" s="102">
        <f>調査票６!M23</f>
        <v>0</v>
      </c>
      <c r="LA6" s="102">
        <f>調査票６!P23</f>
        <v>0</v>
      </c>
      <c r="LB6" s="102">
        <f>調査票６!G24</f>
        <v>0</v>
      </c>
      <c r="LC6" s="102">
        <f>調査票６!J24</f>
        <v>0</v>
      </c>
      <c r="LD6" s="102">
        <f>調査票６!M24</f>
        <v>0</v>
      </c>
      <c r="LE6" s="102">
        <f>調査票６!P24</f>
        <v>0</v>
      </c>
      <c r="LF6" s="102">
        <f>調査票６!G30</f>
        <v>0</v>
      </c>
      <c r="LG6" s="102">
        <f>調査票６!G31</f>
        <v>0</v>
      </c>
      <c r="LH6" s="102">
        <f>調査票６!G32</f>
        <v>0</v>
      </c>
      <c r="LI6" s="102">
        <f>調査票６!J30</f>
        <v>0</v>
      </c>
      <c r="LJ6" s="102">
        <f>調査票６!J31</f>
        <v>0</v>
      </c>
      <c r="LK6" s="102">
        <f>調査票６!J32</f>
        <v>0</v>
      </c>
      <c r="LL6" s="102">
        <f>調査票６!M30</f>
        <v>0</v>
      </c>
      <c r="LM6" s="102">
        <f>調査票６!M31</f>
        <v>0</v>
      </c>
      <c r="LN6" s="102">
        <f>調査票６!M32</f>
        <v>0</v>
      </c>
      <c r="LO6" s="102">
        <f>調査票６!P30</f>
        <v>0</v>
      </c>
      <c r="LP6" s="102">
        <f>調査票６!P31</f>
        <v>0</v>
      </c>
      <c r="LQ6" s="102">
        <f>調査票６!P32</f>
        <v>0</v>
      </c>
    </row>
    <row r="7" spans="1:329">
      <c r="JF7" s="100" t="s">
        <v>450</v>
      </c>
    </row>
  </sheetData>
  <sheetProtection sheet="1" objects="1" scenarios="1"/>
  <mergeCells count="407">
    <mergeCell ref="JB3:JB5"/>
    <mergeCell ref="IX3:IX5"/>
    <mergeCell ref="JF3:JF5"/>
    <mergeCell ref="JJ3:JJ5"/>
    <mergeCell ref="JN3:JN5"/>
    <mergeCell ref="JR3:JR5"/>
    <mergeCell ref="JV3:JV5"/>
    <mergeCell ref="IY3:IY5"/>
    <mergeCell ref="IZ3:IZ5"/>
    <mergeCell ref="JA3:JA5"/>
    <mergeCell ref="JH3:JH5"/>
    <mergeCell ref="JI3:JI5"/>
    <mergeCell ref="JC3:JC5"/>
    <mergeCell ref="JD3:JD5"/>
    <mergeCell ref="JE3:JE5"/>
    <mergeCell ref="JM3:JM5"/>
    <mergeCell ref="JK3:JK5"/>
    <mergeCell ref="JL3:JL5"/>
    <mergeCell ref="A1:A5"/>
    <mergeCell ref="B1:B5"/>
    <mergeCell ref="C1:C5"/>
    <mergeCell ref="D1:D5"/>
    <mergeCell ref="E1:E5"/>
    <mergeCell ref="F2:F5"/>
    <mergeCell ref="G2:G5"/>
    <mergeCell ref="H2:H5"/>
    <mergeCell ref="I2:I5"/>
    <mergeCell ref="J2:J5"/>
    <mergeCell ref="AT1:BA1"/>
    <mergeCell ref="AL1:AS1"/>
    <mergeCell ref="F1:I1"/>
    <mergeCell ref="J1:N1"/>
    <mergeCell ref="O1:Q1"/>
    <mergeCell ref="S1:T1"/>
    <mergeCell ref="U1:V1"/>
    <mergeCell ref="P2:P5"/>
    <mergeCell ref="Q2:Q5"/>
    <mergeCell ref="R1:R5"/>
    <mergeCell ref="S2:S5"/>
    <mergeCell ref="T2:T5"/>
    <mergeCell ref="K2:K5"/>
    <mergeCell ref="L2:L5"/>
    <mergeCell ref="M2:M5"/>
    <mergeCell ref="N2:N5"/>
    <mergeCell ref="O2:O5"/>
    <mergeCell ref="Z2:Z5"/>
    <mergeCell ref="AA2:AA5"/>
    <mergeCell ref="AB2:AB5"/>
    <mergeCell ref="AC2:AC5"/>
    <mergeCell ref="AD2:AD5"/>
    <mergeCell ref="U2:U5"/>
    <mergeCell ref="V2:V5"/>
    <mergeCell ref="W2:W5"/>
    <mergeCell ref="X2:X5"/>
    <mergeCell ref="Y2:Y5"/>
    <mergeCell ref="AK1:AK5"/>
    <mergeCell ref="AL2:AL5"/>
    <mergeCell ref="AM2:AM5"/>
    <mergeCell ref="AN2:AN5"/>
    <mergeCell ref="W1:AF1"/>
    <mergeCell ref="AF2:AF5"/>
    <mergeCell ref="AO2:AO5"/>
    <mergeCell ref="AE2:AE5"/>
    <mergeCell ref="AG1:AG5"/>
    <mergeCell ref="AH1:AH5"/>
    <mergeCell ref="AI1:AI5"/>
    <mergeCell ref="AJ1:AJ5"/>
    <mergeCell ref="AU2:AU5"/>
    <mergeCell ref="AV2:AV5"/>
    <mergeCell ref="AW2:AW5"/>
    <mergeCell ref="AX2:AX5"/>
    <mergeCell ref="AY2:AY5"/>
    <mergeCell ref="AP2:AP5"/>
    <mergeCell ref="AQ2:AQ5"/>
    <mergeCell ref="AR2:AR5"/>
    <mergeCell ref="AS2:AS5"/>
    <mergeCell ref="AT2:AT5"/>
    <mergeCell ref="BP3:BP5"/>
    <mergeCell ref="AZ2:AZ5"/>
    <mergeCell ref="BA2:BA5"/>
    <mergeCell ref="BB3:BB5"/>
    <mergeCell ref="BB2:BD2"/>
    <mergeCell ref="BC3:BC5"/>
    <mergeCell ref="BD3:BD5"/>
    <mergeCell ref="BE2:BG2"/>
    <mergeCell ref="BE3:BE5"/>
    <mergeCell ref="BF3:BF5"/>
    <mergeCell ref="BG3:BG5"/>
    <mergeCell ref="BH2:BJ2"/>
    <mergeCell ref="BH3:BH5"/>
    <mergeCell ref="BI3:BI5"/>
    <mergeCell ref="BJ3:BJ5"/>
    <mergeCell ref="BK2:BM2"/>
    <mergeCell ref="CA3:CA5"/>
    <mergeCell ref="CB3:CB5"/>
    <mergeCell ref="CC3:CC5"/>
    <mergeCell ref="CD3:CD5"/>
    <mergeCell ref="CE3:CE5"/>
    <mergeCell ref="BB1:BV1"/>
    <mergeCell ref="BW3:BW5"/>
    <mergeCell ref="BX3:BX5"/>
    <mergeCell ref="BY3:BY5"/>
    <mergeCell ref="BZ3:BZ5"/>
    <mergeCell ref="BQ2:BS2"/>
    <mergeCell ref="BQ3:BQ5"/>
    <mergeCell ref="BR3:BR5"/>
    <mergeCell ref="BS3:BS5"/>
    <mergeCell ref="BT2:BV2"/>
    <mergeCell ref="BT3:BT5"/>
    <mergeCell ref="BU3:BU5"/>
    <mergeCell ref="BV3:BV5"/>
    <mergeCell ref="BK3:BK5"/>
    <mergeCell ref="BL3:BL5"/>
    <mergeCell ref="BM3:BM5"/>
    <mergeCell ref="BN2:BP2"/>
    <mergeCell ref="BN3:BN5"/>
    <mergeCell ref="BO3:BO5"/>
    <mergeCell ref="CL3:CL5"/>
    <mergeCell ref="CM3:CM5"/>
    <mergeCell ref="CN3:CN5"/>
    <mergeCell ref="CO3:CO5"/>
    <mergeCell ref="CF3:CF5"/>
    <mergeCell ref="CG3:CG5"/>
    <mergeCell ref="CH3:CH5"/>
    <mergeCell ref="CI3:CI5"/>
    <mergeCell ref="CJ3:CJ5"/>
    <mergeCell ref="CC2:CE2"/>
    <mergeCell ref="BZ2:CB2"/>
    <mergeCell ref="BW2:BY2"/>
    <mergeCell ref="BW1:CT1"/>
    <mergeCell ref="CU1:DB1"/>
    <mergeCell ref="CU2:CU5"/>
    <mergeCell ref="CV2:CV5"/>
    <mergeCell ref="CW2:CW5"/>
    <mergeCell ref="CX2:CX5"/>
    <mergeCell ref="CY2:CY5"/>
    <mergeCell ref="CZ2:CZ5"/>
    <mergeCell ref="DA2:DA5"/>
    <mergeCell ref="DB2:DB5"/>
    <mergeCell ref="CR2:CT2"/>
    <mergeCell ref="CO2:CQ2"/>
    <mergeCell ref="CL2:CN2"/>
    <mergeCell ref="CI2:CK2"/>
    <mergeCell ref="CF2:CH2"/>
    <mergeCell ref="CP3:CP5"/>
    <mergeCell ref="CQ3:CQ5"/>
    <mergeCell ref="CR3:CR5"/>
    <mergeCell ref="CS3:CS5"/>
    <mergeCell ref="CT3:CT5"/>
    <mergeCell ref="CK3:CK5"/>
    <mergeCell ref="DK1:DT3"/>
    <mergeCell ref="DU1:ED3"/>
    <mergeCell ref="DM4:DM5"/>
    <mergeCell ref="DL4:DL5"/>
    <mergeCell ref="DK4:DK5"/>
    <mergeCell ref="DC1:DJ1"/>
    <mergeCell ref="DC2:DC5"/>
    <mergeCell ref="DD2:DD5"/>
    <mergeCell ref="DE2:DE5"/>
    <mergeCell ref="DF2:DF5"/>
    <mergeCell ref="DG2:DG5"/>
    <mergeCell ref="DH2:DH5"/>
    <mergeCell ref="DI2:DI5"/>
    <mergeCell ref="DJ2:DJ5"/>
    <mergeCell ref="DU4:DU5"/>
    <mergeCell ref="DT4:DT5"/>
    <mergeCell ref="DS4:DS5"/>
    <mergeCell ref="DR4:DR5"/>
    <mergeCell ref="DQ4:DQ5"/>
    <mergeCell ref="DP4:DP5"/>
    <mergeCell ref="DO4:DO5"/>
    <mergeCell ref="DN4:DN5"/>
    <mergeCell ref="ED4:ED5"/>
    <mergeCell ref="EC4:EC5"/>
    <mergeCell ref="EB4:EB5"/>
    <mergeCell ref="EA4:EA5"/>
    <mergeCell ref="DZ4:DZ5"/>
    <mergeCell ref="DY4:DY5"/>
    <mergeCell ref="DX4:DX5"/>
    <mergeCell ref="DW4:DW5"/>
    <mergeCell ref="DV4:DV5"/>
    <mergeCell ref="EQ1:EW3"/>
    <mergeCell ref="EU4:EU5"/>
    <mergeCell ref="ET4:ET5"/>
    <mergeCell ref="ES4:ES5"/>
    <mergeCell ref="ER4:ER5"/>
    <mergeCell ref="EQ4:EQ5"/>
    <mergeCell ref="EP4:EP5"/>
    <mergeCell ref="EO4:EO5"/>
    <mergeCell ref="EN4:EN5"/>
    <mergeCell ref="EE1:EP3"/>
    <mergeCell ref="EM4:EM5"/>
    <mergeCell ref="EL4:EL5"/>
    <mergeCell ref="EK4:EK5"/>
    <mergeCell ref="EJ4:EJ5"/>
    <mergeCell ref="EI4:EI5"/>
    <mergeCell ref="EH4:EH5"/>
    <mergeCell ref="EG4:EG5"/>
    <mergeCell ref="EF4:EF5"/>
    <mergeCell ref="EE4:EE5"/>
    <mergeCell ref="FJ1:FO3"/>
    <mergeCell ref="FI4:FI5"/>
    <mergeCell ref="FH4:FH5"/>
    <mergeCell ref="FG4:FG5"/>
    <mergeCell ref="FF4:FF5"/>
    <mergeCell ref="FE4:FE5"/>
    <mergeCell ref="FD4:FD5"/>
    <mergeCell ref="FD1:FI3"/>
    <mergeCell ref="FC4:FC5"/>
    <mergeCell ref="EX1:FC3"/>
    <mergeCell ref="FO4:FO5"/>
    <mergeCell ref="FN4:FN5"/>
    <mergeCell ref="FM4:FM5"/>
    <mergeCell ref="FL4:FL5"/>
    <mergeCell ref="FK4:FK5"/>
    <mergeCell ref="FJ4:FJ5"/>
    <mergeCell ref="FB4:FB5"/>
    <mergeCell ref="FA4:FA5"/>
    <mergeCell ref="EZ4:EZ5"/>
    <mergeCell ref="EY4:EY5"/>
    <mergeCell ref="EX4:EX5"/>
    <mergeCell ref="EW4:EW5"/>
    <mergeCell ref="FW4:FW5"/>
    <mergeCell ref="FY1:FY3"/>
    <mergeCell ref="FU4:FU5"/>
    <mergeCell ref="FT4:FT5"/>
    <mergeCell ref="FS4:FS5"/>
    <mergeCell ref="FP1:FU3"/>
    <mergeCell ref="FR4:FR5"/>
    <mergeCell ref="FQ4:FQ5"/>
    <mergeCell ref="FP4:FP5"/>
    <mergeCell ref="FX4:FX5"/>
    <mergeCell ref="FV1:FV3"/>
    <mergeCell ref="FW2:FW3"/>
    <mergeCell ref="FX2:FX3"/>
    <mergeCell ref="FV4:FV5"/>
    <mergeCell ref="GA2:GC2"/>
    <mergeCell ref="GF3:GF5"/>
    <mergeCell ref="GD2:GF2"/>
    <mergeCell ref="GA3:GA5"/>
    <mergeCell ref="GB3:GB5"/>
    <mergeCell ref="GC3:GC5"/>
    <mergeCell ref="FZ1:FZ3"/>
    <mergeCell ref="FZ4:FZ5"/>
    <mergeCell ref="FY4:FY5"/>
    <mergeCell ref="GK3:GK5"/>
    <mergeCell ref="GL3:GL5"/>
    <mergeCell ref="GJ2:GL2"/>
    <mergeCell ref="GG3:GG5"/>
    <mergeCell ref="GH3:GH5"/>
    <mergeCell ref="GI3:GI5"/>
    <mergeCell ref="GG2:GI2"/>
    <mergeCell ref="GD3:GD5"/>
    <mergeCell ref="GE3:GE5"/>
    <mergeCell ref="HB2:HD2"/>
    <mergeCell ref="HE3:HE5"/>
    <mergeCell ref="HF3:HF5"/>
    <mergeCell ref="GZ4:HA4"/>
    <mergeCell ref="GX2:HA3"/>
    <mergeCell ref="GA1:HA1"/>
    <mergeCell ref="HB3:HB5"/>
    <mergeCell ref="HC3:HC5"/>
    <mergeCell ref="GS2:GU2"/>
    <mergeCell ref="GV2:GV5"/>
    <mergeCell ref="GW2:GW5"/>
    <mergeCell ref="GX4:GY4"/>
    <mergeCell ref="GS3:GS5"/>
    <mergeCell ref="GT3:GT5"/>
    <mergeCell ref="GU3:GU5"/>
    <mergeCell ref="GP3:GP5"/>
    <mergeCell ref="GQ3:GQ5"/>
    <mergeCell ref="GR3:GR5"/>
    <mergeCell ref="GP2:GR2"/>
    <mergeCell ref="GM3:GM5"/>
    <mergeCell ref="GN3:GN5"/>
    <mergeCell ref="GO3:GO5"/>
    <mergeCell ref="GM2:GO2"/>
    <mergeCell ref="GJ3:GJ5"/>
    <mergeCell ref="HB1:IB1"/>
    <mergeCell ref="IC2:IC5"/>
    <mergeCell ref="HV3:HV5"/>
    <mergeCell ref="HT2:HV2"/>
    <mergeCell ref="HW2:HW5"/>
    <mergeCell ref="HX2:HX5"/>
    <mergeCell ref="HS3:HS5"/>
    <mergeCell ref="HQ2:HS2"/>
    <mergeCell ref="HT3:HT5"/>
    <mergeCell ref="HU3:HU5"/>
    <mergeCell ref="HP3:HP5"/>
    <mergeCell ref="HN2:HP2"/>
    <mergeCell ref="HQ3:HQ5"/>
    <mergeCell ref="HR3:HR5"/>
    <mergeCell ref="HM3:HM5"/>
    <mergeCell ref="HK2:HM2"/>
    <mergeCell ref="HN3:HN5"/>
    <mergeCell ref="HO3:HO5"/>
    <mergeCell ref="HJ3:HJ5"/>
    <mergeCell ref="HH2:HJ2"/>
    <mergeCell ref="HK3:HK5"/>
    <mergeCell ref="HL3:HL5"/>
    <mergeCell ref="HG3:HG5"/>
    <mergeCell ref="HE2:HG2"/>
    <mergeCell ref="IC1:II1"/>
    <mergeCell ref="IJ2:IJ5"/>
    <mergeCell ref="IK2:IK5"/>
    <mergeCell ref="IL2:IL5"/>
    <mergeCell ref="ID2:ID5"/>
    <mergeCell ref="IE2:IE5"/>
    <mergeCell ref="IF2:IF5"/>
    <mergeCell ref="IG2:IG5"/>
    <mergeCell ref="IH2:IH5"/>
    <mergeCell ref="IJ1:IW1"/>
    <mergeCell ref="IR2:IR5"/>
    <mergeCell ref="IS2:IS5"/>
    <mergeCell ref="IT2:IT5"/>
    <mergeCell ref="IU2:IU5"/>
    <mergeCell ref="IV2:IV5"/>
    <mergeCell ref="IM2:IM5"/>
    <mergeCell ref="IN2:IN5"/>
    <mergeCell ref="IO2:IO5"/>
    <mergeCell ref="IP2:IP5"/>
    <mergeCell ref="IQ2:IQ5"/>
    <mergeCell ref="KB3:KB5"/>
    <mergeCell ref="KC3:KC5"/>
    <mergeCell ref="KE3:KE5"/>
    <mergeCell ref="KF3:KF5"/>
    <mergeCell ref="JX3:JX5"/>
    <mergeCell ref="JY3:JY5"/>
    <mergeCell ref="KA3:KA5"/>
    <mergeCell ref="JW3:JW5"/>
    <mergeCell ref="KM3:KM5"/>
    <mergeCell ref="KN3:KN5"/>
    <mergeCell ref="KO3:KO5"/>
    <mergeCell ref="KQ3:KQ5"/>
    <mergeCell ref="KG3:KG5"/>
    <mergeCell ref="KI3:KI5"/>
    <mergeCell ref="LB3:LB5"/>
    <mergeCell ref="KL2:KO2"/>
    <mergeCell ref="JO3:JO5"/>
    <mergeCell ref="JP3:JP5"/>
    <mergeCell ref="JQ3:JQ5"/>
    <mergeCell ref="LB2:LE2"/>
    <mergeCell ref="KX2:LA2"/>
    <mergeCell ref="LC3:LC5"/>
    <mergeCell ref="LD3:LD5"/>
    <mergeCell ref="LE3:LE5"/>
    <mergeCell ref="KW3:KW5"/>
    <mergeCell ref="KY3:KY5"/>
    <mergeCell ref="KZ3:KZ5"/>
    <mergeCell ref="LA3:LA5"/>
    <mergeCell ref="KR3:KR5"/>
    <mergeCell ref="KS3:KS5"/>
    <mergeCell ref="KU3:KU5"/>
    <mergeCell ref="KV3:KV5"/>
    <mergeCell ref="KH2:KK2"/>
    <mergeCell ref="LF1:LQ1"/>
    <mergeCell ref="LN3:LN5"/>
    <mergeCell ref="LL2:LN2"/>
    <mergeCell ref="LO3:LO5"/>
    <mergeCell ref="LP3:LP5"/>
    <mergeCell ref="LQ3:LQ5"/>
    <mergeCell ref="LO2:LQ2"/>
    <mergeCell ref="LJ3:LJ5"/>
    <mergeCell ref="LK3:LK5"/>
    <mergeCell ref="LI2:LK2"/>
    <mergeCell ref="LL3:LL5"/>
    <mergeCell ref="LM3:LM5"/>
    <mergeCell ref="LF3:LF5"/>
    <mergeCell ref="LG3:LG5"/>
    <mergeCell ref="LH3:LH5"/>
    <mergeCell ref="LF2:LH2"/>
    <mergeCell ref="LI3:LI5"/>
    <mergeCell ref="EV4:EV5"/>
    <mergeCell ref="JZ3:JZ5"/>
    <mergeCell ref="KD3:KD5"/>
    <mergeCell ref="KH3:KH5"/>
    <mergeCell ref="KL3:KL5"/>
    <mergeCell ref="KP3:KP5"/>
    <mergeCell ref="KT3:KT5"/>
    <mergeCell ref="KX3:KX5"/>
    <mergeCell ref="JG3:JG5"/>
    <mergeCell ref="KJ3:KJ5"/>
    <mergeCell ref="KK3:KK5"/>
    <mergeCell ref="JS3:JS5"/>
    <mergeCell ref="JT3:JT5"/>
    <mergeCell ref="JU3:JU5"/>
    <mergeCell ref="IW2:IW5"/>
    <mergeCell ref="II2:II5"/>
    <mergeCell ref="HY4:HZ4"/>
    <mergeCell ref="IA4:IB4"/>
    <mergeCell ref="HY2:IB3"/>
    <mergeCell ref="HH3:HH5"/>
    <mergeCell ref="HI3:HI5"/>
    <mergeCell ref="HD3:HD5"/>
    <mergeCell ref="KT2:KW2"/>
    <mergeCell ref="KP2:KS2"/>
    <mergeCell ref="KD2:KG2"/>
    <mergeCell ref="JZ2:KC2"/>
    <mergeCell ref="JZ1:LE1"/>
    <mergeCell ref="JV2:JY2"/>
    <mergeCell ref="JR2:JU2"/>
    <mergeCell ref="JN2:JQ2"/>
    <mergeCell ref="JJ2:JM2"/>
    <mergeCell ref="JF2:JI2"/>
    <mergeCell ref="IX1:JY1"/>
    <mergeCell ref="JB2:JE2"/>
    <mergeCell ref="IX2:JA2"/>
  </mergeCells>
  <phoneticPr fontId="1"/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23"/>
  <sheetViews>
    <sheetView view="pageBreakPreview" topLeftCell="A6" zoomScaleNormal="100" zoomScaleSheetLayoutView="100" workbookViewId="0">
      <selection activeCell="V5" sqref="V5:Y5"/>
    </sheetView>
  </sheetViews>
  <sheetFormatPr defaultRowHeight="21" customHeight="1"/>
  <cols>
    <col min="1" max="1" width="4.375" style="44" customWidth="1"/>
    <col min="2" max="2" width="13.875" style="46" bestFit="1" customWidth="1"/>
    <col min="3" max="3" width="1.75" style="44" customWidth="1"/>
    <col min="4" max="4" width="56.5" style="46" customWidth="1"/>
    <col min="5" max="5" width="2.75" style="44" customWidth="1"/>
    <col min="6" max="18" width="4.375" style="44" customWidth="1"/>
    <col min="19" max="24" width="4.125" style="44" customWidth="1"/>
    <col min="25" max="16384" width="9" style="44"/>
  </cols>
  <sheetData>
    <row r="1" spans="1:17" ht="21" customHeight="1">
      <c r="A1" s="216" t="s">
        <v>157</v>
      </c>
      <c r="B1" s="216"/>
      <c r="C1" s="216"/>
      <c r="D1" s="216"/>
      <c r="E1" s="216"/>
    </row>
    <row r="2" spans="1:17" ht="17.25" customHeight="1"/>
    <row r="3" spans="1:17" ht="42.75">
      <c r="B3" s="53" t="s">
        <v>158</v>
      </c>
      <c r="C3" s="54"/>
      <c r="D3" s="55" t="s">
        <v>159</v>
      </c>
    </row>
    <row r="4" spans="1:17" ht="17.25" customHeight="1"/>
    <row r="5" spans="1:17" ht="17.25" customHeight="1">
      <c r="B5" s="214" t="s">
        <v>155</v>
      </c>
      <c r="C5" s="48"/>
      <c r="D5" s="49" t="s">
        <v>189</v>
      </c>
    </row>
    <row r="6" spans="1:17" ht="17.25" customHeight="1">
      <c r="B6" s="215"/>
      <c r="C6" s="51"/>
      <c r="D6" s="52" t="s">
        <v>188</v>
      </c>
    </row>
    <row r="7" spans="1:17" ht="17.25" customHeight="1"/>
    <row r="8" spans="1:17" ht="17.25" customHeight="1">
      <c r="B8" s="53" t="s">
        <v>4</v>
      </c>
      <c r="C8" s="54"/>
      <c r="D8" s="55" t="s">
        <v>213</v>
      </c>
    </row>
    <row r="9" spans="1:17" ht="17.25" customHeight="1"/>
    <row r="10" spans="1:17" ht="17.25" customHeight="1">
      <c r="B10" s="53" t="s">
        <v>148</v>
      </c>
      <c r="C10" s="54"/>
      <c r="D10" s="55" t="s">
        <v>633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1:17" ht="17.25" customHeight="1"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7" ht="17.25" customHeight="1">
      <c r="B12" s="53" t="s">
        <v>150</v>
      </c>
      <c r="C12" s="54"/>
      <c r="D12" s="55" t="s">
        <v>235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1:17" ht="17.25" customHeight="1">
      <c r="B13" s="53" t="s">
        <v>149</v>
      </c>
      <c r="C13" s="54"/>
      <c r="D13" s="55" t="s">
        <v>234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4" spans="1:17" ht="17.25" customHeight="1">
      <c r="B14" s="50" t="s">
        <v>151</v>
      </c>
      <c r="C14" s="51"/>
      <c r="D14" s="52" t="s">
        <v>236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ht="17.25" customHeight="1"/>
    <row r="16" spans="1:17" ht="28.5">
      <c r="B16" s="53" t="s">
        <v>152</v>
      </c>
      <c r="C16" s="54"/>
      <c r="D16" s="55" t="s">
        <v>160</v>
      </c>
    </row>
    <row r="17" spans="2:18" ht="17.25" customHeight="1"/>
    <row r="18" spans="2:18" ht="28.5">
      <c r="B18" s="53" t="s">
        <v>154</v>
      </c>
      <c r="C18" s="54"/>
      <c r="D18" s="55" t="s">
        <v>237</v>
      </c>
    </row>
    <row r="19" spans="2:18" ht="17.25" customHeight="1"/>
    <row r="20" spans="2:18" ht="17.25" customHeight="1">
      <c r="B20" s="53" t="s">
        <v>153</v>
      </c>
      <c r="C20" s="54"/>
      <c r="D20" s="55" t="s">
        <v>156</v>
      </c>
    </row>
    <row r="21" spans="2:18" ht="17.25" customHeight="1"/>
    <row r="22" spans="2:18" ht="17.25" customHeight="1">
      <c r="B22" s="47"/>
      <c r="C22" s="4"/>
      <c r="D22" s="47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2:18" ht="17.25" customHeight="1">
      <c r="B23" s="47"/>
      <c r="C23" s="4"/>
      <c r="D23" s="47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</sheetData>
  <mergeCells count="2">
    <mergeCell ref="B5:B6"/>
    <mergeCell ref="A1:E1"/>
  </mergeCells>
  <phoneticPr fontId="1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6"/>
  <sheetViews>
    <sheetView view="pageBreakPreview" zoomScaleNormal="100" zoomScaleSheetLayoutView="100" workbookViewId="0">
      <selection activeCell="X11" sqref="X11"/>
    </sheetView>
  </sheetViews>
  <sheetFormatPr defaultRowHeight="21" customHeight="1"/>
  <cols>
    <col min="1" max="18" width="4.375" style="1" customWidth="1"/>
    <col min="19" max="24" width="4.125" style="1" customWidth="1"/>
    <col min="25" max="16384" width="9" style="1"/>
  </cols>
  <sheetData>
    <row r="1" spans="1:17" ht="21" customHeight="1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</row>
    <row r="2" spans="1:17" ht="21" customHeight="1">
      <c r="B2" s="221" t="s">
        <v>89</v>
      </c>
      <c r="C2" s="222"/>
      <c r="D2" s="222"/>
      <c r="E2" s="222"/>
      <c r="F2" s="23"/>
      <c r="G2" s="20" t="s">
        <v>243</v>
      </c>
      <c r="H2" s="28" t="s">
        <v>244</v>
      </c>
      <c r="I2" s="221" t="s">
        <v>245</v>
      </c>
      <c r="J2" s="222"/>
      <c r="K2" s="222"/>
      <c r="L2" s="222"/>
      <c r="M2" s="23"/>
      <c r="N2" s="20" t="s">
        <v>246</v>
      </c>
    </row>
    <row r="3" spans="1:17" ht="21" customHeight="1">
      <c r="H3" s="28"/>
    </row>
    <row r="4" spans="1:17" ht="21" customHeight="1">
      <c r="B4" s="221" t="s">
        <v>5</v>
      </c>
      <c r="C4" s="222"/>
      <c r="D4" s="222"/>
      <c r="E4" s="222"/>
      <c r="F4" s="23"/>
      <c r="G4" s="20" t="s">
        <v>243</v>
      </c>
      <c r="H4" s="28" t="s">
        <v>244</v>
      </c>
      <c r="I4" s="221" t="s">
        <v>247</v>
      </c>
      <c r="J4" s="222"/>
      <c r="K4" s="222"/>
      <c r="L4" s="222"/>
      <c r="M4" s="23"/>
      <c r="N4" s="20" t="s">
        <v>246</v>
      </c>
    </row>
    <row r="5" spans="1:17" ht="21" customHeight="1">
      <c r="H5" s="28"/>
    </row>
    <row r="6" spans="1:17" ht="21" customHeight="1">
      <c r="B6" s="230" t="s">
        <v>11</v>
      </c>
      <c r="C6" s="231"/>
      <c r="D6" s="231"/>
      <c r="E6" s="231"/>
      <c r="F6" s="42"/>
      <c r="G6" s="83" t="s">
        <v>243</v>
      </c>
      <c r="H6" s="28" t="s">
        <v>244</v>
      </c>
      <c r="I6" s="221" t="s">
        <v>248</v>
      </c>
      <c r="J6" s="222"/>
      <c r="K6" s="222"/>
      <c r="L6" s="222"/>
      <c r="M6" s="42"/>
      <c r="N6" s="83" t="s">
        <v>246</v>
      </c>
    </row>
    <row r="7" spans="1:17" ht="21" customHeight="1">
      <c r="B7" s="19"/>
      <c r="C7" s="223" t="s">
        <v>40</v>
      </c>
      <c r="D7" s="223"/>
      <c r="E7" s="223"/>
      <c r="F7" s="23"/>
      <c r="G7" s="20" t="s">
        <v>243</v>
      </c>
      <c r="H7" s="28"/>
      <c r="I7" s="221" t="s">
        <v>249</v>
      </c>
      <c r="J7" s="222"/>
      <c r="K7" s="222"/>
      <c r="L7" s="222"/>
      <c r="M7" s="23"/>
      <c r="N7" s="20" t="s">
        <v>250</v>
      </c>
    </row>
    <row r="8" spans="1:17" ht="21" customHeight="1">
      <c r="B8" s="19"/>
      <c r="C8" s="223" t="s">
        <v>13</v>
      </c>
      <c r="D8" s="223"/>
      <c r="E8" s="223"/>
      <c r="F8" s="23"/>
      <c r="G8" s="20" t="s">
        <v>243</v>
      </c>
      <c r="H8" s="28"/>
    </row>
    <row r="9" spans="1:17" ht="21" customHeight="1">
      <c r="C9" s="87"/>
      <c r="D9" s="87"/>
      <c r="E9" s="87"/>
      <c r="H9" s="28"/>
    </row>
    <row r="10" spans="1:17" ht="21" customHeight="1">
      <c r="B10" s="221" t="s">
        <v>12</v>
      </c>
      <c r="C10" s="222"/>
      <c r="D10" s="222"/>
      <c r="E10" s="222"/>
      <c r="F10" s="23"/>
      <c r="G10" s="20" t="s">
        <v>243</v>
      </c>
      <c r="H10" s="28" t="s">
        <v>244</v>
      </c>
      <c r="I10" s="221" t="s">
        <v>251</v>
      </c>
      <c r="J10" s="222"/>
      <c r="K10" s="222"/>
      <c r="L10" s="222"/>
      <c r="M10" s="23"/>
      <c r="N10" s="20" t="s">
        <v>246</v>
      </c>
    </row>
    <row r="11" spans="1:17" ht="21" customHeight="1">
      <c r="B11" s="19"/>
      <c r="C11" s="223" t="s">
        <v>40</v>
      </c>
      <c r="D11" s="223"/>
      <c r="E11" s="223"/>
      <c r="F11" s="23"/>
      <c r="G11" s="20" t="s">
        <v>243</v>
      </c>
      <c r="H11" s="28"/>
      <c r="I11" s="221" t="s">
        <v>252</v>
      </c>
      <c r="J11" s="222"/>
      <c r="K11" s="222"/>
      <c r="L11" s="222"/>
      <c r="M11" s="23"/>
      <c r="N11" s="20" t="s">
        <v>250</v>
      </c>
    </row>
    <row r="12" spans="1:17" ht="21" customHeight="1">
      <c r="C12" s="87"/>
      <c r="D12" s="87"/>
      <c r="E12" s="87"/>
      <c r="H12" s="28"/>
    </row>
    <row r="13" spans="1:17" ht="21" customHeight="1">
      <c r="B13" s="221" t="s">
        <v>14</v>
      </c>
      <c r="C13" s="222"/>
      <c r="D13" s="222"/>
      <c r="E13" s="222"/>
      <c r="F13" s="23"/>
      <c r="G13" s="20" t="s">
        <v>243</v>
      </c>
      <c r="H13" s="28" t="s">
        <v>244</v>
      </c>
      <c r="I13" s="221" t="s">
        <v>253</v>
      </c>
      <c r="J13" s="222"/>
      <c r="K13" s="222"/>
      <c r="L13" s="222"/>
      <c r="M13" s="23"/>
      <c r="N13" s="20" t="s">
        <v>246</v>
      </c>
    </row>
    <row r="14" spans="1:17" ht="21" customHeight="1">
      <c r="I14" s="221" t="s">
        <v>254</v>
      </c>
      <c r="J14" s="222"/>
      <c r="K14" s="222"/>
      <c r="L14" s="222"/>
      <c r="M14" s="23"/>
      <c r="N14" s="20" t="s">
        <v>250</v>
      </c>
    </row>
    <row r="16" spans="1:17" ht="21" customHeight="1">
      <c r="B16" s="217" t="s">
        <v>161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3"/>
      <c r="N16" s="20" t="s">
        <v>41</v>
      </c>
    </row>
    <row r="18" spans="1:20" ht="21" customHeight="1">
      <c r="B18" s="217" t="s">
        <v>164</v>
      </c>
      <c r="C18" s="218"/>
      <c r="D18" s="218"/>
      <c r="E18" s="218"/>
      <c r="F18" s="218"/>
      <c r="G18" s="224" t="s">
        <v>75</v>
      </c>
      <c r="H18" s="225"/>
      <c r="I18" s="23"/>
      <c r="J18" s="20" t="s">
        <v>42</v>
      </c>
      <c r="K18" s="224" t="s">
        <v>76</v>
      </c>
      <c r="L18" s="225"/>
      <c r="M18" s="23"/>
      <c r="N18" s="20" t="s">
        <v>42</v>
      </c>
    </row>
    <row r="19" spans="1:20" ht="21" customHeight="1">
      <c r="B19" s="33"/>
      <c r="C19" s="33"/>
      <c r="D19" s="33"/>
      <c r="E19" s="33"/>
      <c r="F19" s="33"/>
      <c r="G19" s="28"/>
      <c r="H19" s="28"/>
      <c r="K19" s="28"/>
      <c r="L19" s="28"/>
    </row>
    <row r="20" spans="1:20" ht="21" customHeight="1">
      <c r="B20" s="217" t="s">
        <v>162</v>
      </c>
      <c r="C20" s="218"/>
      <c r="D20" s="218"/>
      <c r="E20" s="218"/>
      <c r="F20" s="218"/>
      <c r="G20" s="224" t="s">
        <v>6</v>
      </c>
      <c r="H20" s="225"/>
      <c r="I20" s="23"/>
      <c r="J20" s="20" t="s">
        <v>43</v>
      </c>
      <c r="K20" s="224" t="s">
        <v>7</v>
      </c>
      <c r="L20" s="225"/>
      <c r="M20" s="23"/>
      <c r="N20" s="20" t="s">
        <v>43</v>
      </c>
    </row>
    <row r="22" spans="1:20" s="6" customFormat="1" ht="21" customHeight="1" thickBot="1">
      <c r="A22" s="213" t="s">
        <v>163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1"/>
    </row>
    <row r="23" spans="1:20" s="6" customFormat="1" ht="21" customHeight="1" thickBot="1">
      <c r="A23" s="1"/>
      <c r="B23" s="226" t="s">
        <v>15</v>
      </c>
      <c r="C23" s="227"/>
      <c r="D23" s="227"/>
      <c r="E23" s="227"/>
      <c r="F23" s="183">
        <f>SUM(F25,K25,P25)</f>
        <v>0</v>
      </c>
      <c r="G23" s="90" t="s">
        <v>43</v>
      </c>
      <c r="H23" s="1"/>
      <c r="I23" s="1"/>
      <c r="J23" s="1"/>
      <c r="K23" s="1"/>
      <c r="L23" s="1"/>
      <c r="M23" s="228" t="str">
        <f>IF(AND(F23=SUM(F25,K25,P25)), " ", "合計が合っていません")</f>
        <v xml:space="preserve"> </v>
      </c>
      <c r="N23" s="228"/>
      <c r="O23" s="228"/>
      <c r="P23" s="228"/>
      <c r="Q23" s="228"/>
      <c r="R23" s="1"/>
    </row>
    <row r="24" spans="1:20" s="6" customFormat="1" ht="21" customHeight="1">
      <c r="A24" s="1"/>
      <c r="B24" s="229" t="s">
        <v>202</v>
      </c>
      <c r="C24" s="229"/>
      <c r="D24" s="33"/>
      <c r="E24" s="3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20" s="6" customFormat="1" ht="21" customHeight="1">
      <c r="A25" s="1"/>
      <c r="B25" s="217" t="s">
        <v>26</v>
      </c>
      <c r="C25" s="218"/>
      <c r="D25" s="218"/>
      <c r="E25" s="218"/>
      <c r="F25" s="182"/>
      <c r="G25" s="20" t="s">
        <v>43</v>
      </c>
      <c r="H25" s="217" t="s">
        <v>16</v>
      </c>
      <c r="I25" s="218"/>
      <c r="J25" s="218"/>
      <c r="K25" s="23"/>
      <c r="L25" s="20" t="s">
        <v>43</v>
      </c>
      <c r="M25" s="217" t="s">
        <v>17</v>
      </c>
      <c r="N25" s="218"/>
      <c r="O25" s="218"/>
      <c r="P25" s="23"/>
      <c r="Q25" s="20" t="s">
        <v>43</v>
      </c>
      <c r="R25" s="1"/>
    </row>
    <row r="26" spans="1:20" s="6" customFormat="1" ht="21" customHeight="1" thickBot="1">
      <c r="A26" s="1"/>
      <c r="B26" s="217" t="s">
        <v>18</v>
      </c>
      <c r="C26" s="218"/>
      <c r="D26" s="218"/>
      <c r="E26" s="218"/>
      <c r="F26" s="23"/>
      <c r="G26" s="20" t="s">
        <v>43</v>
      </c>
      <c r="H26" s="217" t="s">
        <v>19</v>
      </c>
      <c r="I26" s="218"/>
      <c r="J26" s="218"/>
      <c r="K26" s="23"/>
      <c r="L26" s="20" t="s">
        <v>43</v>
      </c>
      <c r="M26" s="219" t="s">
        <v>20</v>
      </c>
      <c r="N26" s="220"/>
      <c r="O26" s="220"/>
      <c r="P26" s="42"/>
      <c r="Q26" s="83" t="s">
        <v>43</v>
      </c>
      <c r="R26" s="1"/>
    </row>
    <row r="27" spans="1:20" s="6" customFormat="1" ht="21" customHeight="1" thickBot="1">
      <c r="A27" s="1"/>
      <c r="B27" s="217" t="s">
        <v>38</v>
      </c>
      <c r="C27" s="218"/>
      <c r="D27" s="218"/>
      <c r="E27" s="218"/>
      <c r="F27" s="23"/>
      <c r="G27" s="20" t="s">
        <v>43</v>
      </c>
      <c r="H27" s="217" t="s">
        <v>39</v>
      </c>
      <c r="I27" s="218"/>
      <c r="J27" s="218"/>
      <c r="K27" s="23"/>
      <c r="L27" s="73" t="s">
        <v>43</v>
      </c>
      <c r="M27" s="235" t="s">
        <v>520</v>
      </c>
      <c r="N27" s="236"/>
      <c r="O27" s="236"/>
      <c r="P27" s="137"/>
      <c r="Q27" s="138" t="s">
        <v>43</v>
      </c>
      <c r="R27" s="1"/>
    </row>
    <row r="28" spans="1:20" s="6" customFormat="1" ht="21" customHeight="1">
      <c r="A28" s="1"/>
      <c r="B28" s="219" t="s">
        <v>22</v>
      </c>
      <c r="C28" s="220"/>
      <c r="D28" s="220"/>
      <c r="E28" s="220"/>
      <c r="F28" s="88"/>
      <c r="G28" s="1" t="s">
        <v>45</v>
      </c>
      <c r="H28" s="92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0" s="6" customFormat="1" ht="21" customHeight="1">
      <c r="A29" s="1"/>
      <c r="B29" s="35"/>
      <c r="C29" s="35"/>
      <c r="D29" s="35"/>
      <c r="E29" s="35"/>
      <c r="F29" s="73"/>
      <c r="G29" s="7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0" s="6" customFormat="1" ht="21" customHeight="1">
      <c r="A30" s="1"/>
      <c r="B30" s="217" t="s">
        <v>23</v>
      </c>
      <c r="C30" s="218"/>
      <c r="D30" s="218"/>
      <c r="E30" s="218"/>
      <c r="F30" s="23"/>
      <c r="G30" s="20" t="s">
        <v>43</v>
      </c>
      <c r="H30" s="211" t="s">
        <v>521</v>
      </c>
      <c r="I30" s="211"/>
      <c r="J30" s="211"/>
      <c r="K30" s="211"/>
      <c r="L30" s="211"/>
      <c r="M30" s="211"/>
      <c r="N30" s="211"/>
      <c r="O30" s="211"/>
      <c r="P30" s="211"/>
      <c r="Q30" s="211"/>
      <c r="R30" s="1"/>
      <c r="T30" s="6" t="s">
        <v>634</v>
      </c>
    </row>
    <row r="31" spans="1:20" s="6" customFormat="1" ht="21" customHeight="1">
      <c r="A31" s="1"/>
      <c r="B31" s="233" t="s">
        <v>25</v>
      </c>
      <c r="C31" s="234"/>
      <c r="D31" s="234"/>
      <c r="E31" s="234"/>
      <c r="F31" s="43"/>
      <c r="G31" s="91" t="s">
        <v>43</v>
      </c>
      <c r="H31" s="232" t="s">
        <v>521</v>
      </c>
      <c r="I31" s="211"/>
      <c r="J31" s="211"/>
      <c r="K31" s="211"/>
      <c r="L31" s="211"/>
      <c r="M31" s="211"/>
      <c r="N31" s="211"/>
      <c r="O31" s="211"/>
      <c r="P31" s="211"/>
      <c r="Q31" s="211"/>
      <c r="R31" s="1"/>
      <c r="T31" s="6" t="s">
        <v>635</v>
      </c>
    </row>
    <row r="32" spans="1:20" s="6" customFormat="1" ht="21" customHeight="1">
      <c r="A32" s="1"/>
      <c r="B32" s="217" t="s">
        <v>24</v>
      </c>
      <c r="C32" s="218"/>
      <c r="D32" s="218"/>
      <c r="E32" s="218"/>
      <c r="F32" s="184">
        <f>SUM(F30,F33)</f>
        <v>0</v>
      </c>
      <c r="G32" s="20" t="s">
        <v>43</v>
      </c>
      <c r="H32" s="232" t="s">
        <v>521</v>
      </c>
      <c r="I32" s="211"/>
      <c r="J32" s="211"/>
      <c r="K32" s="211"/>
      <c r="L32" s="211"/>
      <c r="M32" s="211"/>
      <c r="N32" s="211"/>
      <c r="O32" s="211"/>
      <c r="P32" s="211"/>
      <c r="Q32" s="211"/>
      <c r="R32" s="1"/>
      <c r="T32" s="6" t="s">
        <v>636</v>
      </c>
    </row>
    <row r="33" spans="1:18" s="6" customFormat="1" ht="21" customHeight="1">
      <c r="A33" s="1"/>
      <c r="B33" s="217" t="s">
        <v>21</v>
      </c>
      <c r="C33" s="218"/>
      <c r="D33" s="218"/>
      <c r="E33" s="218"/>
      <c r="F33" s="23"/>
      <c r="G33" s="20" t="s">
        <v>43</v>
      </c>
      <c r="H33" s="232" t="s">
        <v>521</v>
      </c>
      <c r="I33" s="211"/>
      <c r="J33" s="211"/>
      <c r="K33" s="211"/>
      <c r="L33" s="211"/>
      <c r="M33" s="211"/>
      <c r="N33" s="211"/>
      <c r="O33" s="211"/>
      <c r="P33" s="211"/>
      <c r="Q33" s="211"/>
      <c r="R33" s="1"/>
    </row>
    <row r="34" spans="1:18" s="6" customFormat="1" ht="6.75" customHeight="1">
      <c r="A34" s="1"/>
      <c r="B34" s="33"/>
      <c r="C34" s="33"/>
      <c r="D34" s="33"/>
      <c r="E34" s="33"/>
      <c r="F34" s="1"/>
      <c r="G34" s="1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1"/>
    </row>
    <row r="35" spans="1:18" ht="27" customHeight="1">
      <c r="B35" s="237" t="s">
        <v>190</v>
      </c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84"/>
    </row>
    <row r="36" spans="1:18" ht="21" customHeight="1">
      <c r="B36" s="4"/>
      <c r="C36" s="4"/>
      <c r="D36" s="4"/>
      <c r="E36" s="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</row>
  </sheetData>
  <mergeCells count="47">
    <mergeCell ref="B35:Q35"/>
    <mergeCell ref="A1:Q1"/>
    <mergeCell ref="B2:E2"/>
    <mergeCell ref="B4:E4"/>
    <mergeCell ref="I2:L2"/>
    <mergeCell ref="I4:L4"/>
    <mergeCell ref="B13:E13"/>
    <mergeCell ref="B16:L16"/>
    <mergeCell ref="I13:L13"/>
    <mergeCell ref="I14:L14"/>
    <mergeCell ref="I11:L11"/>
    <mergeCell ref="C11:E11"/>
    <mergeCell ref="K18:L18"/>
    <mergeCell ref="G18:H18"/>
    <mergeCell ref="B18:F18"/>
    <mergeCell ref="H33:Q33"/>
    <mergeCell ref="B32:E32"/>
    <mergeCell ref="H32:Q32"/>
    <mergeCell ref="B33:E33"/>
    <mergeCell ref="B27:E27"/>
    <mergeCell ref="H27:J27"/>
    <mergeCell ref="B28:E28"/>
    <mergeCell ref="B30:E30"/>
    <mergeCell ref="H30:Q30"/>
    <mergeCell ref="B31:E31"/>
    <mergeCell ref="H31:Q31"/>
    <mergeCell ref="M27:O27"/>
    <mergeCell ref="C7:E7"/>
    <mergeCell ref="B6:E6"/>
    <mergeCell ref="I7:L7"/>
    <mergeCell ref="I10:L10"/>
    <mergeCell ref="I6:L6"/>
    <mergeCell ref="H26:J26"/>
    <mergeCell ref="M26:O26"/>
    <mergeCell ref="B10:E10"/>
    <mergeCell ref="C8:E8"/>
    <mergeCell ref="A22:Q22"/>
    <mergeCell ref="B20:F20"/>
    <mergeCell ref="G20:H20"/>
    <mergeCell ref="K20:L20"/>
    <mergeCell ref="B23:E23"/>
    <mergeCell ref="M23:Q23"/>
    <mergeCell ref="B24:C24"/>
    <mergeCell ref="B25:E25"/>
    <mergeCell ref="H25:J25"/>
    <mergeCell ref="M25:O25"/>
    <mergeCell ref="B26:E26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78"/>
  <sheetViews>
    <sheetView view="pageBreakPreview" topLeftCell="A17" zoomScale="70" zoomScaleNormal="100" zoomScaleSheetLayoutView="70" workbookViewId="0">
      <selection activeCell="M10" sqref="M10:O10"/>
    </sheetView>
  </sheetViews>
  <sheetFormatPr defaultRowHeight="21" customHeight="1"/>
  <cols>
    <col min="1" max="2" width="4.375" style="6" customWidth="1"/>
    <col min="3" max="3" width="30.125" style="6" customWidth="1"/>
    <col min="4" max="16" width="12.875" style="6" customWidth="1"/>
    <col min="17" max="17" width="13.25" style="6" customWidth="1"/>
    <col min="18" max="22" width="4.125" style="6" customWidth="1"/>
    <col min="23" max="36" width="4.375" style="6" customWidth="1"/>
    <col min="37" max="16384" width="9" style="6"/>
  </cols>
  <sheetData>
    <row r="1" spans="1:17" ht="21" customHeight="1">
      <c r="A1" s="6" t="s">
        <v>201</v>
      </c>
    </row>
    <row r="2" spans="1:17" ht="15.75" customHeight="1">
      <c r="B2" s="256"/>
      <c r="C2" s="257"/>
      <c r="D2" s="243" t="s">
        <v>226</v>
      </c>
      <c r="E2" s="243" t="s">
        <v>225</v>
      </c>
      <c r="F2" s="243" t="s">
        <v>215</v>
      </c>
      <c r="G2" s="243" t="s">
        <v>92</v>
      </c>
      <c r="H2" s="243" t="s">
        <v>93</v>
      </c>
      <c r="I2" s="243" t="s">
        <v>94</v>
      </c>
      <c r="J2" s="243" t="s">
        <v>95</v>
      </c>
      <c r="K2" s="244" t="s">
        <v>96</v>
      </c>
      <c r="L2" s="262" t="s">
        <v>476</v>
      </c>
      <c r="M2" s="245"/>
      <c r="N2" s="246"/>
      <c r="O2" s="243" t="s">
        <v>44</v>
      </c>
      <c r="P2" s="249" t="s">
        <v>100</v>
      </c>
    </row>
    <row r="3" spans="1:17" ht="15.75" customHeight="1">
      <c r="B3" s="258"/>
      <c r="C3" s="259"/>
      <c r="D3" s="243"/>
      <c r="E3" s="243"/>
      <c r="F3" s="243"/>
      <c r="G3" s="243"/>
      <c r="H3" s="243"/>
      <c r="I3" s="243"/>
      <c r="J3" s="243"/>
      <c r="K3" s="244"/>
      <c r="L3" s="263"/>
      <c r="M3" s="247"/>
      <c r="N3" s="248"/>
      <c r="O3" s="243"/>
      <c r="P3" s="249"/>
    </row>
    <row r="4" spans="1:17" ht="15.75" customHeight="1">
      <c r="B4" s="258"/>
      <c r="C4" s="259"/>
      <c r="D4" s="243"/>
      <c r="E4" s="243"/>
      <c r="F4" s="243"/>
      <c r="G4" s="243"/>
      <c r="H4" s="243"/>
      <c r="I4" s="243"/>
      <c r="J4" s="243"/>
      <c r="K4" s="244"/>
      <c r="L4" s="264"/>
      <c r="M4" s="250" t="s">
        <v>477</v>
      </c>
      <c r="N4" s="253" t="s">
        <v>478</v>
      </c>
      <c r="O4" s="243"/>
      <c r="P4" s="249"/>
    </row>
    <row r="5" spans="1:17" ht="15.75" customHeight="1">
      <c r="B5" s="258"/>
      <c r="C5" s="259"/>
      <c r="D5" s="243"/>
      <c r="E5" s="243"/>
      <c r="F5" s="243"/>
      <c r="G5" s="243"/>
      <c r="H5" s="243"/>
      <c r="I5" s="243"/>
      <c r="J5" s="243"/>
      <c r="K5" s="244"/>
      <c r="L5" s="264"/>
      <c r="M5" s="251"/>
      <c r="N5" s="254"/>
      <c r="O5" s="243"/>
      <c r="P5" s="249"/>
    </row>
    <row r="6" spans="1:17" ht="15.75" customHeight="1">
      <c r="B6" s="258"/>
      <c r="C6" s="259"/>
      <c r="D6" s="243"/>
      <c r="E6" s="243"/>
      <c r="F6" s="243"/>
      <c r="G6" s="243"/>
      <c r="H6" s="243"/>
      <c r="I6" s="243"/>
      <c r="J6" s="243"/>
      <c r="K6" s="244"/>
      <c r="L6" s="264"/>
      <c r="M6" s="251"/>
      <c r="N6" s="254"/>
      <c r="O6" s="243"/>
      <c r="P6" s="249"/>
    </row>
    <row r="7" spans="1:17" ht="15.75" customHeight="1">
      <c r="B7" s="260"/>
      <c r="C7" s="261"/>
      <c r="D7" s="243"/>
      <c r="E7" s="243"/>
      <c r="F7" s="243"/>
      <c r="G7" s="243"/>
      <c r="H7" s="243"/>
      <c r="I7" s="243"/>
      <c r="J7" s="243"/>
      <c r="K7" s="244"/>
      <c r="L7" s="265"/>
      <c r="M7" s="252"/>
      <c r="N7" s="255"/>
      <c r="O7" s="243"/>
      <c r="P7" s="249"/>
    </row>
    <row r="8" spans="1:17" ht="20.25" customHeight="1">
      <c r="B8" s="37" t="s">
        <v>97</v>
      </c>
      <c r="C8" s="37"/>
      <c r="D8" s="32"/>
      <c r="E8" s="32"/>
      <c r="F8" s="32"/>
      <c r="G8" s="32"/>
      <c r="H8" s="32"/>
      <c r="I8" s="32"/>
      <c r="J8" s="32"/>
      <c r="K8" s="32"/>
      <c r="L8" s="123"/>
      <c r="M8" s="32"/>
      <c r="N8" s="32"/>
      <c r="O8" s="32"/>
      <c r="P8" s="32"/>
    </row>
    <row r="9" spans="1:17" ht="20.25" customHeight="1">
      <c r="B9" s="11"/>
      <c r="C9" s="12" t="s">
        <v>108</v>
      </c>
      <c r="D9" s="36"/>
      <c r="E9" s="36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</row>
    <row r="10" spans="1:17" ht="20.25" customHeight="1">
      <c r="B10" s="7"/>
      <c r="C10" s="10" t="s">
        <v>109</v>
      </c>
      <c r="D10" s="36"/>
      <c r="E10" s="36"/>
      <c r="F10" s="31"/>
      <c r="G10" s="31"/>
      <c r="H10" s="31"/>
      <c r="I10" s="31"/>
      <c r="J10" s="31"/>
      <c r="K10" s="31"/>
      <c r="L10" s="141"/>
      <c r="M10" s="141"/>
      <c r="N10" s="141"/>
      <c r="O10" s="141"/>
      <c r="P10" s="142"/>
    </row>
    <row r="11" spans="1:17" ht="20.25" customHeight="1">
      <c r="B11" s="24" t="s">
        <v>147</v>
      </c>
      <c r="C11" s="29"/>
      <c r="D11" s="36"/>
      <c r="E11" s="36"/>
      <c r="F11" s="31"/>
      <c r="G11" s="31"/>
      <c r="H11" s="31"/>
      <c r="I11" s="31"/>
      <c r="J11" s="31"/>
      <c r="K11" s="31"/>
      <c r="L11" s="141"/>
      <c r="M11" s="141"/>
      <c r="N11" s="141"/>
      <c r="O11" s="141"/>
      <c r="P11" s="142"/>
    </row>
    <row r="12" spans="1:17" ht="20.25" customHeight="1">
      <c r="B12" s="7"/>
      <c r="C12" s="10" t="s">
        <v>145</v>
      </c>
      <c r="D12" s="36"/>
      <c r="E12" s="36"/>
      <c r="F12" s="31"/>
      <c r="G12" s="31"/>
      <c r="H12" s="31"/>
      <c r="I12" s="31"/>
      <c r="J12" s="31"/>
      <c r="K12" s="31"/>
      <c r="L12" s="141"/>
      <c r="M12" s="141"/>
      <c r="N12" s="141"/>
      <c r="O12" s="141"/>
      <c r="P12" s="142"/>
    </row>
    <row r="13" spans="1:17" ht="20.25" customHeight="1">
      <c r="B13" s="7"/>
      <c r="C13" s="10" t="s">
        <v>146</v>
      </c>
      <c r="D13" s="36"/>
      <c r="E13" s="36"/>
      <c r="F13" s="31"/>
      <c r="G13" s="31"/>
      <c r="H13" s="31"/>
      <c r="I13" s="31"/>
      <c r="J13" s="31"/>
      <c r="K13" s="31"/>
      <c r="L13" s="141"/>
      <c r="M13" s="141"/>
      <c r="N13" s="141"/>
      <c r="O13" s="141"/>
      <c r="P13" s="142"/>
    </row>
    <row r="14" spans="1:17" ht="20.25" customHeight="1">
      <c r="B14" s="38" t="s">
        <v>98</v>
      </c>
      <c r="C14" s="38"/>
      <c r="D14" s="31"/>
      <c r="E14" s="31"/>
      <c r="F14" s="31"/>
      <c r="G14" s="31"/>
      <c r="H14" s="31"/>
      <c r="I14" s="31"/>
      <c r="J14" s="31"/>
      <c r="K14" s="31"/>
      <c r="L14" s="141"/>
      <c r="M14" s="141"/>
      <c r="N14" s="141"/>
      <c r="O14" s="141"/>
      <c r="P14" s="142"/>
    </row>
    <row r="15" spans="1:17" ht="20.25" customHeight="1">
      <c r="B15" s="25" t="s">
        <v>99</v>
      </c>
      <c r="C15" s="25"/>
      <c r="D15" s="31"/>
      <c r="E15" s="31"/>
      <c r="F15" s="31"/>
      <c r="G15" s="31"/>
      <c r="H15" s="31"/>
      <c r="I15" s="31"/>
      <c r="J15" s="31"/>
      <c r="K15" s="31"/>
      <c r="L15" s="141"/>
      <c r="M15" s="141"/>
      <c r="N15" s="141"/>
      <c r="O15" s="141"/>
      <c r="P15" s="142"/>
    </row>
    <row r="16" spans="1:17" ht="20.25" customHeight="1">
      <c r="B16" s="25" t="s">
        <v>110</v>
      </c>
      <c r="C16" s="25"/>
      <c r="D16" s="31"/>
      <c r="E16" s="31"/>
      <c r="F16" s="31"/>
      <c r="G16" s="31"/>
      <c r="H16" s="31"/>
      <c r="I16" s="31"/>
      <c r="J16" s="31"/>
      <c r="K16" s="31"/>
      <c r="L16" s="139"/>
      <c r="M16" s="139"/>
      <c r="N16" s="139"/>
      <c r="O16" s="139"/>
      <c r="P16" s="140"/>
      <c r="Q16" s="93" t="s">
        <v>241</v>
      </c>
    </row>
    <row r="17" spans="1:17" ht="40.5" customHeight="1">
      <c r="B17" s="25" t="s">
        <v>238</v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95" t="s">
        <v>240</v>
      </c>
    </row>
    <row r="18" spans="1:17" ht="20.25" customHeight="1">
      <c r="B18" s="7" t="s">
        <v>111</v>
      </c>
      <c r="C18" s="1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7" ht="35.25" customHeight="1">
      <c r="B19" s="25" t="s">
        <v>239</v>
      </c>
      <c r="C19" s="25"/>
      <c r="D19" s="27"/>
      <c r="E19" s="27"/>
      <c r="F19" s="27"/>
      <c r="G19" s="27"/>
      <c r="H19" s="26"/>
      <c r="I19" s="26"/>
      <c r="J19" s="26"/>
      <c r="K19" s="26"/>
      <c r="L19" s="26"/>
      <c r="M19" s="26"/>
      <c r="N19" s="26"/>
      <c r="O19" s="26"/>
      <c r="P19" s="26"/>
      <c r="Q19" s="95" t="s">
        <v>242</v>
      </c>
    </row>
    <row r="20" spans="1:17" ht="20.25" customHeight="1">
      <c r="B20" s="7" t="s">
        <v>112</v>
      </c>
      <c r="C20" s="10"/>
      <c r="D20" s="27"/>
      <c r="E20" s="27"/>
      <c r="F20" s="27"/>
      <c r="G20" s="27"/>
      <c r="H20" s="30"/>
      <c r="I20" s="30"/>
      <c r="J20" s="30"/>
      <c r="K20" s="30"/>
      <c r="L20" s="30"/>
      <c r="M20" s="30"/>
      <c r="N20" s="30"/>
      <c r="O20" s="30"/>
      <c r="P20" s="30"/>
    </row>
    <row r="21" spans="1:17" ht="14.25"/>
    <row r="22" spans="1:17" ht="20.25" customHeight="1">
      <c r="B22" s="25" t="s">
        <v>224</v>
      </c>
      <c r="C22" s="25"/>
      <c r="D22" s="104" t="s">
        <v>216</v>
      </c>
      <c r="E22" s="104" t="s">
        <v>217</v>
      </c>
      <c r="F22" s="104" t="s">
        <v>218</v>
      </c>
      <c r="G22" s="104" t="s">
        <v>219</v>
      </c>
      <c r="H22" s="104" t="s">
        <v>220</v>
      </c>
      <c r="I22" s="104" t="s">
        <v>221</v>
      </c>
      <c r="J22" s="104" t="s">
        <v>222</v>
      </c>
    </row>
    <row r="23" spans="1:17" ht="20.25" customHeight="1">
      <c r="B23" s="7"/>
      <c r="C23" s="10" t="s">
        <v>231</v>
      </c>
      <c r="D23" s="30"/>
      <c r="E23" s="30"/>
      <c r="F23" s="30"/>
      <c r="G23" s="30"/>
      <c r="H23" s="30"/>
      <c r="I23" s="30"/>
      <c r="J23" s="30"/>
      <c r="K23" s="6" t="s">
        <v>223</v>
      </c>
    </row>
    <row r="24" spans="1:17" ht="20.25" customHeight="1">
      <c r="B24" s="7"/>
      <c r="C24" s="10" t="s">
        <v>232</v>
      </c>
      <c r="D24" s="30"/>
      <c r="E24" s="30"/>
      <c r="F24" s="30"/>
      <c r="G24" s="30"/>
      <c r="H24" s="30"/>
      <c r="I24" s="30"/>
      <c r="J24" s="30"/>
      <c r="K24" s="6" t="s">
        <v>223</v>
      </c>
    </row>
    <row r="25" spans="1:17" ht="20.25" customHeight="1">
      <c r="B25" s="34" t="s">
        <v>230</v>
      </c>
    </row>
    <row r="26" spans="1:17" ht="20.25" customHeight="1">
      <c r="B26" s="34" t="s">
        <v>229</v>
      </c>
    </row>
    <row r="27" spans="1:17" ht="10.5" customHeight="1"/>
    <row r="28" spans="1:17" ht="20.25" customHeight="1">
      <c r="B28" s="37" t="s">
        <v>227</v>
      </c>
      <c r="C28" s="37"/>
      <c r="D28" s="104" t="s">
        <v>103</v>
      </c>
    </row>
    <row r="29" spans="1:17" ht="30" customHeight="1">
      <c r="B29" s="7"/>
      <c r="C29" s="10" t="s">
        <v>102</v>
      </c>
      <c r="D29" s="41"/>
      <c r="E29" s="6" t="s">
        <v>104</v>
      </c>
    </row>
    <row r="30" spans="1:17" ht="30" customHeight="1">
      <c r="B30" s="7"/>
      <c r="C30" s="10" t="s">
        <v>105</v>
      </c>
      <c r="D30" s="41"/>
      <c r="E30" s="239" t="s">
        <v>194</v>
      </c>
      <c r="F30" s="240"/>
      <c r="G30" s="240"/>
      <c r="H30" s="240"/>
      <c r="I30" s="240"/>
      <c r="J30" s="240"/>
      <c r="K30" s="240"/>
      <c r="L30" s="240"/>
      <c r="M30" s="240"/>
      <c r="N30" s="240"/>
      <c r="O30" s="240"/>
    </row>
    <row r="31" spans="1:17" ht="10.5" customHeight="1"/>
    <row r="32" spans="1:17" s="93" customFormat="1" ht="12">
      <c r="A32" s="241" t="s">
        <v>107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</row>
    <row r="33" spans="1:16" s="93" customFormat="1" ht="12">
      <c r="A33" s="242" t="s">
        <v>195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94"/>
    </row>
    <row r="34" spans="1:16" s="93" customFormat="1" ht="12">
      <c r="A34" s="241" t="s">
        <v>196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94"/>
    </row>
    <row r="35" spans="1:16" ht="20.25" customHeight="1"/>
    <row r="36" spans="1:16" ht="20.25" customHeight="1"/>
    <row r="37" spans="1:16" ht="20.25" customHeight="1"/>
    <row r="38" spans="1:16" ht="20.25" customHeight="1">
      <c r="I38" s="6" t="s">
        <v>101</v>
      </c>
      <c r="K38" s="6" t="s">
        <v>46</v>
      </c>
    </row>
    <row r="39" spans="1:16" ht="20.25" customHeight="1">
      <c r="I39" s="6" t="s">
        <v>50</v>
      </c>
      <c r="K39" s="6" t="s">
        <v>47</v>
      </c>
    </row>
    <row r="40" spans="1:16" ht="20.25" customHeight="1">
      <c r="I40" s="6" t="s">
        <v>51</v>
      </c>
      <c r="K40" s="6" t="s">
        <v>48</v>
      </c>
    </row>
    <row r="41" spans="1:16" ht="20.25" customHeight="1">
      <c r="I41" s="6" t="s">
        <v>52</v>
      </c>
      <c r="K41" s="6" t="s">
        <v>49</v>
      </c>
    </row>
    <row r="42" spans="1:16" ht="20.25" customHeight="1">
      <c r="I42" s="6" t="s">
        <v>64</v>
      </c>
      <c r="K42" s="6" t="s">
        <v>64</v>
      </c>
    </row>
    <row r="43" spans="1:16" ht="20.25" customHeight="1"/>
    <row r="44" spans="1:16" ht="20.25" customHeight="1"/>
    <row r="45" spans="1:16" ht="20.25" customHeight="1"/>
    <row r="46" spans="1:16" ht="20.25" customHeight="1"/>
    <row r="47" spans="1:16" ht="20.25" customHeight="1"/>
    <row r="48" spans="1:16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7" customHeight="1"/>
  </sheetData>
  <mergeCells count="19">
    <mergeCell ref="P2:P7"/>
    <mergeCell ref="M4:M7"/>
    <mergeCell ref="N4:N7"/>
    <mergeCell ref="B2:C7"/>
    <mergeCell ref="D2:D7"/>
    <mergeCell ref="E2:E7"/>
    <mergeCell ref="F2:F7"/>
    <mergeCell ref="G2:G7"/>
    <mergeCell ref="H2:H7"/>
    <mergeCell ref="L2:L7"/>
    <mergeCell ref="E30:O30"/>
    <mergeCell ref="A32:O32"/>
    <mergeCell ref="A33:O33"/>
    <mergeCell ref="A34:O34"/>
    <mergeCell ref="I2:I7"/>
    <mergeCell ref="J2:J7"/>
    <mergeCell ref="K2:K7"/>
    <mergeCell ref="O2:O7"/>
    <mergeCell ref="M2:N3"/>
  </mergeCells>
  <phoneticPr fontId="1"/>
  <dataValidations count="2">
    <dataValidation type="list" allowBlank="1" showInputMessage="1" showErrorMessage="1" sqref="D17:P17" xr:uid="{00000000-0002-0000-0300-000000000000}">
      <formula1>$K$38:$K$42</formula1>
    </dataValidation>
    <dataValidation type="list" allowBlank="1" showInputMessage="1" showErrorMessage="1" sqref="H19:P19" xr:uid="{00000000-0002-0000-0300-000001000000}">
      <formula1>$I$38:$I$42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1"/>
  <sheetViews>
    <sheetView view="pageBreakPreview" zoomScaleNormal="100" zoomScaleSheetLayoutView="100" workbookViewId="0">
      <selection activeCell="V5" sqref="V5:Y5"/>
    </sheetView>
  </sheetViews>
  <sheetFormatPr defaultRowHeight="21" customHeight="1"/>
  <cols>
    <col min="1" max="8" width="4.375" style="6" customWidth="1"/>
    <col min="9" max="10" width="4.25" style="6" customWidth="1"/>
    <col min="11" max="17" width="4.375" style="6" customWidth="1"/>
    <col min="18" max="18" width="45.375" style="6" customWidth="1"/>
    <col min="19" max="19" width="4.375" style="6" customWidth="1"/>
    <col min="20" max="25" width="4.125" style="6" customWidth="1"/>
    <col min="26" max="16384" width="9" style="6"/>
  </cols>
  <sheetData>
    <row r="1" spans="1:18" ht="21" customHeight="1">
      <c r="A1" s="284" t="s">
        <v>200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</row>
    <row r="2" spans="1:18" ht="21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1" customHeight="1">
      <c r="A3" s="6" t="s">
        <v>73</v>
      </c>
    </row>
    <row r="4" spans="1:18" ht="21" customHeight="1">
      <c r="A4" s="282" t="s">
        <v>72</v>
      </c>
      <c r="B4" s="283" t="s">
        <v>55</v>
      </c>
      <c r="C4" s="283"/>
      <c r="D4" s="283"/>
      <c r="E4" s="283"/>
      <c r="F4" s="283"/>
      <c r="G4" s="224"/>
      <c r="H4" s="278" t="s">
        <v>56</v>
      </c>
      <c r="I4" s="269"/>
      <c r="J4" s="269"/>
      <c r="K4" s="270"/>
      <c r="L4" s="269" t="s">
        <v>65</v>
      </c>
      <c r="M4" s="269"/>
      <c r="N4" s="269"/>
      <c r="O4" s="269"/>
      <c r="P4" s="269"/>
      <c r="Q4" s="269"/>
      <c r="R4" s="270"/>
    </row>
    <row r="5" spans="1:18" ht="21" customHeight="1">
      <c r="A5" s="282"/>
      <c r="B5" s="283"/>
      <c r="C5" s="283"/>
      <c r="D5" s="283"/>
      <c r="E5" s="283"/>
      <c r="F5" s="283"/>
      <c r="G5" s="224"/>
      <c r="H5" s="275"/>
      <c r="I5" s="272"/>
      <c r="J5" s="276" t="s">
        <v>57</v>
      </c>
      <c r="K5" s="277"/>
      <c r="L5" s="271"/>
      <c r="M5" s="271"/>
      <c r="N5" s="271"/>
      <c r="O5" s="271"/>
      <c r="P5" s="271"/>
      <c r="Q5" s="271"/>
      <c r="R5" s="272"/>
    </row>
    <row r="6" spans="1:18" ht="21" customHeight="1">
      <c r="A6" s="282"/>
      <c r="B6" s="221" t="s">
        <v>58</v>
      </c>
      <c r="C6" s="222"/>
      <c r="D6" s="222"/>
      <c r="E6" s="222"/>
      <c r="F6" s="222"/>
      <c r="G6" s="268"/>
      <c r="H6" s="21"/>
      <c r="I6" s="20" t="s">
        <v>71</v>
      </c>
      <c r="J6" s="21"/>
      <c r="K6" s="20" t="s">
        <v>71</v>
      </c>
      <c r="L6" s="18"/>
      <c r="M6" s="19" t="s">
        <v>71</v>
      </c>
      <c r="N6" s="266"/>
      <c r="O6" s="266"/>
      <c r="P6" s="266"/>
      <c r="Q6" s="266"/>
      <c r="R6" s="267"/>
    </row>
    <row r="7" spans="1:18" ht="21" customHeight="1">
      <c r="A7" s="282"/>
      <c r="B7" s="221" t="s">
        <v>59</v>
      </c>
      <c r="C7" s="222"/>
      <c r="D7" s="222"/>
      <c r="E7" s="222"/>
      <c r="F7" s="222"/>
      <c r="G7" s="268"/>
      <c r="H7" s="21"/>
      <c r="I7" s="20" t="s">
        <v>71</v>
      </c>
      <c r="J7" s="21"/>
      <c r="K7" s="20" t="s">
        <v>71</v>
      </c>
      <c r="L7" s="17"/>
      <c r="M7" s="19" t="s">
        <v>71</v>
      </c>
      <c r="N7" s="266"/>
      <c r="O7" s="266"/>
      <c r="P7" s="266"/>
      <c r="Q7" s="266"/>
      <c r="R7" s="267"/>
    </row>
    <row r="8" spans="1:18" ht="21" customHeight="1">
      <c r="A8" s="282"/>
      <c r="B8" s="221" t="s">
        <v>60</v>
      </c>
      <c r="C8" s="222"/>
      <c r="D8" s="222"/>
      <c r="E8" s="222"/>
      <c r="F8" s="222"/>
      <c r="G8" s="268"/>
      <c r="H8" s="21"/>
      <c r="I8" s="20" t="s">
        <v>71</v>
      </c>
      <c r="J8" s="21"/>
      <c r="K8" s="20" t="s">
        <v>71</v>
      </c>
      <c r="L8" s="17"/>
      <c r="M8" s="19" t="s">
        <v>71</v>
      </c>
      <c r="N8" s="266"/>
      <c r="O8" s="266"/>
      <c r="P8" s="266"/>
      <c r="Q8" s="266"/>
      <c r="R8" s="267"/>
    </row>
    <row r="9" spans="1:18" ht="21" customHeight="1">
      <c r="A9" s="282"/>
      <c r="B9" s="221" t="s">
        <v>61</v>
      </c>
      <c r="C9" s="222"/>
      <c r="D9" s="222"/>
      <c r="E9" s="222"/>
      <c r="F9" s="222"/>
      <c r="G9" s="268"/>
      <c r="H9" s="21"/>
      <c r="I9" s="20" t="s">
        <v>71</v>
      </c>
      <c r="J9" s="21"/>
      <c r="K9" s="20" t="s">
        <v>71</v>
      </c>
      <c r="L9" s="17"/>
      <c r="M9" s="19" t="s">
        <v>71</v>
      </c>
      <c r="N9" s="266"/>
      <c r="O9" s="266"/>
      <c r="P9" s="266"/>
      <c r="Q9" s="266"/>
      <c r="R9" s="267"/>
    </row>
    <row r="10" spans="1:18" ht="21" customHeight="1">
      <c r="A10" s="282"/>
      <c r="B10" s="221" t="s">
        <v>62</v>
      </c>
      <c r="C10" s="222"/>
      <c r="D10" s="222"/>
      <c r="E10" s="222"/>
      <c r="F10" s="222"/>
      <c r="G10" s="268"/>
      <c r="H10" s="21"/>
      <c r="I10" s="20" t="s">
        <v>71</v>
      </c>
      <c r="J10" s="21"/>
      <c r="K10" s="20" t="s">
        <v>71</v>
      </c>
      <c r="L10" s="17"/>
      <c r="M10" s="19" t="s">
        <v>71</v>
      </c>
      <c r="N10" s="266"/>
      <c r="O10" s="266"/>
      <c r="P10" s="266"/>
      <c r="Q10" s="266"/>
      <c r="R10" s="267"/>
    </row>
    <row r="11" spans="1:18" ht="21" customHeight="1">
      <c r="A11" s="282"/>
      <c r="B11" s="221" t="s">
        <v>63</v>
      </c>
      <c r="C11" s="222"/>
      <c r="D11" s="222"/>
      <c r="E11" s="222"/>
      <c r="F11" s="222"/>
      <c r="G11" s="268"/>
      <c r="H11" s="21"/>
      <c r="I11" s="20" t="s">
        <v>71</v>
      </c>
      <c r="J11" s="21"/>
      <c r="K11" s="20" t="s">
        <v>71</v>
      </c>
      <c r="L11" s="17"/>
      <c r="M11" s="19" t="s">
        <v>71</v>
      </c>
      <c r="N11" s="266"/>
      <c r="O11" s="266"/>
      <c r="P11" s="266"/>
      <c r="Q11" s="266"/>
      <c r="R11" s="267"/>
    </row>
    <row r="12" spans="1:18" ht="21" customHeight="1">
      <c r="A12" s="282"/>
      <c r="B12" s="221" t="s">
        <v>64</v>
      </c>
      <c r="C12" s="222"/>
      <c r="D12" s="222"/>
      <c r="E12" s="222"/>
      <c r="F12" s="222"/>
      <c r="G12" s="268"/>
      <c r="H12" s="21"/>
      <c r="I12" s="20" t="s">
        <v>71</v>
      </c>
      <c r="J12" s="21"/>
      <c r="K12" s="20" t="s">
        <v>71</v>
      </c>
      <c r="L12" s="17"/>
      <c r="M12" s="19" t="s">
        <v>71</v>
      </c>
      <c r="N12" s="266"/>
      <c r="O12" s="266"/>
      <c r="P12" s="266"/>
      <c r="Q12" s="266"/>
      <c r="R12" s="267"/>
    </row>
    <row r="13" spans="1:18" ht="21" customHeight="1">
      <c r="A13" s="279" t="s">
        <v>66</v>
      </c>
      <c r="B13" s="217" t="s">
        <v>67</v>
      </c>
      <c r="C13" s="218"/>
      <c r="D13" s="218"/>
      <c r="E13" s="218"/>
      <c r="F13" s="218"/>
      <c r="G13" s="281"/>
      <c r="H13" s="22"/>
      <c r="I13" s="10" t="s">
        <v>71</v>
      </c>
      <c r="J13" s="89" t="s">
        <v>198</v>
      </c>
      <c r="K13" s="273"/>
      <c r="L13" s="273"/>
      <c r="M13" s="273"/>
      <c r="N13" s="273"/>
      <c r="O13" s="273"/>
      <c r="P13" s="273"/>
      <c r="Q13" s="273"/>
      <c r="R13" s="274"/>
    </row>
    <row r="14" spans="1:18" ht="21" customHeight="1">
      <c r="A14" s="280"/>
      <c r="B14" s="217" t="s">
        <v>68</v>
      </c>
      <c r="C14" s="218"/>
      <c r="D14" s="218"/>
      <c r="E14" s="218"/>
      <c r="F14" s="218"/>
      <c r="G14" s="281"/>
      <c r="H14" s="22"/>
      <c r="I14" s="10" t="s">
        <v>71</v>
      </c>
      <c r="J14" s="89" t="s">
        <v>198</v>
      </c>
      <c r="K14" s="273"/>
      <c r="L14" s="273"/>
      <c r="M14" s="273"/>
      <c r="N14" s="273"/>
      <c r="O14" s="273"/>
      <c r="P14" s="273"/>
      <c r="Q14" s="273"/>
      <c r="R14" s="274"/>
    </row>
    <row r="15" spans="1:18" ht="21" customHeight="1">
      <c r="A15" s="7" t="s">
        <v>69</v>
      </c>
      <c r="B15" s="8"/>
      <c r="C15" s="8"/>
      <c r="D15" s="9"/>
      <c r="E15" s="10" t="s">
        <v>71</v>
      </c>
    </row>
    <row r="16" spans="1:18" ht="21" customHeight="1">
      <c r="A16" s="7" t="s">
        <v>70</v>
      </c>
      <c r="B16" s="8"/>
      <c r="C16" s="8"/>
      <c r="D16" s="13"/>
      <c r="E16" s="14" t="s">
        <v>71</v>
      </c>
    </row>
    <row r="18" spans="1:18" ht="21" customHeight="1">
      <c r="A18" s="6" t="s">
        <v>74</v>
      </c>
    </row>
    <row r="19" spans="1:18" ht="21" customHeight="1">
      <c r="A19" s="282" t="s">
        <v>72</v>
      </c>
      <c r="B19" s="283" t="s">
        <v>55</v>
      </c>
      <c r="C19" s="283"/>
      <c r="D19" s="283"/>
      <c r="E19" s="283"/>
      <c r="F19" s="283"/>
      <c r="G19" s="224"/>
      <c r="H19" s="278" t="s">
        <v>56</v>
      </c>
      <c r="I19" s="269"/>
      <c r="J19" s="269"/>
      <c r="K19" s="270"/>
      <c r="L19" s="269" t="s">
        <v>65</v>
      </c>
      <c r="M19" s="269"/>
      <c r="N19" s="269"/>
      <c r="O19" s="269"/>
      <c r="P19" s="269"/>
      <c r="Q19" s="269"/>
      <c r="R19" s="270"/>
    </row>
    <row r="20" spans="1:18" ht="21" customHeight="1">
      <c r="A20" s="282"/>
      <c r="B20" s="283"/>
      <c r="C20" s="283"/>
      <c r="D20" s="283"/>
      <c r="E20" s="283"/>
      <c r="F20" s="283"/>
      <c r="G20" s="224"/>
      <c r="H20" s="275"/>
      <c r="I20" s="272"/>
      <c r="J20" s="276" t="s">
        <v>57</v>
      </c>
      <c r="K20" s="277"/>
      <c r="L20" s="271"/>
      <c r="M20" s="271"/>
      <c r="N20" s="271"/>
      <c r="O20" s="271"/>
      <c r="P20" s="271"/>
      <c r="Q20" s="271"/>
      <c r="R20" s="272"/>
    </row>
    <row r="21" spans="1:18" ht="21" customHeight="1">
      <c r="A21" s="282"/>
      <c r="B21" s="221" t="s">
        <v>58</v>
      </c>
      <c r="C21" s="222"/>
      <c r="D21" s="222"/>
      <c r="E21" s="222"/>
      <c r="F21" s="222"/>
      <c r="G21" s="268"/>
      <c r="H21" s="21"/>
      <c r="I21" s="20" t="s">
        <v>255</v>
      </c>
      <c r="J21" s="21"/>
      <c r="K21" s="20" t="s">
        <v>255</v>
      </c>
      <c r="L21" s="18"/>
      <c r="M21" s="19" t="s">
        <v>255</v>
      </c>
      <c r="N21" s="266"/>
      <c r="O21" s="266"/>
      <c r="P21" s="266"/>
      <c r="Q21" s="266"/>
      <c r="R21" s="267"/>
    </row>
    <row r="22" spans="1:18" ht="21" customHeight="1">
      <c r="A22" s="282"/>
      <c r="B22" s="221" t="s">
        <v>59</v>
      </c>
      <c r="C22" s="222"/>
      <c r="D22" s="222"/>
      <c r="E22" s="222"/>
      <c r="F22" s="222"/>
      <c r="G22" s="268"/>
      <c r="H22" s="21"/>
      <c r="I22" s="20" t="s">
        <v>255</v>
      </c>
      <c r="J22" s="21"/>
      <c r="K22" s="20" t="s">
        <v>255</v>
      </c>
      <c r="L22" s="18"/>
      <c r="M22" s="19" t="s">
        <v>255</v>
      </c>
      <c r="N22" s="266"/>
      <c r="O22" s="266"/>
      <c r="P22" s="266"/>
      <c r="Q22" s="266"/>
      <c r="R22" s="267"/>
    </row>
    <row r="23" spans="1:18" ht="21" customHeight="1">
      <c r="A23" s="282"/>
      <c r="B23" s="221" t="s">
        <v>60</v>
      </c>
      <c r="C23" s="222"/>
      <c r="D23" s="222"/>
      <c r="E23" s="222"/>
      <c r="F23" s="222"/>
      <c r="G23" s="268"/>
      <c r="H23" s="21"/>
      <c r="I23" s="20" t="s">
        <v>255</v>
      </c>
      <c r="J23" s="21"/>
      <c r="K23" s="20" t="s">
        <v>255</v>
      </c>
      <c r="L23" s="18"/>
      <c r="M23" s="19" t="s">
        <v>255</v>
      </c>
      <c r="N23" s="266"/>
      <c r="O23" s="266"/>
      <c r="P23" s="266"/>
      <c r="Q23" s="266"/>
      <c r="R23" s="267"/>
    </row>
    <row r="24" spans="1:18" ht="21" customHeight="1">
      <c r="A24" s="282"/>
      <c r="B24" s="221" t="s">
        <v>61</v>
      </c>
      <c r="C24" s="222"/>
      <c r="D24" s="222"/>
      <c r="E24" s="222"/>
      <c r="F24" s="222"/>
      <c r="G24" s="268"/>
      <c r="H24" s="21"/>
      <c r="I24" s="20" t="s">
        <v>255</v>
      </c>
      <c r="J24" s="21"/>
      <c r="K24" s="20" t="s">
        <v>255</v>
      </c>
      <c r="L24" s="18"/>
      <c r="M24" s="19" t="s">
        <v>255</v>
      </c>
      <c r="N24" s="266"/>
      <c r="O24" s="266"/>
      <c r="P24" s="266"/>
      <c r="Q24" s="266"/>
      <c r="R24" s="267"/>
    </row>
    <row r="25" spans="1:18" ht="21" customHeight="1">
      <c r="A25" s="282"/>
      <c r="B25" s="221" t="s">
        <v>62</v>
      </c>
      <c r="C25" s="222"/>
      <c r="D25" s="222"/>
      <c r="E25" s="222"/>
      <c r="F25" s="222"/>
      <c r="G25" s="268"/>
      <c r="H25" s="21"/>
      <c r="I25" s="20" t="s">
        <v>255</v>
      </c>
      <c r="J25" s="21"/>
      <c r="K25" s="20" t="s">
        <v>255</v>
      </c>
      <c r="L25" s="18"/>
      <c r="M25" s="19" t="s">
        <v>255</v>
      </c>
      <c r="N25" s="266"/>
      <c r="O25" s="266"/>
      <c r="P25" s="266"/>
      <c r="Q25" s="266"/>
      <c r="R25" s="267"/>
    </row>
    <row r="26" spans="1:18" ht="21" customHeight="1">
      <c r="A26" s="282"/>
      <c r="B26" s="221" t="s">
        <v>63</v>
      </c>
      <c r="C26" s="222"/>
      <c r="D26" s="222"/>
      <c r="E26" s="222"/>
      <c r="F26" s="222"/>
      <c r="G26" s="268"/>
      <c r="H26" s="21"/>
      <c r="I26" s="20" t="s">
        <v>255</v>
      </c>
      <c r="J26" s="21"/>
      <c r="K26" s="20" t="s">
        <v>255</v>
      </c>
      <c r="L26" s="18"/>
      <c r="M26" s="19" t="s">
        <v>255</v>
      </c>
      <c r="N26" s="266"/>
      <c r="O26" s="266"/>
      <c r="P26" s="266"/>
      <c r="Q26" s="266"/>
      <c r="R26" s="267"/>
    </row>
    <row r="27" spans="1:18" ht="21" customHeight="1">
      <c r="A27" s="282"/>
      <c r="B27" s="221" t="s">
        <v>64</v>
      </c>
      <c r="C27" s="222"/>
      <c r="D27" s="222"/>
      <c r="E27" s="222"/>
      <c r="F27" s="222"/>
      <c r="G27" s="268"/>
      <c r="H27" s="21"/>
      <c r="I27" s="20" t="s">
        <v>255</v>
      </c>
      <c r="J27" s="21"/>
      <c r="K27" s="20" t="s">
        <v>255</v>
      </c>
      <c r="L27" s="18"/>
      <c r="M27" s="19" t="s">
        <v>255</v>
      </c>
      <c r="N27" s="266"/>
      <c r="O27" s="266"/>
      <c r="P27" s="266"/>
      <c r="Q27" s="266"/>
      <c r="R27" s="267"/>
    </row>
    <row r="28" spans="1:18" ht="21" customHeight="1">
      <c r="A28" s="279" t="s">
        <v>66</v>
      </c>
      <c r="B28" s="217" t="s">
        <v>67</v>
      </c>
      <c r="C28" s="218"/>
      <c r="D28" s="218"/>
      <c r="E28" s="218"/>
      <c r="F28" s="218"/>
      <c r="G28" s="281"/>
      <c r="H28" s="22"/>
      <c r="I28" s="10" t="s">
        <v>255</v>
      </c>
      <c r="J28" s="89" t="s">
        <v>256</v>
      </c>
      <c r="K28" s="273"/>
      <c r="L28" s="273"/>
      <c r="M28" s="273"/>
      <c r="N28" s="273"/>
      <c r="O28" s="273"/>
      <c r="P28" s="273"/>
      <c r="Q28" s="273"/>
      <c r="R28" s="274"/>
    </row>
    <row r="29" spans="1:18" ht="21" customHeight="1">
      <c r="A29" s="280"/>
      <c r="B29" s="217" t="s">
        <v>68</v>
      </c>
      <c r="C29" s="218"/>
      <c r="D29" s="218"/>
      <c r="E29" s="218"/>
      <c r="F29" s="218"/>
      <c r="G29" s="281"/>
      <c r="H29" s="22"/>
      <c r="I29" s="10" t="s">
        <v>255</v>
      </c>
      <c r="J29" s="89" t="s">
        <v>256</v>
      </c>
      <c r="K29" s="273"/>
      <c r="L29" s="273"/>
      <c r="M29" s="273"/>
      <c r="N29" s="273"/>
      <c r="O29" s="273"/>
      <c r="P29" s="273"/>
      <c r="Q29" s="273"/>
      <c r="R29" s="274"/>
    </row>
    <row r="30" spans="1:18" ht="21" customHeight="1">
      <c r="A30" s="7" t="s">
        <v>69</v>
      </c>
      <c r="B30" s="8"/>
      <c r="C30" s="8"/>
      <c r="D30" s="9"/>
      <c r="E30" s="10" t="s">
        <v>43</v>
      </c>
    </row>
    <row r="31" spans="1:18" ht="21" customHeight="1">
      <c r="A31" s="7" t="s">
        <v>70</v>
      </c>
      <c r="B31" s="8"/>
      <c r="C31" s="8"/>
      <c r="D31" s="13"/>
      <c r="E31" s="14" t="s">
        <v>43</v>
      </c>
    </row>
  </sheetData>
  <mergeCells count="51">
    <mergeCell ref="K13:R13"/>
    <mergeCell ref="K14:R14"/>
    <mergeCell ref="A1:R1"/>
    <mergeCell ref="N23:R23"/>
    <mergeCell ref="N24:R24"/>
    <mergeCell ref="B21:G21"/>
    <mergeCell ref="B13:G13"/>
    <mergeCell ref="B14:G14"/>
    <mergeCell ref="A13:A14"/>
    <mergeCell ref="H4:K4"/>
    <mergeCell ref="J5:K5"/>
    <mergeCell ref="H5:I5"/>
    <mergeCell ref="N6:R6"/>
    <mergeCell ref="N7:R7"/>
    <mergeCell ref="A4:A12"/>
    <mergeCell ref="B4:G5"/>
    <mergeCell ref="B27:G27"/>
    <mergeCell ref="A28:A29"/>
    <mergeCell ref="B28:G28"/>
    <mergeCell ref="B29:G29"/>
    <mergeCell ref="B25:G25"/>
    <mergeCell ref="B26:G26"/>
    <mergeCell ref="A19:A27"/>
    <mergeCell ref="B19:G20"/>
    <mergeCell ref="B22:G22"/>
    <mergeCell ref="B23:G23"/>
    <mergeCell ref="B24:G24"/>
    <mergeCell ref="K28:R28"/>
    <mergeCell ref="K29:R29"/>
    <mergeCell ref="N22:R22"/>
    <mergeCell ref="L19:R20"/>
    <mergeCell ref="H20:I20"/>
    <mergeCell ref="J20:K20"/>
    <mergeCell ref="N21:R21"/>
    <mergeCell ref="H19:K19"/>
    <mergeCell ref="N27:R27"/>
    <mergeCell ref="N25:R25"/>
    <mergeCell ref="N26:R26"/>
    <mergeCell ref="N8:R8"/>
    <mergeCell ref="B12:G12"/>
    <mergeCell ref="L4:R5"/>
    <mergeCell ref="B6:G6"/>
    <mergeCell ref="B7:G7"/>
    <mergeCell ref="B8:G8"/>
    <mergeCell ref="B9:G9"/>
    <mergeCell ref="B10:G10"/>
    <mergeCell ref="B11:G11"/>
    <mergeCell ref="N9:R9"/>
    <mergeCell ref="N10:R10"/>
    <mergeCell ref="N11:R11"/>
    <mergeCell ref="N12:R12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scale="67" orientation="portrait" r:id="rId1"/>
  <colBreaks count="1" manualBreakCount="1">
    <brk id="18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4"/>
  <sheetViews>
    <sheetView view="pageBreakPreview" topLeftCell="A13" zoomScaleNormal="100" zoomScaleSheetLayoutView="100" workbookViewId="0">
      <selection activeCell="Y23" sqref="Y23"/>
    </sheetView>
  </sheetViews>
  <sheetFormatPr defaultRowHeight="21" customHeight="1"/>
  <cols>
    <col min="1" max="8" width="4.375" style="6" customWidth="1"/>
    <col min="9" max="10" width="4.25" style="6" customWidth="1"/>
    <col min="11" max="17" width="4.375" style="6" customWidth="1"/>
    <col min="18" max="18" width="7.875" style="6" customWidth="1"/>
    <col min="19" max="19" width="4.375" style="6" customWidth="1"/>
    <col min="20" max="25" width="4.125" style="6" customWidth="1"/>
    <col min="26" max="16384" width="9" style="6"/>
  </cols>
  <sheetData>
    <row r="1" spans="1:19" s="1" customFormat="1" ht="21" customHeight="1">
      <c r="A1" s="213" t="s">
        <v>199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84"/>
    </row>
    <row r="2" spans="1:19" s="1" customFormat="1" ht="21" customHeight="1">
      <c r="A2" s="33"/>
      <c r="B2" s="33"/>
      <c r="C2" s="33"/>
      <c r="D2" s="33"/>
      <c r="E2" s="33"/>
      <c r="F2" s="33"/>
      <c r="G2" s="33"/>
      <c r="H2" s="283" t="s">
        <v>36</v>
      </c>
      <c r="I2" s="283"/>
      <c r="J2" s="283"/>
      <c r="K2" s="283"/>
      <c r="L2" s="283" t="s">
        <v>37</v>
      </c>
      <c r="M2" s="283"/>
      <c r="N2" s="283"/>
      <c r="O2" s="283"/>
      <c r="P2" s="33"/>
      <c r="Q2" s="33"/>
      <c r="R2" s="84"/>
    </row>
    <row r="3" spans="1:19" s="1" customFormat="1" ht="21" customHeight="1">
      <c r="A3" s="33"/>
      <c r="B3" s="300" t="s">
        <v>28</v>
      </c>
      <c r="C3" s="300"/>
      <c r="D3" s="300"/>
      <c r="E3" s="300"/>
      <c r="F3" s="300"/>
      <c r="G3" s="300"/>
      <c r="H3" s="301"/>
      <c r="I3" s="266"/>
      <c r="J3" s="267"/>
      <c r="K3" s="16" t="s">
        <v>43</v>
      </c>
      <c r="L3" s="301"/>
      <c r="M3" s="266"/>
      <c r="N3" s="267"/>
      <c r="O3" s="16" t="s">
        <v>43</v>
      </c>
      <c r="P3" s="85"/>
      <c r="Q3" s="86"/>
      <c r="R3" s="84"/>
    </row>
    <row r="4" spans="1:19" s="1" customFormat="1" ht="21" customHeight="1">
      <c r="B4" s="300" t="s">
        <v>29</v>
      </c>
      <c r="C4" s="300"/>
      <c r="D4" s="300"/>
      <c r="E4" s="300"/>
      <c r="F4" s="300"/>
      <c r="G4" s="300"/>
      <c r="H4" s="301"/>
      <c r="I4" s="266"/>
      <c r="J4" s="267"/>
      <c r="K4" s="16" t="s">
        <v>43</v>
      </c>
      <c r="L4" s="301"/>
      <c r="M4" s="266"/>
      <c r="N4" s="267"/>
      <c r="O4" s="16" t="s">
        <v>43</v>
      </c>
      <c r="P4" s="85"/>
      <c r="Q4" s="86"/>
      <c r="R4" s="84"/>
    </row>
    <row r="5" spans="1:19" s="1" customFormat="1" ht="21" customHeight="1">
      <c r="B5" s="300" t="s">
        <v>30</v>
      </c>
      <c r="C5" s="300"/>
      <c r="D5" s="300"/>
      <c r="E5" s="300"/>
      <c r="F5" s="300"/>
      <c r="G5" s="300"/>
      <c r="H5" s="301"/>
      <c r="I5" s="266"/>
      <c r="J5" s="267"/>
      <c r="K5" s="16" t="s">
        <v>43</v>
      </c>
      <c r="L5" s="301"/>
      <c r="M5" s="266"/>
      <c r="N5" s="267"/>
      <c r="O5" s="16" t="s">
        <v>43</v>
      </c>
      <c r="P5" s="85"/>
      <c r="Q5" s="86"/>
    </row>
    <row r="6" spans="1:19" s="1" customFormat="1" ht="21" customHeight="1">
      <c r="B6" s="300" t="s">
        <v>31</v>
      </c>
      <c r="C6" s="300"/>
      <c r="D6" s="300"/>
      <c r="E6" s="300"/>
      <c r="F6" s="300"/>
      <c r="G6" s="300"/>
      <c r="H6" s="301"/>
      <c r="I6" s="266"/>
      <c r="J6" s="267"/>
      <c r="K6" s="16" t="s">
        <v>43</v>
      </c>
      <c r="L6" s="301"/>
      <c r="M6" s="266"/>
      <c r="N6" s="267"/>
      <c r="O6" s="16" t="s">
        <v>43</v>
      </c>
      <c r="P6" s="85"/>
      <c r="Q6" s="86"/>
    </row>
    <row r="7" spans="1:19" s="1" customFormat="1" ht="21" customHeight="1">
      <c r="B7" s="300" t="s">
        <v>32</v>
      </c>
      <c r="C7" s="300"/>
      <c r="D7" s="300"/>
      <c r="E7" s="300"/>
      <c r="F7" s="300"/>
      <c r="G7" s="300"/>
      <c r="H7" s="301"/>
      <c r="I7" s="266"/>
      <c r="J7" s="267"/>
      <c r="K7" s="16" t="s">
        <v>43</v>
      </c>
      <c r="L7" s="301"/>
      <c r="M7" s="266"/>
      <c r="N7" s="267"/>
      <c r="O7" s="16" t="s">
        <v>43</v>
      </c>
      <c r="P7" s="85"/>
      <c r="Q7" s="86"/>
    </row>
    <row r="8" spans="1:19" s="1" customFormat="1" ht="21" customHeight="1">
      <c r="B8" s="300" t="s">
        <v>33</v>
      </c>
      <c r="C8" s="300"/>
      <c r="D8" s="300"/>
      <c r="E8" s="300"/>
      <c r="F8" s="300"/>
      <c r="G8" s="300"/>
      <c r="H8" s="301"/>
      <c r="I8" s="266"/>
      <c r="J8" s="267"/>
      <c r="K8" s="16" t="s">
        <v>43</v>
      </c>
      <c r="L8" s="301"/>
      <c r="M8" s="266"/>
      <c r="N8" s="267"/>
      <c r="O8" s="16" t="s">
        <v>43</v>
      </c>
      <c r="P8" s="85"/>
      <c r="Q8" s="86"/>
    </row>
    <row r="9" spans="1:19" s="1" customFormat="1" ht="21" customHeight="1">
      <c r="B9" s="300" t="s">
        <v>34</v>
      </c>
      <c r="C9" s="300"/>
      <c r="D9" s="300"/>
      <c r="E9" s="300"/>
      <c r="F9" s="300"/>
      <c r="G9" s="300"/>
      <c r="H9" s="301"/>
      <c r="I9" s="266"/>
      <c r="J9" s="267"/>
      <c r="K9" s="16" t="s">
        <v>43</v>
      </c>
      <c r="L9" s="301"/>
      <c r="M9" s="266"/>
      <c r="N9" s="267"/>
      <c r="O9" s="16" t="s">
        <v>43</v>
      </c>
      <c r="P9" s="85"/>
      <c r="Q9" s="86"/>
    </row>
    <row r="10" spans="1:19" s="1" customFormat="1" ht="21" customHeight="1">
      <c r="B10" s="300" t="s">
        <v>35</v>
      </c>
      <c r="C10" s="300"/>
      <c r="D10" s="300"/>
      <c r="E10" s="300"/>
      <c r="F10" s="300"/>
      <c r="G10" s="300"/>
      <c r="H10" s="301"/>
      <c r="I10" s="266"/>
      <c r="J10" s="267"/>
      <c r="K10" s="16" t="s">
        <v>43</v>
      </c>
      <c r="L10" s="301"/>
      <c r="M10" s="266"/>
      <c r="N10" s="267"/>
      <c r="O10" s="16" t="s">
        <v>43</v>
      </c>
      <c r="P10" s="85"/>
      <c r="Q10" s="86"/>
    </row>
    <row r="11" spans="1:19" s="1" customFormat="1" ht="21" customHeight="1">
      <c r="B11" s="302" t="s">
        <v>620</v>
      </c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</row>
    <row r="12" spans="1:19" s="1" customFormat="1" ht="21" customHeight="1"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</row>
    <row r="13" spans="1:19" ht="21" customHeight="1">
      <c r="A13" s="6" t="s">
        <v>82</v>
      </c>
    </row>
    <row r="14" spans="1:19" ht="21" customHeight="1">
      <c r="A14" s="296" t="s">
        <v>117</v>
      </c>
      <c r="B14" s="297"/>
      <c r="C14" s="297"/>
      <c r="D14" s="297"/>
      <c r="E14" s="297"/>
      <c r="F14" s="297"/>
      <c r="G14" s="297"/>
      <c r="H14" s="298"/>
      <c r="I14" s="287" t="s">
        <v>415</v>
      </c>
      <c r="J14" s="287"/>
      <c r="K14" s="296" t="s">
        <v>118</v>
      </c>
      <c r="L14" s="297"/>
      <c r="M14" s="297"/>
      <c r="N14" s="297"/>
      <c r="O14" s="297"/>
      <c r="P14" s="297"/>
      <c r="Q14" s="297"/>
      <c r="R14" s="297"/>
      <c r="S14" s="298"/>
    </row>
    <row r="15" spans="1:19" ht="30.75" customHeight="1">
      <c r="A15" s="289" t="s">
        <v>83</v>
      </c>
      <c r="B15" s="289"/>
      <c r="C15" s="289"/>
      <c r="D15" s="289"/>
      <c r="E15" s="289"/>
      <c r="F15" s="289"/>
      <c r="G15" s="289"/>
      <c r="H15" s="289"/>
      <c r="I15" s="285"/>
      <c r="J15" s="285"/>
      <c r="K15" s="290"/>
      <c r="L15" s="291"/>
      <c r="M15" s="291"/>
      <c r="N15" s="291"/>
      <c r="O15" s="291"/>
      <c r="P15" s="291"/>
      <c r="Q15" s="291"/>
      <c r="R15" s="291"/>
      <c r="S15" s="292"/>
    </row>
    <row r="16" spans="1:19" ht="30.75" customHeight="1">
      <c r="A16" s="289" t="s">
        <v>84</v>
      </c>
      <c r="B16" s="289"/>
      <c r="C16" s="289"/>
      <c r="D16" s="289"/>
      <c r="E16" s="289"/>
      <c r="F16" s="289"/>
      <c r="G16" s="289"/>
      <c r="H16" s="289"/>
      <c r="I16" s="285"/>
      <c r="J16" s="285"/>
      <c r="K16" s="290"/>
      <c r="L16" s="291"/>
      <c r="M16" s="291"/>
      <c r="N16" s="291"/>
      <c r="O16" s="291"/>
      <c r="P16" s="291"/>
      <c r="Q16" s="291"/>
      <c r="R16" s="291"/>
      <c r="S16" s="292"/>
    </row>
    <row r="17" spans="1:22" ht="30.75" customHeight="1">
      <c r="A17" s="289" t="s">
        <v>85</v>
      </c>
      <c r="B17" s="289"/>
      <c r="C17" s="289"/>
      <c r="D17" s="289"/>
      <c r="E17" s="289"/>
      <c r="F17" s="289"/>
      <c r="G17" s="289"/>
      <c r="H17" s="289"/>
      <c r="I17" s="285"/>
      <c r="J17" s="285"/>
      <c r="K17" s="293"/>
      <c r="L17" s="294"/>
      <c r="M17" s="294"/>
      <c r="N17" s="294"/>
      <c r="O17" s="294"/>
      <c r="P17" s="294"/>
      <c r="Q17" s="294"/>
      <c r="R17" s="294"/>
      <c r="S17" s="295"/>
      <c r="V17" s="6" t="s">
        <v>115</v>
      </c>
    </row>
    <row r="18" spans="1:22" ht="30.75" customHeight="1">
      <c r="A18" s="299" t="s">
        <v>86</v>
      </c>
      <c r="B18" s="299"/>
      <c r="C18" s="299"/>
      <c r="D18" s="299"/>
      <c r="E18" s="299"/>
      <c r="F18" s="299"/>
      <c r="G18" s="299"/>
      <c r="H18" s="299"/>
      <c r="I18" s="285"/>
      <c r="J18" s="285"/>
      <c r="K18" s="293"/>
      <c r="L18" s="294"/>
      <c r="M18" s="294"/>
      <c r="N18" s="294"/>
      <c r="O18" s="294"/>
      <c r="P18" s="294"/>
      <c r="Q18" s="294"/>
      <c r="R18" s="294"/>
      <c r="S18" s="295"/>
      <c r="V18" s="6" t="s">
        <v>116</v>
      </c>
    </row>
    <row r="19" spans="1:22" ht="30.75" customHeight="1">
      <c r="A19" s="299" t="s">
        <v>87</v>
      </c>
      <c r="B19" s="299"/>
      <c r="C19" s="299"/>
      <c r="D19" s="299"/>
      <c r="E19" s="299"/>
      <c r="F19" s="299"/>
      <c r="G19" s="299"/>
      <c r="H19" s="299"/>
      <c r="I19" s="285"/>
      <c r="J19" s="285"/>
      <c r="K19" s="293"/>
      <c r="L19" s="294"/>
      <c r="M19" s="294"/>
      <c r="N19" s="294"/>
      <c r="O19" s="294"/>
      <c r="P19" s="294"/>
      <c r="Q19" s="294"/>
      <c r="R19" s="294"/>
      <c r="S19" s="295"/>
    </row>
    <row r="21" spans="1:22" ht="21" customHeight="1">
      <c r="A21" s="6" t="s">
        <v>88</v>
      </c>
    </row>
    <row r="22" spans="1:22" ht="21" customHeight="1">
      <c r="A22" s="287" t="s">
        <v>117</v>
      </c>
      <c r="B22" s="287"/>
      <c r="C22" s="287"/>
      <c r="D22" s="287"/>
      <c r="E22" s="287"/>
      <c r="F22" s="287"/>
      <c r="G22" s="287"/>
      <c r="H22" s="287"/>
      <c r="I22" s="287" t="s">
        <v>415</v>
      </c>
      <c r="J22" s="287"/>
      <c r="K22" s="286" t="s">
        <v>418</v>
      </c>
      <c r="L22" s="286"/>
      <c r="M22" s="286"/>
      <c r="N22" s="286"/>
      <c r="O22" s="286"/>
      <c r="P22" s="286"/>
      <c r="Q22" s="286"/>
      <c r="R22" s="286"/>
      <c r="S22" s="286"/>
    </row>
    <row r="23" spans="1:22" ht="30.75" customHeight="1">
      <c r="A23" s="289" t="s">
        <v>119</v>
      </c>
      <c r="B23" s="289"/>
      <c r="C23" s="289"/>
      <c r="D23" s="289"/>
      <c r="E23" s="289"/>
      <c r="F23" s="289"/>
      <c r="G23" s="289"/>
      <c r="H23" s="289"/>
      <c r="I23" s="285"/>
      <c r="J23" s="285"/>
      <c r="K23" s="288"/>
      <c r="L23" s="288"/>
      <c r="M23" s="288"/>
      <c r="N23" s="288"/>
      <c r="O23" s="288"/>
      <c r="P23" s="288"/>
      <c r="Q23" s="288"/>
      <c r="R23" s="288"/>
      <c r="S23" s="288"/>
    </row>
    <row r="24" spans="1:22" ht="30.75" customHeight="1">
      <c r="A24" s="289" t="s">
        <v>120</v>
      </c>
      <c r="B24" s="289"/>
      <c r="C24" s="289"/>
      <c r="D24" s="289"/>
      <c r="E24" s="289"/>
      <c r="F24" s="289"/>
      <c r="G24" s="289"/>
      <c r="H24" s="289"/>
      <c r="I24" s="285"/>
      <c r="J24" s="285"/>
      <c r="K24" s="288"/>
      <c r="L24" s="288"/>
      <c r="M24" s="288"/>
      <c r="N24" s="288"/>
      <c r="O24" s="288"/>
      <c r="P24" s="288"/>
      <c r="Q24" s="288"/>
      <c r="R24" s="288"/>
      <c r="S24" s="288"/>
    </row>
  </sheetData>
  <mergeCells count="55">
    <mergeCell ref="B11:R12"/>
    <mergeCell ref="B7:G7"/>
    <mergeCell ref="H7:J7"/>
    <mergeCell ref="L7:N7"/>
    <mergeCell ref="B10:G10"/>
    <mergeCell ref="H10:J10"/>
    <mergeCell ref="L10:N10"/>
    <mergeCell ref="B8:G8"/>
    <mergeCell ref="H8:J8"/>
    <mergeCell ref="L8:N8"/>
    <mergeCell ref="B9:G9"/>
    <mergeCell ref="H9:J9"/>
    <mergeCell ref="L9:N9"/>
    <mergeCell ref="A14:H14"/>
    <mergeCell ref="A1:Q1"/>
    <mergeCell ref="H2:K2"/>
    <mergeCell ref="L2:O2"/>
    <mergeCell ref="B3:G3"/>
    <mergeCell ref="H3:J3"/>
    <mergeCell ref="L3:N3"/>
    <mergeCell ref="B4:G4"/>
    <mergeCell ref="H4:J4"/>
    <mergeCell ref="L4:N4"/>
    <mergeCell ref="B5:G5"/>
    <mergeCell ref="H5:J5"/>
    <mergeCell ref="L5:N5"/>
    <mergeCell ref="B6:G6"/>
    <mergeCell ref="H6:J6"/>
    <mergeCell ref="L6:N6"/>
    <mergeCell ref="A17:H17"/>
    <mergeCell ref="A18:H18"/>
    <mergeCell ref="A19:H19"/>
    <mergeCell ref="A15:H15"/>
    <mergeCell ref="A16:H16"/>
    <mergeCell ref="K14:S14"/>
    <mergeCell ref="I14:J14"/>
    <mergeCell ref="I15:J15"/>
    <mergeCell ref="I16:J16"/>
    <mergeCell ref="I17:J17"/>
    <mergeCell ref="I18:J18"/>
    <mergeCell ref="I19:J19"/>
    <mergeCell ref="K15:S15"/>
    <mergeCell ref="K16:S16"/>
    <mergeCell ref="K17:S17"/>
    <mergeCell ref="K18:S18"/>
    <mergeCell ref="K19:S19"/>
    <mergeCell ref="I23:J23"/>
    <mergeCell ref="I24:J24"/>
    <mergeCell ref="K22:S22"/>
    <mergeCell ref="A22:H22"/>
    <mergeCell ref="I22:J22"/>
    <mergeCell ref="K23:S23"/>
    <mergeCell ref="K24:S24"/>
    <mergeCell ref="A23:H23"/>
    <mergeCell ref="A24:H24"/>
  </mergeCells>
  <phoneticPr fontId="1"/>
  <dataValidations count="1">
    <dataValidation type="list" allowBlank="1" showInputMessage="1" showErrorMessage="1" sqref="I15:J19 I23:J24" xr:uid="{00000000-0002-0000-0500-000000000000}">
      <formula1>$V$17:$V$18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3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8"/>
  <sheetViews>
    <sheetView view="pageBreakPreview" topLeftCell="A28" zoomScaleNormal="100" zoomScaleSheetLayoutView="100" workbookViewId="0">
      <selection activeCell="Z3" sqref="Z3"/>
    </sheetView>
  </sheetViews>
  <sheetFormatPr defaultRowHeight="21" customHeight="1"/>
  <cols>
    <col min="1" max="8" width="4.375" style="6" customWidth="1"/>
    <col min="9" max="10" width="4.25" style="6" customWidth="1"/>
    <col min="11" max="19" width="4.375" style="6" customWidth="1"/>
    <col min="20" max="25" width="4.125" style="6" customWidth="1"/>
    <col min="26" max="16384" width="9" style="6"/>
  </cols>
  <sheetData>
    <row r="1" spans="1:29" ht="21" customHeight="1">
      <c r="A1" s="6" t="s">
        <v>197</v>
      </c>
    </row>
    <row r="2" spans="1:29" ht="21" customHeight="1" thickBot="1">
      <c r="B2" s="6" t="s">
        <v>522</v>
      </c>
      <c r="R2" s="6" t="s">
        <v>142</v>
      </c>
    </row>
    <row r="3" spans="1:29" ht="21" customHeight="1">
      <c r="B3" s="303" t="s">
        <v>121</v>
      </c>
      <c r="C3" s="304"/>
      <c r="D3" s="304"/>
      <c r="E3" s="304"/>
      <c r="F3" s="304"/>
      <c r="G3" s="304" t="s">
        <v>138</v>
      </c>
      <c r="H3" s="304"/>
      <c r="I3" s="306"/>
      <c r="J3" s="334" t="s">
        <v>143</v>
      </c>
      <c r="K3" s="334"/>
      <c r="L3" s="334"/>
      <c r="M3" s="334"/>
      <c r="N3" s="334"/>
      <c r="O3" s="334"/>
      <c r="P3" s="334"/>
      <c r="Q3" s="334"/>
      <c r="R3" s="335"/>
    </row>
    <row r="4" spans="1:29" ht="21" customHeight="1">
      <c r="B4" s="305"/>
      <c r="C4" s="287"/>
      <c r="D4" s="287"/>
      <c r="E4" s="287"/>
      <c r="F4" s="287"/>
      <c r="G4" s="287"/>
      <c r="H4" s="287"/>
      <c r="I4" s="307"/>
      <c r="J4" s="298" t="s">
        <v>139</v>
      </c>
      <c r="K4" s="287"/>
      <c r="L4" s="287"/>
      <c r="M4" s="287" t="s">
        <v>140</v>
      </c>
      <c r="N4" s="287"/>
      <c r="O4" s="287"/>
      <c r="P4" s="287" t="s">
        <v>141</v>
      </c>
      <c r="Q4" s="287"/>
      <c r="R4" s="336"/>
    </row>
    <row r="5" spans="1:29" ht="21" customHeight="1">
      <c r="B5" s="305" t="s">
        <v>122</v>
      </c>
      <c r="C5" s="287"/>
      <c r="D5" s="287"/>
      <c r="E5" s="287"/>
      <c r="F5" s="287"/>
      <c r="G5" s="308"/>
      <c r="H5" s="308"/>
      <c r="I5" s="309"/>
      <c r="J5" s="274"/>
      <c r="K5" s="308"/>
      <c r="L5" s="308"/>
      <c r="M5" s="308"/>
      <c r="N5" s="308"/>
      <c r="O5" s="308"/>
      <c r="P5" s="308"/>
      <c r="Q5" s="308"/>
      <c r="R5" s="310"/>
    </row>
    <row r="6" spans="1:29" ht="21" customHeight="1">
      <c r="B6" s="305" t="s">
        <v>123</v>
      </c>
      <c r="C6" s="287"/>
      <c r="D6" s="287"/>
      <c r="E6" s="287"/>
      <c r="F6" s="287"/>
      <c r="G6" s="308"/>
      <c r="H6" s="308"/>
      <c r="I6" s="309"/>
      <c r="J6" s="274"/>
      <c r="K6" s="308"/>
      <c r="L6" s="308"/>
      <c r="M6" s="308"/>
      <c r="N6" s="308"/>
      <c r="O6" s="308"/>
      <c r="P6" s="308"/>
      <c r="Q6" s="308"/>
      <c r="R6" s="310"/>
    </row>
    <row r="7" spans="1:29" ht="21" customHeight="1">
      <c r="B7" s="305" t="s">
        <v>124</v>
      </c>
      <c r="C7" s="287"/>
      <c r="D7" s="287"/>
      <c r="E7" s="287"/>
      <c r="F7" s="287"/>
      <c r="G7" s="308"/>
      <c r="H7" s="308"/>
      <c r="I7" s="309"/>
      <c r="J7" s="274"/>
      <c r="K7" s="308"/>
      <c r="L7" s="308"/>
      <c r="M7" s="308"/>
      <c r="N7" s="308"/>
      <c r="O7" s="308"/>
      <c r="P7" s="308"/>
      <c r="Q7" s="308"/>
      <c r="R7" s="310"/>
    </row>
    <row r="8" spans="1:29" ht="21" customHeight="1">
      <c r="B8" s="305" t="s">
        <v>125</v>
      </c>
      <c r="C8" s="287"/>
      <c r="D8" s="287"/>
      <c r="E8" s="287"/>
      <c r="F8" s="287"/>
      <c r="G8" s="308"/>
      <c r="H8" s="308"/>
      <c r="I8" s="309"/>
      <c r="J8" s="274"/>
      <c r="K8" s="308"/>
      <c r="L8" s="308"/>
      <c r="M8" s="308"/>
      <c r="N8" s="308"/>
      <c r="O8" s="308"/>
      <c r="P8" s="308"/>
      <c r="Q8" s="308"/>
      <c r="R8" s="310"/>
    </row>
    <row r="9" spans="1:29" ht="21" customHeight="1">
      <c r="B9" s="305" t="s">
        <v>126</v>
      </c>
      <c r="C9" s="287"/>
      <c r="D9" s="287"/>
      <c r="E9" s="287"/>
      <c r="F9" s="287"/>
      <c r="G9" s="308"/>
      <c r="H9" s="308"/>
      <c r="I9" s="309"/>
      <c r="J9" s="274"/>
      <c r="K9" s="308"/>
      <c r="L9" s="308"/>
      <c r="M9" s="308"/>
      <c r="N9" s="308"/>
      <c r="O9" s="308"/>
      <c r="P9" s="308"/>
      <c r="Q9" s="308"/>
      <c r="R9" s="310"/>
    </row>
    <row r="10" spans="1:29" ht="21" customHeight="1" thickBot="1">
      <c r="B10" s="305" t="s">
        <v>127</v>
      </c>
      <c r="C10" s="287"/>
      <c r="D10" s="287"/>
      <c r="E10" s="287"/>
      <c r="F10" s="287"/>
      <c r="G10" s="308"/>
      <c r="H10" s="308"/>
      <c r="I10" s="309"/>
      <c r="J10" s="274"/>
      <c r="K10" s="308"/>
      <c r="L10" s="308"/>
      <c r="M10" s="308"/>
      <c r="N10" s="308"/>
      <c r="O10" s="308"/>
      <c r="P10" s="308"/>
      <c r="Q10" s="308"/>
      <c r="R10" s="310"/>
    </row>
    <row r="11" spans="1:29" ht="21" customHeight="1" thickTop="1" thickBot="1">
      <c r="B11" s="322" t="s">
        <v>128</v>
      </c>
      <c r="C11" s="323"/>
      <c r="D11" s="323"/>
      <c r="E11" s="323"/>
      <c r="F11" s="337"/>
      <c r="G11" s="324"/>
      <c r="H11" s="324"/>
      <c r="I11" s="325"/>
      <c r="J11" s="326"/>
      <c r="K11" s="324"/>
      <c r="L11" s="324"/>
      <c r="M11" s="324"/>
      <c r="N11" s="324"/>
      <c r="O11" s="324"/>
      <c r="P11" s="324"/>
      <c r="Q11" s="324"/>
      <c r="R11" s="327"/>
      <c r="V11" s="340" t="s">
        <v>637</v>
      </c>
      <c r="W11" s="340"/>
      <c r="X11" s="340" t="s">
        <v>303</v>
      </c>
      <c r="Y11" s="340"/>
      <c r="Z11" s="165" t="s">
        <v>638</v>
      </c>
      <c r="AA11" s="165" t="s">
        <v>639</v>
      </c>
      <c r="AB11" s="165" t="s">
        <v>265</v>
      </c>
      <c r="AC11" s="166" t="s">
        <v>640</v>
      </c>
    </row>
    <row r="12" spans="1:29" ht="21" customHeight="1" thickBot="1">
      <c r="B12" s="338" t="s">
        <v>129</v>
      </c>
      <c r="C12" s="339"/>
      <c r="D12" s="339"/>
      <c r="E12" s="339"/>
      <c r="F12" s="339"/>
      <c r="G12" s="329">
        <f>SUM(G5:I11)</f>
        <v>0</v>
      </c>
      <c r="H12" s="329"/>
      <c r="I12" s="333"/>
      <c r="J12" s="328">
        <f>SUM(J5:J11)</f>
        <v>0</v>
      </c>
      <c r="K12" s="329"/>
      <c r="L12" s="329"/>
      <c r="M12" s="329">
        <f>SUM(M5:M11)</f>
        <v>0</v>
      </c>
      <c r="N12" s="329"/>
      <c r="O12" s="329"/>
      <c r="P12" s="329">
        <f>SUM(P5:P11)</f>
        <v>0</v>
      </c>
      <c r="Q12" s="329"/>
      <c r="R12" s="330"/>
      <c r="V12" s="341">
        <f>調査票１!F23</f>
        <v>0</v>
      </c>
      <c r="W12" s="342"/>
      <c r="X12" s="342">
        <f>調査票１!F26</f>
        <v>0</v>
      </c>
      <c r="Y12" s="342"/>
      <c r="Z12" s="167">
        <f>調査票１!K26</f>
        <v>0</v>
      </c>
      <c r="AA12" s="167">
        <f>調査票１!P26</f>
        <v>0</v>
      </c>
      <c r="AB12" s="167">
        <f>調査票１!F35</f>
        <v>0</v>
      </c>
      <c r="AC12" s="168">
        <f>SUM(V12,X12,2*Z12,AA12*3)-AB12</f>
        <v>0</v>
      </c>
    </row>
    <row r="14" spans="1:29" ht="21" customHeight="1" thickBot="1">
      <c r="B14" s="6" t="s">
        <v>523</v>
      </c>
    </row>
    <row r="15" spans="1:29" ht="21" customHeight="1">
      <c r="B15" s="303" t="s">
        <v>121</v>
      </c>
      <c r="C15" s="304"/>
      <c r="D15" s="304"/>
      <c r="E15" s="304"/>
      <c r="F15" s="304"/>
      <c r="G15" s="304" t="s">
        <v>138</v>
      </c>
      <c r="H15" s="304"/>
      <c r="I15" s="306"/>
      <c r="J15" s="334" t="s">
        <v>143</v>
      </c>
      <c r="K15" s="334"/>
      <c r="L15" s="334"/>
      <c r="M15" s="334"/>
      <c r="N15" s="334"/>
      <c r="O15" s="334"/>
      <c r="P15" s="334"/>
      <c r="Q15" s="334"/>
      <c r="R15" s="335"/>
    </row>
    <row r="16" spans="1:29" ht="21" customHeight="1">
      <c r="B16" s="305"/>
      <c r="C16" s="287"/>
      <c r="D16" s="287"/>
      <c r="E16" s="287"/>
      <c r="F16" s="287"/>
      <c r="G16" s="287"/>
      <c r="H16" s="287"/>
      <c r="I16" s="307"/>
      <c r="J16" s="298" t="s">
        <v>139</v>
      </c>
      <c r="K16" s="287"/>
      <c r="L16" s="287"/>
      <c r="M16" s="287" t="s">
        <v>140</v>
      </c>
      <c r="N16" s="287"/>
      <c r="O16" s="287"/>
      <c r="P16" s="287" t="s">
        <v>141</v>
      </c>
      <c r="Q16" s="287"/>
      <c r="R16" s="336"/>
    </row>
    <row r="17" spans="2:18" ht="21" customHeight="1">
      <c r="B17" s="305" t="s">
        <v>130</v>
      </c>
      <c r="C17" s="287"/>
      <c r="D17" s="287"/>
      <c r="E17" s="287"/>
      <c r="F17" s="287"/>
      <c r="G17" s="308"/>
      <c r="H17" s="308"/>
      <c r="I17" s="309"/>
      <c r="J17" s="274"/>
      <c r="K17" s="308"/>
      <c r="L17" s="308"/>
      <c r="M17" s="308"/>
      <c r="N17" s="308"/>
      <c r="O17" s="308"/>
      <c r="P17" s="308"/>
      <c r="Q17" s="308"/>
      <c r="R17" s="310"/>
    </row>
    <row r="18" spans="2:18" ht="21" customHeight="1">
      <c r="B18" s="305" t="s">
        <v>131</v>
      </c>
      <c r="C18" s="287"/>
      <c r="D18" s="287"/>
      <c r="E18" s="287"/>
      <c r="F18" s="287"/>
      <c r="G18" s="308"/>
      <c r="H18" s="308"/>
      <c r="I18" s="309"/>
      <c r="J18" s="274"/>
      <c r="K18" s="308"/>
      <c r="L18" s="308"/>
      <c r="M18" s="308"/>
      <c r="N18" s="308"/>
      <c r="O18" s="308"/>
      <c r="P18" s="308"/>
      <c r="Q18" s="308"/>
      <c r="R18" s="310"/>
    </row>
    <row r="19" spans="2:18" ht="21" customHeight="1">
      <c r="B19" s="305" t="s">
        <v>132</v>
      </c>
      <c r="C19" s="287"/>
      <c r="D19" s="287"/>
      <c r="E19" s="287"/>
      <c r="F19" s="287"/>
      <c r="G19" s="308"/>
      <c r="H19" s="308"/>
      <c r="I19" s="309"/>
      <c r="J19" s="274"/>
      <c r="K19" s="308"/>
      <c r="L19" s="308"/>
      <c r="M19" s="308"/>
      <c r="N19" s="308"/>
      <c r="O19" s="308"/>
      <c r="P19" s="308"/>
      <c r="Q19" s="308"/>
      <c r="R19" s="310"/>
    </row>
    <row r="20" spans="2:18" ht="21" customHeight="1">
      <c r="B20" s="305" t="s">
        <v>133</v>
      </c>
      <c r="C20" s="287"/>
      <c r="D20" s="287"/>
      <c r="E20" s="287"/>
      <c r="F20" s="287"/>
      <c r="G20" s="308"/>
      <c r="H20" s="308"/>
      <c r="I20" s="309"/>
      <c r="J20" s="274"/>
      <c r="K20" s="308"/>
      <c r="L20" s="308"/>
      <c r="M20" s="308"/>
      <c r="N20" s="308"/>
      <c r="O20" s="308"/>
      <c r="P20" s="308"/>
      <c r="Q20" s="308"/>
      <c r="R20" s="310"/>
    </row>
    <row r="21" spans="2:18" ht="21" customHeight="1">
      <c r="B21" s="305" t="s">
        <v>134</v>
      </c>
      <c r="C21" s="287"/>
      <c r="D21" s="287"/>
      <c r="E21" s="287"/>
      <c r="F21" s="287"/>
      <c r="G21" s="308"/>
      <c r="H21" s="308"/>
      <c r="I21" s="309"/>
      <c r="J21" s="274"/>
      <c r="K21" s="308"/>
      <c r="L21" s="308"/>
      <c r="M21" s="308"/>
      <c r="N21" s="308"/>
      <c r="O21" s="308"/>
      <c r="P21" s="308"/>
      <c r="Q21" s="308"/>
      <c r="R21" s="310"/>
    </row>
    <row r="22" spans="2:18" ht="21" customHeight="1">
      <c r="B22" s="305" t="s">
        <v>135</v>
      </c>
      <c r="C22" s="287"/>
      <c r="D22" s="287"/>
      <c r="E22" s="287"/>
      <c r="F22" s="287"/>
      <c r="G22" s="308"/>
      <c r="H22" s="308"/>
      <c r="I22" s="309"/>
      <c r="J22" s="274"/>
      <c r="K22" s="308"/>
      <c r="L22" s="308"/>
      <c r="M22" s="308"/>
      <c r="N22" s="308"/>
      <c r="O22" s="308"/>
      <c r="P22" s="308"/>
      <c r="Q22" s="308"/>
      <c r="R22" s="310"/>
    </row>
    <row r="23" spans="2:18" ht="21" customHeight="1">
      <c r="B23" s="305" t="s">
        <v>136</v>
      </c>
      <c r="C23" s="287"/>
      <c r="D23" s="287"/>
      <c r="E23" s="287"/>
      <c r="F23" s="287"/>
      <c r="G23" s="308"/>
      <c r="H23" s="308"/>
      <c r="I23" s="309"/>
      <c r="J23" s="274"/>
      <c r="K23" s="308"/>
      <c r="L23" s="308"/>
      <c r="M23" s="308"/>
      <c r="N23" s="308"/>
      <c r="O23" s="308"/>
      <c r="P23" s="308"/>
      <c r="Q23" s="308"/>
      <c r="R23" s="310"/>
    </row>
    <row r="24" spans="2:18" ht="21" customHeight="1" thickBot="1">
      <c r="B24" s="322" t="s">
        <v>137</v>
      </c>
      <c r="C24" s="323"/>
      <c r="D24" s="323"/>
      <c r="E24" s="323"/>
      <c r="F24" s="323"/>
      <c r="G24" s="324"/>
      <c r="H24" s="324"/>
      <c r="I24" s="325"/>
      <c r="J24" s="326"/>
      <c r="K24" s="324"/>
      <c r="L24" s="324"/>
      <c r="M24" s="324"/>
      <c r="N24" s="324"/>
      <c r="O24" s="324"/>
      <c r="P24" s="324"/>
      <c r="Q24" s="324"/>
      <c r="R24" s="327"/>
    </row>
    <row r="25" spans="2:18" ht="21" customHeight="1" thickBot="1">
      <c r="B25" s="331" t="s">
        <v>129</v>
      </c>
      <c r="C25" s="332"/>
      <c r="D25" s="332"/>
      <c r="E25" s="332"/>
      <c r="F25" s="332"/>
      <c r="G25" s="329">
        <f>SUM(G17:I24)</f>
        <v>0</v>
      </c>
      <c r="H25" s="329"/>
      <c r="I25" s="333"/>
      <c r="J25" s="328">
        <f>SUM(J17:J24)</f>
        <v>0</v>
      </c>
      <c r="K25" s="329"/>
      <c r="L25" s="329"/>
      <c r="M25" s="329">
        <f>SUM(M17:M24)</f>
        <v>0</v>
      </c>
      <c r="N25" s="329"/>
      <c r="O25" s="329"/>
      <c r="P25" s="329">
        <f>SUM(P17:P24)</f>
        <v>0</v>
      </c>
      <c r="Q25" s="329"/>
      <c r="R25" s="330"/>
    </row>
    <row r="27" spans="2:18" ht="21" customHeight="1" thickBot="1">
      <c r="B27" s="6" t="s">
        <v>205</v>
      </c>
    </row>
    <row r="28" spans="2:18" ht="21" customHeight="1">
      <c r="B28" s="303" t="s">
        <v>121</v>
      </c>
      <c r="C28" s="304"/>
      <c r="D28" s="304"/>
      <c r="E28" s="304"/>
      <c r="F28" s="304"/>
      <c r="G28" s="304" t="s">
        <v>144</v>
      </c>
      <c r="H28" s="304"/>
      <c r="I28" s="306"/>
      <c r="J28" s="311" t="s">
        <v>214</v>
      </c>
      <c r="K28" s="312"/>
      <c r="L28" s="312"/>
      <c r="M28" s="313"/>
    </row>
    <row r="29" spans="2:18" ht="21" customHeight="1">
      <c r="B29" s="305"/>
      <c r="C29" s="287"/>
      <c r="D29" s="287"/>
      <c r="E29" s="287"/>
      <c r="F29" s="287"/>
      <c r="G29" s="287"/>
      <c r="H29" s="287"/>
      <c r="I29" s="307"/>
      <c r="J29" s="314"/>
      <c r="K29" s="314"/>
      <c r="L29" s="314"/>
      <c r="M29" s="315"/>
    </row>
    <row r="30" spans="2:18" ht="21" customHeight="1">
      <c r="B30" s="305" t="s">
        <v>130</v>
      </c>
      <c r="C30" s="287"/>
      <c r="D30" s="287"/>
      <c r="E30" s="287"/>
      <c r="F30" s="287"/>
      <c r="G30" s="308"/>
      <c r="H30" s="308"/>
      <c r="I30" s="309"/>
      <c r="J30" s="274"/>
      <c r="K30" s="308"/>
      <c r="L30" s="308"/>
      <c r="M30" s="310"/>
    </row>
    <row r="31" spans="2:18" ht="21" customHeight="1">
      <c r="B31" s="305" t="s">
        <v>131</v>
      </c>
      <c r="C31" s="287"/>
      <c r="D31" s="287"/>
      <c r="E31" s="287"/>
      <c r="F31" s="287"/>
      <c r="G31" s="308"/>
      <c r="H31" s="308"/>
      <c r="I31" s="309"/>
      <c r="J31" s="274"/>
      <c r="K31" s="308"/>
      <c r="L31" s="308"/>
      <c r="M31" s="310"/>
    </row>
    <row r="32" spans="2:18" ht="21" customHeight="1">
      <c r="B32" s="305" t="s">
        <v>132</v>
      </c>
      <c r="C32" s="287"/>
      <c r="D32" s="287"/>
      <c r="E32" s="287"/>
      <c r="F32" s="287"/>
      <c r="G32" s="308"/>
      <c r="H32" s="308"/>
      <c r="I32" s="309"/>
      <c r="J32" s="274"/>
      <c r="K32" s="308"/>
      <c r="L32" s="308"/>
      <c r="M32" s="310"/>
    </row>
    <row r="33" spans="2:13" ht="21" customHeight="1">
      <c r="B33" s="305" t="s">
        <v>133</v>
      </c>
      <c r="C33" s="287"/>
      <c r="D33" s="287"/>
      <c r="E33" s="287"/>
      <c r="F33" s="287"/>
      <c r="G33" s="308"/>
      <c r="H33" s="308"/>
      <c r="I33" s="309"/>
      <c r="J33" s="274"/>
      <c r="K33" s="308"/>
      <c r="L33" s="308"/>
      <c r="M33" s="310"/>
    </row>
    <row r="34" spans="2:13" ht="21" customHeight="1">
      <c r="B34" s="305" t="s">
        <v>134</v>
      </c>
      <c r="C34" s="287"/>
      <c r="D34" s="287"/>
      <c r="E34" s="287"/>
      <c r="F34" s="287"/>
      <c r="G34" s="308"/>
      <c r="H34" s="308"/>
      <c r="I34" s="309"/>
      <c r="J34" s="274"/>
      <c r="K34" s="308"/>
      <c r="L34" s="308"/>
      <c r="M34" s="310"/>
    </row>
    <row r="35" spans="2:13" ht="21" customHeight="1">
      <c r="B35" s="305" t="s">
        <v>135</v>
      </c>
      <c r="C35" s="287"/>
      <c r="D35" s="287"/>
      <c r="E35" s="287"/>
      <c r="F35" s="287"/>
      <c r="G35" s="308"/>
      <c r="H35" s="308"/>
      <c r="I35" s="309"/>
      <c r="J35" s="274"/>
      <c r="K35" s="308"/>
      <c r="L35" s="308"/>
      <c r="M35" s="310"/>
    </row>
    <row r="36" spans="2:13" ht="21" customHeight="1">
      <c r="B36" s="305" t="s">
        <v>136</v>
      </c>
      <c r="C36" s="287"/>
      <c r="D36" s="287"/>
      <c r="E36" s="287"/>
      <c r="F36" s="287"/>
      <c r="G36" s="308"/>
      <c r="H36" s="308"/>
      <c r="I36" s="309"/>
      <c r="J36" s="274"/>
      <c r="K36" s="308"/>
      <c r="L36" s="308"/>
      <c r="M36" s="310"/>
    </row>
    <row r="37" spans="2:13" ht="21" customHeight="1" thickBot="1">
      <c r="B37" s="322" t="s">
        <v>137</v>
      </c>
      <c r="C37" s="323"/>
      <c r="D37" s="323"/>
      <c r="E37" s="323"/>
      <c r="F37" s="323"/>
      <c r="G37" s="324"/>
      <c r="H37" s="324"/>
      <c r="I37" s="325"/>
      <c r="J37" s="326"/>
      <c r="K37" s="324"/>
      <c r="L37" s="324"/>
      <c r="M37" s="327"/>
    </row>
    <row r="38" spans="2:13" ht="21" customHeight="1" thickBot="1">
      <c r="B38" s="316" t="s">
        <v>129</v>
      </c>
      <c r="C38" s="317"/>
      <c r="D38" s="317"/>
      <c r="E38" s="317"/>
      <c r="F38" s="317"/>
      <c r="G38" s="318">
        <f>SUM(G30:G37)</f>
        <v>0</v>
      </c>
      <c r="H38" s="318"/>
      <c r="I38" s="319"/>
      <c r="J38" s="320">
        <f>SUM(J30:J37)</f>
        <v>0</v>
      </c>
      <c r="K38" s="318"/>
      <c r="L38" s="318"/>
      <c r="M38" s="321"/>
    </row>
  </sheetData>
  <mergeCells count="131">
    <mergeCell ref="V11:W11"/>
    <mergeCell ref="X11:Y11"/>
    <mergeCell ref="V12:W12"/>
    <mergeCell ref="X12:Y12"/>
    <mergeCell ref="B3:F4"/>
    <mergeCell ref="G3:I4"/>
    <mergeCell ref="J4:L4"/>
    <mergeCell ref="M4:O4"/>
    <mergeCell ref="G9:I9"/>
    <mergeCell ref="G10:I10"/>
    <mergeCell ref="G11:I11"/>
    <mergeCell ref="G12:I12"/>
    <mergeCell ref="B6:F6"/>
    <mergeCell ref="B5:F5"/>
    <mergeCell ref="B7:F7"/>
    <mergeCell ref="B8:F8"/>
    <mergeCell ref="B9:F9"/>
    <mergeCell ref="B10:F10"/>
    <mergeCell ref="J9:L9"/>
    <mergeCell ref="J10:L10"/>
    <mergeCell ref="J11:L11"/>
    <mergeCell ref="J12:L12"/>
    <mergeCell ref="M9:O9"/>
    <mergeCell ref="M10:O10"/>
    <mergeCell ref="M11:O11"/>
    <mergeCell ref="M12:O12"/>
    <mergeCell ref="P4:R4"/>
    <mergeCell ref="J3:R3"/>
    <mergeCell ref="G5:I5"/>
    <mergeCell ref="G6:I6"/>
    <mergeCell ref="G7:I7"/>
    <mergeCell ref="G8:I8"/>
    <mergeCell ref="J5:L5"/>
    <mergeCell ref="J6:L6"/>
    <mergeCell ref="J7:L7"/>
    <mergeCell ref="J8:L8"/>
    <mergeCell ref="M5:O5"/>
    <mergeCell ref="M6:O6"/>
    <mergeCell ref="M7:O7"/>
    <mergeCell ref="M8:O8"/>
    <mergeCell ref="P5:R5"/>
    <mergeCell ref="P6:R6"/>
    <mergeCell ref="P7:R7"/>
    <mergeCell ref="P8:R8"/>
    <mergeCell ref="P9:R9"/>
    <mergeCell ref="P10:R10"/>
    <mergeCell ref="P11:R11"/>
    <mergeCell ref="P12:R12"/>
    <mergeCell ref="B17:F17"/>
    <mergeCell ref="B18:F18"/>
    <mergeCell ref="B19:F19"/>
    <mergeCell ref="B20:F20"/>
    <mergeCell ref="B21:F21"/>
    <mergeCell ref="B11:F11"/>
    <mergeCell ref="B12:F12"/>
    <mergeCell ref="B22:F22"/>
    <mergeCell ref="B15:F16"/>
    <mergeCell ref="G15:I16"/>
    <mergeCell ref="J15:R15"/>
    <mergeCell ref="J16:L16"/>
    <mergeCell ref="M16:O16"/>
    <mergeCell ref="P16:R16"/>
    <mergeCell ref="G20:I20"/>
    <mergeCell ref="G21:I21"/>
    <mergeCell ref="G22:I22"/>
    <mergeCell ref="J20:L20"/>
    <mergeCell ref="M20:O20"/>
    <mergeCell ref="P20:R20"/>
    <mergeCell ref="G23:I23"/>
    <mergeCell ref="G24:I24"/>
    <mergeCell ref="B23:F23"/>
    <mergeCell ref="B24:F24"/>
    <mergeCell ref="B25:F25"/>
    <mergeCell ref="G25:I25"/>
    <mergeCell ref="J17:L17"/>
    <mergeCell ref="M17:O17"/>
    <mergeCell ref="P17:R17"/>
    <mergeCell ref="J18:L18"/>
    <mergeCell ref="M18:O18"/>
    <mergeCell ref="P18:R18"/>
    <mergeCell ref="G17:I17"/>
    <mergeCell ref="G18:I18"/>
    <mergeCell ref="G19:I19"/>
    <mergeCell ref="J21:L21"/>
    <mergeCell ref="M21:O21"/>
    <mergeCell ref="P21:R21"/>
    <mergeCell ref="J22:L22"/>
    <mergeCell ref="M22:O22"/>
    <mergeCell ref="P22:R22"/>
    <mergeCell ref="J19:L19"/>
    <mergeCell ref="M19:O19"/>
    <mergeCell ref="P19:R19"/>
    <mergeCell ref="J25:L25"/>
    <mergeCell ref="M25:O25"/>
    <mergeCell ref="P25:R25"/>
    <mergeCell ref="J23:L23"/>
    <mergeCell ref="M23:O23"/>
    <mergeCell ref="P23:R23"/>
    <mergeCell ref="J24:L24"/>
    <mergeCell ref="M24:O24"/>
    <mergeCell ref="P24:R24"/>
    <mergeCell ref="B35:F35"/>
    <mergeCell ref="G35:I35"/>
    <mergeCell ref="J35:M35"/>
    <mergeCell ref="B38:F38"/>
    <mergeCell ref="G38:I38"/>
    <mergeCell ref="J38:M38"/>
    <mergeCell ref="B36:F36"/>
    <mergeCell ref="G36:I36"/>
    <mergeCell ref="J36:M36"/>
    <mergeCell ref="B37:F37"/>
    <mergeCell ref="G37:I37"/>
    <mergeCell ref="J37:M37"/>
    <mergeCell ref="B32:F32"/>
    <mergeCell ref="G32:I32"/>
    <mergeCell ref="J32:M32"/>
    <mergeCell ref="B33:F33"/>
    <mergeCell ref="G33:I33"/>
    <mergeCell ref="J33:M33"/>
    <mergeCell ref="B34:F34"/>
    <mergeCell ref="G34:I34"/>
    <mergeCell ref="J34:M34"/>
    <mergeCell ref="B28:F29"/>
    <mergeCell ref="G28:I29"/>
    <mergeCell ref="B30:F30"/>
    <mergeCell ref="G30:I30"/>
    <mergeCell ref="J30:M30"/>
    <mergeCell ref="B31:F31"/>
    <mergeCell ref="G31:I31"/>
    <mergeCell ref="J31:M31"/>
    <mergeCell ref="J28:M29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scale="9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0"/>
  <sheetViews>
    <sheetView view="pageBreakPreview" topLeftCell="B38" zoomScaleNormal="100" zoomScaleSheetLayoutView="100" workbookViewId="0">
      <selection activeCell="W3" sqref="W3"/>
    </sheetView>
  </sheetViews>
  <sheetFormatPr defaultRowHeight="21" customHeight="1"/>
  <cols>
    <col min="1" max="8" width="4.375" style="6" customWidth="1"/>
    <col min="9" max="10" width="4.25" style="6" customWidth="1"/>
    <col min="11" max="19" width="4.375" style="6" customWidth="1"/>
    <col min="20" max="25" width="4.125" style="6" customWidth="1"/>
    <col min="26" max="16384" width="9" style="6"/>
  </cols>
  <sheetData>
    <row r="1" spans="1:21" ht="21" customHeight="1">
      <c r="A1" s="6" t="s">
        <v>206</v>
      </c>
    </row>
    <row r="2" spans="1:21" ht="21" customHeight="1" thickBot="1">
      <c r="B2" s="6" t="s">
        <v>203</v>
      </c>
      <c r="R2" s="6" t="s">
        <v>142</v>
      </c>
    </row>
    <row r="3" spans="1:21" ht="21" customHeight="1">
      <c r="B3" s="303" t="s">
        <v>121</v>
      </c>
      <c r="C3" s="304"/>
      <c r="D3" s="304"/>
      <c r="E3" s="304"/>
      <c r="F3" s="304"/>
      <c r="G3" s="304" t="s">
        <v>165</v>
      </c>
      <c r="H3" s="304"/>
      <c r="I3" s="306"/>
      <c r="J3" s="334" t="s">
        <v>143</v>
      </c>
      <c r="K3" s="334"/>
      <c r="L3" s="334"/>
      <c r="M3" s="334"/>
      <c r="N3" s="334"/>
      <c r="O3" s="334"/>
      <c r="P3" s="334"/>
      <c r="Q3" s="334"/>
      <c r="R3" s="335"/>
    </row>
    <row r="4" spans="1:21" ht="21" customHeight="1">
      <c r="B4" s="305"/>
      <c r="C4" s="287"/>
      <c r="D4" s="287"/>
      <c r="E4" s="287"/>
      <c r="F4" s="287"/>
      <c r="G4" s="287"/>
      <c r="H4" s="287"/>
      <c r="I4" s="307"/>
      <c r="J4" s="298" t="s">
        <v>166</v>
      </c>
      <c r="K4" s="287"/>
      <c r="L4" s="287"/>
      <c r="M4" s="287" t="s">
        <v>167</v>
      </c>
      <c r="N4" s="287"/>
      <c r="O4" s="287"/>
      <c r="P4" s="287" t="s">
        <v>168</v>
      </c>
      <c r="Q4" s="287"/>
      <c r="R4" s="336"/>
    </row>
    <row r="5" spans="1:21" ht="21" customHeight="1">
      <c r="B5" s="305" t="s">
        <v>122</v>
      </c>
      <c r="C5" s="287"/>
      <c r="D5" s="287"/>
      <c r="E5" s="287"/>
      <c r="F5" s="287"/>
      <c r="G5" s="308"/>
      <c r="H5" s="308"/>
      <c r="I5" s="309"/>
      <c r="J5" s="274"/>
      <c r="K5" s="308"/>
      <c r="L5" s="308"/>
      <c r="M5" s="308"/>
      <c r="N5" s="308"/>
      <c r="O5" s="308"/>
      <c r="P5" s="308"/>
      <c r="Q5" s="308"/>
      <c r="R5" s="310"/>
      <c r="U5" s="6" t="s">
        <v>233</v>
      </c>
    </row>
    <row r="6" spans="1:21" ht="21" customHeight="1">
      <c r="B6" s="305" t="s">
        <v>123</v>
      </c>
      <c r="C6" s="287"/>
      <c r="D6" s="287"/>
      <c r="E6" s="287"/>
      <c r="F6" s="287"/>
      <c r="G6" s="308"/>
      <c r="H6" s="308"/>
      <c r="I6" s="309"/>
      <c r="J6" s="274"/>
      <c r="K6" s="308"/>
      <c r="L6" s="308"/>
      <c r="M6" s="308"/>
      <c r="N6" s="308"/>
      <c r="O6" s="308"/>
      <c r="P6" s="308"/>
      <c r="Q6" s="308"/>
      <c r="R6" s="310"/>
    </row>
    <row r="7" spans="1:21" ht="21" customHeight="1">
      <c r="B7" s="305" t="s">
        <v>124</v>
      </c>
      <c r="C7" s="287"/>
      <c r="D7" s="287"/>
      <c r="E7" s="287"/>
      <c r="F7" s="287"/>
      <c r="G7" s="308"/>
      <c r="H7" s="308"/>
      <c r="I7" s="309"/>
      <c r="J7" s="274"/>
      <c r="K7" s="308"/>
      <c r="L7" s="308"/>
      <c r="M7" s="308"/>
      <c r="N7" s="308"/>
      <c r="O7" s="308"/>
      <c r="P7" s="308"/>
      <c r="Q7" s="308"/>
      <c r="R7" s="310"/>
    </row>
    <row r="8" spans="1:21" ht="21" customHeight="1">
      <c r="B8" s="305" t="s">
        <v>125</v>
      </c>
      <c r="C8" s="287"/>
      <c r="D8" s="287"/>
      <c r="E8" s="287"/>
      <c r="F8" s="287"/>
      <c r="G8" s="308"/>
      <c r="H8" s="308"/>
      <c r="I8" s="309"/>
      <c r="J8" s="274"/>
      <c r="K8" s="308"/>
      <c r="L8" s="308"/>
      <c r="M8" s="308"/>
      <c r="N8" s="308"/>
      <c r="O8" s="308"/>
      <c r="P8" s="308"/>
      <c r="Q8" s="308"/>
      <c r="R8" s="310"/>
    </row>
    <row r="9" spans="1:21" ht="21" customHeight="1">
      <c r="B9" s="305" t="s">
        <v>126</v>
      </c>
      <c r="C9" s="287"/>
      <c r="D9" s="287"/>
      <c r="E9" s="287"/>
      <c r="F9" s="287"/>
      <c r="G9" s="308"/>
      <c r="H9" s="308"/>
      <c r="I9" s="309"/>
      <c r="J9" s="274"/>
      <c r="K9" s="308"/>
      <c r="L9" s="308"/>
      <c r="M9" s="308"/>
      <c r="N9" s="308"/>
      <c r="O9" s="308"/>
      <c r="P9" s="308"/>
      <c r="Q9" s="308"/>
      <c r="R9" s="310"/>
    </row>
    <row r="10" spans="1:21" ht="21" customHeight="1">
      <c r="B10" s="305" t="s">
        <v>127</v>
      </c>
      <c r="C10" s="287"/>
      <c r="D10" s="287"/>
      <c r="E10" s="287"/>
      <c r="F10" s="287"/>
      <c r="G10" s="308"/>
      <c r="H10" s="308"/>
      <c r="I10" s="309"/>
      <c r="J10" s="274"/>
      <c r="K10" s="308"/>
      <c r="L10" s="308"/>
      <c r="M10" s="308"/>
      <c r="N10" s="308"/>
      <c r="O10" s="308"/>
      <c r="P10" s="308"/>
      <c r="Q10" s="308"/>
      <c r="R10" s="310"/>
    </row>
    <row r="11" spans="1:21" ht="21" customHeight="1" thickBot="1">
      <c r="B11" s="322" t="s">
        <v>128</v>
      </c>
      <c r="C11" s="323"/>
      <c r="D11" s="323"/>
      <c r="E11" s="323"/>
      <c r="F11" s="337"/>
      <c r="G11" s="324"/>
      <c r="H11" s="324"/>
      <c r="I11" s="325"/>
      <c r="J11" s="326"/>
      <c r="K11" s="324"/>
      <c r="L11" s="324"/>
      <c r="M11" s="324"/>
      <c r="N11" s="324"/>
      <c r="O11" s="324"/>
      <c r="P11" s="324"/>
      <c r="Q11" s="324"/>
      <c r="R11" s="327"/>
    </row>
    <row r="12" spans="1:21" ht="21" customHeight="1" thickBot="1">
      <c r="B12" s="338" t="s">
        <v>129</v>
      </c>
      <c r="C12" s="339"/>
      <c r="D12" s="339"/>
      <c r="E12" s="339"/>
      <c r="F12" s="339"/>
      <c r="G12" s="329">
        <f>SUM(G5:G11)</f>
        <v>0</v>
      </c>
      <c r="H12" s="329"/>
      <c r="I12" s="333"/>
      <c r="J12" s="328">
        <f>SUM(J5:J11)</f>
        <v>0</v>
      </c>
      <c r="K12" s="329"/>
      <c r="L12" s="329"/>
      <c r="M12" s="329">
        <f>SUM(M5:M11)</f>
        <v>0</v>
      </c>
      <c r="N12" s="329"/>
      <c r="O12" s="329"/>
      <c r="P12" s="329">
        <f>SUM(P5:P11)</f>
        <v>0</v>
      </c>
      <c r="Q12" s="329"/>
      <c r="R12" s="330"/>
    </row>
    <row r="14" spans="1:21" ht="21" customHeight="1" thickBot="1">
      <c r="B14" s="6" t="s">
        <v>204</v>
      </c>
      <c r="R14" s="6" t="s">
        <v>176</v>
      </c>
    </row>
    <row r="15" spans="1:21" ht="21" customHeight="1">
      <c r="B15" s="303" t="s">
        <v>121</v>
      </c>
      <c r="C15" s="304"/>
      <c r="D15" s="304"/>
      <c r="E15" s="304"/>
      <c r="F15" s="304"/>
      <c r="G15" s="304" t="s">
        <v>165</v>
      </c>
      <c r="H15" s="304"/>
      <c r="I15" s="306"/>
      <c r="J15" s="334" t="s">
        <v>143</v>
      </c>
      <c r="K15" s="334"/>
      <c r="L15" s="334"/>
      <c r="M15" s="334"/>
      <c r="N15" s="334"/>
      <c r="O15" s="334"/>
      <c r="P15" s="334"/>
      <c r="Q15" s="334"/>
      <c r="R15" s="335"/>
    </row>
    <row r="16" spans="1:21" ht="21" customHeight="1">
      <c r="B16" s="305"/>
      <c r="C16" s="287"/>
      <c r="D16" s="287"/>
      <c r="E16" s="287"/>
      <c r="F16" s="287"/>
      <c r="G16" s="287"/>
      <c r="H16" s="287"/>
      <c r="I16" s="307"/>
      <c r="J16" s="298" t="s">
        <v>166</v>
      </c>
      <c r="K16" s="287"/>
      <c r="L16" s="287"/>
      <c r="M16" s="287" t="s">
        <v>167</v>
      </c>
      <c r="N16" s="287"/>
      <c r="O16" s="287"/>
      <c r="P16" s="287" t="s">
        <v>168</v>
      </c>
      <c r="Q16" s="287"/>
      <c r="R16" s="336"/>
    </row>
    <row r="17" spans="1:18" ht="21" customHeight="1">
      <c r="B17" s="305" t="s">
        <v>130</v>
      </c>
      <c r="C17" s="287"/>
      <c r="D17" s="287"/>
      <c r="E17" s="287"/>
      <c r="F17" s="287"/>
      <c r="G17" s="308"/>
      <c r="H17" s="308"/>
      <c r="I17" s="309"/>
      <c r="J17" s="274"/>
      <c r="K17" s="308"/>
      <c r="L17" s="308"/>
      <c r="M17" s="308"/>
      <c r="N17" s="308"/>
      <c r="O17" s="308"/>
      <c r="P17" s="308"/>
      <c r="Q17" s="308"/>
      <c r="R17" s="310"/>
    </row>
    <row r="18" spans="1:18" ht="21" customHeight="1">
      <c r="B18" s="305" t="s">
        <v>131</v>
      </c>
      <c r="C18" s="287"/>
      <c r="D18" s="287"/>
      <c r="E18" s="287"/>
      <c r="F18" s="287"/>
      <c r="G18" s="308"/>
      <c r="H18" s="308"/>
      <c r="I18" s="309"/>
      <c r="J18" s="274"/>
      <c r="K18" s="308"/>
      <c r="L18" s="308"/>
      <c r="M18" s="308"/>
      <c r="N18" s="308"/>
      <c r="O18" s="308"/>
      <c r="P18" s="308"/>
      <c r="Q18" s="308"/>
      <c r="R18" s="310"/>
    </row>
    <row r="19" spans="1:18" ht="21" customHeight="1">
      <c r="B19" s="305" t="s">
        <v>132</v>
      </c>
      <c r="C19" s="287"/>
      <c r="D19" s="287"/>
      <c r="E19" s="287"/>
      <c r="F19" s="287"/>
      <c r="G19" s="308"/>
      <c r="H19" s="308"/>
      <c r="I19" s="309"/>
      <c r="J19" s="274"/>
      <c r="K19" s="308"/>
      <c r="L19" s="308"/>
      <c r="M19" s="308"/>
      <c r="N19" s="308"/>
      <c r="O19" s="308"/>
      <c r="P19" s="308"/>
      <c r="Q19" s="308"/>
      <c r="R19" s="310"/>
    </row>
    <row r="20" spans="1:18" ht="21" customHeight="1">
      <c r="B20" s="305" t="s">
        <v>133</v>
      </c>
      <c r="C20" s="287"/>
      <c r="D20" s="287"/>
      <c r="E20" s="287"/>
      <c r="F20" s="287"/>
      <c r="G20" s="308"/>
      <c r="H20" s="308"/>
      <c r="I20" s="309"/>
      <c r="J20" s="274"/>
      <c r="K20" s="308"/>
      <c r="L20" s="308"/>
      <c r="M20" s="308"/>
      <c r="N20" s="308"/>
      <c r="O20" s="308"/>
      <c r="P20" s="308"/>
      <c r="Q20" s="308"/>
      <c r="R20" s="310"/>
    </row>
    <row r="21" spans="1:18" ht="21" customHeight="1">
      <c r="B21" s="305" t="s">
        <v>134</v>
      </c>
      <c r="C21" s="287"/>
      <c r="D21" s="287"/>
      <c r="E21" s="287"/>
      <c r="F21" s="287"/>
      <c r="G21" s="308"/>
      <c r="H21" s="308"/>
      <c r="I21" s="309"/>
      <c r="J21" s="274"/>
      <c r="K21" s="308"/>
      <c r="L21" s="308"/>
      <c r="M21" s="308"/>
      <c r="N21" s="308"/>
      <c r="O21" s="308"/>
      <c r="P21" s="308"/>
      <c r="Q21" s="308"/>
      <c r="R21" s="310"/>
    </row>
    <row r="22" spans="1:18" ht="21" customHeight="1">
      <c r="B22" s="305" t="s">
        <v>135</v>
      </c>
      <c r="C22" s="287"/>
      <c r="D22" s="287"/>
      <c r="E22" s="287"/>
      <c r="F22" s="287"/>
      <c r="G22" s="308"/>
      <c r="H22" s="308"/>
      <c r="I22" s="309"/>
      <c r="J22" s="274"/>
      <c r="K22" s="308"/>
      <c r="L22" s="308"/>
      <c r="M22" s="308"/>
      <c r="N22" s="308"/>
      <c r="O22" s="308"/>
      <c r="P22" s="308"/>
      <c r="Q22" s="308"/>
      <c r="R22" s="310"/>
    </row>
    <row r="23" spans="1:18" ht="21" customHeight="1">
      <c r="B23" s="305" t="s">
        <v>136</v>
      </c>
      <c r="C23" s="287"/>
      <c r="D23" s="287"/>
      <c r="E23" s="287"/>
      <c r="F23" s="287"/>
      <c r="G23" s="308"/>
      <c r="H23" s="308"/>
      <c r="I23" s="309"/>
      <c r="J23" s="274"/>
      <c r="K23" s="308"/>
      <c r="L23" s="308"/>
      <c r="M23" s="308"/>
      <c r="N23" s="308"/>
      <c r="O23" s="308"/>
      <c r="P23" s="308"/>
      <c r="Q23" s="308"/>
      <c r="R23" s="310"/>
    </row>
    <row r="24" spans="1:18" ht="21" customHeight="1" thickBot="1">
      <c r="B24" s="322" t="s">
        <v>137</v>
      </c>
      <c r="C24" s="323"/>
      <c r="D24" s="323"/>
      <c r="E24" s="323"/>
      <c r="F24" s="323"/>
      <c r="G24" s="324"/>
      <c r="H24" s="324"/>
      <c r="I24" s="325"/>
      <c r="J24" s="326"/>
      <c r="K24" s="324"/>
      <c r="L24" s="324"/>
      <c r="M24" s="324"/>
      <c r="N24" s="324"/>
      <c r="O24" s="324"/>
      <c r="P24" s="324"/>
      <c r="Q24" s="324"/>
      <c r="R24" s="327"/>
    </row>
    <row r="25" spans="1:18" ht="21" customHeight="1" thickBot="1">
      <c r="B25" s="331" t="s">
        <v>129</v>
      </c>
      <c r="C25" s="332"/>
      <c r="D25" s="332"/>
      <c r="E25" s="332"/>
      <c r="F25" s="332"/>
      <c r="G25" s="329">
        <f>SUM(G17:G24)</f>
        <v>0</v>
      </c>
      <c r="H25" s="329"/>
      <c r="I25" s="333"/>
      <c r="J25" s="328">
        <f t="shared" ref="J25" si="0">SUM(J17:J24)</f>
        <v>0</v>
      </c>
      <c r="K25" s="329"/>
      <c r="L25" s="329"/>
      <c r="M25" s="329">
        <f t="shared" ref="M25" si="1">SUM(M17:M24)</f>
        <v>0</v>
      </c>
      <c r="N25" s="329"/>
      <c r="O25" s="329"/>
      <c r="P25" s="329">
        <f>SUM(P17:P24)</f>
        <v>0</v>
      </c>
      <c r="Q25" s="329"/>
      <c r="R25" s="330"/>
    </row>
    <row r="27" spans="1:18" ht="21" customHeight="1" thickBot="1">
      <c r="A27" s="6" t="s">
        <v>207</v>
      </c>
      <c r="E27" s="376" t="s">
        <v>526</v>
      </c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6" t="s">
        <v>176</v>
      </c>
    </row>
    <row r="28" spans="1:18" ht="21" customHeight="1">
      <c r="A28" s="303" t="s">
        <v>172</v>
      </c>
      <c r="B28" s="304"/>
      <c r="C28" s="304"/>
      <c r="D28" s="304"/>
      <c r="E28" s="304"/>
      <c r="F28" s="304"/>
      <c r="G28" s="351" t="s">
        <v>175</v>
      </c>
      <c r="H28" s="312"/>
      <c r="I28" s="352"/>
      <c r="J28" s="334" t="s">
        <v>193</v>
      </c>
      <c r="K28" s="334"/>
      <c r="L28" s="334"/>
      <c r="M28" s="334"/>
      <c r="N28" s="334"/>
      <c r="O28" s="334"/>
      <c r="P28" s="334"/>
      <c r="Q28" s="334"/>
      <c r="R28" s="335"/>
    </row>
    <row r="29" spans="1:18" ht="21" customHeight="1">
      <c r="A29" s="305"/>
      <c r="B29" s="287"/>
      <c r="C29" s="287"/>
      <c r="D29" s="287"/>
      <c r="E29" s="287"/>
      <c r="F29" s="287"/>
      <c r="G29" s="353"/>
      <c r="H29" s="314"/>
      <c r="I29" s="354"/>
      <c r="J29" s="225" t="s">
        <v>169</v>
      </c>
      <c r="K29" s="225"/>
      <c r="L29" s="363"/>
      <c r="M29" s="224" t="s">
        <v>170</v>
      </c>
      <c r="N29" s="225"/>
      <c r="O29" s="363"/>
      <c r="P29" s="224" t="s">
        <v>171</v>
      </c>
      <c r="Q29" s="225"/>
      <c r="R29" s="364"/>
    </row>
    <row r="30" spans="1:18" ht="30" customHeight="1" thickBot="1">
      <c r="A30" s="372" t="s">
        <v>191</v>
      </c>
      <c r="B30" s="373"/>
      <c r="C30" s="373"/>
      <c r="D30" s="373"/>
      <c r="E30" s="373"/>
      <c r="F30" s="374"/>
      <c r="G30" s="355"/>
      <c r="H30" s="346"/>
      <c r="I30" s="356"/>
      <c r="J30" s="346"/>
      <c r="K30" s="346"/>
      <c r="L30" s="347"/>
      <c r="M30" s="355"/>
      <c r="N30" s="346"/>
      <c r="O30" s="347"/>
      <c r="P30" s="355"/>
      <c r="Q30" s="346"/>
      <c r="R30" s="357"/>
    </row>
    <row r="31" spans="1:18" ht="30" customHeight="1" thickTop="1">
      <c r="A31" s="349" t="s">
        <v>174</v>
      </c>
      <c r="B31" s="286" t="s">
        <v>192</v>
      </c>
      <c r="C31" s="286"/>
      <c r="D31" s="286"/>
      <c r="E31" s="286"/>
      <c r="F31" s="286"/>
      <c r="G31" s="358"/>
      <c r="H31" s="359"/>
      <c r="I31" s="360"/>
      <c r="J31" s="359"/>
      <c r="K31" s="359"/>
      <c r="L31" s="361"/>
      <c r="M31" s="358"/>
      <c r="N31" s="359"/>
      <c r="O31" s="361"/>
      <c r="P31" s="358"/>
      <c r="Q31" s="359"/>
      <c r="R31" s="362"/>
    </row>
    <row r="32" spans="1:18" ht="30" customHeight="1" thickBot="1">
      <c r="A32" s="350"/>
      <c r="B32" s="375" t="s">
        <v>173</v>
      </c>
      <c r="C32" s="375"/>
      <c r="D32" s="375"/>
      <c r="E32" s="375"/>
      <c r="F32" s="375"/>
      <c r="G32" s="343"/>
      <c r="H32" s="344"/>
      <c r="I32" s="345"/>
      <c r="J32" s="344"/>
      <c r="K32" s="344"/>
      <c r="L32" s="326"/>
      <c r="M32" s="343"/>
      <c r="N32" s="344"/>
      <c r="O32" s="326"/>
      <c r="P32" s="343"/>
      <c r="Q32" s="344"/>
      <c r="R32" s="348"/>
    </row>
    <row r="34" spans="1:18" ht="21" customHeight="1" thickBot="1">
      <c r="A34" s="6" t="s">
        <v>208</v>
      </c>
    </row>
    <row r="35" spans="1:18" ht="21" customHeight="1" thickBot="1">
      <c r="A35" s="370" t="s">
        <v>113</v>
      </c>
      <c r="B35" s="371"/>
      <c r="C35" s="371"/>
      <c r="D35" s="371"/>
      <c r="E35" s="371"/>
      <c r="F35" s="56"/>
      <c r="G35" s="57"/>
      <c r="H35" s="58" t="s">
        <v>54</v>
      </c>
    </row>
    <row r="36" spans="1:18" ht="21" customHeight="1">
      <c r="A36" s="60"/>
      <c r="B36" s="351" t="s">
        <v>77</v>
      </c>
      <c r="C36" s="365"/>
      <c r="D36" s="61" t="s">
        <v>78</v>
      </c>
      <c r="E36" s="62"/>
      <c r="F36" s="62"/>
      <c r="G36" s="63"/>
      <c r="H36" s="64" t="s">
        <v>54</v>
      </c>
    </row>
    <row r="37" spans="1:18" ht="21" customHeight="1">
      <c r="A37" s="65"/>
      <c r="B37" s="366"/>
      <c r="C37" s="367"/>
      <c r="D37" s="39" t="s">
        <v>114</v>
      </c>
      <c r="E37" s="8"/>
      <c r="F37" s="8"/>
      <c r="G37" s="9"/>
      <c r="H37" s="66" t="s">
        <v>54</v>
      </c>
    </row>
    <row r="38" spans="1:18" ht="21" customHeight="1">
      <c r="A38" s="65"/>
      <c r="B38" s="366"/>
      <c r="C38" s="367"/>
      <c r="D38" s="24" t="s">
        <v>79</v>
      </c>
      <c r="G38" s="40"/>
      <c r="H38" s="67" t="s">
        <v>54</v>
      </c>
    </row>
    <row r="39" spans="1:18" ht="21" customHeight="1">
      <c r="A39" s="65"/>
      <c r="B39" s="366"/>
      <c r="C39" s="367"/>
      <c r="D39" s="7" t="s">
        <v>80</v>
      </c>
      <c r="E39" s="8"/>
      <c r="F39" s="8"/>
      <c r="G39" s="9"/>
      <c r="H39" s="66" t="s">
        <v>54</v>
      </c>
      <c r="I39" s="59" t="s">
        <v>81</v>
      </c>
      <c r="J39" s="8"/>
      <c r="K39" s="8"/>
      <c r="L39" s="8"/>
      <c r="M39" s="8"/>
      <c r="N39" s="8"/>
      <c r="O39" s="8"/>
      <c r="P39" s="8"/>
      <c r="Q39" s="9"/>
      <c r="R39" s="10" t="s">
        <v>54</v>
      </c>
    </row>
    <row r="40" spans="1:18" ht="21" customHeight="1" thickBot="1">
      <c r="A40" s="68"/>
      <c r="B40" s="368"/>
      <c r="C40" s="369"/>
      <c r="D40" s="69" t="s">
        <v>64</v>
      </c>
      <c r="E40" s="70"/>
      <c r="F40" s="70"/>
      <c r="G40" s="71"/>
      <c r="H40" s="72" t="s">
        <v>54</v>
      </c>
    </row>
  </sheetData>
  <mergeCells count="122">
    <mergeCell ref="P6:R6"/>
    <mergeCell ref="P7:R7"/>
    <mergeCell ref="P8:R8"/>
    <mergeCell ref="M4:O4"/>
    <mergeCell ref="B36:C40"/>
    <mergeCell ref="A35:E35"/>
    <mergeCell ref="A28:F29"/>
    <mergeCell ref="A30:F30"/>
    <mergeCell ref="B31:F31"/>
    <mergeCell ref="B32:F32"/>
    <mergeCell ref="E27:Q27"/>
    <mergeCell ref="B17:F17"/>
    <mergeCell ref="G17:I17"/>
    <mergeCell ref="J17:L17"/>
    <mergeCell ref="M17:O17"/>
    <mergeCell ref="P17:R17"/>
    <mergeCell ref="B18:F18"/>
    <mergeCell ref="G18:I18"/>
    <mergeCell ref="J18:L18"/>
    <mergeCell ref="M18:O18"/>
    <mergeCell ref="P18:R18"/>
    <mergeCell ref="B22:F22"/>
    <mergeCell ref="G22:I22"/>
    <mergeCell ref="J22:L22"/>
    <mergeCell ref="M22:O22"/>
    <mergeCell ref="P22:R22"/>
    <mergeCell ref="B19:F19"/>
    <mergeCell ref="G19:I19"/>
    <mergeCell ref="J19:L19"/>
    <mergeCell ref="M19:O19"/>
    <mergeCell ref="P19:R19"/>
    <mergeCell ref="B20:F20"/>
    <mergeCell ref="G20:I20"/>
    <mergeCell ref="J20:L20"/>
    <mergeCell ref="M20:O20"/>
    <mergeCell ref="P20:R20"/>
    <mergeCell ref="M7:O7"/>
    <mergeCell ref="B5:F5"/>
    <mergeCell ref="G5:I5"/>
    <mergeCell ref="P5:R5"/>
    <mergeCell ref="G30:I30"/>
    <mergeCell ref="M30:O30"/>
    <mergeCell ref="P30:R30"/>
    <mergeCell ref="G31:I31"/>
    <mergeCell ref="J31:L31"/>
    <mergeCell ref="M31:O31"/>
    <mergeCell ref="P31:R31"/>
    <mergeCell ref="J29:L29"/>
    <mergeCell ref="M29:O29"/>
    <mergeCell ref="P29:R29"/>
    <mergeCell ref="B25:F25"/>
    <mergeCell ref="G25:I25"/>
    <mergeCell ref="J25:L25"/>
    <mergeCell ref="M25:O25"/>
    <mergeCell ref="B21:F21"/>
    <mergeCell ref="G21:I21"/>
    <mergeCell ref="J21:L21"/>
    <mergeCell ref="M21:O21"/>
    <mergeCell ref="P21:R21"/>
    <mergeCell ref="J12:L12"/>
    <mergeCell ref="B3:F4"/>
    <mergeCell ref="G3:I4"/>
    <mergeCell ref="J3:R3"/>
    <mergeCell ref="J4:L4"/>
    <mergeCell ref="P4:R4"/>
    <mergeCell ref="J5:L5"/>
    <mergeCell ref="M5:O5"/>
    <mergeCell ref="B10:F10"/>
    <mergeCell ref="G10:I10"/>
    <mergeCell ref="B8:F8"/>
    <mergeCell ref="G8:I8"/>
    <mergeCell ref="B9:F9"/>
    <mergeCell ref="G9:I9"/>
    <mergeCell ref="J8:L8"/>
    <mergeCell ref="M8:O8"/>
    <mergeCell ref="J9:L9"/>
    <mergeCell ref="M9:O9"/>
    <mergeCell ref="B6:F6"/>
    <mergeCell ref="G6:I6"/>
    <mergeCell ref="B7:F7"/>
    <mergeCell ref="G7:I7"/>
    <mergeCell ref="J6:L6"/>
    <mergeCell ref="M6:O6"/>
    <mergeCell ref="J7:L7"/>
    <mergeCell ref="M12:O12"/>
    <mergeCell ref="P12:R12"/>
    <mergeCell ref="B15:F16"/>
    <mergeCell ref="G15:I16"/>
    <mergeCell ref="J15:R15"/>
    <mergeCell ref="P9:R9"/>
    <mergeCell ref="J10:L10"/>
    <mergeCell ref="M10:O10"/>
    <mergeCell ref="P10:R10"/>
    <mergeCell ref="J11:L11"/>
    <mergeCell ref="M11:O11"/>
    <mergeCell ref="P11:R11"/>
    <mergeCell ref="B12:F12"/>
    <mergeCell ref="G12:I12"/>
    <mergeCell ref="B11:F11"/>
    <mergeCell ref="G11:I11"/>
    <mergeCell ref="J16:L16"/>
    <mergeCell ref="M16:O16"/>
    <mergeCell ref="P16:R16"/>
    <mergeCell ref="G32:I32"/>
    <mergeCell ref="J30:L30"/>
    <mergeCell ref="J32:L32"/>
    <mergeCell ref="M32:O32"/>
    <mergeCell ref="P32:R32"/>
    <mergeCell ref="A31:A32"/>
    <mergeCell ref="P25:R25"/>
    <mergeCell ref="G28:I29"/>
    <mergeCell ref="B23:F23"/>
    <mergeCell ref="G23:I23"/>
    <mergeCell ref="J23:L23"/>
    <mergeCell ref="M23:O23"/>
    <mergeCell ref="P23:R23"/>
    <mergeCell ref="B24:F24"/>
    <mergeCell ref="G24:I24"/>
    <mergeCell ref="J24:L24"/>
    <mergeCell ref="M24:O24"/>
    <mergeCell ref="P24:R24"/>
    <mergeCell ref="J28:R28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9"/>
  <sheetViews>
    <sheetView view="pageBreakPreview" topLeftCell="A24" zoomScaleNormal="100" zoomScaleSheetLayoutView="100" workbookViewId="0">
      <selection activeCell="V5" sqref="V5:Y5"/>
    </sheetView>
  </sheetViews>
  <sheetFormatPr defaultRowHeight="21" customHeight="1"/>
  <cols>
    <col min="1" max="8" width="4.375" style="6" customWidth="1"/>
    <col min="9" max="10" width="4.25" style="6" customWidth="1"/>
    <col min="11" max="19" width="4.375" style="6" customWidth="1"/>
    <col min="20" max="25" width="4.125" style="6" customWidth="1"/>
    <col min="26" max="16384" width="9" style="6"/>
  </cols>
  <sheetData>
    <row r="1" spans="1:22" ht="21" customHeight="1">
      <c r="A1" s="6" t="s">
        <v>209</v>
      </c>
    </row>
    <row r="2" spans="1:22" ht="21" customHeight="1">
      <c r="A2" s="6" t="s">
        <v>210</v>
      </c>
    </row>
    <row r="3" spans="1:22" ht="21" customHeight="1">
      <c r="B3" s="6" t="s">
        <v>524</v>
      </c>
    </row>
    <row r="4" spans="1:22" ht="28.5" customHeight="1">
      <c r="B4" s="74"/>
      <c r="C4" s="287" t="s">
        <v>177</v>
      </c>
      <c r="D4" s="287"/>
      <c r="E4" s="287"/>
      <c r="F4" s="287"/>
      <c r="G4" s="287"/>
      <c r="H4" s="287"/>
      <c r="I4" s="287"/>
      <c r="J4" s="287"/>
      <c r="K4" s="287"/>
      <c r="L4" s="287" t="s">
        <v>178</v>
      </c>
      <c r="M4" s="287"/>
      <c r="N4" s="287"/>
      <c r="O4" s="287"/>
      <c r="P4" s="287" t="s">
        <v>179</v>
      </c>
      <c r="Q4" s="287"/>
      <c r="R4" s="287"/>
    </row>
    <row r="5" spans="1:22" ht="28.5" customHeight="1">
      <c r="B5" s="104">
        <v>1</v>
      </c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</row>
    <row r="6" spans="1:22" ht="28.5" customHeight="1">
      <c r="B6" s="104">
        <v>2</v>
      </c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</row>
    <row r="7" spans="1:22" ht="28.5" customHeight="1">
      <c r="B7" s="104">
        <v>3</v>
      </c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</row>
    <row r="8" spans="1:22" ht="28.5" customHeight="1">
      <c r="B8" s="104">
        <v>4</v>
      </c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</row>
    <row r="9" spans="1:22" ht="28.5" customHeight="1">
      <c r="B9" s="104">
        <v>5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</row>
    <row r="10" spans="1:22" ht="28.5" customHeight="1">
      <c r="B10" s="104">
        <v>6</v>
      </c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</row>
    <row r="11" spans="1:22" ht="28.5" customHeight="1">
      <c r="B11" s="104">
        <v>7</v>
      </c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</row>
    <row r="12" spans="1:22" ht="28.5" customHeight="1">
      <c r="B12" s="104">
        <v>8</v>
      </c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</row>
    <row r="13" spans="1:22" ht="28.5" customHeight="1">
      <c r="B13" s="104">
        <v>9</v>
      </c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</row>
    <row r="14" spans="1:22" ht="28.5" customHeight="1">
      <c r="B14" s="104">
        <v>10</v>
      </c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V14" s="6" t="s">
        <v>473</v>
      </c>
    </row>
    <row r="16" spans="1:22" ht="21" customHeight="1">
      <c r="A16" s="6" t="s">
        <v>211</v>
      </c>
    </row>
    <row r="17" spans="2:22" ht="21" customHeight="1">
      <c r="B17" s="6" t="s">
        <v>524</v>
      </c>
    </row>
    <row r="18" spans="2:22" ht="28.5" customHeight="1">
      <c r="B18" s="74"/>
      <c r="C18" s="287" t="s">
        <v>177</v>
      </c>
      <c r="D18" s="287"/>
      <c r="E18" s="287"/>
      <c r="F18" s="287"/>
      <c r="G18" s="287"/>
      <c r="H18" s="287"/>
      <c r="I18" s="287"/>
      <c r="J18" s="287"/>
      <c r="K18" s="287"/>
      <c r="L18" s="287" t="s">
        <v>178</v>
      </c>
      <c r="M18" s="287"/>
      <c r="N18" s="287"/>
      <c r="O18" s="287"/>
      <c r="P18" s="287" t="s">
        <v>180</v>
      </c>
      <c r="Q18" s="287"/>
      <c r="R18" s="287"/>
    </row>
    <row r="19" spans="2:22" ht="28.5" customHeight="1">
      <c r="B19" s="104">
        <v>1</v>
      </c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</row>
    <row r="20" spans="2:22" ht="28.5" customHeight="1">
      <c r="B20" s="104">
        <v>2</v>
      </c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</row>
    <row r="21" spans="2:22" ht="28.5" customHeight="1">
      <c r="B21" s="104">
        <v>3</v>
      </c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</row>
    <row r="22" spans="2:22" ht="28.5" customHeight="1">
      <c r="B22" s="104">
        <v>4</v>
      </c>
      <c r="C22" s="308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</row>
    <row r="23" spans="2:22" ht="28.5" customHeight="1">
      <c r="B23" s="104">
        <v>5</v>
      </c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</row>
    <row r="24" spans="2:22" ht="28.5" customHeight="1">
      <c r="B24" s="104">
        <v>6</v>
      </c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</row>
    <row r="25" spans="2:22" ht="28.5" customHeight="1">
      <c r="B25" s="104">
        <v>7</v>
      </c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</row>
    <row r="26" spans="2:22" ht="28.5" customHeight="1">
      <c r="B26" s="104">
        <v>8</v>
      </c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</row>
    <row r="27" spans="2:22" ht="28.5" customHeight="1">
      <c r="B27" s="104">
        <v>9</v>
      </c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</row>
    <row r="28" spans="2:22" ht="28.5" customHeight="1">
      <c r="B28" s="104">
        <v>10</v>
      </c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</row>
    <row r="29" spans="2:22" ht="21" customHeight="1">
      <c r="V29" s="6" t="s">
        <v>473</v>
      </c>
    </row>
  </sheetData>
  <mergeCells count="66">
    <mergeCell ref="C27:K27"/>
    <mergeCell ref="L27:O27"/>
    <mergeCell ref="P27:R27"/>
    <mergeCell ref="C28:K28"/>
    <mergeCell ref="L28:O28"/>
    <mergeCell ref="P28:R28"/>
    <mergeCell ref="C25:K25"/>
    <mergeCell ref="L25:O25"/>
    <mergeCell ref="P25:R25"/>
    <mergeCell ref="C26:K26"/>
    <mergeCell ref="L26:O26"/>
    <mergeCell ref="P26:R26"/>
    <mergeCell ref="C23:K23"/>
    <mergeCell ref="L23:O23"/>
    <mergeCell ref="P23:R23"/>
    <mergeCell ref="C24:K24"/>
    <mergeCell ref="L24:O24"/>
    <mergeCell ref="P24:R24"/>
    <mergeCell ref="C21:K21"/>
    <mergeCell ref="L21:O21"/>
    <mergeCell ref="P21:R21"/>
    <mergeCell ref="C22:K22"/>
    <mergeCell ref="L22:O22"/>
    <mergeCell ref="P22:R22"/>
    <mergeCell ref="C19:K19"/>
    <mergeCell ref="L19:O19"/>
    <mergeCell ref="P19:R19"/>
    <mergeCell ref="C20:K20"/>
    <mergeCell ref="L20:O20"/>
    <mergeCell ref="P20:R20"/>
    <mergeCell ref="C14:K14"/>
    <mergeCell ref="L14:O14"/>
    <mergeCell ref="P14:R14"/>
    <mergeCell ref="C18:K18"/>
    <mergeCell ref="L18:O18"/>
    <mergeCell ref="P18:R18"/>
    <mergeCell ref="C12:K12"/>
    <mergeCell ref="L12:O12"/>
    <mergeCell ref="P12:R12"/>
    <mergeCell ref="C13:K13"/>
    <mergeCell ref="L13:O13"/>
    <mergeCell ref="P13:R13"/>
    <mergeCell ref="C10:K10"/>
    <mergeCell ref="L10:O10"/>
    <mergeCell ref="P10:R10"/>
    <mergeCell ref="C11:K11"/>
    <mergeCell ref="L11:O11"/>
    <mergeCell ref="P11:R11"/>
    <mergeCell ref="C8:K8"/>
    <mergeCell ref="L8:O8"/>
    <mergeCell ref="P8:R8"/>
    <mergeCell ref="C9:K9"/>
    <mergeCell ref="L9:O9"/>
    <mergeCell ref="P9:R9"/>
    <mergeCell ref="C6:K6"/>
    <mergeCell ref="L6:O6"/>
    <mergeCell ref="P6:R6"/>
    <mergeCell ref="C7:K7"/>
    <mergeCell ref="L7:O7"/>
    <mergeCell ref="P7:R7"/>
    <mergeCell ref="C4:K4"/>
    <mergeCell ref="L4:O4"/>
    <mergeCell ref="P4:R4"/>
    <mergeCell ref="C5:K5"/>
    <mergeCell ref="L5:O5"/>
    <mergeCell ref="P5:R5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用語の定義</vt:lpstr>
      <vt:lpstr>調査票１</vt:lpstr>
      <vt:lpstr>調査票２</vt:lpstr>
      <vt:lpstr>調査票３</vt:lpstr>
      <vt:lpstr>調査票４</vt:lpstr>
      <vt:lpstr>調査票５</vt:lpstr>
      <vt:lpstr>調査票６</vt:lpstr>
      <vt:lpstr>調査票７</vt:lpstr>
      <vt:lpstr>飛込分娩</vt:lpstr>
      <vt:lpstr>別紙（死亡症例報告） </vt:lpstr>
      <vt:lpstr>別紙（死亡症例報告）※予備 </vt:lpstr>
      <vt:lpstr>集計シート（入力不可）</vt:lpstr>
      <vt:lpstr>調査票１!Print_Area</vt:lpstr>
      <vt:lpstr>調査票２!Print_Area</vt:lpstr>
      <vt:lpstr>調査票３!Print_Area</vt:lpstr>
      <vt:lpstr>調査票４!Print_Area</vt:lpstr>
      <vt:lpstr>調査票５!Print_Area</vt:lpstr>
      <vt:lpstr>調査票６!Print_Area</vt:lpstr>
      <vt:lpstr>調査票７!Print_Area</vt:lpstr>
      <vt:lpstr>飛込分娩!Print_Area</vt:lpstr>
      <vt:lpstr>表紙!Print_Area</vt:lpstr>
      <vt:lpstr>'別紙（死亡症例報告） '!Print_Area</vt:lpstr>
      <vt:lpstr>'別紙（死亡症例報告）※予備 '!Print_Area</vt:lpstr>
      <vt:lpstr>用語の定義!Print_Area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2025-09-29T06:48:41Z</dcterms:created>
  <dcterms:modified xsi:type="dcterms:W3CDTF">2025-09-29T10:50:01Z</dcterms:modified>
</cp:coreProperties>
</file>