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5 地域医療体制整備班\医師確保\10 地域枠医師\R7\08 対策パッケージ\250630 要望調査等（岡、倉、早島以外）\"/>
    </mc:Choice>
  </mc:AlternateContent>
  <xr:revisionPtr revIDLastSave="0" documentId="13_ncr:1_{A0C3986C-AF31-476A-919E-FF119CB98A91}" xr6:coauthVersionLast="47" xr6:coauthVersionMax="47" xr10:uidLastSave="{00000000-0000-0000-0000-000000000000}"/>
  <bookViews>
    <workbookView xWindow="-120" yWindow="-120" windowWidth="20730" windowHeight="11040" xr2:uid="{5A199E39-E2A4-4F30-87E4-AF6ABC2AECA5}"/>
  </bookViews>
  <sheets>
    <sheet name="様式5-1" sheetId="16" r:id="rId1"/>
    <sheet name="様式5-2" sheetId="17" r:id="rId2"/>
  </sheets>
  <externalReferences>
    <externalReference r:id="rId3"/>
    <externalReference r:id="rId4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a">#REF!</definedName>
    <definedName name="aaaaaaaaaaaaaaaaaa" localSheetId="0" hidden="1">#REF!</definedName>
    <definedName name="aaaaaaaaaaaaaaaaaa" localSheetId="1" hidden="1">#REF!</definedName>
    <definedName name="aaaaaaaaaaaaaaaaaa" hidden="1">#REF!</definedName>
    <definedName name="bbbb">#REF!</definedName>
    <definedName name="cccc">#REF!</definedName>
    <definedName name="E" localSheetId="1" hidden="1">#REF!</definedName>
    <definedName name="E" hidden="1">#REF!</definedName>
    <definedName name="ｌ" localSheetId="0" hidden="1">#REF!</definedName>
    <definedName name="ｌ" hidden="1">#REF!</definedName>
    <definedName name="_xlnm.Print_Area" localSheetId="0">'様式5-1'!$A$1:$C$45</definedName>
    <definedName name="_xlnm.Print_Area" localSheetId="1">'様式5-2'!$A$1:$N$18</definedName>
    <definedName name="あ" localSheetId="0" hidden="1">#REF!</definedName>
    <definedName name="あ" localSheetId="1" hidden="1">#REF!</definedName>
    <definedName name="あ" hidden="1">#REF!</definedName>
    <definedName name="い" localSheetId="1" hidden="1">#REF!</definedName>
    <definedName name="い" hidden="1">#REF!</definedName>
    <definedName name="こ" localSheetId="1" hidden="1">#REF!</definedName>
    <definedName name="こ" hidden="1">#REF!</definedName>
    <definedName name="こ」" hidden="1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表" hidden="1">#REF!</definedName>
    <definedName name="別紙１７" localSheetId="0" hidden="1">#REF!</definedName>
    <definedName name="別紙１７" localSheetId="1" hidden="1">#REF!</definedName>
    <definedName name="別紙１７" hidden="1">#REF!</definedName>
    <definedName name="別紙３１" localSheetId="1" hidden="1">#REF!</definedName>
    <definedName name="別紙３１" hidden="1">#REF!</definedName>
    <definedName name="保育所別民改費担当者一覧">#REF!</definedName>
    <definedName name="補助事業名">'[2]管理用（このシートは削除しないでください）'!$H$3:$U$3</definedName>
    <definedName name="有床診療所等スプリンクラー等施設整備事業">'[2]管理用（このシートは削除しないでください）'!#REF!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7" l="1"/>
  <c r="M13" i="17"/>
  <c r="M11" i="17"/>
  <c r="M9" i="17"/>
  <c r="M6" i="17" s="1"/>
  <c r="B35" i="16"/>
  <c r="B25" i="16"/>
</calcChain>
</file>

<file path=xl/sharedStrings.xml><?xml version="1.0" encoding="utf-8"?>
<sst xmlns="http://schemas.openxmlformats.org/spreadsheetml/2006/main" count="68" uniqueCount="56">
  <si>
    <t>（１）支出</t>
    <rPh sb="3" eb="5">
      <t>シシュツ</t>
    </rPh>
    <phoneticPr fontId="9"/>
  </si>
  <si>
    <t>区分</t>
    <rPh sb="0" eb="2">
      <t>クブン</t>
    </rPh>
    <phoneticPr fontId="8"/>
  </si>
  <si>
    <t>算出内訳</t>
    <rPh sb="0" eb="2">
      <t>サンシュツ</t>
    </rPh>
    <rPh sb="2" eb="4">
      <t>ウチワケ</t>
    </rPh>
    <phoneticPr fontId="9"/>
  </si>
  <si>
    <t>円</t>
    <rPh sb="0" eb="1">
      <t>エン</t>
    </rPh>
    <phoneticPr fontId="8"/>
  </si>
  <si>
    <t>合　　計</t>
    <rPh sb="0" eb="1">
      <t>ゴウ</t>
    </rPh>
    <rPh sb="3" eb="4">
      <t>ケイ</t>
    </rPh>
    <phoneticPr fontId="8"/>
  </si>
  <si>
    <t>総事業費</t>
    <rPh sb="0" eb="1">
      <t>ソウ</t>
    </rPh>
    <rPh sb="1" eb="4">
      <t>ジギョウヒ</t>
    </rPh>
    <phoneticPr fontId="8"/>
  </si>
  <si>
    <t>注）その他欄は補助対象以外の経費を計上すること。</t>
    <rPh sb="0" eb="1">
      <t>チュウ</t>
    </rPh>
    <phoneticPr fontId="9"/>
  </si>
  <si>
    <t>（２）収入</t>
    <rPh sb="3" eb="5">
      <t>シュウニュウ</t>
    </rPh>
    <phoneticPr fontId="8"/>
  </si>
  <si>
    <t>円</t>
    <rPh sb="0" eb="1">
      <t>エン</t>
    </rPh>
    <phoneticPr fontId="9"/>
  </si>
  <si>
    <t>寄付金その他の収入</t>
    <rPh sb="0" eb="3">
      <t>キフキン</t>
    </rPh>
    <rPh sb="5" eb="6">
      <t>タ</t>
    </rPh>
    <rPh sb="7" eb="9">
      <t>シュウニュウ</t>
    </rPh>
    <phoneticPr fontId="8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</si>
  <si>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8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</si>
  <si>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8"/>
  </si>
  <si>
    <t>非常勤職員手当</t>
  </si>
  <si>
    <t>消耗品費</t>
  </si>
  <si>
    <t>材料費</t>
  </si>
  <si>
    <t>印刷製本費</t>
  </si>
  <si>
    <t>雑役務費</t>
  </si>
  <si>
    <t>通信運搬費</t>
  </si>
  <si>
    <t>２．「支出額」は、当該年度分の支出額を計上し、その算出基礎を具体的に明らかにすること。</t>
    <phoneticPr fontId="8"/>
  </si>
  <si>
    <t>職員基本給</t>
  </si>
  <si>
    <t>職員諸手当</t>
  </si>
  <si>
    <t>報償費</t>
  </si>
  <si>
    <t>備品費（単価50万円未満に限る。）</t>
  </si>
  <si>
    <t>旅費</t>
  </si>
  <si>
    <t>光熱水料</t>
  </si>
  <si>
    <t>借料及び損料</t>
  </si>
  <si>
    <t>社会保険料</t>
  </si>
  <si>
    <t>委託費</t>
  </si>
  <si>
    <t>（医療機関名：　　　　　　　　　　）</t>
    <rPh sb="1" eb="5">
      <t>イリョウキカン</t>
    </rPh>
    <rPh sb="5" eb="6">
      <t>メイ</t>
    </rPh>
    <phoneticPr fontId="8"/>
  </si>
  <si>
    <t>＝</t>
    <phoneticPr fontId="9"/>
  </si>
  <si>
    <t>×</t>
    <phoneticPr fontId="9"/>
  </si>
  <si>
    <t>１か所当たり次により算出された額</t>
    <phoneticPr fontId="9"/>
  </si>
  <si>
    <t>　　　25,000円×訪問看護日数</t>
    <phoneticPr fontId="9"/>
  </si>
  <si>
    <t>(２）訪問看護による加算額</t>
  </si>
  <si>
    <t>訪問看護日数</t>
    <phoneticPr fontId="9"/>
  </si>
  <si>
    <t>　　　6,200,000円＋(87,000円×実診療日数)</t>
    <phoneticPr fontId="9"/>
  </si>
  <si>
    <t>）</t>
    <phoneticPr fontId="9"/>
  </si>
  <si>
    <t>＋（</t>
    <phoneticPr fontId="9"/>
  </si>
  <si>
    <t>ウ．診療日数260日以上</t>
  </si>
  <si>
    <t>　　　6,200,000円＋(77,000円×実診療日数)</t>
    <phoneticPr fontId="9"/>
  </si>
  <si>
    <t>イ．診療日数130～259日</t>
  </si>
  <si>
    <t>　　　6,200,000円＋(71,000円×実診療日数)</t>
    <phoneticPr fontId="9"/>
  </si>
  <si>
    <t>ア．診療日数１～129日</t>
    <phoneticPr fontId="9"/>
  </si>
  <si>
    <t>実診療日数</t>
    <rPh sb="0" eb="1">
      <t>ジツ</t>
    </rPh>
    <rPh sb="1" eb="3">
      <t>シンリョウ</t>
    </rPh>
    <rPh sb="3" eb="5">
      <t>ニッスウ</t>
    </rPh>
    <phoneticPr fontId="9"/>
  </si>
  <si>
    <t>（１）</t>
    <phoneticPr fontId="9"/>
  </si>
  <si>
    <t>事務費</t>
  </si>
  <si>
    <t>２．基準額</t>
  </si>
  <si>
    <t>１．種目</t>
  </si>
  <si>
    <t>基準額算出調書</t>
    <rPh sb="0" eb="3">
      <t>キジュンガク</t>
    </rPh>
    <rPh sb="3" eb="5">
      <t>サンシュツ</t>
    </rPh>
    <rPh sb="5" eb="7">
      <t>チョウショ</t>
    </rPh>
    <phoneticPr fontId="9"/>
  </si>
  <si>
    <t>基準額</t>
    <rPh sb="0" eb="3">
      <t>キジュンガク</t>
    </rPh>
    <phoneticPr fontId="9"/>
  </si>
  <si>
    <t>（その他）</t>
    <rPh sb="3" eb="4">
      <t>タ</t>
    </rPh>
    <phoneticPr fontId="9"/>
  </si>
  <si>
    <t>様式5-2</t>
    <rPh sb="0" eb="2">
      <t>ヨウシキ</t>
    </rPh>
    <phoneticPr fontId="9"/>
  </si>
  <si>
    <t>様式5-1</t>
    <rPh sb="0" eb="2">
      <t>ヨウシキ</t>
    </rPh>
    <phoneticPr fontId="9"/>
  </si>
  <si>
    <t>１．所要額調書</t>
    <rPh sb="2" eb="5">
      <t>ショヨウガク</t>
    </rPh>
    <rPh sb="5" eb="6">
      <t>チョウ</t>
    </rPh>
    <rPh sb="6" eb="7">
      <t>ショ</t>
    </rPh>
    <phoneticPr fontId="8"/>
  </si>
  <si>
    <t>収入見込額</t>
    <rPh sb="2" eb="4">
      <t>ミコ</t>
    </rPh>
    <phoneticPr fontId="8"/>
  </si>
  <si>
    <t>支出見込額</t>
    <rPh sb="0" eb="2">
      <t>シシュツ</t>
    </rPh>
    <rPh sb="2" eb="4">
      <t>ミコ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</si>
</sst>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&quot;&quot;円&quot;"/>
  </numFmts>
  <fonts count="12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 shrinkToFit="1"/>
    </xf>
    <xf numFmtId="3" fontId="7" fillId="0" borderId="2" xfId="0" applyNumberFormat="1" applyFont="1" applyBorder="1">
      <alignment vertical="center"/>
    </xf>
    <xf numFmtId="3" fontId="7" fillId="2" borderId="4" xfId="0" applyNumberFormat="1" applyFont="1" applyFill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177" fontId="11" fillId="0" borderId="10" xfId="0" applyNumberFormat="1" applyFont="1" applyBorder="1">
      <alignment vertical="center"/>
    </xf>
    <xf numFmtId="0" fontId="11" fillId="2" borderId="1" xfId="0" applyFont="1" applyFill="1" applyBorder="1">
      <alignment vertical="center"/>
    </xf>
    <xf numFmtId="177" fontId="11" fillId="0" borderId="0" xfId="0" applyNumberFormat="1" applyFont="1">
      <alignment vertical="center"/>
    </xf>
    <xf numFmtId="0" fontId="11" fillId="0" borderId="10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177" fontId="11" fillId="3" borderId="9" xfId="0" applyNumberFormat="1" applyFont="1" applyFill="1" applyBorder="1">
      <alignment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0" xfId="0" quotePrefix="1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9">
    <cellStyle name="桁区切り 2" xfId="5" xr:uid="{AA8B77A1-1510-49A0-97D3-D1205582585D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8" xr:uid="{625BE1B3-CBF0-413A-8E55-6709360C9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5CC7-4E2F-4E4B-9D29-1980F5EBDD90}">
  <sheetPr>
    <pageSetUpPr fitToPage="1"/>
  </sheetPr>
  <dimension ref="A1:C44"/>
  <sheetViews>
    <sheetView showGridLines="0" tabSelected="1" view="pageBreakPreview" topLeftCell="A4" zoomScaleNormal="100" zoomScaleSheetLayoutView="100" workbookViewId="0">
      <selection activeCell="B8" sqref="B8"/>
    </sheetView>
  </sheetViews>
  <sheetFormatPr defaultColWidth="9" defaultRowHeight="19.5"/>
  <cols>
    <col min="1" max="1" width="20.125" style="2" customWidth="1"/>
    <col min="2" max="2" width="19.375" style="2" customWidth="1"/>
    <col min="3" max="3" width="61.875" style="2" customWidth="1"/>
    <col min="4" max="16384" width="9" style="2"/>
  </cols>
  <sheetData>
    <row r="1" spans="1:3">
      <c r="A1" s="2" t="s">
        <v>52</v>
      </c>
    </row>
    <row r="3" spans="1:3">
      <c r="A3" s="2" t="s">
        <v>53</v>
      </c>
    </row>
    <row r="5" spans="1:3">
      <c r="C5" s="1" t="s">
        <v>28</v>
      </c>
    </row>
    <row r="7" spans="1:3">
      <c r="A7" s="2" t="s">
        <v>0</v>
      </c>
      <c r="C7" s="3"/>
    </row>
    <row r="8" spans="1:3" ht="17.100000000000001" customHeight="1">
      <c r="A8" s="4" t="s">
        <v>1</v>
      </c>
      <c r="B8" s="4" t="s">
        <v>55</v>
      </c>
      <c r="C8" s="4" t="s">
        <v>2</v>
      </c>
    </row>
    <row r="9" spans="1:3" ht="17.100000000000001" customHeight="1">
      <c r="A9" s="5"/>
      <c r="B9" s="6" t="s">
        <v>3</v>
      </c>
      <c r="C9" s="7"/>
    </row>
    <row r="10" spans="1:3">
      <c r="A10" s="23" t="s">
        <v>19</v>
      </c>
      <c r="B10" s="8"/>
      <c r="C10" s="9"/>
    </row>
    <row r="11" spans="1:3">
      <c r="A11" s="23" t="s">
        <v>20</v>
      </c>
      <c r="B11" s="8"/>
      <c r="C11" s="9"/>
    </row>
    <row r="12" spans="1:3">
      <c r="A12" s="23" t="s">
        <v>12</v>
      </c>
      <c r="B12" s="8"/>
      <c r="C12" s="9"/>
    </row>
    <row r="13" spans="1:3">
      <c r="A13" s="23" t="s">
        <v>21</v>
      </c>
      <c r="B13" s="8"/>
      <c r="C13" s="9"/>
    </row>
    <row r="14" spans="1:3">
      <c r="A14" s="23" t="s">
        <v>23</v>
      </c>
      <c r="B14" s="8"/>
      <c r="C14" s="9"/>
    </row>
    <row r="15" spans="1:3" ht="39">
      <c r="A15" s="23" t="s">
        <v>22</v>
      </c>
      <c r="B15" s="8"/>
      <c r="C15" s="9"/>
    </row>
    <row r="16" spans="1:3">
      <c r="A16" s="23" t="s">
        <v>13</v>
      </c>
      <c r="B16" s="8"/>
      <c r="C16" s="9"/>
    </row>
    <row r="17" spans="1:3">
      <c r="A17" s="23" t="s">
        <v>14</v>
      </c>
      <c r="B17" s="8"/>
      <c r="C17" s="9"/>
    </row>
    <row r="18" spans="1:3">
      <c r="A18" s="23" t="s">
        <v>15</v>
      </c>
      <c r="B18" s="8"/>
      <c r="C18" s="9"/>
    </row>
    <row r="19" spans="1:3">
      <c r="A19" s="23" t="s">
        <v>17</v>
      </c>
      <c r="B19" s="8"/>
      <c r="C19" s="9"/>
    </row>
    <row r="20" spans="1:3">
      <c r="A20" s="23" t="s">
        <v>24</v>
      </c>
      <c r="B20" s="8"/>
      <c r="C20" s="9"/>
    </row>
    <row r="21" spans="1:3">
      <c r="A21" s="23" t="s">
        <v>25</v>
      </c>
      <c r="B21" s="8"/>
      <c r="C21" s="9"/>
    </row>
    <row r="22" spans="1:3">
      <c r="A22" s="10" t="s">
        <v>26</v>
      </c>
      <c r="B22" s="8"/>
      <c r="C22" s="9"/>
    </row>
    <row r="23" spans="1:3">
      <c r="A23" s="10" t="s">
        <v>16</v>
      </c>
      <c r="B23" s="8"/>
      <c r="C23" s="9"/>
    </row>
    <row r="24" spans="1:3" ht="17.100000000000001" customHeight="1">
      <c r="A24" s="11" t="s">
        <v>27</v>
      </c>
      <c r="B24" s="12"/>
      <c r="C24" s="13"/>
    </row>
    <row r="25" spans="1:3" ht="17.100000000000001" customHeight="1">
      <c r="A25" s="4" t="s">
        <v>4</v>
      </c>
      <c r="B25" s="14">
        <f>SUM(B10:B24)</f>
        <v>0</v>
      </c>
      <c r="C25" s="15"/>
    </row>
    <row r="26" spans="1:3" ht="17.100000000000001" customHeight="1">
      <c r="A26" s="42" t="s">
        <v>50</v>
      </c>
      <c r="B26" s="14"/>
      <c r="C26" s="15"/>
    </row>
    <row r="27" spans="1:3" ht="17.100000000000001" customHeight="1">
      <c r="A27" s="4"/>
      <c r="B27" s="14"/>
      <c r="C27" s="15"/>
    </row>
    <row r="28" spans="1:3" ht="16.5" customHeight="1">
      <c r="A28" s="4" t="s">
        <v>5</v>
      </c>
      <c r="B28" s="16"/>
      <c r="C28" s="16"/>
    </row>
    <row r="29" spans="1:3" ht="16.5" customHeight="1">
      <c r="A29" s="2" t="s">
        <v>6</v>
      </c>
      <c r="B29" s="17"/>
      <c r="C29" s="17"/>
    </row>
    <row r="30" spans="1:3" ht="17.100000000000001" customHeight="1">
      <c r="A30" s="18"/>
      <c r="B30" s="3"/>
    </row>
    <row r="31" spans="1:3" ht="17.100000000000001" customHeight="1">
      <c r="A31" s="18" t="s">
        <v>7</v>
      </c>
      <c r="B31" s="3"/>
      <c r="C31" s="3"/>
    </row>
    <row r="32" spans="1:3" ht="17.100000000000001" customHeight="1">
      <c r="A32" s="4" t="s">
        <v>1</v>
      </c>
      <c r="B32" s="19" t="s">
        <v>54</v>
      </c>
      <c r="C32" s="20"/>
    </row>
    <row r="33" spans="1:3" ht="17.100000000000001" customHeight="1">
      <c r="A33" s="21"/>
      <c r="B33" s="6" t="s">
        <v>8</v>
      </c>
      <c r="C33" s="24"/>
    </row>
    <row r="34" spans="1:3" ht="17.100000000000001" customHeight="1">
      <c r="A34" s="22" t="s">
        <v>9</v>
      </c>
      <c r="B34" s="12"/>
      <c r="C34" s="25"/>
    </row>
    <row r="35" spans="1:3">
      <c r="A35" s="4" t="s">
        <v>4</v>
      </c>
      <c r="B35" s="14">
        <f>SUM(B34)</f>
        <v>0</v>
      </c>
      <c r="C35" s="26"/>
    </row>
    <row r="38" spans="1:3">
      <c r="A38" s="2" t="s">
        <v>10</v>
      </c>
      <c r="B38" s="17"/>
      <c r="C38" s="17"/>
    </row>
    <row r="39" spans="1:3" ht="14.25" customHeight="1">
      <c r="A39" s="43" t="s">
        <v>11</v>
      </c>
      <c r="B39" s="43"/>
      <c r="C39" s="43"/>
    </row>
    <row r="40" spans="1:3">
      <c r="A40" s="43"/>
      <c r="B40" s="43"/>
      <c r="C40" s="43"/>
    </row>
    <row r="41" spans="1:3">
      <c r="A41" s="43"/>
      <c r="B41" s="43"/>
      <c r="C41" s="43"/>
    </row>
    <row r="42" spans="1:3">
      <c r="A42" s="2" t="s">
        <v>18</v>
      </c>
      <c r="B42" s="17"/>
      <c r="C42" s="17"/>
    </row>
    <row r="43" spans="1:3">
      <c r="B43" s="17"/>
      <c r="C43" s="17"/>
    </row>
    <row r="44" spans="1:3">
      <c r="B44" s="17"/>
      <c r="C44" s="17"/>
    </row>
  </sheetData>
  <mergeCells count="1">
    <mergeCell ref="A39:C4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C882-DF1D-4078-B568-F6AC7B263DE9}">
  <sheetPr>
    <pageSetUpPr fitToPage="1"/>
  </sheetPr>
  <dimension ref="B1:N17"/>
  <sheetViews>
    <sheetView showGridLines="0" view="pageBreakPreview" zoomScaleNormal="100" zoomScaleSheetLayoutView="100" workbookViewId="0">
      <selection activeCell="B1" sqref="B1"/>
    </sheetView>
  </sheetViews>
  <sheetFormatPr defaultColWidth="9" defaultRowHeight="18.75"/>
  <cols>
    <col min="1" max="1" width="2.5" customWidth="1"/>
    <col min="2" max="2" width="13.75" style="27" customWidth="1"/>
    <col min="3" max="3" width="5.375" style="27" customWidth="1"/>
    <col min="4" max="4" width="46.375" style="27" customWidth="1"/>
    <col min="5" max="5" width="9.75" style="27" customWidth="1"/>
    <col min="6" max="6" width="11.25" style="27" customWidth="1"/>
    <col min="7" max="7" width="4.375" style="27" customWidth="1"/>
    <col min="8" max="8" width="9" style="27"/>
    <col min="9" max="9" width="3.375" style="27" customWidth="1"/>
    <col min="10" max="10" width="11" style="27" customWidth="1"/>
    <col min="11" max="11" width="2.5" style="27" customWidth="1"/>
    <col min="12" max="12" width="3.375" style="27" customWidth="1"/>
    <col min="13" max="13" width="12.375" style="27" customWidth="1"/>
    <col min="14" max="14" width="7.25" customWidth="1"/>
    <col min="15" max="15" width="17.125" customWidth="1"/>
  </cols>
  <sheetData>
    <row r="1" spans="2:14">
      <c r="B1" s="27" t="s">
        <v>51</v>
      </c>
    </row>
    <row r="3" spans="2:14">
      <c r="B3" s="27" t="s">
        <v>48</v>
      </c>
    </row>
    <row r="5" spans="2:14">
      <c r="B5" s="41" t="s">
        <v>47</v>
      </c>
      <c r="C5" s="46" t="s">
        <v>46</v>
      </c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2:14" ht="13.5" customHeight="1">
      <c r="B6" s="39" t="s">
        <v>45</v>
      </c>
      <c r="C6" s="49" t="s">
        <v>31</v>
      </c>
      <c r="D6" s="50"/>
      <c r="E6" s="38"/>
      <c r="F6" s="37"/>
      <c r="G6" s="37"/>
      <c r="H6" s="37"/>
      <c r="I6" s="37"/>
      <c r="J6" s="37"/>
      <c r="K6" s="37"/>
      <c r="L6" s="37"/>
      <c r="M6" s="36">
        <f>IFERROR(SUM(M9:M15),"")</f>
        <v>0</v>
      </c>
      <c r="N6" t="s">
        <v>49</v>
      </c>
    </row>
    <row r="7" spans="2:14">
      <c r="B7" s="35"/>
      <c r="C7" s="51"/>
      <c r="D7" s="52"/>
      <c r="E7" s="34"/>
      <c r="M7" s="34"/>
    </row>
    <row r="8" spans="2:14">
      <c r="B8" s="35"/>
      <c r="C8" s="53" t="s">
        <v>44</v>
      </c>
      <c r="D8" s="54"/>
      <c r="E8" s="34"/>
      <c r="J8" s="27" t="s">
        <v>43</v>
      </c>
      <c r="M8" s="34"/>
    </row>
    <row r="9" spans="2:14">
      <c r="B9" s="35"/>
      <c r="C9" s="44" t="s">
        <v>42</v>
      </c>
      <c r="D9" s="45"/>
      <c r="E9" s="34"/>
      <c r="F9" s="33">
        <v>6200000</v>
      </c>
      <c r="G9" s="40" t="s">
        <v>37</v>
      </c>
      <c r="H9" s="33">
        <v>71000</v>
      </c>
      <c r="I9" s="27" t="s">
        <v>30</v>
      </c>
      <c r="J9" s="32"/>
      <c r="K9" s="27" t="s">
        <v>36</v>
      </c>
      <c r="L9" s="27" t="s">
        <v>29</v>
      </c>
      <c r="M9" s="31" t="str">
        <f>IF(J9="","0",F9+(H9*J9))</f>
        <v>0</v>
      </c>
    </row>
    <row r="10" spans="2:14">
      <c r="B10" s="35"/>
      <c r="C10" s="44" t="s">
        <v>41</v>
      </c>
      <c r="D10" s="45"/>
      <c r="E10" s="34"/>
      <c r="M10" s="34"/>
    </row>
    <row r="11" spans="2:14">
      <c r="B11" s="35"/>
      <c r="C11" s="44" t="s">
        <v>40</v>
      </c>
      <c r="D11" s="45"/>
      <c r="E11" s="34"/>
      <c r="F11" s="33">
        <v>6200000</v>
      </c>
      <c r="G11" s="40" t="s">
        <v>37</v>
      </c>
      <c r="H11" s="33">
        <v>77000</v>
      </c>
      <c r="I11" s="27" t="s">
        <v>30</v>
      </c>
      <c r="J11" s="32"/>
      <c r="K11" s="27" t="s">
        <v>36</v>
      </c>
      <c r="L11" s="27" t="s">
        <v>29</v>
      </c>
      <c r="M11" s="31" t="str">
        <f>IF(J11="","0",F11+(H11*J11))</f>
        <v>0</v>
      </c>
    </row>
    <row r="12" spans="2:14">
      <c r="B12" s="35"/>
      <c r="C12" s="44" t="s">
        <v>39</v>
      </c>
      <c r="D12" s="45"/>
      <c r="E12" s="34"/>
      <c r="M12" s="34"/>
    </row>
    <row r="13" spans="2:14">
      <c r="B13" s="35"/>
      <c r="C13" s="44" t="s">
        <v>38</v>
      </c>
      <c r="D13" s="45"/>
      <c r="E13" s="34"/>
      <c r="F13" s="33">
        <v>6200000</v>
      </c>
      <c r="G13" s="40" t="s">
        <v>37</v>
      </c>
      <c r="H13" s="33">
        <v>87000</v>
      </c>
      <c r="I13" s="27" t="s">
        <v>30</v>
      </c>
      <c r="J13" s="32"/>
      <c r="K13" s="27" t="s">
        <v>36</v>
      </c>
      <c r="L13" s="27" t="s">
        <v>29</v>
      </c>
      <c r="M13" s="31" t="str">
        <f>IF(J13="","0",F13+(H13*J13))</f>
        <v>0</v>
      </c>
    </row>
    <row r="14" spans="2:14">
      <c r="B14" s="35"/>
      <c r="C14" s="44" t="s">
        <v>35</v>
      </c>
      <c r="D14" s="45"/>
      <c r="E14" s="34"/>
      <c r="H14" s="27" t="s">
        <v>34</v>
      </c>
      <c r="M14" s="34"/>
    </row>
    <row r="15" spans="2:14">
      <c r="B15" s="35"/>
      <c r="C15" s="57" t="s">
        <v>33</v>
      </c>
      <c r="D15" s="58"/>
      <c r="E15" s="34"/>
      <c r="F15" s="33">
        <v>25000</v>
      </c>
      <c r="G15" s="27" t="s">
        <v>30</v>
      </c>
      <c r="H15" s="32"/>
      <c r="L15" s="27" t="s">
        <v>29</v>
      </c>
      <c r="M15" s="31">
        <f>F15*H15</f>
        <v>0</v>
      </c>
    </row>
    <row r="16" spans="2:14">
      <c r="B16" s="35"/>
      <c r="C16" s="44" t="s">
        <v>32</v>
      </c>
      <c r="D16" s="45"/>
      <c r="E16" s="34"/>
      <c r="M16" s="34"/>
    </row>
    <row r="17" spans="2:13">
      <c r="B17" s="30"/>
      <c r="C17" s="55"/>
      <c r="D17" s="56"/>
      <c r="E17" s="28"/>
      <c r="F17" s="29"/>
      <c r="G17" s="29"/>
      <c r="H17" s="29"/>
      <c r="I17" s="29"/>
      <c r="J17" s="29"/>
      <c r="K17" s="29"/>
      <c r="L17" s="29"/>
      <c r="M17" s="28"/>
    </row>
  </sheetData>
  <dataConsolidate/>
  <mergeCells count="13">
    <mergeCell ref="C17:D17"/>
    <mergeCell ref="C11:D11"/>
    <mergeCell ref="C12:D12"/>
    <mergeCell ref="C13:D13"/>
    <mergeCell ref="C14:D14"/>
    <mergeCell ref="C15:D15"/>
    <mergeCell ref="C16:D16"/>
    <mergeCell ref="C10:D10"/>
    <mergeCell ref="C5:M5"/>
    <mergeCell ref="C6:D6"/>
    <mergeCell ref="C7:D7"/>
    <mergeCell ref="C8:D8"/>
    <mergeCell ref="C9:D9"/>
  </mergeCells>
  <phoneticPr fontId="9"/>
  <dataValidations count="4">
    <dataValidation type="decimal" allowBlank="1" showInputMessage="1" showErrorMessage="1" sqref="H15" xr:uid="{8DB829E0-C54E-4B96-8F8A-AF038668D626}">
      <formula1>1</formula1>
      <formula2>366</formula2>
    </dataValidation>
    <dataValidation type="decimal" allowBlank="1" showInputMessage="1" showErrorMessage="1" sqref="J13" xr:uid="{453C2CFC-3BAD-412F-9BE6-CEDECA5AA96F}">
      <formula1>260</formula1>
      <formula2>366</formula2>
    </dataValidation>
    <dataValidation type="decimal" allowBlank="1" showInputMessage="1" showErrorMessage="1" sqref="J11" xr:uid="{C7E85894-85E5-4A10-BD80-A374545A1138}">
      <formula1>130</formula1>
      <formula2>259</formula2>
    </dataValidation>
    <dataValidation type="decimal" allowBlank="1" showInputMessage="1" showErrorMessage="1" sqref="J9" xr:uid="{BD02BC79-237E-4D98-8408-D094F93076AD}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様式5-1</vt:lpstr>
      <vt:lpstr>様式5-2</vt:lpstr>
      <vt:lpstr>'様式5-1'!Print_Area</vt:lpstr>
      <vt:lpstr>'様式5-2'!Print_Area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原田　歩実</cp:lastModifiedBy>
  <cp:lastPrinted>2024-03-14T06:02:29Z</cp:lastPrinted>
  <dcterms:created xsi:type="dcterms:W3CDTF">2024-02-05T07:21:04Z</dcterms:created>
  <dcterms:modified xsi:type="dcterms:W3CDTF">2025-07-02T11:02:15Z</dcterms:modified>
</cp:coreProperties>
</file>