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yoiku-fs\kyoiku_fs\0k19_教育情報化推進室\04 学校ICT環境整備\02 児童生徒１人１台端末の整備・管理運用\01 小学校・中学校・特別支援学校\基金、共同調達\★仕様書等案\01_仕様書\R07\R07最終版\"/>
    </mc:Choice>
  </mc:AlternateContent>
  <bookViews>
    <workbookView xWindow="0" yWindow="0" windowWidth="28800" windowHeight="14010"/>
  </bookViews>
  <sheets>
    <sheet name="02_倉敷" sheetId="17" r:id="rId1"/>
    <sheet name="04_玉野" sheetId="21" r:id="rId2"/>
    <sheet name="05_笠岡" sheetId="18" r:id="rId3"/>
    <sheet name="06_井原" sheetId="6" r:id="rId4"/>
    <sheet name="10_備前" sheetId="9" r:id="rId5"/>
    <sheet name="11_瀬戸内" sheetId="7" r:id="rId6"/>
    <sheet name="15_浅口" sheetId="3" r:id="rId7"/>
    <sheet name="16_和気" sheetId="15" r:id="rId8"/>
    <sheet name="19_矢掛" sheetId="11" r:id="rId9"/>
    <sheet name="21_鏡野" sheetId="1" r:id="rId10"/>
    <sheet name="22_勝央" sheetId="12" r:id="rId11"/>
    <sheet name="23_奈義" sheetId="10" r:id="rId12"/>
    <sheet name="24_西粟倉" sheetId="16" r:id="rId13"/>
    <sheet name="25_久米南町" sheetId="22" r:id="rId14"/>
    <sheet name="26_美咲" sheetId="4" r:id="rId15"/>
    <sheet name="27_吉備中央" sheetId="8" r:id="rId16"/>
    <sheet name="28_組合" sheetId="19" r:id="rId17"/>
  </sheets>
  <definedNames>
    <definedName name="_xlnm.Print_Area" localSheetId="0">'02_倉敷'!$A$1:$M$91</definedName>
    <definedName name="_xlnm.Print_Area" localSheetId="1">'04_玉野'!$A$1:$M$25</definedName>
    <definedName name="_xlnm.Print_Area" localSheetId="2">'05_笠岡'!$A$1:$M$15</definedName>
    <definedName name="_xlnm.Print_Area" localSheetId="3">'06_井原'!$A$1:$M$21</definedName>
    <definedName name="_xlnm.Print_Area" localSheetId="4">'10_備前'!$A$1:$M$19</definedName>
    <definedName name="_xlnm.Print_Area" localSheetId="5">'11_瀬戸内'!$A$1:$M$15</definedName>
    <definedName name="_xlnm.Print_Area" localSheetId="6">'15_浅口'!$A$1:$M$13</definedName>
    <definedName name="_xlnm.Print_Area" localSheetId="7">'16_和気'!$B$1:$N$9</definedName>
    <definedName name="_xlnm.Print_Area" localSheetId="8">'19_矢掛'!$A$1:$M$12</definedName>
    <definedName name="_xlnm.Print_Area" localSheetId="9">'21_鏡野'!$A$1:$M$9</definedName>
    <definedName name="_xlnm.Print_Area" localSheetId="10">'22_勝央'!$A$1:$M$7</definedName>
    <definedName name="_xlnm.Print_Area" localSheetId="11">'23_奈義'!$A$1:$M$5</definedName>
    <definedName name="_xlnm.Print_Area" localSheetId="12">'24_西粟倉'!$A$1:$M$4</definedName>
    <definedName name="_xlnm.Print_Area" localSheetId="13">'25_久米南町'!$A$1:$M$4</definedName>
    <definedName name="_xlnm.Print_Area" localSheetId="14">'26_美咲'!$A$1:$M$7</definedName>
    <definedName name="_xlnm.Print_Area" localSheetId="15">'27_吉備中央'!$A$1:$M$4</definedName>
    <definedName name="_xlnm.Print_Area" localSheetId="16">'28_組合'!$A$1:$M$4</definedName>
    <definedName name="_xlnm.Print_Titles" localSheetId="0">'02_倉敷'!$2:$3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2" l="1"/>
  <c r="I8" i="12"/>
  <c r="K10" i="15"/>
  <c r="J10" i="15"/>
  <c r="J16" i="18"/>
  <c r="I16" i="18"/>
  <c r="J26" i="21" l="1"/>
  <c r="K26" i="21"/>
  <c r="I26" i="21"/>
  <c r="J92" i="17"/>
  <c r="I92" i="17"/>
  <c r="J25" i="21" l="1"/>
  <c r="I6" i="10" l="1"/>
  <c r="J6" i="10" l="1"/>
  <c r="K6" i="10"/>
  <c r="J10" i="1"/>
  <c r="I10" i="1"/>
  <c r="J13" i="11"/>
  <c r="I13" i="11"/>
  <c r="J14" i="3"/>
  <c r="I14" i="3"/>
  <c r="J16" i="7"/>
  <c r="I16" i="7"/>
  <c r="I20" i="9" l="1"/>
  <c r="J20" i="9"/>
  <c r="I22" i="6"/>
  <c r="J22" i="6" l="1"/>
  <c r="J91" i="17" l="1"/>
  <c r="I8" i="4" l="1"/>
</calcChain>
</file>

<file path=xl/sharedStrings.xml><?xml version="1.0" encoding="utf-8"?>
<sst xmlns="http://schemas.openxmlformats.org/spreadsheetml/2006/main" count="2109" uniqueCount="1103">
  <si>
    <t>No</t>
    <phoneticPr fontId="2"/>
  </si>
  <si>
    <t>調達設置者名</t>
    <rPh sb="0" eb="5">
      <t>チョウタツセッチシャ</t>
    </rPh>
    <rPh sb="5" eb="6">
      <t>メイ</t>
    </rPh>
    <phoneticPr fontId="2"/>
  </si>
  <si>
    <t>納品場所</t>
    <rPh sb="0" eb="4">
      <t>ノウヒンバショ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</si>
  <si>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</si>
  <si>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</si>
  <si>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配送先電話番号</t>
    <rPh sb="0" eb="3">
      <t>ハイソウサキ</t>
    </rPh>
    <rPh sb="3" eb="7">
      <t>デンワバンゴウ</t>
    </rPh>
    <phoneticPr fontId="2"/>
  </si>
  <si>
    <t>配送先の階数</t>
    <rPh sb="0" eb="3">
      <t>ハイソウサキ</t>
    </rPh>
    <rPh sb="4" eb="6">
      <t>カイスウ</t>
    </rPh>
    <phoneticPr fontId="2"/>
  </si>
  <si>
    <t>納入場所</t>
    <rPh sb="0" eb="4">
      <t>ノウニュウバショ</t>
    </rPh>
    <phoneticPr fontId="2"/>
  </si>
  <si>
    <t>端末の台数</t>
    <rPh sb="0" eb="2">
      <t>タンマツ</t>
    </rPh>
    <rPh sb="3" eb="5">
      <t>ダイスウ</t>
    </rPh>
    <phoneticPr fontId="2"/>
  </si>
  <si>
    <t>納入希望時間帯</t>
    <rPh sb="0" eb="7">
      <t>ノウニュウキボウジカンタイ</t>
    </rPh>
    <phoneticPr fontId="2"/>
  </si>
  <si>
    <t>備考</t>
    <rPh sb="0" eb="2">
      <t>ビコウ</t>
    </rPh>
    <phoneticPr fontId="2"/>
  </si>
  <si>
    <t>学習者用</t>
    <rPh sb="0" eb="4">
      <t>ガクシュウシャヨウ</t>
    </rPh>
    <phoneticPr fontId="2"/>
  </si>
  <si>
    <t>予備機</t>
    <rPh sb="0" eb="3">
      <t>ヨビキ</t>
    </rPh>
    <phoneticPr fontId="2"/>
  </si>
  <si>
    <t>指導者用</t>
    <rPh sb="0" eb="4">
      <t>シドウシャヨウ</t>
    </rPh>
    <phoneticPr fontId="2"/>
  </si>
  <si>
    <t>鏡野町教育委員会</t>
    <rPh sb="0" eb="3">
      <t>カガミノチョウ</t>
    </rPh>
    <rPh sb="3" eb="5">
      <t>キョウイク</t>
    </rPh>
    <rPh sb="5" eb="8">
      <t>イインカイ</t>
    </rPh>
    <phoneticPr fontId="2"/>
  </si>
  <si>
    <t>708-0333</t>
    <phoneticPr fontId="2"/>
  </si>
  <si>
    <t>9：00～16：00</t>
    <phoneticPr fontId="2"/>
  </si>
  <si>
    <t>苫田郡鏡野町古川５０</t>
    <rPh sb="0" eb="3">
      <t>トマタグン</t>
    </rPh>
    <phoneticPr fontId="2"/>
  </si>
  <si>
    <t>0868-54-0013</t>
    <phoneticPr fontId="2"/>
  </si>
  <si>
    <t>鏡野町立大野小学校</t>
  </si>
  <si>
    <t>0868-54-0409</t>
  </si>
  <si>
    <t>鏡野町立鶴喜小学校</t>
  </si>
  <si>
    <t>0868-54-0280</t>
  </si>
  <si>
    <t>鏡野町立香々美小学校</t>
  </si>
  <si>
    <t>0868-56-0011</t>
  </si>
  <si>
    <t>鏡野町立奥津小学校</t>
  </si>
  <si>
    <t>0868-52-2734</t>
  </si>
  <si>
    <t>鏡野町立鏡野中学校</t>
  </si>
  <si>
    <t>0868-54-0181</t>
  </si>
  <si>
    <t>708-0321</t>
    <phoneticPr fontId="2"/>
  </si>
  <si>
    <t>708-0364</t>
    <phoneticPr fontId="2"/>
  </si>
  <si>
    <t>708-0312</t>
    <phoneticPr fontId="2"/>
  </si>
  <si>
    <t>708-0423</t>
    <phoneticPr fontId="2"/>
  </si>
  <si>
    <t>708-0324</t>
    <phoneticPr fontId="2"/>
  </si>
  <si>
    <t>鏡野町立南小学校</t>
    <rPh sb="0" eb="3">
      <t>カガミノチョウ</t>
    </rPh>
    <rPh sb="3" eb="4">
      <t>リツ</t>
    </rPh>
    <rPh sb="4" eb="6">
      <t>ミナミショウ</t>
    </rPh>
    <rPh sb="6" eb="8">
      <t>ガッコウ</t>
    </rPh>
    <phoneticPr fontId="2"/>
  </si>
  <si>
    <t>苫田郡鏡野町円宗寺８２５</t>
    <phoneticPr fontId="2"/>
  </si>
  <si>
    <t>苫田郡鏡野町下森原４０５</t>
    <phoneticPr fontId="2"/>
  </si>
  <si>
    <t>苫田郡鏡野町香々美８２８</t>
    <phoneticPr fontId="2"/>
  </si>
  <si>
    <t>苫田郡鏡野町女原７９－２</t>
    <phoneticPr fontId="2"/>
  </si>
  <si>
    <t>苫田郡鏡野町竹田６１０</t>
    <phoneticPr fontId="2"/>
  </si>
  <si>
    <t>1階：1室</t>
    <rPh sb="1" eb="2">
      <t>カイ</t>
    </rPh>
    <rPh sb="4" eb="5">
      <t>シツ</t>
    </rPh>
    <phoneticPr fontId="2"/>
  </si>
  <si>
    <t>放送室</t>
    <rPh sb="0" eb="2">
      <t>ホウソウ</t>
    </rPh>
    <rPh sb="2" eb="3">
      <t>シツ</t>
    </rPh>
    <phoneticPr fontId="2"/>
  </si>
  <si>
    <t>2階：１室</t>
    <rPh sb="1" eb="2">
      <t>カイ</t>
    </rPh>
    <rPh sb="4" eb="5">
      <t>シツ</t>
    </rPh>
    <phoneticPr fontId="2"/>
  </si>
  <si>
    <t>教材室</t>
    <rPh sb="0" eb="2">
      <t>キョウザイ</t>
    </rPh>
    <rPh sb="2" eb="3">
      <t>シツ</t>
    </rPh>
    <phoneticPr fontId="2"/>
  </si>
  <si>
    <t>１階：１室</t>
    <rPh sb="1" eb="2">
      <t>カイ</t>
    </rPh>
    <rPh sb="4" eb="5">
      <t>シツ</t>
    </rPh>
    <phoneticPr fontId="2"/>
  </si>
  <si>
    <t>教材室</t>
    <rPh sb="0" eb="3">
      <t>キョウザイシツ</t>
    </rPh>
    <phoneticPr fontId="2"/>
  </si>
  <si>
    <t>3階：１室</t>
    <rPh sb="1" eb="2">
      <t>カイ</t>
    </rPh>
    <phoneticPr fontId="2"/>
  </si>
  <si>
    <t>浅口市教育委員会</t>
    <rPh sb="0" eb="8">
      <t>アサクチシキョウイクイインカイ</t>
    </rPh>
    <phoneticPr fontId="2"/>
  </si>
  <si>
    <t>浅口市立金光竹小学校</t>
    <rPh sb="0" eb="4">
      <t>アサクチシリツ</t>
    </rPh>
    <rPh sb="4" eb="7">
      <t>コンコウタケ</t>
    </rPh>
    <rPh sb="7" eb="8">
      <t>ショウ</t>
    </rPh>
    <rPh sb="8" eb="10">
      <t>ガッコウ</t>
    </rPh>
    <phoneticPr fontId="2"/>
  </si>
  <si>
    <t>719-0102</t>
    <phoneticPr fontId="2"/>
  </si>
  <si>
    <t>岡山県浅口市金光町下竹３１５</t>
  </si>
  <si>
    <t>0865-42-2071</t>
  </si>
  <si>
    <t>放送室</t>
    <rPh sb="0" eb="3">
      <t>ホウソウシツ</t>
    </rPh>
    <phoneticPr fontId="2"/>
  </si>
  <si>
    <t>8:30～16:00</t>
  </si>
  <si>
    <t>納入希望時間帯は、学校との調整による</t>
    <rPh sb="0" eb="7">
      <t>ノウニュウキボウジカンタイ</t>
    </rPh>
    <rPh sb="9" eb="11">
      <t>ガッコウ</t>
    </rPh>
    <rPh sb="13" eb="15">
      <t>チョウセイ</t>
    </rPh>
    <phoneticPr fontId="2"/>
  </si>
  <si>
    <t>浅口市立金光小学校</t>
    <rPh sb="0" eb="4">
      <t>アサクチシリツ</t>
    </rPh>
    <rPh sb="4" eb="7">
      <t>コンコウショウ</t>
    </rPh>
    <rPh sb="7" eb="9">
      <t>ガッコウ</t>
    </rPh>
    <phoneticPr fontId="2"/>
  </si>
  <si>
    <t>719-0104</t>
    <phoneticPr fontId="2"/>
  </si>
  <si>
    <t>岡山県浅口市金光町占見新田２８８－１</t>
  </si>
  <si>
    <t>0865-42-2049</t>
  </si>
  <si>
    <t>３階：１室</t>
    <rPh sb="1" eb="2">
      <t>カイ</t>
    </rPh>
    <rPh sb="4" eb="5">
      <t>シツ</t>
    </rPh>
    <phoneticPr fontId="2"/>
  </si>
  <si>
    <t>パソコン室</t>
    <rPh sb="4" eb="5">
      <t>シツ</t>
    </rPh>
    <phoneticPr fontId="2"/>
  </si>
  <si>
    <t>浅口市立金光吉備小学校</t>
    <rPh sb="0" eb="4">
      <t>アサクチシリツ</t>
    </rPh>
    <rPh sb="4" eb="9">
      <t>コンコウキビショウ</t>
    </rPh>
    <rPh sb="9" eb="11">
      <t>ガッコウ</t>
    </rPh>
    <phoneticPr fontId="2"/>
  </si>
  <si>
    <t>719-0112</t>
    <phoneticPr fontId="2"/>
  </si>
  <si>
    <t>岡山県浅口市金光町須恵１６０番地</t>
  </si>
  <si>
    <t>0865-42-2068</t>
  </si>
  <si>
    <t>２階：１室</t>
    <rPh sb="1" eb="2">
      <t>カイ</t>
    </rPh>
    <rPh sb="4" eb="5">
      <t>シツ</t>
    </rPh>
    <phoneticPr fontId="2"/>
  </si>
  <si>
    <t>浅口市立鴨方東小学校</t>
    <rPh sb="0" eb="4">
      <t>アサクチシリツ</t>
    </rPh>
    <rPh sb="4" eb="8">
      <t>カモガタヒガシショウ</t>
    </rPh>
    <rPh sb="8" eb="10">
      <t>ガッコウ</t>
    </rPh>
    <phoneticPr fontId="2"/>
  </si>
  <si>
    <t>719-0233</t>
    <phoneticPr fontId="2"/>
  </si>
  <si>
    <t>岡山県浅口市鴨方町地頭上６５</t>
  </si>
  <si>
    <t>0865-44-2020</t>
  </si>
  <si>
    <t>3階：１室</t>
    <rPh sb="1" eb="2">
      <t>カイ</t>
    </rPh>
    <rPh sb="4" eb="5">
      <t>シツ</t>
    </rPh>
    <phoneticPr fontId="2"/>
  </si>
  <si>
    <t>浅口市立鴨方西小学校</t>
    <rPh sb="0" eb="4">
      <t>アサクチシリツ</t>
    </rPh>
    <rPh sb="4" eb="8">
      <t>カモガタニシショウ</t>
    </rPh>
    <rPh sb="8" eb="10">
      <t>ガッコウ</t>
    </rPh>
    <phoneticPr fontId="2"/>
  </si>
  <si>
    <t>719-0241</t>
    <phoneticPr fontId="2"/>
  </si>
  <si>
    <t>岡山県浅口市鴨方町小坂東２２２３－２</t>
  </si>
  <si>
    <t>0865-44-2015</t>
  </si>
  <si>
    <t>北校舎3階：１室</t>
    <rPh sb="0" eb="3">
      <t>キタコウシャ</t>
    </rPh>
    <rPh sb="4" eb="5">
      <t>カイ</t>
    </rPh>
    <rPh sb="7" eb="8">
      <t>シツ</t>
    </rPh>
    <phoneticPr fontId="2"/>
  </si>
  <si>
    <t>学芸会倉庫</t>
    <rPh sb="0" eb="5">
      <t>ガクゲイカイソウコ</t>
    </rPh>
    <phoneticPr fontId="2"/>
  </si>
  <si>
    <t>浅口市立六条院小学校</t>
    <rPh sb="0" eb="4">
      <t>アサクチシリツ</t>
    </rPh>
    <rPh sb="4" eb="8">
      <t>ロクジョウインショウ</t>
    </rPh>
    <rPh sb="8" eb="10">
      <t>ガッコウ</t>
    </rPh>
    <phoneticPr fontId="2"/>
  </si>
  <si>
    <t>719-0252</t>
    <phoneticPr fontId="2"/>
  </si>
  <si>
    <t>岡山県浅口市鴨方町六条院中２０７２</t>
  </si>
  <si>
    <t>0865-44-2243</t>
  </si>
  <si>
    <t>多目的室</t>
    <rPh sb="0" eb="4">
      <t>タモクテキシツ</t>
    </rPh>
    <phoneticPr fontId="2"/>
  </si>
  <si>
    <t>浅口市立金光中学校</t>
    <rPh sb="0" eb="4">
      <t>アサクチシリツ</t>
    </rPh>
    <rPh sb="4" eb="7">
      <t>コンコウチュウ</t>
    </rPh>
    <rPh sb="7" eb="9">
      <t>ガッコウ</t>
    </rPh>
    <phoneticPr fontId="2"/>
  </si>
  <si>
    <t>719-0105</t>
    <phoneticPr fontId="2"/>
  </si>
  <si>
    <t>岡山県浅口市金光町占見６１－１</t>
  </si>
  <si>
    <t>0865-42-2127</t>
  </si>
  <si>
    <t>４階：１室</t>
    <rPh sb="1" eb="2">
      <t>カイ</t>
    </rPh>
    <rPh sb="4" eb="5">
      <t>シツ</t>
    </rPh>
    <phoneticPr fontId="2"/>
  </si>
  <si>
    <t>学習室</t>
    <rPh sb="0" eb="3">
      <t>ガクシュウシツ</t>
    </rPh>
    <phoneticPr fontId="2"/>
  </si>
  <si>
    <t>浅口市立鴨方中学校</t>
    <rPh sb="0" eb="4">
      <t>アサクチシリツ</t>
    </rPh>
    <rPh sb="4" eb="7">
      <t>カモガタチュウ</t>
    </rPh>
    <rPh sb="7" eb="9">
      <t>ガッコウ</t>
    </rPh>
    <phoneticPr fontId="2"/>
  </si>
  <si>
    <t>719-0243</t>
    <phoneticPr fontId="2"/>
  </si>
  <si>
    <t>岡山県浅口市鴨方町鴨方７８０</t>
  </si>
  <si>
    <t>0865-44-3135</t>
  </si>
  <si>
    <t>３階西校舎：１室</t>
    <rPh sb="1" eb="2">
      <t>カイ</t>
    </rPh>
    <rPh sb="2" eb="3">
      <t>ニシ</t>
    </rPh>
    <rPh sb="3" eb="5">
      <t>コウシャ</t>
    </rPh>
    <rPh sb="7" eb="8">
      <t>シツ</t>
    </rPh>
    <phoneticPr fontId="2"/>
  </si>
  <si>
    <t>浅口市立寄島学園</t>
    <rPh sb="0" eb="4">
      <t>アサクチシリツ</t>
    </rPh>
    <rPh sb="4" eb="8">
      <t>ヨリシマガクエン</t>
    </rPh>
    <phoneticPr fontId="2"/>
  </si>
  <si>
    <t>714-0101</t>
    <phoneticPr fontId="2"/>
  </si>
  <si>
    <t>岡山県浅口市寄島町１６０８９－３</t>
  </si>
  <si>
    <t>0865-54-2035</t>
  </si>
  <si>
    <t>浅口市教育委員会
学校教育課</t>
    <rPh sb="0" eb="8">
      <t>アサクチシキョウイクイインカイ</t>
    </rPh>
    <rPh sb="9" eb="14">
      <t>ガッコウキョウイクカ</t>
    </rPh>
    <phoneticPr fontId="2"/>
  </si>
  <si>
    <t>岡山縣浅口市鴨方町鴨方２２４４－２</t>
    <rPh sb="0" eb="11">
      <t>オカヤマケンアサクチシカモガタチョウカモガタ</t>
    </rPh>
    <phoneticPr fontId="2"/>
  </si>
  <si>
    <t>０８６５－４４－７０１２</t>
    <phoneticPr fontId="2"/>
  </si>
  <si>
    <t>第１会議室</t>
    <rPh sb="0" eb="1">
      <t>ダイ</t>
    </rPh>
    <rPh sb="2" eb="5">
      <t>カイギシツ</t>
    </rPh>
    <phoneticPr fontId="2"/>
  </si>
  <si>
    <t>※予備機運用サービスを利用する場合は、予備機0台となる</t>
    <phoneticPr fontId="2"/>
  </si>
  <si>
    <t>PC教室
（準備室）</t>
    <rPh sb="2" eb="4">
      <t>キョウシツ</t>
    </rPh>
    <rPh sb="6" eb="9">
      <t>ジュンビシツ</t>
    </rPh>
    <phoneticPr fontId="2"/>
  </si>
  <si>
    <t>美咲町教育委員会</t>
    <rPh sb="0" eb="8">
      <t>ミサキチョウキョウイクイインカイ</t>
    </rPh>
    <phoneticPr fontId="2"/>
  </si>
  <si>
    <t>加美小学校</t>
    <rPh sb="0" eb="5">
      <t>カミショウガッコウ</t>
    </rPh>
    <phoneticPr fontId="2"/>
  </si>
  <si>
    <t>709-3717</t>
  </si>
  <si>
    <t>岡山県久米郡美咲町原田11</t>
    <rPh sb="0" eb="11">
      <t>709-3717</t>
    </rPh>
    <phoneticPr fontId="1"/>
  </si>
  <si>
    <t>0868-66-0104</t>
  </si>
  <si>
    <t>1階：1室</t>
    <rPh sb="1" eb="2">
      <t>カイ</t>
    </rPh>
    <rPh sb="4" eb="5">
      <t>シツ</t>
    </rPh>
    <phoneticPr fontId="1"/>
  </si>
  <si>
    <t>各教室の
保管庫</t>
    <rPh sb="0" eb="1">
      <t>カク</t>
    </rPh>
    <rPh sb="1" eb="3">
      <t>キョウシツ</t>
    </rPh>
    <rPh sb="5" eb="8">
      <t>ホカンコ</t>
    </rPh>
    <phoneticPr fontId="1"/>
  </si>
  <si>
    <t>美咲中央小学校</t>
    <rPh sb="0" eb="7">
      <t>ミサキチュウオウショウガッコウ</t>
    </rPh>
    <phoneticPr fontId="2"/>
  </si>
  <si>
    <t>709-3702</t>
  </si>
  <si>
    <t>岡山県久米郡美咲町打穴下1685-1</t>
    <rPh sb="0" eb="12">
      <t>709-3702</t>
    </rPh>
    <phoneticPr fontId="1"/>
  </si>
  <si>
    <t>0868-66-7588</t>
  </si>
  <si>
    <t>旭学園</t>
    <rPh sb="0" eb="3">
      <t>アサヒガクエン</t>
    </rPh>
    <phoneticPr fontId="2"/>
  </si>
  <si>
    <t>709-3404</t>
  </si>
  <si>
    <t>岡山県久米郡美咲町西川829-2</t>
    <rPh sb="0" eb="11">
      <t>709-3404</t>
    </rPh>
    <phoneticPr fontId="1"/>
  </si>
  <si>
    <t>0867-27-2029</t>
  </si>
  <si>
    <t>柵原学園</t>
    <rPh sb="0" eb="4">
      <t>ヤナハラガクエン</t>
    </rPh>
    <phoneticPr fontId="2"/>
  </si>
  <si>
    <t>708-1543</t>
  </si>
  <si>
    <t>岡山県久米郡美咲町書副1</t>
    <rPh sb="0" eb="11">
      <t>708-1543</t>
    </rPh>
    <phoneticPr fontId="1"/>
  </si>
  <si>
    <t>0868-64-0001</t>
  </si>
  <si>
    <t>放送室
（スタジオ）</t>
    <rPh sb="0" eb="3">
      <t>ホウソウシツ</t>
    </rPh>
    <phoneticPr fontId="2"/>
  </si>
  <si>
    <t>※予備機運用サービスを利用する場合は、予備機0台となる</t>
  </si>
  <si>
    <t>倉敷市教育委員会</t>
    <rPh sb="0" eb="3">
      <t>クラシキシ</t>
    </rPh>
    <rPh sb="3" eb="8">
      <t>キョウイクイインカイ</t>
    </rPh>
    <phoneticPr fontId="2"/>
  </si>
  <si>
    <t>倉敷東小学校</t>
  </si>
  <si>
    <t>710-0056</t>
  </si>
  <si>
    <t>倉敷市鶴形 2-6-10</t>
  </si>
  <si>
    <t>086-422-0274</t>
  </si>
  <si>
    <t>1階：2室
2階：7室
３階：7室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</si>
  <si>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教室の
保管庫</t>
    <rPh sb="0" eb="2">
      <t>キョウシツ</t>
    </rPh>
    <rPh sb="4" eb="7">
      <t>ホカンコ</t>
    </rPh>
    <phoneticPr fontId="2"/>
  </si>
  <si>
    <t>別途調整</t>
    <rPh sb="0" eb="2">
      <t>ベット</t>
    </rPh>
    <rPh sb="2" eb="4">
      <t>チョウセイ</t>
    </rPh>
    <phoneticPr fontId="2"/>
  </si>
  <si>
    <t>倉敷西小学校</t>
  </si>
  <si>
    <t>710-0046</t>
  </si>
  <si>
    <t>倉敷市中央 1-21-1</t>
  </si>
  <si>
    <t>086-422-6125</t>
  </si>
  <si>
    <t>1階：2室
2階：4室
３階：8室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</si>
  <si>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老松小学校</t>
  </si>
  <si>
    <t>710-0826</t>
  </si>
  <si>
    <t>倉敷市老松町 4-10-1</t>
  </si>
  <si>
    <t>086-422-6600</t>
  </si>
  <si>
    <t>2階：12室
3階：12室
4階：9室</t>
    <rPh sb="1" eb="2">
      <t>カイ</t>
    </rPh>
    <rPh sb="5" eb="6">
      <t>シツ</t>
    </rPh>
    <rPh sb="8" eb="9">
      <t>カイ</t>
    </rPh>
    <rPh sb="12" eb="13">
      <t>シツ</t>
    </rPh>
    <rPh sb="15" eb="16">
      <t>カイ</t>
    </rPh>
    <rPh sb="18" eb="19">
      <t>シツ</t>
    </rPh>
    <phoneticPr fontId="2"/>
  </si>
  <si>
    <t>万寿小学校</t>
  </si>
  <si>
    <t>710-0062</t>
  </si>
  <si>
    <t>倉敷市浜町 2-3-1</t>
  </si>
  <si>
    <t>086-422-8333</t>
  </si>
  <si>
    <t>1階：11室
2階：10室
３階：10室</t>
    <rPh sb="1" eb="2">
      <t>カイ</t>
    </rPh>
    <rPh sb="5" eb="6">
      <t>シツ</t>
    </rPh>
    <rPh sb="8" eb="9">
      <t>カイ</t>
    </rPh>
    <rPh sb="12" eb="13">
      <t>シツ</t>
    </rPh>
    <rPh sb="15" eb="16">
      <t>カイ</t>
    </rPh>
    <rPh sb="19" eb="20">
      <t>シツ</t>
    </rPh>
    <phoneticPr fontId="2"/>
  </si>
  <si>
    <t>万寿東小学校</t>
  </si>
  <si>
    <t>710-0048</t>
  </si>
  <si>
    <t>倉敷市福島 410</t>
  </si>
  <si>
    <t>086-422-8346</t>
  </si>
  <si>
    <t>1階：9室
2階：7室
３階：7室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</si>
  <si>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大高小学校</t>
  </si>
  <si>
    <t>710-0841</t>
  </si>
  <si>
    <t>倉敷市堀南 621</t>
  </si>
  <si>
    <t>086-422-0536</t>
  </si>
  <si>
    <t>1階：14室
2階：17室
３階：11室</t>
    <rPh sb="1" eb="2">
      <t>カイ</t>
    </rPh>
    <rPh sb="5" eb="6">
      <t>シツ</t>
    </rPh>
    <rPh sb="8" eb="9">
      <t>カイ</t>
    </rPh>
    <rPh sb="12" eb="13">
      <t>シツ</t>
    </rPh>
    <rPh sb="15" eb="16">
      <t>カイ</t>
    </rPh>
    <rPh sb="19" eb="20">
      <t>シツ</t>
    </rPh>
    <phoneticPr fontId="2"/>
  </si>
  <si>
    <t>葦高小学校</t>
  </si>
  <si>
    <t>710-0834</t>
  </si>
  <si>
    <t>倉敷市笹沖 145-1</t>
  </si>
  <si>
    <t>086-424-1533</t>
  </si>
  <si>
    <t>1階：9室
2階：6室
３階：8室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</si>
  <si>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倉敷南小学校</t>
    <rPh sb="0" eb="2">
      <t>クラシキ</t>
    </rPh>
    <rPh sb="2" eb="3">
      <t>ミナミ</t>
    </rPh>
    <rPh sb="3" eb="6">
      <t>ショウガッコウ</t>
    </rPh>
    <phoneticPr fontId="4"/>
  </si>
  <si>
    <t>710-0847</t>
  </si>
  <si>
    <t>倉敷市東富井1005-10</t>
    <rPh sb="3" eb="4">
      <t>ヒガシ</t>
    </rPh>
    <rPh sb="4" eb="6">
      <t>トミイ</t>
    </rPh>
    <phoneticPr fontId="4"/>
  </si>
  <si>
    <t>086-430-0373</t>
  </si>
  <si>
    <t>1階：10室
2階：6室
３階：7室</t>
    <rPh sb="1" eb="2">
      <t>カイ</t>
    </rPh>
    <rPh sb="5" eb="6">
      <t>シツ</t>
    </rPh>
    <rPh sb="8" eb="9">
      <t>カイ</t>
    </rPh>
    <rPh sb="11" eb="12">
      <t>シツ</t>
    </rPh>
    <rPh sb="14" eb="15">
      <t>カイ</t>
    </rPh>
    <rPh sb="17" eb="18">
      <t>シツ</t>
    </rPh>
    <phoneticPr fontId="2"/>
  </si>
  <si>
    <t>中洲小学校</t>
  </si>
  <si>
    <t>710-0802</t>
  </si>
  <si>
    <t>倉敷市水江 1594-1</t>
  </si>
  <si>
    <t>086-465-4900</t>
  </si>
  <si>
    <t>1階：10室
2階：10室
３階：7室</t>
    <rPh sb="1" eb="2">
      <t>カイ</t>
    </rPh>
    <rPh sb="5" eb="6">
      <t>シツ</t>
    </rPh>
    <rPh sb="8" eb="9">
      <t>カイ</t>
    </rPh>
    <rPh sb="12" eb="13">
      <t>シツ</t>
    </rPh>
    <rPh sb="15" eb="16">
      <t>カイ</t>
    </rPh>
    <rPh sb="18" eb="19">
      <t>シツ</t>
    </rPh>
    <phoneticPr fontId="2"/>
  </si>
  <si>
    <t>中島小学校</t>
  </si>
  <si>
    <t>710-0803</t>
  </si>
  <si>
    <t>倉敷市中島 909-3</t>
  </si>
  <si>
    <t>086-465-9590</t>
  </si>
  <si>
    <t>1階：12室
2階：15室
３階：11室</t>
    <rPh sb="1" eb="2">
      <t>カイ</t>
    </rPh>
    <rPh sb="5" eb="6">
      <t>シツ</t>
    </rPh>
    <rPh sb="8" eb="9">
      <t>カイ</t>
    </rPh>
    <rPh sb="12" eb="13">
      <t>シツ</t>
    </rPh>
    <rPh sb="15" eb="16">
      <t>カイ</t>
    </rPh>
    <rPh sb="19" eb="20">
      <t>シツ</t>
    </rPh>
    <phoneticPr fontId="2"/>
  </si>
  <si>
    <t>粒江小学校</t>
  </si>
  <si>
    <t>710-0034</t>
  </si>
  <si>
    <t>倉敷市粒江 2161</t>
  </si>
  <si>
    <t>086-422-7001</t>
  </si>
  <si>
    <t>1階：5室
2階：7室
３階：4室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</si>
  <si>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中庄小学校</t>
  </si>
  <si>
    <t>710-0016</t>
  </si>
  <si>
    <t>倉敷市中庄 2599</t>
  </si>
  <si>
    <t>086-462-1979</t>
  </si>
  <si>
    <t>1階：4室
2階：12室
３階：12室</t>
    <rPh sb="1" eb="2">
      <t>カイ</t>
    </rPh>
    <rPh sb="4" eb="5">
      <t>シツ</t>
    </rPh>
    <rPh sb="7" eb="8">
      <t>カイ</t>
    </rPh>
    <rPh sb="11" eb="12">
      <t>シツ</t>
    </rPh>
    <rPh sb="14" eb="15">
      <t>カイ</t>
    </rPh>
    <rPh sb="18" eb="19">
      <t>シツ</t>
    </rPh>
    <phoneticPr fontId="2"/>
  </si>
  <si>
    <t>帯江小学校</t>
  </si>
  <si>
    <t>710-0026</t>
  </si>
  <si>
    <t>倉敷市加須山 526</t>
  </si>
  <si>
    <t>086-429-1200</t>
  </si>
  <si>
    <t>1階：5室
2階：9室
３階：9室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</si>
  <si>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菅生小学校</t>
  </si>
  <si>
    <t>710-0004</t>
  </si>
  <si>
    <t>倉敷市西坂 538</t>
  </si>
  <si>
    <t>086-462-1139</t>
  </si>
  <si>
    <t>1階：7室
2階：6室
３階：2室
4階：2室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</si>
  <si>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豊洲小学校</t>
  </si>
  <si>
    <t>710-0027</t>
  </si>
  <si>
    <t>倉敷市西田 201</t>
  </si>
  <si>
    <t>086-482-2150</t>
  </si>
  <si>
    <t>1階：3室
2階：7室
３階：4室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</si>
  <si>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庄小学校</t>
  </si>
  <si>
    <t>701-0111</t>
  </si>
  <si>
    <t>倉敷市上東 785-2</t>
  </si>
  <si>
    <t>086-462-0206</t>
  </si>
  <si>
    <t>1階：11室
2階：13室
３階：8室</t>
    <rPh sb="1" eb="2">
      <t>カイ</t>
    </rPh>
    <rPh sb="5" eb="6">
      <t>シツ</t>
    </rPh>
    <rPh sb="8" eb="9">
      <t>カイ</t>
    </rPh>
    <rPh sb="12" eb="13">
      <t>シツ</t>
    </rPh>
    <rPh sb="15" eb="16">
      <t>カイ</t>
    </rPh>
    <rPh sb="18" eb="19">
      <t>シツ</t>
    </rPh>
    <phoneticPr fontId="2"/>
  </si>
  <si>
    <t>茶屋町小学校</t>
  </si>
  <si>
    <t>709-1122</t>
  </si>
  <si>
    <t>倉敷市茶屋町早沖 445</t>
  </si>
  <si>
    <t>086-428-0020</t>
  </si>
  <si>
    <t>1階：12室
2階：16室
３階：12室</t>
    <rPh sb="1" eb="2">
      <t>カイ</t>
    </rPh>
    <rPh sb="5" eb="6">
      <t>シツ</t>
    </rPh>
    <rPh sb="8" eb="9">
      <t>カイ</t>
    </rPh>
    <rPh sb="12" eb="13">
      <t>シツ</t>
    </rPh>
    <rPh sb="15" eb="16">
      <t>カイ</t>
    </rPh>
    <rPh sb="19" eb="20">
      <t>シツ</t>
    </rPh>
    <phoneticPr fontId="2"/>
  </si>
  <si>
    <t>西阿知小学校</t>
  </si>
  <si>
    <t>710-0806</t>
  </si>
  <si>
    <t>倉敷市西阿知町西原 1003</t>
  </si>
  <si>
    <t>086-465-2056</t>
  </si>
  <si>
    <t>1階：11室
2階：18室
３階：14室
4階：5室</t>
    <rPh sb="1" eb="2">
      <t>カイ</t>
    </rPh>
    <rPh sb="5" eb="6">
      <t>シツ</t>
    </rPh>
    <rPh sb="8" eb="9">
      <t>カイ</t>
    </rPh>
    <rPh sb="12" eb="13">
      <t>シツ</t>
    </rPh>
    <rPh sb="15" eb="16">
      <t>カイ</t>
    </rPh>
    <rPh sb="19" eb="20">
      <t>シツ</t>
    </rPh>
    <phoneticPr fontId="2"/>
  </si>
  <si>
    <t>天城小学校</t>
  </si>
  <si>
    <t>710-0132</t>
  </si>
  <si>
    <t>倉敷市藤戸町天城 2285</t>
  </si>
  <si>
    <t>086-428-1072</t>
  </si>
  <si>
    <t>1階：2室
2階：13室
３階：5室</t>
    <rPh sb="1" eb="2">
      <t>カイ</t>
    </rPh>
    <rPh sb="4" eb="5">
      <t>シツ</t>
    </rPh>
    <rPh sb="7" eb="8">
      <t>カイ</t>
    </rPh>
    <rPh sb="11" eb="12">
      <t>シツ</t>
    </rPh>
    <rPh sb="14" eb="15">
      <t>カイ</t>
    </rPh>
    <rPh sb="17" eb="18">
      <t>シツ</t>
    </rPh>
    <phoneticPr fontId="2"/>
  </si>
  <si>
    <t>第一福田小学校</t>
  </si>
  <si>
    <t>712-8044</t>
  </si>
  <si>
    <t>倉敷市東塚 3-1-1</t>
  </si>
  <si>
    <t>086-455-8714</t>
  </si>
  <si>
    <t>1階：8室
2階：12室
３階：5室</t>
    <rPh sb="1" eb="2">
      <t>カイ</t>
    </rPh>
    <rPh sb="4" eb="5">
      <t>シツ</t>
    </rPh>
    <rPh sb="7" eb="8">
      <t>カイ</t>
    </rPh>
    <rPh sb="11" eb="12">
      <t>シツ</t>
    </rPh>
    <rPh sb="14" eb="15">
      <t>カイ</t>
    </rPh>
    <rPh sb="17" eb="18">
      <t>シツ</t>
    </rPh>
    <phoneticPr fontId="2"/>
  </si>
  <si>
    <t>第ニ福田小学校</t>
  </si>
  <si>
    <t>712-8046</t>
  </si>
  <si>
    <t>倉敷市福田町古新田 310-2</t>
  </si>
  <si>
    <t>086-455-8704</t>
  </si>
  <si>
    <t>1階：7室
2階：11室
３階：8室
4階：1室</t>
    <rPh sb="1" eb="2">
      <t>カイ</t>
    </rPh>
    <rPh sb="4" eb="5">
      <t>シツ</t>
    </rPh>
    <rPh sb="7" eb="8">
      <t>カイ</t>
    </rPh>
    <rPh sb="11" eb="12">
      <t>シツ</t>
    </rPh>
    <rPh sb="14" eb="15">
      <t>カイ</t>
    </rPh>
    <rPh sb="17" eb="18">
      <t>シツ</t>
    </rPh>
    <phoneticPr fontId="2"/>
  </si>
  <si>
    <t>第三福田小学校</t>
  </si>
  <si>
    <t>712-8043</t>
  </si>
  <si>
    <t>倉敷市広江 1-9-1</t>
  </si>
  <si>
    <t>086-455-8604</t>
  </si>
  <si>
    <t>1階：4室
2階：5室
３階：2室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</si>
  <si>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第四福田小学校</t>
  </si>
  <si>
    <t>712-8032</t>
  </si>
  <si>
    <t>倉敷市北畝 3-8-1</t>
  </si>
  <si>
    <t>086-455-4375</t>
  </si>
  <si>
    <t>1階：5室
2階：11室
３階：6室</t>
    <rPh sb="1" eb="2">
      <t>カイ</t>
    </rPh>
    <rPh sb="4" eb="5">
      <t>シツ</t>
    </rPh>
    <rPh sb="7" eb="8">
      <t>カイ</t>
    </rPh>
    <rPh sb="11" eb="12">
      <t>シツ</t>
    </rPh>
    <rPh sb="14" eb="15">
      <t>カイ</t>
    </rPh>
    <rPh sb="17" eb="18">
      <t>シツ</t>
    </rPh>
    <phoneticPr fontId="2"/>
  </si>
  <si>
    <t>第五福田小学校</t>
  </si>
  <si>
    <t>712-8065</t>
  </si>
  <si>
    <t>倉敷市水島西千鳥町 4-37</t>
  </si>
  <si>
    <t>086-444-5236</t>
  </si>
  <si>
    <t>1階：3室
2階：3室
３階：3室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</si>
  <si>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水島小学校</t>
  </si>
  <si>
    <t>712-8024</t>
  </si>
  <si>
    <t>倉敷市水島北春日町 11-11</t>
  </si>
  <si>
    <t>086-444-9260</t>
  </si>
  <si>
    <t>1階：2室
2階：3室
３階：3室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</si>
  <si>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旭丘小学校</t>
  </si>
  <si>
    <t>712-8011</t>
  </si>
  <si>
    <t>倉敷市連島町連島 1793</t>
  </si>
  <si>
    <t>086-448-9177</t>
  </si>
  <si>
    <t>1階：4室
2階：7室
３階：4室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</si>
  <si>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連島西浦小学校</t>
  </si>
  <si>
    <t>712-8001</t>
  </si>
  <si>
    <t>倉敷市連島町西之浦 3575</t>
  </si>
  <si>
    <t>086-444-5263</t>
  </si>
  <si>
    <t>1階：0室
2階：6室
３階：7室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</si>
  <si>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連島神亀小学校</t>
  </si>
  <si>
    <t>712-8061</t>
  </si>
  <si>
    <t>倉敷市神田 3-6-34</t>
  </si>
  <si>
    <t>086-448-6070</t>
  </si>
  <si>
    <t>1階：1室
2階：4室
３階：5室
4階：4室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</si>
  <si>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連島東小学校</t>
  </si>
  <si>
    <t>倉敷市連島町連島 2850</t>
  </si>
  <si>
    <t>086-444-8027</t>
  </si>
  <si>
    <t>1階：6室
2階：4室
３階：4室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</si>
  <si>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連島南小学校</t>
  </si>
  <si>
    <t>712-8006</t>
  </si>
  <si>
    <t>倉敷市連島町鶴新田 1705</t>
  </si>
  <si>
    <t>086-444-7129</t>
  </si>
  <si>
    <t>1階：11室
2階：12室
３階：12室</t>
    <rPh sb="1" eb="2">
      <t>カイ</t>
    </rPh>
    <rPh sb="5" eb="6">
      <t>シツ</t>
    </rPh>
    <rPh sb="8" eb="9">
      <t>カイ</t>
    </rPh>
    <rPh sb="12" eb="13">
      <t>シツ</t>
    </rPh>
    <rPh sb="15" eb="16">
      <t>カイ</t>
    </rPh>
    <rPh sb="19" eb="20">
      <t>シツ</t>
    </rPh>
    <phoneticPr fontId="2"/>
  </si>
  <si>
    <t>連島北小学校</t>
  </si>
  <si>
    <t>倉敷市連島町西之浦 5068</t>
  </si>
  <si>
    <t>086-465-5917</t>
  </si>
  <si>
    <t>1階：0室
2階：3室
３階：3室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</si>
  <si>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味野小学校</t>
  </si>
  <si>
    <t>711-0914</t>
  </si>
  <si>
    <t>倉敷市児島味野城 2-2-9</t>
  </si>
  <si>
    <t>086-472-2059</t>
  </si>
  <si>
    <t>1階：4室
2階：3室
３階：6室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</si>
  <si>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赤崎小学校</t>
  </si>
  <si>
    <t>711-0931</t>
  </si>
  <si>
    <t>倉敷市児島赤崎 2-1-59</t>
  </si>
  <si>
    <t>086-472-2311</t>
  </si>
  <si>
    <t>1階：4室
2階：6室
３階：6室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</si>
  <si>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下津井東小学校</t>
  </si>
  <si>
    <t>711-0925</t>
  </si>
  <si>
    <t>倉敷市下津井田之浦 2-4-66</t>
  </si>
  <si>
    <t>086-479-9048</t>
  </si>
  <si>
    <t>1階：2室
2階：0室
３階：2室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</si>
  <si>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下津井西小学校</t>
  </si>
  <si>
    <t>711-0927</t>
  </si>
  <si>
    <t>倉敷市下津井 1-17-16</t>
  </si>
  <si>
    <t>086-479-9412</t>
  </si>
  <si>
    <t>1階：3室
2階：4室
３階：0室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</si>
  <si>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本荘小学校</t>
  </si>
  <si>
    <t>711-0934</t>
  </si>
  <si>
    <t>倉敷市児島塩生 1750</t>
  </si>
  <si>
    <t>086-475-0821</t>
  </si>
  <si>
    <t>1階：1室
2階：3室
３階：4室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</si>
  <si>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児島小学校</t>
  </si>
  <si>
    <t>711-0936</t>
  </si>
  <si>
    <t>倉敷市児島柳田町 851</t>
  </si>
  <si>
    <t>086-473-2711</t>
  </si>
  <si>
    <t>1階：6室
2階：7室
３階：6室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</si>
  <si>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緑丘小学校</t>
  </si>
  <si>
    <t>711-0937</t>
  </si>
  <si>
    <t>倉敷市児島稗田町 900</t>
  </si>
  <si>
    <t>086-473-2845</t>
  </si>
  <si>
    <t>1階：2室
2階：6室
３階：2室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</si>
  <si>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琴浦東小学校</t>
  </si>
  <si>
    <t>711-0903</t>
  </si>
  <si>
    <t>倉敷市児島田の口 3-13-1</t>
  </si>
  <si>
    <t>086-477-7025</t>
  </si>
  <si>
    <t>1階：4室
2階：4室
３階：3室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</si>
  <si>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琴浦西小学校</t>
  </si>
  <si>
    <t>711-0906</t>
  </si>
  <si>
    <t>倉敷市児島下の町 5-4-5</t>
  </si>
  <si>
    <t>086-472-3022</t>
  </si>
  <si>
    <t>琴浦南小学校</t>
  </si>
  <si>
    <t>倉敷市児島下の町 2-16-17</t>
  </si>
  <si>
    <t>086-474-2922</t>
  </si>
  <si>
    <t>1階：2室
2階：3室
３階：5室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</si>
  <si>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郷内小学校</t>
  </si>
  <si>
    <t>710-0142</t>
  </si>
  <si>
    <t>倉敷市林 1000</t>
  </si>
  <si>
    <t>086-485-0044</t>
  </si>
  <si>
    <t>1階：2室
2階：9室
３階：6室</t>
    <rPh sb="1" eb="2">
      <t>カイ</t>
    </rPh>
    <rPh sb="4" eb="5">
      <t>シツ</t>
    </rPh>
    <rPh sb="7" eb="8">
      <t>カイ</t>
    </rPh>
    <rPh sb="10" eb="11">
      <t>シツ</t>
    </rPh>
    <phoneticPr fontId="2"/>
  </si>
  <si>
    <t>玉島小学校</t>
  </si>
  <si>
    <t>713-8121</t>
  </si>
  <si>
    <t>倉敷市玉島阿賀崎 3-3-1</t>
  </si>
  <si>
    <t>086-522-5267</t>
  </si>
  <si>
    <t>1階：0室
2階：12室
３階：7室</t>
    <rPh sb="1" eb="2">
      <t>カイ</t>
    </rPh>
    <rPh sb="4" eb="5">
      <t>シツ</t>
    </rPh>
    <rPh sb="7" eb="8">
      <t>カイ</t>
    </rPh>
    <rPh sb="11" eb="12">
      <t>シツ</t>
    </rPh>
    <rPh sb="14" eb="15">
      <t>カイ</t>
    </rPh>
    <rPh sb="17" eb="18">
      <t>シツ</t>
    </rPh>
    <phoneticPr fontId="2"/>
  </si>
  <si>
    <t>上成小学校</t>
  </si>
  <si>
    <t>713-8103</t>
  </si>
  <si>
    <t>倉敷市玉島乙島 6191</t>
  </si>
  <si>
    <t>086-522-2982</t>
  </si>
  <si>
    <t>1階：5室
2階：4室
３階：6室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</si>
  <si>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乙島小学校</t>
  </si>
  <si>
    <t>倉敷市玉島乙島 3500</t>
  </si>
  <si>
    <t>086-522-2440</t>
  </si>
  <si>
    <t>1階：5室
2階：6室
３階：4室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</si>
  <si>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乙島東小学校</t>
  </si>
  <si>
    <t>倉敷市玉島乙島 7471</t>
  </si>
  <si>
    <t>086-522-2430</t>
  </si>
  <si>
    <t>1階：3室
2階：4室
３階：2室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</si>
  <si>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柏島小学校</t>
  </si>
  <si>
    <t>713-8123</t>
  </si>
  <si>
    <t>倉敷市玉島柏島 2751-1</t>
  </si>
  <si>
    <t>086-522-3076</t>
  </si>
  <si>
    <t>1階：2室
2階：6室
３階：3室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</si>
  <si>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玉島南小学校</t>
  </si>
  <si>
    <t>倉敷市玉島柏島 6446</t>
  </si>
  <si>
    <t>086-528-0403</t>
  </si>
  <si>
    <t>1階：2室
2階：7室
３階：5室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</si>
  <si>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長尾小学校</t>
  </si>
  <si>
    <t>710-0251</t>
  </si>
  <si>
    <t>倉敷市玉島長尾 2618</t>
  </si>
  <si>
    <t>086-522-2419</t>
  </si>
  <si>
    <t>1階：9室
2階：13室
３階：6室
4階：3室</t>
    <rPh sb="1" eb="2">
      <t>カイ</t>
    </rPh>
    <rPh sb="4" eb="5">
      <t>シツ</t>
    </rPh>
    <rPh sb="7" eb="8">
      <t>カイ</t>
    </rPh>
    <rPh sb="11" eb="12">
      <t>シツ</t>
    </rPh>
    <rPh sb="14" eb="15">
      <t>カイ</t>
    </rPh>
    <rPh sb="17" eb="18">
      <t>シツ</t>
    </rPh>
    <phoneticPr fontId="2"/>
  </si>
  <si>
    <t>富田小学校</t>
  </si>
  <si>
    <t>713-8113</t>
  </si>
  <si>
    <t>倉敷市玉島八島 1774</t>
  </si>
  <si>
    <t>086-522-2759</t>
  </si>
  <si>
    <t>1階：5室
2階：5室
３階：6室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</si>
  <si>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沙美小学校</t>
  </si>
  <si>
    <t>713-8126</t>
  </si>
  <si>
    <t>倉敷市玉島黒崎 6050-1</t>
  </si>
  <si>
    <t>086-528-0852</t>
  </si>
  <si>
    <t>1階：0室
2階：1室
３階：2室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</si>
  <si>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穂井田小学校</t>
  </si>
  <si>
    <t>713-8112</t>
  </si>
  <si>
    <t>倉敷市玉島陶 1630</t>
  </si>
  <si>
    <t>086-526-4830</t>
  </si>
  <si>
    <t>1階：1室
2階：2室
３階：2室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</si>
  <si>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船穂小学校</t>
  </si>
  <si>
    <t>710-0261</t>
  </si>
  <si>
    <t>倉敷市船穂町船穂2643</t>
  </si>
  <si>
    <t>086-552-2032</t>
  </si>
  <si>
    <t>1階：4室
2階：7室
３階：7室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</si>
  <si>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柳井原小学校</t>
  </si>
  <si>
    <t>710-0263</t>
  </si>
  <si>
    <t>倉敷市船穂町柳井原1854-5</t>
  </si>
  <si>
    <t>086-552-2304</t>
  </si>
  <si>
    <t>1階：2室
2階：4室
３階：0室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</si>
  <si>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川辺小学校</t>
  </si>
  <si>
    <t>710-1313</t>
  </si>
  <si>
    <t>倉敷市真備町川辺720</t>
  </si>
  <si>
    <t>086-698-0315</t>
  </si>
  <si>
    <t>1階：4室
2階：7室
３階：2室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</si>
  <si>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岡田小学校</t>
  </si>
  <si>
    <t>710-1311</t>
  </si>
  <si>
    <t>倉敷市真備町岡田619</t>
  </si>
  <si>
    <t>086-698-1280</t>
  </si>
  <si>
    <t>1階：4室
2階：3室
３階：2室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</si>
  <si>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薗小学校</t>
  </si>
  <si>
    <t>710-1305</t>
  </si>
  <si>
    <t>倉敷市真備町市場4338</t>
  </si>
  <si>
    <t>086-698-0026</t>
  </si>
  <si>
    <t>1階：4室
2階：5室
３階：0室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</si>
  <si>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箭田小学校</t>
  </si>
  <si>
    <t>710-1301</t>
  </si>
  <si>
    <t>倉敷市真備町箭田4110</t>
  </si>
  <si>
    <t>086-698-0037</t>
  </si>
  <si>
    <t>1階：10室
2階：3室
３階：0室</t>
    <rPh sb="1" eb="2">
      <t>カイ</t>
    </rPh>
    <rPh sb="5" eb="6">
      <t>シツ</t>
    </rPh>
    <rPh sb="8" eb="9">
      <t>カイ</t>
    </rPh>
    <rPh sb="11" eb="12">
      <t>シツ</t>
    </rPh>
    <rPh sb="14" eb="15">
      <t>カイ</t>
    </rPh>
    <rPh sb="17" eb="18">
      <t>シツ</t>
    </rPh>
    <phoneticPr fontId="2"/>
  </si>
  <si>
    <t>二万小学校</t>
  </si>
  <si>
    <t>710-1315</t>
  </si>
  <si>
    <t>倉敷市真備町上二万3346</t>
  </si>
  <si>
    <t>086-698-0652</t>
  </si>
  <si>
    <t>1階：2室
2階：6室
３階：0室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</si>
  <si>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呉妹小学校</t>
  </si>
  <si>
    <t>710-1303</t>
  </si>
  <si>
    <t>倉敷市真備町妹137</t>
  </si>
  <si>
    <t>086-698-0006</t>
  </si>
  <si>
    <t>東中学校</t>
  </si>
  <si>
    <t>710-0003</t>
  </si>
  <si>
    <t>倉敷市平田 155-100</t>
  </si>
  <si>
    <t>086-422-6050</t>
  </si>
  <si>
    <t>1階：7室
2階：10室
３階：10室</t>
    <rPh sb="1" eb="2">
      <t>カイ</t>
    </rPh>
    <rPh sb="4" eb="5">
      <t>シツ</t>
    </rPh>
    <rPh sb="7" eb="8">
      <t>カイ</t>
    </rPh>
    <rPh sb="11" eb="12">
      <t>シツ</t>
    </rPh>
    <rPh sb="14" eb="15">
      <t>カイ</t>
    </rPh>
    <rPh sb="18" eb="19">
      <t>シツ</t>
    </rPh>
    <phoneticPr fontId="2"/>
  </si>
  <si>
    <t>西中学校</t>
  </si>
  <si>
    <t>710-0815</t>
  </si>
  <si>
    <t>倉敷市日吉町 205</t>
  </si>
  <si>
    <t>086-422-6030</t>
  </si>
  <si>
    <t>1階：15室
2階：17室
３階：0室</t>
    <rPh sb="1" eb="2">
      <t>カイ</t>
    </rPh>
    <rPh sb="5" eb="6">
      <t>シツ</t>
    </rPh>
    <rPh sb="8" eb="9">
      <t>カイ</t>
    </rPh>
    <rPh sb="12" eb="13">
      <t>シツ</t>
    </rPh>
    <rPh sb="15" eb="16">
      <t>カイ</t>
    </rPh>
    <rPh sb="18" eb="19">
      <t>シツ</t>
    </rPh>
    <phoneticPr fontId="2"/>
  </si>
  <si>
    <t>南中学校</t>
  </si>
  <si>
    <t>710-0845</t>
  </si>
  <si>
    <t>倉敷市西富井 1387</t>
  </si>
  <si>
    <t>086-422-4670</t>
  </si>
  <si>
    <t>1階：15室
2階：14室
３階：9室
4階：2室</t>
    <rPh sb="1" eb="2">
      <t>カイ</t>
    </rPh>
    <rPh sb="5" eb="6">
      <t>シツ</t>
    </rPh>
    <rPh sb="8" eb="9">
      <t>カイ</t>
    </rPh>
    <rPh sb="12" eb="13">
      <t>シツ</t>
    </rPh>
    <rPh sb="15" eb="16">
      <t>カイ</t>
    </rPh>
    <rPh sb="18" eb="19">
      <t>シツ</t>
    </rPh>
    <phoneticPr fontId="2"/>
  </si>
  <si>
    <t>北中学校</t>
  </si>
  <si>
    <t>倉敷市中庄 505</t>
  </si>
  <si>
    <t>086-462-6341</t>
  </si>
  <si>
    <t>1階：6室
2階：5室
３階：7室
4階：3室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</si>
  <si>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多津美中学校</t>
  </si>
  <si>
    <t>710-0031</t>
  </si>
  <si>
    <t>倉敷市有城 986</t>
  </si>
  <si>
    <t>086-429-1222</t>
  </si>
  <si>
    <t>1階：3室
2階：8室
３階：5室
4階：5室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</si>
  <si>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新田中学校</t>
  </si>
  <si>
    <t>710-0038</t>
  </si>
  <si>
    <t>倉敷市新田 2674-3</t>
  </si>
  <si>
    <t>086-422-4674</t>
  </si>
  <si>
    <t>1階：4室
2階：5室
３階：10室
4階：6室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7" eb="18">
      <t>シツ</t>
    </rPh>
    <phoneticPr fontId="2"/>
  </si>
  <si>
    <t>東陽中学校</t>
  </si>
  <si>
    <t>710-0021</t>
  </si>
  <si>
    <t>倉敷市高須賀 315</t>
  </si>
  <si>
    <t>086-428-0013</t>
  </si>
  <si>
    <t>1階：9室
2階：8室
３階：7室
4階：1室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</si>
  <si>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庄中学校</t>
  </si>
  <si>
    <t>倉敷市上東 812</t>
  </si>
  <si>
    <t>086-462-0334</t>
  </si>
  <si>
    <t>1階：4室
2階：6室
３階：4室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</si>
  <si>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倉敷第一中学校</t>
  </si>
  <si>
    <t>710-0807</t>
  </si>
  <si>
    <t>倉敷市西阿知町 1070</t>
  </si>
  <si>
    <t>086-465-2178</t>
  </si>
  <si>
    <t>1階：10室
2階：12室
３階：9室</t>
    <rPh sb="1" eb="2">
      <t>カイ</t>
    </rPh>
    <rPh sb="5" eb="6">
      <t>シツ</t>
    </rPh>
    <rPh sb="8" eb="9">
      <t>カイ</t>
    </rPh>
    <rPh sb="12" eb="13">
      <t>シツ</t>
    </rPh>
    <rPh sb="15" eb="16">
      <t>カイ</t>
    </rPh>
    <rPh sb="18" eb="19">
      <t>シツ</t>
    </rPh>
    <phoneticPr fontId="2"/>
  </si>
  <si>
    <t>福田中学校</t>
  </si>
  <si>
    <t>倉敷市福田町古新田 533-1</t>
  </si>
  <si>
    <t>086-455-4373</t>
  </si>
  <si>
    <t>1階：3室
2階：6室
３階：12室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7" eb="18">
      <t>シツ</t>
    </rPh>
    <phoneticPr fontId="2"/>
  </si>
  <si>
    <t>福田南中学校</t>
  </si>
  <si>
    <t>倉敷市福田町古新田 711-4</t>
  </si>
  <si>
    <t>086-455-5671</t>
  </si>
  <si>
    <t>1階：3室
2階：8室
３階：7室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</si>
  <si>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水島中学校</t>
  </si>
  <si>
    <t>712-8062</t>
  </si>
  <si>
    <t>倉敷市水島北幸町 3-1</t>
  </si>
  <si>
    <t>086-444-5238</t>
  </si>
  <si>
    <t>1階：3室
2階：3室
３階：2室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</si>
  <si>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連島中学校</t>
  </si>
  <si>
    <t>712-8014</t>
  </si>
  <si>
    <t>倉敷市連島中央 5-6-1</t>
  </si>
  <si>
    <t>086-444-5268</t>
  </si>
  <si>
    <t>1階：4室
2階：4室
３階：5室
4階：5室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</si>
  <si>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連島南中学校</t>
  </si>
  <si>
    <t>倉敷市連島町鶴新田 1310</t>
  </si>
  <si>
    <t>086-448-4552</t>
  </si>
  <si>
    <t>1階：0室
2階：4室
３階：8室
4階：5室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</si>
  <si>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味野中学校</t>
  </si>
  <si>
    <t>711-0913</t>
  </si>
  <si>
    <t>倉敷市児島味野 4-2-56</t>
  </si>
  <si>
    <t>086-472-2266</t>
  </si>
  <si>
    <t>1階：6室
2階：5室
３階：4室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</si>
  <si>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下津井中学校</t>
  </si>
  <si>
    <t>711-0926</t>
  </si>
  <si>
    <t>倉敷市下津井吹上 140</t>
  </si>
  <si>
    <t>086-479-9049</t>
  </si>
  <si>
    <t>1階：1室
2階：2室
３階：1室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</si>
  <si>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児島中学校</t>
  </si>
  <si>
    <t>711-0911</t>
  </si>
  <si>
    <t>倉敷市児島小川 4-7-34</t>
  </si>
  <si>
    <t>086-473-2721</t>
  </si>
  <si>
    <t>琴浦中学校</t>
  </si>
  <si>
    <t>倉敷市児島下の町 8-6-6</t>
  </si>
  <si>
    <t>086-472-4459</t>
  </si>
  <si>
    <t>1階：2室
2階：3室
３階：3室
4階：5室
5階：4室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</si>
  <si>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郷内中学校</t>
  </si>
  <si>
    <t>倉敷市林 620</t>
  </si>
  <si>
    <t>086-485-0055</t>
  </si>
  <si>
    <t>1階：0室
2階：4室
３階：4室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</si>
  <si>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玉島東中学校</t>
  </si>
  <si>
    <t>713-8102</t>
  </si>
  <si>
    <t>倉敷市玉島 2-21-1</t>
  </si>
  <si>
    <t>086-522-5157</t>
  </si>
  <si>
    <t>1階：7室
2階：5室
３階：5室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</si>
  <si>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玉島西中学校</t>
  </si>
  <si>
    <t>倉敷市玉島柏島 1548</t>
  </si>
  <si>
    <t>086-526-3456</t>
  </si>
  <si>
    <t>1階：3室
2階：8室
３階：4室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</si>
  <si>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玉島北中学校</t>
  </si>
  <si>
    <t>倉敷市玉島八島 1529-1</t>
  </si>
  <si>
    <t>086-526-3000</t>
  </si>
  <si>
    <t>1階：2室
2階：7室
３階：15室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7" eb="18">
      <t>シツ</t>
    </rPh>
    <phoneticPr fontId="2"/>
  </si>
  <si>
    <t>黒崎中学校</t>
  </si>
  <si>
    <t>倉敷市玉島黒崎 6057</t>
  </si>
  <si>
    <t>086-528-0302</t>
  </si>
  <si>
    <t>1階：1室
2階：1室
３階：1室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</si>
  <si>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船穂中学校</t>
  </si>
  <si>
    <t>倉敷市船穂町船穂2817-1</t>
  </si>
  <si>
    <t>086-552-2043</t>
  </si>
  <si>
    <t>1階：4室
2階：2室
３階：2室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</si>
  <si>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真備中学校</t>
  </si>
  <si>
    <t>倉敷市真備町箭田1058</t>
  </si>
  <si>
    <t>086-698-1151</t>
  </si>
  <si>
    <t>真備東中学校</t>
  </si>
  <si>
    <t>710-1312</t>
  </si>
  <si>
    <t>倉敷市真備町辻田60-1</t>
  </si>
  <si>
    <t>086-698-5522</t>
  </si>
  <si>
    <t>1階：2室
2階：4室
３階：4室
4階：4室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</si>
  <si>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倉敷市教育委員会</t>
  </si>
  <si>
    <t>教育ICT推進課</t>
    <rPh sb="0" eb="2">
      <t>キョウイク</t>
    </rPh>
    <rPh sb="5" eb="8">
      <t>スイシンカ</t>
    </rPh>
    <phoneticPr fontId="2"/>
  </si>
  <si>
    <t>712-8046</t>
    <phoneticPr fontId="2"/>
  </si>
  <si>
    <t>倉敷市福田町古新田940</t>
    <phoneticPr fontId="2"/>
  </si>
  <si>
    <t>086-454-0080</t>
    <phoneticPr fontId="2"/>
  </si>
  <si>
    <t>２階：1室</t>
    <rPh sb="1" eb="2">
      <t>カイ</t>
    </rPh>
    <rPh sb="4" eb="5">
      <t>シツ</t>
    </rPh>
    <phoneticPr fontId="2"/>
  </si>
  <si>
    <t>事務室</t>
    <rPh sb="0" eb="3">
      <t>ジムシツ</t>
    </rPh>
    <phoneticPr fontId="2"/>
  </si>
  <si>
    <t>９:00～16:00</t>
    <phoneticPr fontId="2"/>
  </si>
  <si>
    <t>井原市教育委員会</t>
    <rPh sb="0" eb="8">
      <t>イバラシキョウイクイインカイ</t>
    </rPh>
    <phoneticPr fontId="2"/>
  </si>
  <si>
    <t>井原市立高屋小学校</t>
  </si>
  <si>
    <t>715-0024</t>
    <phoneticPr fontId="2"/>
  </si>
  <si>
    <t>井原市高屋町1998番地　</t>
  </si>
  <si>
    <t>0866-67-0334</t>
  </si>
  <si>
    <t>１階：２室
２階：４室
３階：３室</t>
  </si>
  <si>
    <t>教室の保管庫</t>
  </si>
  <si>
    <t>8:30～16:30</t>
    <phoneticPr fontId="2"/>
  </si>
  <si>
    <t>※予備機運用サービスを利用する場合は、予備機0台となる</t>
    <rPh sb="1" eb="4">
      <t>ヨビキ</t>
    </rPh>
    <rPh sb="4" eb="6">
      <t>ウンヨウ</t>
    </rPh>
    <rPh sb="11" eb="13">
      <t>リヨウ</t>
    </rPh>
    <rPh sb="15" eb="17">
      <t>バアイ</t>
    </rPh>
    <rPh sb="19" eb="22">
      <t>ヨビキ</t>
    </rPh>
    <rPh sb="23" eb="24">
      <t>ダイ</t>
    </rPh>
    <phoneticPr fontId="2"/>
  </si>
  <si>
    <t>井原市立大江小学校</t>
  </si>
  <si>
    <t>715-0023</t>
    <phoneticPr fontId="2"/>
  </si>
  <si>
    <t>井原市大江町2886番地</t>
  </si>
  <si>
    <t>0866-67-0439</t>
  </si>
  <si>
    <t>１階：１室</t>
    <rPh sb="1" eb="2">
      <t>カイ</t>
    </rPh>
    <rPh sb="4" eb="5">
      <t>シツ</t>
    </rPh>
    <phoneticPr fontId="1"/>
  </si>
  <si>
    <t>放送室</t>
    <rPh sb="0" eb="3">
      <t>ホウソウシツ</t>
    </rPh>
    <phoneticPr fontId="1"/>
  </si>
  <si>
    <t>井原市立稲倉小学校</t>
  </si>
  <si>
    <t>715-0017</t>
    <phoneticPr fontId="2"/>
  </si>
  <si>
    <t>井原市下稲木町888番地</t>
  </si>
  <si>
    <t>0866-62-6145</t>
  </si>
  <si>
    <t>1階：２室
2階：３室　　　　　　　　　　　　　　　　　　　　　　　　　　　　３階：１室</t>
  </si>
  <si>
    <t>井原市立県主小学校</t>
  </si>
  <si>
    <t>715-0005</t>
    <phoneticPr fontId="2"/>
  </si>
  <si>
    <t>井原市門田町649番地1</t>
  </si>
  <si>
    <t>0866-62-0585</t>
  </si>
  <si>
    <t>コミュニティルーム</t>
  </si>
  <si>
    <t>井原市立木之子小学校</t>
  </si>
  <si>
    <t>715-0004</t>
    <phoneticPr fontId="2"/>
  </si>
  <si>
    <t>井原市木之子町2946番地</t>
  </si>
  <si>
    <t>0866-62-1817</t>
  </si>
  <si>
    <t>２階：４室（１・２・３年　くすのき）
３階：３室（４・５・６年）</t>
  </si>
  <si>
    <t>井原市立荏原小学校</t>
  </si>
  <si>
    <t>715-0003</t>
    <phoneticPr fontId="2"/>
  </si>
  <si>
    <t>井原市東江原町2584番地</t>
  </si>
  <si>
    <t>0866-63-0008</t>
  </si>
  <si>
    <t>南校舎３階</t>
  </si>
  <si>
    <t>多目的教室３</t>
  </si>
  <si>
    <t>井原市立西江原小学校</t>
  </si>
  <si>
    <t>715-0006</t>
    <phoneticPr fontId="2"/>
  </si>
  <si>
    <t>井原市西江原町567番地1</t>
  </si>
  <si>
    <t>0866-62-0336</t>
  </si>
  <si>
    <t>２階：1室
３階：１室</t>
  </si>
  <si>
    <t>普通教室</t>
  </si>
  <si>
    <t>井原市立野上小学校</t>
  </si>
  <si>
    <t>715-0001</t>
    <phoneticPr fontId="2"/>
  </si>
  <si>
    <t>井原市野上町3201番地</t>
  </si>
  <si>
    <t>0866-63-1008</t>
  </si>
  <si>
    <t>教室棟１階：２室
　　　　　　２階：３室</t>
  </si>
  <si>
    <t>井原市立青野小学校</t>
  </si>
  <si>
    <t>715-0012</t>
    <phoneticPr fontId="2"/>
  </si>
  <si>
    <t>井原市青野町2507番地1</t>
  </si>
  <si>
    <t>0866-62-0133</t>
  </si>
  <si>
    <t>1階：1室
2階：2室</t>
  </si>
  <si>
    <t>井原市立井原小学校</t>
  </si>
  <si>
    <t>715-0019</t>
    <phoneticPr fontId="2"/>
  </si>
  <si>
    <t>井原市井原町1113番地1</t>
  </si>
  <si>
    <t>0866-62-0029</t>
  </si>
  <si>
    <t>2階：1室</t>
  </si>
  <si>
    <t>ミーティングルーム</t>
  </si>
  <si>
    <t>井原市立出部小学校</t>
  </si>
  <si>
    <t>715-0021</t>
    <phoneticPr fontId="2"/>
  </si>
  <si>
    <t>井原市上出部町235番地1</t>
  </si>
  <si>
    <t>0866-65-0120</t>
  </si>
  <si>
    <t>１階</t>
    <rPh sb="1" eb="2">
      <t>カイ</t>
    </rPh>
    <phoneticPr fontId="1"/>
  </si>
  <si>
    <t>理科室</t>
    <rPh sb="0" eb="3">
      <t>リカシツ</t>
    </rPh>
    <phoneticPr fontId="1"/>
  </si>
  <si>
    <t>井原市立美星小学校</t>
  </si>
  <si>
    <t>714-1413</t>
    <phoneticPr fontId="2"/>
  </si>
  <si>
    <t>井原市美星町西水砂20番地</t>
  </si>
  <si>
    <t>0866-87-2008</t>
  </si>
  <si>
    <t>1階：4室
2階：4室</t>
  </si>
  <si>
    <t>井原市立芳井小学校</t>
  </si>
  <si>
    <t>714-2111</t>
    <phoneticPr fontId="2"/>
  </si>
  <si>
    <t>井原市芳井町吉井4114番地1</t>
  </si>
  <si>
    <t>0866-72-0042</t>
  </si>
  <si>
    <t>1階：２室
２階：３室と廊下１か所
３階：１室</t>
  </si>
  <si>
    <t>各学年の保管庫</t>
  </si>
  <si>
    <t>井原市立高屋中学校</t>
  </si>
  <si>
    <t>井原市高屋町二丁目9番地1</t>
  </si>
  <si>
    <t>0866-67-0338</t>
  </si>
  <si>
    <t>南校舎１・３階
北校舎２・３階</t>
    <rPh sb="8" eb="11">
      <t>キタコウシャ</t>
    </rPh>
    <rPh sb="14" eb="15">
      <t>カイ</t>
    </rPh>
    <phoneticPr fontId="2"/>
  </si>
  <si>
    <t>職員室
視聴覚室
教室</t>
    <rPh sb="0" eb="3">
      <t>ショクインシツ</t>
    </rPh>
    <rPh sb="4" eb="8">
      <t>シチョウカクシツ</t>
    </rPh>
    <rPh sb="9" eb="11">
      <t>キョウシツ</t>
    </rPh>
    <phoneticPr fontId="2"/>
  </si>
  <si>
    <t>井原市立木之子中学校</t>
  </si>
  <si>
    <t>井原市木之子町2957番地1　</t>
  </si>
  <si>
    <t>0866-62-3603</t>
  </si>
  <si>
    <t>１階</t>
  </si>
  <si>
    <t>調理室</t>
  </si>
  <si>
    <t>井原市立井原中学校</t>
  </si>
  <si>
    <t>井原市西江原町2000番地</t>
  </si>
  <si>
    <t>0866-62-0314</t>
  </si>
  <si>
    <t>４階：４室
３階：３室
２階：４室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1"/>
  </si>
  <si>
    <t>教室の保管庫</t>
    <rPh sb="0" eb="2">
      <t>キョウシツ</t>
    </rPh>
    <rPh sb="3" eb="6">
      <t>ホカンコ</t>
    </rPh>
    <phoneticPr fontId="1"/>
  </si>
  <si>
    <t>井原市立美星中学校</t>
  </si>
  <si>
    <t>714-1415</t>
    <phoneticPr fontId="2"/>
  </si>
  <si>
    <t>井原市美星町星田1</t>
  </si>
  <si>
    <t>0866-87-2004</t>
  </si>
  <si>
    <t>２階：１室</t>
  </si>
  <si>
    <t>コンピュータ室</t>
  </si>
  <si>
    <t>井原市立芳井中学校</t>
  </si>
  <si>
    <t>井原市芳井町吉井4052番地</t>
  </si>
  <si>
    <t>0866-72-0059</t>
  </si>
  <si>
    <t>１階：１室</t>
  </si>
  <si>
    <t>被服室</t>
  </si>
  <si>
    <t>瀬戸内市教育委員会</t>
    <rPh sb="0" eb="9">
      <t>セ</t>
    </rPh>
    <phoneticPr fontId="2"/>
  </si>
  <si>
    <t>瀬戸内市立牛窓東小学校</t>
    <rPh sb="0" eb="5">
      <t>セトウチシリツ</t>
    </rPh>
    <rPh sb="5" eb="11">
      <t>ウシマドヒガシショウガッコウ</t>
    </rPh>
    <phoneticPr fontId="2"/>
  </si>
  <si>
    <t>岡山県瀬戸内市牛窓町牛窓４４３３－１０</t>
  </si>
  <si>
    <t>0869-34-2029</t>
  </si>
  <si>
    <t>２階</t>
    <rPh sb="1" eb="2">
      <t>カイ</t>
    </rPh>
    <phoneticPr fontId="2"/>
  </si>
  <si>
    <t>PC教室</t>
    <rPh sb="2" eb="4">
      <t>キョウシツ</t>
    </rPh>
    <phoneticPr fontId="2"/>
  </si>
  <si>
    <t>8:30～16:00</t>
    <phoneticPr fontId="2"/>
  </si>
  <si>
    <t>瀬戸内市立牛窓西小学校</t>
    <rPh sb="0" eb="5">
      <t>セトウチシリツ</t>
    </rPh>
    <rPh sb="5" eb="7">
      <t>ウシマド</t>
    </rPh>
    <rPh sb="7" eb="8">
      <t>ニシ</t>
    </rPh>
    <rPh sb="8" eb="11">
      <t>ショウガッコウ</t>
    </rPh>
    <phoneticPr fontId="2"/>
  </si>
  <si>
    <t>岡山県瀬戸内市牛窓町鹿忍２１６６</t>
  </si>
  <si>
    <t>0869-34-2409</t>
  </si>
  <si>
    <t>３階</t>
    <rPh sb="1" eb="2">
      <t>カイ</t>
    </rPh>
    <phoneticPr fontId="2"/>
  </si>
  <si>
    <t>瀬戸内市立牛窓北小学校</t>
    <rPh sb="0" eb="5">
      <t>セトウチシリツ</t>
    </rPh>
    <rPh sb="5" eb="11">
      <t>ウシマドキタショウガッコウ</t>
    </rPh>
    <phoneticPr fontId="2"/>
  </si>
  <si>
    <t>岡山県瀬戸内市牛窓町長浜３６７７</t>
  </si>
  <si>
    <t>１階</t>
    <rPh sb="1" eb="2">
      <t>カイ</t>
    </rPh>
    <phoneticPr fontId="2"/>
  </si>
  <si>
    <t>瀬戸内市立邑久小学校</t>
    <rPh sb="0" eb="5">
      <t>セトウチシリツ</t>
    </rPh>
    <rPh sb="5" eb="10">
      <t>オクショウガッコウ</t>
    </rPh>
    <phoneticPr fontId="2"/>
  </si>
  <si>
    <t>岡山県瀬戸内市邑久町山田庄６１０</t>
  </si>
  <si>
    <t>0869-22-1231</t>
  </si>
  <si>
    <t>４年D組教室奥倉庫</t>
    <rPh sb="1" eb="2">
      <t>ネン</t>
    </rPh>
    <rPh sb="3" eb="4">
      <t>クミ</t>
    </rPh>
    <rPh sb="4" eb="6">
      <t>キョウシツ</t>
    </rPh>
    <rPh sb="6" eb="7">
      <t>オク</t>
    </rPh>
    <rPh sb="7" eb="9">
      <t>ソウコ</t>
    </rPh>
    <phoneticPr fontId="2"/>
  </si>
  <si>
    <t>瀬戸内市立今城小学校</t>
    <rPh sb="0" eb="5">
      <t>セトウチシリツ</t>
    </rPh>
    <rPh sb="5" eb="10">
      <t>イマギショウガッコウ</t>
    </rPh>
    <phoneticPr fontId="2"/>
  </si>
  <si>
    <t>岡山県瀬戸内市邑久町大富２５</t>
    <phoneticPr fontId="2"/>
  </si>
  <si>
    <t>086-942-2025</t>
  </si>
  <si>
    <t>瀬戸内市立裳掛小学校</t>
    <rPh sb="0" eb="5">
      <t>セトウチシリツ</t>
    </rPh>
    <rPh sb="5" eb="10">
      <t>モカケショウガッコウ</t>
    </rPh>
    <phoneticPr fontId="2"/>
  </si>
  <si>
    <t>岡山県瀬戸内市邑久町虫明２</t>
  </si>
  <si>
    <t>0869-25-0234</t>
  </si>
  <si>
    <t>職員室奥放送室</t>
    <rPh sb="0" eb="3">
      <t>ショクインシツ</t>
    </rPh>
    <rPh sb="3" eb="4">
      <t>オク</t>
    </rPh>
    <rPh sb="4" eb="7">
      <t>ホウソウシツ</t>
    </rPh>
    <phoneticPr fontId="2"/>
  </si>
  <si>
    <t>瀬戸内市立美和小学校</t>
    <rPh sb="0" eb="5">
      <t>セトウチシリツ</t>
    </rPh>
    <rPh sb="5" eb="10">
      <t>ミワショウガッコウ</t>
    </rPh>
    <phoneticPr fontId="2"/>
  </si>
  <si>
    <t>岡山県瀬戸内市長船町東須恵１６６６</t>
  </si>
  <si>
    <t>0869-26-2051</t>
  </si>
  <si>
    <t>瀬戸内市立国府小学校</t>
    <rPh sb="0" eb="5">
      <t>セトウチシリツ</t>
    </rPh>
    <rPh sb="5" eb="10">
      <t>コクフショウガッコウ</t>
    </rPh>
    <phoneticPr fontId="2"/>
  </si>
  <si>
    <t>岡山県瀬戸内市長船町福里８５３</t>
  </si>
  <si>
    <t>0869-26-2015</t>
  </si>
  <si>
    <t>プロジェクトルーム</t>
    <phoneticPr fontId="2"/>
  </si>
  <si>
    <t>瀬戸内市立行幸小学校</t>
    <rPh sb="0" eb="5">
      <t>セトウチシリツ</t>
    </rPh>
    <rPh sb="5" eb="10">
      <t>ミユキショウガッコウ</t>
    </rPh>
    <phoneticPr fontId="2"/>
  </si>
  <si>
    <t>岡山県瀬戸内市長船町服部１６３</t>
  </si>
  <si>
    <t>0869-26-2258</t>
  </si>
  <si>
    <t>相談室２</t>
    <rPh sb="0" eb="3">
      <t>ソウダンシツ</t>
    </rPh>
    <phoneticPr fontId="2"/>
  </si>
  <si>
    <t>瀬戸内市立牛窓中学校</t>
    <rPh sb="0" eb="5">
      <t>セトウチシリツ</t>
    </rPh>
    <rPh sb="5" eb="10">
      <t>ウシマドチュウガッコウ</t>
    </rPh>
    <phoneticPr fontId="2"/>
  </si>
  <si>
    <t>岡山県瀬戸内市牛窓町牛窓６４４６</t>
  </si>
  <si>
    <t>0869-34-2048</t>
  </si>
  <si>
    <t>４階</t>
    <rPh sb="1" eb="2">
      <t>カイ</t>
    </rPh>
    <phoneticPr fontId="2"/>
  </si>
  <si>
    <t>瀬戸内市立邑久中学校</t>
    <rPh sb="0" eb="5">
      <t>セトウチシリツ</t>
    </rPh>
    <rPh sb="5" eb="10">
      <t>オクチュウガッコウ</t>
    </rPh>
    <phoneticPr fontId="2"/>
  </si>
  <si>
    <t>岡山県瀬戸内市邑久町山手２</t>
  </si>
  <si>
    <t>0869-22-0016</t>
  </si>
  <si>
    <t>瀬戸内市立長船中学校</t>
    <rPh sb="0" eb="5">
      <t>セトウチシリツ</t>
    </rPh>
    <rPh sb="5" eb="10">
      <t>オサフネチュウガッコウ</t>
    </rPh>
    <phoneticPr fontId="2"/>
  </si>
  <si>
    <t>岡山県瀬戸内市長船町牛文１０１０</t>
  </si>
  <si>
    <t>0869-26-2029</t>
  </si>
  <si>
    <t>吉備中央町教育委員会</t>
    <rPh sb="0" eb="5">
      <t>キビチュウオウチョウ</t>
    </rPh>
    <rPh sb="5" eb="10">
      <t>キョウイクイインカイ</t>
    </rPh>
    <phoneticPr fontId="2"/>
  </si>
  <si>
    <t>716-1241</t>
    <phoneticPr fontId="2"/>
  </si>
  <si>
    <t>0866-56-9191</t>
    <phoneticPr fontId="2"/>
  </si>
  <si>
    <t>1階</t>
    <rPh sb="1" eb="2">
      <t>カイ</t>
    </rPh>
    <phoneticPr fontId="2"/>
  </si>
  <si>
    <t>会議室</t>
    <rPh sb="0" eb="3">
      <t>カイギシツ</t>
    </rPh>
    <phoneticPr fontId="2"/>
  </si>
  <si>
    <t>9：00～17：00</t>
    <phoneticPr fontId="2"/>
  </si>
  <si>
    <t>吉備中央町教育委員会
事務局</t>
    <rPh sb="0" eb="4">
      <t>キビチュウオウ</t>
    </rPh>
    <rPh sb="4" eb="5">
      <t>チョウ</t>
    </rPh>
    <rPh sb="5" eb="7">
      <t>キョウイク</t>
    </rPh>
    <rPh sb="7" eb="10">
      <t>イインカイ</t>
    </rPh>
    <rPh sb="11" eb="14">
      <t>ジムキョク</t>
    </rPh>
    <phoneticPr fontId="2"/>
  </si>
  <si>
    <t>701-4302</t>
    <phoneticPr fontId="2"/>
  </si>
  <si>
    <t>701-4303</t>
    <phoneticPr fontId="2"/>
  </si>
  <si>
    <t>701-4301</t>
    <phoneticPr fontId="2"/>
  </si>
  <si>
    <t>701-4246</t>
    <phoneticPr fontId="2"/>
  </si>
  <si>
    <t>701-4234</t>
    <phoneticPr fontId="2"/>
  </si>
  <si>
    <t>701-4501</t>
    <phoneticPr fontId="2"/>
  </si>
  <si>
    <t>701-4262</t>
    <phoneticPr fontId="2"/>
  </si>
  <si>
    <t>701-4275</t>
    <phoneticPr fontId="2"/>
  </si>
  <si>
    <t>701-4276</t>
    <phoneticPr fontId="2"/>
  </si>
  <si>
    <t>701-4213</t>
    <phoneticPr fontId="2"/>
  </si>
  <si>
    <t>701-4274</t>
    <phoneticPr fontId="2"/>
  </si>
  <si>
    <t>備前市教育委員会</t>
    <rPh sb="0" eb="8">
      <t>ビゼンシキョウイクイインカイ</t>
    </rPh>
    <phoneticPr fontId="2"/>
  </si>
  <si>
    <t>西鶴山小学校</t>
    <phoneticPr fontId="2"/>
  </si>
  <si>
    <t>705-0015</t>
    <phoneticPr fontId="2"/>
  </si>
  <si>
    <t>備前市畠田53</t>
    <rPh sb="0" eb="3">
      <t>ビゼンシ</t>
    </rPh>
    <phoneticPr fontId="2"/>
  </si>
  <si>
    <t>0869-66-9273</t>
    <phoneticPr fontId="2"/>
  </si>
  <si>
    <t>３階１室</t>
    <rPh sb="1" eb="2">
      <t>カイ</t>
    </rPh>
    <rPh sb="3" eb="4">
      <t>シツ</t>
    </rPh>
    <phoneticPr fontId="2"/>
  </si>
  <si>
    <t>9：00～16：30</t>
    <phoneticPr fontId="2"/>
  </si>
  <si>
    <t>香登小学校</t>
  </si>
  <si>
    <t>705-0012</t>
    <phoneticPr fontId="2"/>
  </si>
  <si>
    <t>備前市香登本908</t>
    <rPh sb="0" eb="3">
      <t>ビゼンシ</t>
    </rPh>
    <phoneticPr fontId="2"/>
  </si>
  <si>
    <t>0869-66-9003</t>
    <phoneticPr fontId="2"/>
  </si>
  <si>
    <t>伊部小学校</t>
  </si>
  <si>
    <t>705-0001</t>
    <phoneticPr fontId="2"/>
  </si>
  <si>
    <t>備前市伊部1415-2</t>
    <phoneticPr fontId="2"/>
  </si>
  <si>
    <t>0869-64-2069</t>
    <phoneticPr fontId="2"/>
  </si>
  <si>
    <t>片上小学校</t>
  </si>
  <si>
    <t>705-0021</t>
    <phoneticPr fontId="2"/>
  </si>
  <si>
    <t>備前市西片上335</t>
    <phoneticPr fontId="2"/>
  </si>
  <si>
    <t>0869-64-2049</t>
    <phoneticPr fontId="2"/>
  </si>
  <si>
    <t>伊里小学校</t>
  </si>
  <si>
    <t>705-0034</t>
    <phoneticPr fontId="2"/>
  </si>
  <si>
    <t>備前市友延350</t>
    <phoneticPr fontId="2"/>
  </si>
  <si>
    <t>0869-67-0024</t>
    <phoneticPr fontId="2"/>
  </si>
  <si>
    <t>東鶴山小学校</t>
  </si>
  <si>
    <t>705-0026</t>
    <phoneticPr fontId="2"/>
  </si>
  <si>
    <t>備前市佐山2721</t>
    <phoneticPr fontId="2"/>
  </si>
  <si>
    <t>0869-65-8028</t>
    <phoneticPr fontId="2"/>
  </si>
  <si>
    <t>三石小学校</t>
  </si>
  <si>
    <t>705-0132</t>
    <phoneticPr fontId="2"/>
  </si>
  <si>
    <t>備前市三石3215</t>
    <phoneticPr fontId="2"/>
  </si>
  <si>
    <t>0869-62-0028</t>
    <phoneticPr fontId="2"/>
  </si>
  <si>
    <t>日生西小学校</t>
  </si>
  <si>
    <t>701-3204</t>
    <phoneticPr fontId="2"/>
  </si>
  <si>
    <t>備前市日生町日生1680</t>
    <phoneticPr fontId="2"/>
  </si>
  <si>
    <t>0869-72-0050</t>
    <phoneticPr fontId="2"/>
  </si>
  <si>
    <t>日生東小学校</t>
  </si>
  <si>
    <t>701-3202</t>
    <phoneticPr fontId="2"/>
  </si>
  <si>
    <t>備前市日生町寒河2011</t>
    <phoneticPr fontId="2"/>
  </si>
  <si>
    <t>0869-74-0004</t>
    <phoneticPr fontId="2"/>
  </si>
  <si>
    <t>吉永小学校</t>
  </si>
  <si>
    <t>709-0224</t>
    <phoneticPr fontId="2"/>
  </si>
  <si>
    <t>備前市吉永町吉永中61</t>
    <phoneticPr fontId="2"/>
  </si>
  <si>
    <t>0869-84-2025</t>
    <phoneticPr fontId="2"/>
  </si>
  <si>
    <t>エレベーターあり</t>
    <phoneticPr fontId="2"/>
  </si>
  <si>
    <t>備前中学校</t>
  </si>
  <si>
    <t>備前市伊部1857</t>
    <rPh sb="0" eb="3">
      <t>ビゼンシ</t>
    </rPh>
    <phoneticPr fontId="2"/>
  </si>
  <si>
    <t>0869-64-3365</t>
    <phoneticPr fontId="2"/>
  </si>
  <si>
    <t>伊里中学校</t>
  </si>
  <si>
    <t>705-0032</t>
    <phoneticPr fontId="2"/>
  </si>
  <si>
    <t>備前市麻宇那1160</t>
    <phoneticPr fontId="2"/>
  </si>
  <si>
    <t>0869-67-0334</t>
    <phoneticPr fontId="2"/>
  </si>
  <si>
    <t>三石中学校</t>
  </si>
  <si>
    <t>0869-62-0064</t>
    <phoneticPr fontId="2"/>
  </si>
  <si>
    <t>日生中学校</t>
  </si>
  <si>
    <t>備前市日生町日生241-14</t>
    <phoneticPr fontId="2"/>
  </si>
  <si>
    <t>0869-72-1365</t>
    <phoneticPr fontId="2"/>
  </si>
  <si>
    <t>吉永中学校</t>
  </si>
  <si>
    <t>709-0226</t>
    <phoneticPr fontId="2"/>
  </si>
  <si>
    <t>備前市吉永町岩崎363</t>
    <phoneticPr fontId="2"/>
  </si>
  <si>
    <t>0869-84-2049</t>
    <phoneticPr fontId="2"/>
  </si>
  <si>
    <t>備前市役所　教育総務課</t>
    <rPh sb="0" eb="5">
      <t>ビゼンシヤクショ</t>
    </rPh>
    <rPh sb="6" eb="11">
      <t>キョウイクソウムカ</t>
    </rPh>
    <phoneticPr fontId="2"/>
  </si>
  <si>
    <t>705-0022</t>
    <phoneticPr fontId="2"/>
  </si>
  <si>
    <t>備前市東片上126</t>
    <rPh sb="0" eb="3">
      <t>ビゼンシ</t>
    </rPh>
    <rPh sb="3" eb="6">
      <t>ヒガシカタカミ</t>
    </rPh>
    <phoneticPr fontId="2"/>
  </si>
  <si>
    <t>0869-64-1802</t>
    <phoneticPr fontId="2"/>
  </si>
  <si>
    <t>５階１室</t>
    <rPh sb="1" eb="2">
      <t>カイ</t>
    </rPh>
    <rPh sb="3" eb="4">
      <t>シツ</t>
    </rPh>
    <phoneticPr fontId="2"/>
  </si>
  <si>
    <t>奈義町教育委員会</t>
    <rPh sb="0" eb="3">
      <t>ナギチョウ</t>
    </rPh>
    <rPh sb="3" eb="8">
      <t>キョウイクイインカイ</t>
    </rPh>
    <phoneticPr fontId="2"/>
  </si>
  <si>
    <t>奈義小学校</t>
    <rPh sb="0" eb="5">
      <t>ナギショウガッコウ</t>
    </rPh>
    <phoneticPr fontId="2"/>
  </si>
  <si>
    <t>岡山県勝田郡奈義町広岡1261</t>
    <rPh sb="0" eb="11">
      <t>708-1324</t>
    </rPh>
    <phoneticPr fontId="2"/>
  </si>
  <si>
    <t>2階</t>
    <rPh sb="1" eb="2">
      <t>カイ</t>
    </rPh>
    <phoneticPr fontId="2"/>
  </si>
  <si>
    <t>視聴覚室</t>
    <rPh sb="0" eb="4">
      <t>シチョウカクシツ</t>
    </rPh>
    <phoneticPr fontId="2"/>
  </si>
  <si>
    <t xml:space="preserve">
</t>
    <phoneticPr fontId="2"/>
  </si>
  <si>
    <t>奈義中学校</t>
    <rPh sb="0" eb="5">
      <t>ナギチュウガッコウ</t>
    </rPh>
    <phoneticPr fontId="2"/>
  </si>
  <si>
    <t>岡山県勝田郡奈義町久常193</t>
    <rPh sb="0" eb="11">
      <t>708-1311</t>
    </rPh>
    <phoneticPr fontId="2"/>
  </si>
  <si>
    <t>多目的２</t>
    <rPh sb="0" eb="3">
      <t>タモクテキ</t>
    </rPh>
    <phoneticPr fontId="2"/>
  </si>
  <si>
    <t>矢掛町教育委員会</t>
    <rPh sb="0" eb="3">
      <t>ヤカゲチョウ</t>
    </rPh>
    <rPh sb="3" eb="5">
      <t>キョウイク</t>
    </rPh>
    <rPh sb="5" eb="7">
      <t>イイン</t>
    </rPh>
    <rPh sb="7" eb="8">
      <t>カイ</t>
    </rPh>
    <phoneticPr fontId="2"/>
  </si>
  <si>
    <t>美川小学校</t>
    <rPh sb="0" eb="2">
      <t>ミカワ</t>
    </rPh>
    <rPh sb="2" eb="5">
      <t>ショウガッコウ</t>
    </rPh>
    <phoneticPr fontId="2"/>
  </si>
  <si>
    <t>714-1204</t>
    <phoneticPr fontId="2"/>
  </si>
  <si>
    <t>小田郡矢掛町下高末2686</t>
    <phoneticPr fontId="2"/>
  </si>
  <si>
    <t>0866-82-0836</t>
    <phoneticPr fontId="2"/>
  </si>
  <si>
    <t>1階：1室
2階：1室
3階：1室</t>
    <phoneticPr fontId="2"/>
  </si>
  <si>
    <t>15：30～16：30</t>
    <phoneticPr fontId="2"/>
  </si>
  <si>
    <t>矢掛小学校</t>
    <rPh sb="0" eb="2">
      <t>ヤカゲ</t>
    </rPh>
    <rPh sb="2" eb="5">
      <t>ショウガッコウ</t>
    </rPh>
    <phoneticPr fontId="2"/>
  </si>
  <si>
    <t>714-1201</t>
    <phoneticPr fontId="2"/>
  </si>
  <si>
    <t>小田郡矢掛町矢掛3000-1</t>
    <phoneticPr fontId="2"/>
  </si>
  <si>
    <t>0866-82-0042</t>
    <phoneticPr fontId="2"/>
  </si>
  <si>
    <t>1階：1室
2階：2室
3階：3室</t>
    <phoneticPr fontId="2"/>
  </si>
  <si>
    <t>教室</t>
    <rPh sb="0" eb="2">
      <t>キョウシツ</t>
    </rPh>
    <phoneticPr fontId="2"/>
  </si>
  <si>
    <t>15：45～16：30</t>
    <phoneticPr fontId="2"/>
  </si>
  <si>
    <t>三谷小学校</t>
    <rPh sb="0" eb="2">
      <t>ミタニ</t>
    </rPh>
    <rPh sb="2" eb="5">
      <t>ショウガッコウ</t>
    </rPh>
    <phoneticPr fontId="2"/>
  </si>
  <si>
    <t>714-1211</t>
    <phoneticPr fontId="2"/>
  </si>
  <si>
    <t>小田郡矢掛町東三成1423</t>
    <phoneticPr fontId="2"/>
  </si>
  <si>
    <t>0866-82-0223</t>
    <phoneticPr fontId="2"/>
  </si>
  <si>
    <t>1階：1室</t>
    <phoneticPr fontId="2"/>
  </si>
  <si>
    <t>図書室</t>
    <rPh sb="0" eb="3">
      <t>トショシツ</t>
    </rPh>
    <phoneticPr fontId="2"/>
  </si>
  <si>
    <t>山田小学校</t>
    <rPh sb="0" eb="2">
      <t>ヤマダ</t>
    </rPh>
    <rPh sb="2" eb="5">
      <t>ショウガッコウ</t>
    </rPh>
    <phoneticPr fontId="2"/>
  </si>
  <si>
    <t>714-1213</t>
    <phoneticPr fontId="2"/>
  </si>
  <si>
    <t>小田郡矢掛町里山田２４３０</t>
    <phoneticPr fontId="2"/>
  </si>
  <si>
    <t>0866-83-0681</t>
    <phoneticPr fontId="2"/>
  </si>
  <si>
    <t>校長室</t>
    <rPh sb="0" eb="3">
      <t>コウチョウシツ</t>
    </rPh>
    <phoneticPr fontId="2"/>
  </si>
  <si>
    <t>川面小学校</t>
    <rPh sb="0" eb="2">
      <t>カワモ</t>
    </rPh>
    <rPh sb="2" eb="5">
      <t>ショウガッコウ</t>
    </rPh>
    <phoneticPr fontId="2"/>
  </si>
  <si>
    <t>714-1222</t>
    <phoneticPr fontId="2"/>
  </si>
  <si>
    <t>小田郡矢掛町西川面1380-1</t>
    <phoneticPr fontId="2"/>
  </si>
  <si>
    <t>0866-82-0576</t>
    <phoneticPr fontId="2"/>
  </si>
  <si>
    <t>1階：2室
2階：6室</t>
    <phoneticPr fontId="2"/>
  </si>
  <si>
    <t>中川小学校</t>
    <rPh sb="0" eb="2">
      <t>ナカガワ</t>
    </rPh>
    <rPh sb="2" eb="5">
      <t>ショウガッコウ</t>
    </rPh>
    <phoneticPr fontId="2"/>
  </si>
  <si>
    <t>714-1224</t>
    <phoneticPr fontId="2"/>
  </si>
  <si>
    <t>小田郡矢掛町本堀1637</t>
    <phoneticPr fontId="2"/>
  </si>
  <si>
    <t>0866-82-3302</t>
    <phoneticPr fontId="2"/>
  </si>
  <si>
    <t>職員室</t>
    <rPh sb="0" eb="3">
      <t>ショクインシツ</t>
    </rPh>
    <phoneticPr fontId="2"/>
  </si>
  <si>
    <t>小田小学校</t>
    <rPh sb="0" eb="2">
      <t>オダ</t>
    </rPh>
    <rPh sb="2" eb="5">
      <t>ショウガッコウ</t>
    </rPh>
    <phoneticPr fontId="2"/>
  </si>
  <si>
    <t>714-1227</t>
    <phoneticPr fontId="2"/>
  </si>
  <si>
    <t>小田郡矢掛町小田4212-1</t>
    <phoneticPr fontId="2"/>
  </si>
  <si>
    <t>0866-84-8427</t>
    <phoneticPr fontId="2"/>
  </si>
  <si>
    <t>1階：2室
2階：2室
3階：2室</t>
    <phoneticPr fontId="2"/>
  </si>
  <si>
    <t>矢掛中学校</t>
    <rPh sb="0" eb="2">
      <t>ヤカゲ</t>
    </rPh>
    <rPh sb="2" eb="5">
      <t>チュウガッコウ</t>
    </rPh>
    <phoneticPr fontId="2"/>
  </si>
  <si>
    <t>小田郡矢掛町矢掛2957</t>
    <rPh sb="0" eb="3">
      <t>オダグン</t>
    </rPh>
    <phoneticPr fontId="2"/>
  </si>
  <si>
    <t>0866-82-0142</t>
    <phoneticPr fontId="2"/>
  </si>
  <si>
    <t>多目的室</t>
    <rPh sb="0" eb="3">
      <t>タモクテキ</t>
    </rPh>
    <rPh sb="3" eb="4">
      <t>シツ</t>
    </rPh>
    <phoneticPr fontId="2"/>
  </si>
  <si>
    <t>やかげ文化センター</t>
    <rPh sb="3" eb="5">
      <t>ブンカ</t>
    </rPh>
    <phoneticPr fontId="2"/>
  </si>
  <si>
    <t>小田郡矢掛町矢掛2677-1</t>
    <phoneticPr fontId="2"/>
  </si>
  <si>
    <t>0866-82-1080</t>
    <phoneticPr fontId="2"/>
  </si>
  <si>
    <t>2階：1室</t>
    <rPh sb="1" eb="2">
      <t>カイ</t>
    </rPh>
    <rPh sb="4" eb="5">
      <t>シツ</t>
    </rPh>
    <phoneticPr fontId="2"/>
  </si>
  <si>
    <t>AV室</t>
    <rPh sb="2" eb="3">
      <t>シツ</t>
    </rPh>
    <phoneticPr fontId="2"/>
  </si>
  <si>
    <t>10：00～17：00</t>
    <phoneticPr fontId="2"/>
  </si>
  <si>
    <t>予備機運用サービスを利用する場合は，予備機0台となる。</t>
    <rPh sb="0" eb="2">
      <t>ヨビ</t>
    </rPh>
    <rPh sb="2" eb="3">
      <t>キ</t>
    </rPh>
    <rPh sb="3" eb="5">
      <t>ウンヨウ</t>
    </rPh>
    <rPh sb="10" eb="12">
      <t>リヨウ</t>
    </rPh>
    <rPh sb="14" eb="16">
      <t>バアイ</t>
    </rPh>
    <rPh sb="18" eb="20">
      <t>ヨビ</t>
    </rPh>
    <rPh sb="20" eb="21">
      <t>キ</t>
    </rPh>
    <rPh sb="22" eb="23">
      <t>ダイ</t>
    </rPh>
    <phoneticPr fontId="2"/>
  </si>
  <si>
    <t>勝央町教育委員会</t>
    <rPh sb="0" eb="3">
      <t>ショウオウチョウ</t>
    </rPh>
    <rPh sb="3" eb="8">
      <t>キョウイクイインカイ</t>
    </rPh>
    <phoneticPr fontId="2"/>
  </si>
  <si>
    <t>勝間田小学校</t>
    <rPh sb="0" eb="6">
      <t>カツマダショウガッコウ</t>
    </rPh>
    <phoneticPr fontId="2"/>
  </si>
  <si>
    <t>709-4316</t>
    <phoneticPr fontId="2"/>
  </si>
  <si>
    <t>岡山県勝田郡勝央町勝間田194番地1</t>
    <rPh sb="0" eb="3">
      <t>オカヤマケン</t>
    </rPh>
    <rPh sb="3" eb="6">
      <t>カツタグン</t>
    </rPh>
    <rPh sb="6" eb="9">
      <t>ショウオウチョウ</t>
    </rPh>
    <rPh sb="9" eb="12">
      <t>カツマダ</t>
    </rPh>
    <rPh sb="15" eb="17">
      <t>バンチ</t>
    </rPh>
    <phoneticPr fontId="2"/>
  </si>
  <si>
    <t>0868-38-3188</t>
    <phoneticPr fontId="2"/>
  </si>
  <si>
    <t>勝央北小学校</t>
    <rPh sb="0" eb="6">
      <t>ショウオウキタショウガッコウ</t>
    </rPh>
    <phoneticPr fontId="2"/>
  </si>
  <si>
    <t>709-4335</t>
    <phoneticPr fontId="2"/>
  </si>
  <si>
    <t>岡山県勝田郡勝央町植月中2754番地</t>
    <rPh sb="0" eb="3">
      <t>オカヤマケン</t>
    </rPh>
    <rPh sb="3" eb="6">
      <t>カツタグン</t>
    </rPh>
    <rPh sb="6" eb="9">
      <t>ショウオウチョウ</t>
    </rPh>
    <rPh sb="9" eb="12">
      <t>ウエツキナカ</t>
    </rPh>
    <rPh sb="16" eb="18">
      <t>バンチ</t>
    </rPh>
    <phoneticPr fontId="2"/>
  </si>
  <si>
    <t>0868-38-2313</t>
    <phoneticPr fontId="2"/>
  </si>
  <si>
    <t>勝央中学校</t>
    <rPh sb="0" eb="5">
      <t>ショウオウチュウガッコウ</t>
    </rPh>
    <phoneticPr fontId="2"/>
  </si>
  <si>
    <t>709-4334</t>
    <phoneticPr fontId="2"/>
  </si>
  <si>
    <t>岡山県勝田郡勝央町平1000番地</t>
    <rPh sb="0" eb="3">
      <t>オカヤマケン</t>
    </rPh>
    <rPh sb="3" eb="6">
      <t>カツタグン</t>
    </rPh>
    <rPh sb="6" eb="9">
      <t>ショウオウチョウ</t>
    </rPh>
    <rPh sb="9" eb="10">
      <t>タイラ</t>
    </rPh>
    <rPh sb="14" eb="16">
      <t>バンチ</t>
    </rPh>
    <phoneticPr fontId="2"/>
  </si>
  <si>
    <t>0868-38-3148</t>
    <phoneticPr fontId="2"/>
  </si>
  <si>
    <t>3階</t>
    <rPh sb="1" eb="2">
      <t>カイ</t>
    </rPh>
    <phoneticPr fontId="2"/>
  </si>
  <si>
    <t>パソコン教室</t>
    <rPh sb="4" eb="6">
      <t>キョウシツ</t>
    </rPh>
    <phoneticPr fontId="2"/>
  </si>
  <si>
    <t>和気町教育委員会</t>
    <rPh sb="0" eb="3">
      <t>ワケチョウ</t>
    </rPh>
    <rPh sb="3" eb="5">
      <t>キョウイク</t>
    </rPh>
    <rPh sb="5" eb="8">
      <t>イインカイ</t>
    </rPh>
    <phoneticPr fontId="2"/>
  </si>
  <si>
    <t>各学校の状況及び予備機の運用代行サービスの利用の有無により、予備機の台数が変動する場合がある。</t>
    <rPh sb="0" eb="3">
      <t>カクガッコウ</t>
    </rPh>
    <rPh sb="4" eb="6">
      <t>ジョウキョウ</t>
    </rPh>
    <rPh sb="6" eb="7">
      <t>オヨ</t>
    </rPh>
    <rPh sb="8" eb="11">
      <t>ヨビキ</t>
    </rPh>
    <rPh sb="12" eb="16">
      <t>ウンヨウダイコウ</t>
    </rPh>
    <rPh sb="21" eb="23">
      <t>リヨウ</t>
    </rPh>
    <rPh sb="24" eb="26">
      <t>ウム</t>
    </rPh>
    <rPh sb="30" eb="33">
      <t>ヨビキ</t>
    </rPh>
    <rPh sb="34" eb="36">
      <t>ダイスウ</t>
    </rPh>
    <rPh sb="37" eb="39">
      <t>ヘンドウ</t>
    </rPh>
    <rPh sb="41" eb="43">
      <t>バアイ</t>
    </rPh>
    <phoneticPr fontId="2"/>
  </si>
  <si>
    <t>〃</t>
  </si>
  <si>
    <t>予備機運用代行サービスの有無にかかわらず、予備機より100台納入。</t>
    <rPh sb="0" eb="5">
      <t>ヨビキウンヨウ</t>
    </rPh>
    <rPh sb="5" eb="7">
      <t>ダイコウ</t>
    </rPh>
    <rPh sb="12" eb="14">
      <t>ウム</t>
    </rPh>
    <rPh sb="21" eb="24">
      <t>ヨビキ</t>
    </rPh>
    <rPh sb="29" eb="30">
      <t>ダイ</t>
    </rPh>
    <rPh sb="30" eb="32">
      <t>ノウニュウ</t>
    </rPh>
    <phoneticPr fontId="2"/>
  </si>
  <si>
    <t>納入場所要相談</t>
    <rPh sb="0" eb="4">
      <t>ノウニュウバショ</t>
    </rPh>
    <rPh sb="4" eb="7">
      <t>ヨウソウダン</t>
    </rPh>
    <phoneticPr fontId="2"/>
  </si>
  <si>
    <t>-</t>
    <phoneticPr fontId="2"/>
  </si>
  <si>
    <t>別途調整</t>
    <rPh sb="0" eb="4">
      <t>ベットチョウセイ</t>
    </rPh>
    <phoneticPr fontId="2"/>
  </si>
  <si>
    <t>予備機の運用代行サービスの利用の有無により要相談。
利用時：０台（予備機運用代行サービスへ4,265台）
非利用時：左記台数を分割して各学校へ納入予定。</t>
    <rPh sb="0" eb="3">
      <t>ヨビキ</t>
    </rPh>
    <rPh sb="4" eb="8">
      <t>ウンヨウダイコウ</t>
    </rPh>
    <rPh sb="13" eb="15">
      <t>リヨウ</t>
    </rPh>
    <rPh sb="16" eb="18">
      <t>ウム</t>
    </rPh>
    <rPh sb="21" eb="24">
      <t>ヨウソウダン</t>
    </rPh>
    <rPh sb="26" eb="29">
      <t>リヨウジ</t>
    </rPh>
    <rPh sb="31" eb="32">
      <t>ダイ</t>
    </rPh>
    <rPh sb="33" eb="38">
      <t>ヨビキウンヨウ</t>
    </rPh>
    <rPh sb="38" eb="40">
      <t>ダイコウ</t>
    </rPh>
    <rPh sb="50" eb="51">
      <t>ダイ</t>
    </rPh>
    <rPh sb="53" eb="54">
      <t>ヒ</t>
    </rPh>
    <rPh sb="54" eb="57">
      <t>リヨウジ</t>
    </rPh>
    <rPh sb="58" eb="60">
      <t>サキ</t>
    </rPh>
    <rPh sb="60" eb="62">
      <t>ダイスウ</t>
    </rPh>
    <rPh sb="63" eb="65">
      <t>ブンカツ</t>
    </rPh>
    <rPh sb="67" eb="70">
      <t>カクガッコウ</t>
    </rPh>
    <rPh sb="71" eb="73">
      <t>ノウニュウ</t>
    </rPh>
    <rPh sb="73" eb="75">
      <t>ヨテイ</t>
    </rPh>
    <phoneticPr fontId="2"/>
  </si>
  <si>
    <t>笠岡市教育委員会</t>
    <rPh sb="0" eb="3">
      <t>カサオカシ</t>
    </rPh>
    <rPh sb="3" eb="8">
      <t>キョウイクイインカイ</t>
    </rPh>
    <phoneticPr fontId="7"/>
  </si>
  <si>
    <t>中央小学校</t>
    <rPh sb="0" eb="5">
      <t>チュウオウ</t>
    </rPh>
    <phoneticPr fontId="7"/>
  </si>
  <si>
    <t>714-0095</t>
    <phoneticPr fontId="7"/>
  </si>
  <si>
    <t>岡山県笠岡市八番町1-1</t>
    <phoneticPr fontId="7"/>
  </si>
  <si>
    <t>0865-62-3960</t>
    <phoneticPr fontId="7"/>
  </si>
  <si>
    <t>１階：１室</t>
    <rPh sb="1" eb="2">
      <t>カイ</t>
    </rPh>
    <rPh sb="4" eb="5">
      <t>シツ</t>
    </rPh>
    <phoneticPr fontId="7"/>
  </si>
  <si>
    <t>空き教室</t>
    <rPh sb="0" eb="1">
      <t>ア</t>
    </rPh>
    <rPh sb="2" eb="4">
      <t>キョウシツ</t>
    </rPh>
    <phoneticPr fontId="7"/>
  </si>
  <si>
    <t>金浦小学校</t>
    <rPh sb="0" eb="5">
      <t>カナウラシ</t>
    </rPh>
    <phoneticPr fontId="7"/>
  </si>
  <si>
    <t>714-0074</t>
    <phoneticPr fontId="7"/>
  </si>
  <si>
    <t>岡山県笠岡市吉浜２２１４-3</t>
    <phoneticPr fontId="7"/>
  </si>
  <si>
    <t>0865-66-0730</t>
    <phoneticPr fontId="7"/>
  </si>
  <si>
    <t>２階：１室</t>
    <rPh sb="1" eb="2">
      <t>カイ</t>
    </rPh>
    <rPh sb="4" eb="5">
      <t>シツ</t>
    </rPh>
    <phoneticPr fontId="7"/>
  </si>
  <si>
    <t>陶山小学校</t>
    <rPh sb="0" eb="5">
      <t>スヤマショ</t>
    </rPh>
    <phoneticPr fontId="7"/>
  </si>
  <si>
    <t>714-0066</t>
    <phoneticPr fontId="7"/>
  </si>
  <si>
    <t>岡山県笠岡市用之江２１８５</t>
    <phoneticPr fontId="7"/>
  </si>
  <si>
    <t>0865-66-1679</t>
    <phoneticPr fontId="7"/>
  </si>
  <si>
    <t>大井小学校</t>
    <rPh sb="0" eb="5">
      <t>オオイショ</t>
    </rPh>
    <phoneticPr fontId="7"/>
  </si>
  <si>
    <t>714-0071</t>
    <phoneticPr fontId="7"/>
  </si>
  <si>
    <t>岡山県笠岡市東大戸４１０-2</t>
    <phoneticPr fontId="7"/>
  </si>
  <si>
    <t>0865-62-2746</t>
    <phoneticPr fontId="7"/>
  </si>
  <si>
    <t>新山小学校</t>
    <rPh sb="0" eb="5">
      <t>ニイヤマシ</t>
    </rPh>
    <phoneticPr fontId="7"/>
  </si>
  <si>
    <t>714-0007</t>
    <phoneticPr fontId="7"/>
  </si>
  <si>
    <t>岡山県笠岡市山口２９６６-1</t>
    <phoneticPr fontId="7"/>
  </si>
  <si>
    <t>0865-65-1011</t>
    <phoneticPr fontId="7"/>
  </si>
  <si>
    <t>笠岡東中学校</t>
    <rPh sb="0" eb="4">
      <t>カサオカ</t>
    </rPh>
    <rPh sb="4" eb="6">
      <t>ガッコウ</t>
    </rPh>
    <phoneticPr fontId="7"/>
  </si>
  <si>
    <t>714-0031</t>
  </si>
  <si>
    <t>岡山県笠岡市西大島新田15-3</t>
    <rPh sb="0" eb="3">
      <t>オカヤマケン</t>
    </rPh>
    <rPh sb="3" eb="6">
      <t>カサオカシ</t>
    </rPh>
    <rPh sb="6" eb="9">
      <t>ニシオ</t>
    </rPh>
    <rPh sb="9" eb="11">
      <t>シンデン</t>
    </rPh>
    <phoneticPr fontId="7"/>
  </si>
  <si>
    <t>0865-67-0531</t>
  </si>
  <si>
    <t>笠岡西中学校</t>
    <rPh sb="0" eb="6">
      <t>カサオカニシ</t>
    </rPh>
    <phoneticPr fontId="7"/>
  </si>
  <si>
    <t>714-0081</t>
  </si>
  <si>
    <t>岡山県笠岡市笠岡3797</t>
    <rPh sb="0" eb="3">
      <t>オカヤマケン</t>
    </rPh>
    <rPh sb="3" eb="6">
      <t>カサオカシ</t>
    </rPh>
    <rPh sb="6" eb="8">
      <t>カサオカ</t>
    </rPh>
    <phoneticPr fontId="7"/>
  </si>
  <si>
    <t>0865-63-3586</t>
  </si>
  <si>
    <t>金浦中学校</t>
    <rPh sb="0" eb="5">
      <t>カナウラチ</t>
    </rPh>
    <phoneticPr fontId="7"/>
  </si>
  <si>
    <t>714-0074</t>
  </si>
  <si>
    <t>岡山県笠岡市吉浜1830-2</t>
    <rPh sb="0" eb="3">
      <t>オカヤマケン</t>
    </rPh>
    <rPh sb="3" eb="5">
      <t>カサオカ</t>
    </rPh>
    <rPh sb="5" eb="6">
      <t>シ</t>
    </rPh>
    <rPh sb="6" eb="8">
      <t>ヨシハマ</t>
    </rPh>
    <phoneticPr fontId="7"/>
  </si>
  <si>
    <t>0865-66-0831</t>
  </si>
  <si>
    <t>新吉中学校</t>
    <rPh sb="0" eb="2">
      <t>ニイ</t>
    </rPh>
    <rPh sb="2" eb="5">
      <t>チュウガッコウ</t>
    </rPh>
    <phoneticPr fontId="7"/>
  </si>
  <si>
    <t>714-0007</t>
  </si>
  <si>
    <t>岡山県笠岡市山口3341</t>
    <rPh sb="0" eb="3">
      <t>オカヤマケン</t>
    </rPh>
    <rPh sb="3" eb="6">
      <t>カサオカシ</t>
    </rPh>
    <rPh sb="6" eb="8">
      <t>ヤマグチ</t>
    </rPh>
    <phoneticPr fontId="7"/>
  </si>
  <si>
    <t>0865-65-1009</t>
  </si>
  <si>
    <t>大島中学校</t>
    <rPh sb="0" eb="3">
      <t>オオシマナカ</t>
    </rPh>
    <rPh sb="3" eb="5">
      <t>ガッコウ</t>
    </rPh>
    <phoneticPr fontId="7"/>
  </si>
  <si>
    <t>714-0033</t>
  </si>
  <si>
    <t>岡山県笠岡市大島中7291-1</t>
    <rPh sb="0" eb="3">
      <t>オカヤマケン</t>
    </rPh>
    <rPh sb="3" eb="6">
      <t>カサオ</t>
    </rPh>
    <rPh sb="6" eb="9">
      <t>オオシマチュウ</t>
    </rPh>
    <phoneticPr fontId="7"/>
  </si>
  <si>
    <t>0865-67-0403</t>
  </si>
  <si>
    <t>神島外中学校</t>
    <rPh sb="0" eb="3">
      <t>コウノ</t>
    </rPh>
    <rPh sb="3" eb="6">
      <t>チュウガッコウ</t>
    </rPh>
    <phoneticPr fontId="7"/>
  </si>
  <si>
    <t>714-0034</t>
  </si>
  <si>
    <t>岡山県笠岡市神島外浦1555</t>
    <rPh sb="0" eb="3">
      <t>オカヤマケン</t>
    </rPh>
    <rPh sb="3" eb="6">
      <t>カサオカシ</t>
    </rPh>
    <rPh sb="6" eb="9">
      <t>コウノシマソト</t>
    </rPh>
    <rPh sb="9" eb="10">
      <t>ウラ</t>
    </rPh>
    <phoneticPr fontId="7"/>
  </si>
  <si>
    <t>0865-67-2035</t>
  </si>
  <si>
    <t>笠岡市教育委員会</t>
    <rPh sb="0" eb="3">
      <t>カサオ</t>
    </rPh>
    <rPh sb="3" eb="8">
      <t>キョウイク</t>
    </rPh>
    <phoneticPr fontId="7"/>
  </si>
  <si>
    <t>岡山県笠岡市笠岡1866-1</t>
    <rPh sb="0" eb="6">
      <t>オカヤマケンカサオカシ</t>
    </rPh>
    <rPh sb="6" eb="8">
      <t>カサオカ</t>
    </rPh>
    <phoneticPr fontId="7"/>
  </si>
  <si>
    <t>0865-69-2152</t>
  </si>
  <si>
    <t>小会議室</t>
    <rPh sb="0" eb="4">
      <t>ショウカイギシツ</t>
    </rPh>
    <phoneticPr fontId="7"/>
  </si>
  <si>
    <t>※予備機運用サービスを利用する場合は、納入予備機0台となる</t>
    <rPh sb="19" eb="21">
      <t>ノウニュウ</t>
    </rPh>
    <phoneticPr fontId="7"/>
  </si>
  <si>
    <t>岡山県笠岡市・矢掛町
中学校組合教育委員会</t>
    <rPh sb="0" eb="3">
      <t>オカヤマケン</t>
    </rPh>
    <rPh sb="3" eb="6">
      <t>カサオカシ</t>
    </rPh>
    <rPh sb="7" eb="10">
      <t>ヤカゲチョウ</t>
    </rPh>
    <rPh sb="11" eb="14">
      <t>チュウガッコウ</t>
    </rPh>
    <rPh sb="14" eb="16">
      <t>クミアイ</t>
    </rPh>
    <rPh sb="16" eb="21">
      <t>キョウイクイインカイ</t>
    </rPh>
    <phoneticPr fontId="1"/>
  </si>
  <si>
    <t>小北中学校</t>
    <rPh sb="0" eb="5">
      <t>オキタチュ</t>
    </rPh>
    <phoneticPr fontId="1"/>
  </si>
  <si>
    <t>714-0002</t>
  </si>
  <si>
    <t>岡山県笠岡市甲弩1810-3</t>
    <rPh sb="0" eb="6">
      <t>オカヤマケンカサオカシ</t>
    </rPh>
    <rPh sb="6" eb="7">
      <t>コウ</t>
    </rPh>
    <rPh sb="7" eb="8">
      <t>ド</t>
    </rPh>
    <phoneticPr fontId="1"/>
  </si>
  <si>
    <t>0865-65-0710</t>
  </si>
  <si>
    <t>空き教室</t>
    <rPh sb="0" eb="1">
      <t>ア</t>
    </rPh>
    <rPh sb="2" eb="4">
      <t>キョウシツ</t>
    </rPh>
    <phoneticPr fontId="1"/>
  </si>
  <si>
    <t>No</t>
  </si>
  <si>
    <t>調達設置者名</t>
    <rPh sb="0" eb="5">
      <t>チョウタツセッチシャ</t>
    </rPh>
    <rPh sb="5" eb="6">
      <t>メイ</t>
    </rPh>
    <phoneticPr fontId="9"/>
  </si>
  <si>
    <t>納品場所</t>
    <rPh sb="0" eb="4">
      <t>ノウヒンバショ</t>
    </rPh>
    <phoneticPr fontId="9"/>
  </si>
  <si>
    <t>郵便番号</t>
    <rPh sb="0" eb="4">
      <t>ユウビンバンゴウ</t>
    </rPh>
    <phoneticPr fontId="9"/>
  </si>
  <si>
    <t>住所</t>
    <rPh sb="0" eb="2">
      <t>ジュウショ</t>
    </rPh>
    <phoneticPr fontId="9"/>
  </si>
  <si>
    <t>配送先電話番号</t>
    <rPh sb="0" eb="3">
      <t>ハイソウサキ</t>
    </rPh>
    <rPh sb="3" eb="7">
      <t>デンワバンゴウ</t>
    </rPh>
    <phoneticPr fontId="9"/>
  </si>
  <si>
    <t>配送先の階数</t>
    <rPh sb="0" eb="3">
      <t>ハイソウサキ</t>
    </rPh>
    <rPh sb="4" eb="6">
      <t>カイスウ</t>
    </rPh>
    <phoneticPr fontId="9"/>
  </si>
  <si>
    <t>納入場所</t>
    <rPh sb="0" eb="4">
      <t>ノウニュウバショ</t>
    </rPh>
    <phoneticPr fontId="9"/>
  </si>
  <si>
    <t>端末の台数</t>
    <rPh sb="0" eb="2">
      <t>タンマツ</t>
    </rPh>
    <rPh sb="3" eb="5">
      <t>ダイスウ</t>
    </rPh>
    <phoneticPr fontId="9"/>
  </si>
  <si>
    <t>納入希望時間帯</t>
    <rPh sb="0" eb="7">
      <t>ノウニュウキボウジカンタイ</t>
    </rPh>
    <phoneticPr fontId="9"/>
  </si>
  <si>
    <t>備考</t>
    <rPh sb="0" eb="2">
      <t>ビコウ</t>
    </rPh>
    <phoneticPr fontId="9"/>
  </si>
  <si>
    <t>学習者用</t>
    <rPh sb="0" eb="4">
      <t>ガクシュウシャヨウ</t>
    </rPh>
    <phoneticPr fontId="9"/>
  </si>
  <si>
    <t>予備機</t>
    <rPh sb="0" eb="3">
      <t>ヨビキ</t>
    </rPh>
    <phoneticPr fontId="9"/>
  </si>
  <si>
    <t>指導者用</t>
    <rPh sb="0" eb="4">
      <t>シドウシャヨウ</t>
    </rPh>
    <phoneticPr fontId="9"/>
  </si>
  <si>
    <t>玉野市教育委員会</t>
    <rPh sb="0" eb="3">
      <t>タマノシ</t>
    </rPh>
    <rPh sb="3" eb="5">
      <t>キョウイク</t>
    </rPh>
    <rPh sb="5" eb="8">
      <t>イインカイ</t>
    </rPh>
    <phoneticPr fontId="9"/>
  </si>
  <si>
    <t>田井小学校</t>
    <rPh sb="0" eb="2">
      <t>タイ</t>
    </rPh>
    <rPh sb="2" eb="5">
      <t>ショウガッコウ</t>
    </rPh>
    <phoneticPr fontId="9"/>
  </si>
  <si>
    <t>706-0001</t>
  </si>
  <si>
    <t>玉野市田井3-4-1</t>
  </si>
  <si>
    <t>0863-21-2642</t>
  </si>
  <si>
    <t>1階：2室
2階：7室
3階：5室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9"/>
  </si>
  <si>
    <t>教室の
保管庫</t>
    <rPh sb="0" eb="2">
      <t>キョウシツ</t>
    </rPh>
    <rPh sb="4" eb="7">
      <t>ホカンコ</t>
    </rPh>
    <phoneticPr fontId="9"/>
  </si>
  <si>
    <t>各校と協議</t>
    <rPh sb="0" eb="2">
      <t>カクコウ</t>
    </rPh>
    <rPh sb="3" eb="5">
      <t>キョウギ</t>
    </rPh>
    <phoneticPr fontId="9"/>
  </si>
  <si>
    <t>築港小学校</t>
    <rPh sb="0" eb="3">
      <t>チッコウショウ</t>
    </rPh>
    <rPh sb="3" eb="5">
      <t>ガッコウ</t>
    </rPh>
    <phoneticPr fontId="9"/>
  </si>
  <si>
    <t>706-0002</t>
  </si>
  <si>
    <t>玉野市築港3-15-1</t>
  </si>
  <si>
    <t>0863-21-3375</t>
  </si>
  <si>
    <t>2階：3室
3階：3室</t>
    <rPh sb="1" eb="2">
      <t>カイ</t>
    </rPh>
    <rPh sb="4" eb="5">
      <t>シツ</t>
    </rPh>
    <rPh sb="7" eb="8">
      <t>カイ</t>
    </rPh>
    <rPh sb="10" eb="11">
      <t>シツ</t>
    </rPh>
    <phoneticPr fontId="9"/>
  </si>
  <si>
    <t>宇野小学校</t>
    <rPh sb="0" eb="2">
      <t>ウノ</t>
    </rPh>
    <rPh sb="2" eb="5">
      <t>ショウガッコウ</t>
    </rPh>
    <phoneticPr fontId="9"/>
  </si>
  <si>
    <t>706-0011</t>
  </si>
  <si>
    <t>玉野市宇野2-23-1</t>
    <phoneticPr fontId="9"/>
  </si>
  <si>
    <t>0863-31-5796</t>
  </si>
  <si>
    <t>2階：2室
3階：2室
4階：2室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9"/>
  </si>
  <si>
    <t>玉小学校</t>
    <rPh sb="0" eb="1">
      <t>タマ</t>
    </rPh>
    <rPh sb="1" eb="4">
      <t>ショウガッコウ</t>
    </rPh>
    <phoneticPr fontId="9"/>
  </si>
  <si>
    <t>706-0012</t>
  </si>
  <si>
    <t>0863-32-4701</t>
  </si>
  <si>
    <t>1階：3室
2階：3室</t>
    <rPh sb="1" eb="2">
      <t>カイ</t>
    </rPh>
    <rPh sb="4" eb="5">
      <t>シツ</t>
    </rPh>
    <rPh sb="7" eb="8">
      <t>カイ</t>
    </rPh>
    <rPh sb="10" eb="11">
      <t>シツ</t>
    </rPh>
    <phoneticPr fontId="9"/>
  </si>
  <si>
    <t>玉原小学校</t>
    <rPh sb="0" eb="2">
      <t>タマハラ</t>
    </rPh>
    <rPh sb="2" eb="5">
      <t>ショウガッコウ</t>
    </rPh>
    <phoneticPr fontId="9"/>
  </si>
  <si>
    <t>706-0014</t>
  </si>
  <si>
    <t>0863-32-0666</t>
  </si>
  <si>
    <t>1階：2室
3階：4室</t>
    <rPh sb="1" eb="2">
      <t>カイ</t>
    </rPh>
    <rPh sb="4" eb="5">
      <t>シツ</t>
    </rPh>
    <rPh sb="7" eb="8">
      <t>カイ</t>
    </rPh>
    <rPh sb="10" eb="11">
      <t>シツ</t>
    </rPh>
    <phoneticPr fontId="9"/>
  </si>
  <si>
    <t>日比小学校</t>
    <rPh sb="0" eb="2">
      <t>ヒビ</t>
    </rPh>
    <rPh sb="2" eb="5">
      <t>ショウガッコウ</t>
    </rPh>
    <phoneticPr fontId="9"/>
  </si>
  <si>
    <t>706-0024</t>
  </si>
  <si>
    <t>0863-81-8216</t>
  </si>
  <si>
    <t>第二日比小学校</t>
    <rPh sb="0" eb="2">
      <t>ダイニ</t>
    </rPh>
    <rPh sb="2" eb="4">
      <t>ヒビ</t>
    </rPh>
    <rPh sb="4" eb="7">
      <t>ショウガッコウ</t>
    </rPh>
    <phoneticPr fontId="9"/>
  </si>
  <si>
    <t>706-0025</t>
  </si>
  <si>
    <t>0863-81-8101</t>
  </si>
  <si>
    <t>山田小学校</t>
    <rPh sb="0" eb="2">
      <t>ヤマダ</t>
    </rPh>
    <rPh sb="2" eb="5">
      <t>ショウガッコウ</t>
    </rPh>
    <phoneticPr fontId="9"/>
  </si>
  <si>
    <t>706-0314</t>
  </si>
  <si>
    <t>玉野市山田422</t>
    <phoneticPr fontId="9"/>
  </si>
  <si>
    <t>0863-41-1035</t>
  </si>
  <si>
    <t>1階：2室
2階：4室</t>
    <rPh sb="1" eb="2">
      <t>カイ</t>
    </rPh>
    <rPh sb="4" eb="5">
      <t>シツ</t>
    </rPh>
    <rPh sb="7" eb="8">
      <t>カイ</t>
    </rPh>
    <rPh sb="10" eb="11">
      <t>シツ</t>
    </rPh>
    <phoneticPr fontId="9"/>
  </si>
  <si>
    <t>後閑小学校</t>
    <rPh sb="0" eb="2">
      <t>ゴカン</t>
    </rPh>
    <rPh sb="2" eb="3">
      <t>ショウ</t>
    </rPh>
    <rPh sb="3" eb="5">
      <t>ガッコウ</t>
    </rPh>
    <phoneticPr fontId="9"/>
  </si>
  <si>
    <t>706-0315</t>
  </si>
  <si>
    <t>玉野市後閑1421</t>
    <phoneticPr fontId="9"/>
  </si>
  <si>
    <t>0863-41-1072</t>
  </si>
  <si>
    <t>1階：1室
2階：2室</t>
    <rPh sb="1" eb="2">
      <t>カイ</t>
    </rPh>
    <rPh sb="4" eb="5">
      <t>シツ</t>
    </rPh>
    <rPh sb="7" eb="8">
      <t>カイ</t>
    </rPh>
    <rPh sb="10" eb="11">
      <t>シツ</t>
    </rPh>
    <phoneticPr fontId="9"/>
  </si>
  <si>
    <t>荘内小学校</t>
    <rPh sb="0" eb="3">
      <t>ショウナイショウ</t>
    </rPh>
    <rPh sb="3" eb="5">
      <t>ガッコウ</t>
    </rPh>
    <phoneticPr fontId="9"/>
  </si>
  <si>
    <t>706-0143</t>
  </si>
  <si>
    <t>0863-71-1017</t>
  </si>
  <si>
    <t>1階：2室
2階：7室
3階：12室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7" eb="18">
      <t>シツ</t>
    </rPh>
    <phoneticPr fontId="9"/>
  </si>
  <si>
    <t>八浜小学校</t>
    <rPh sb="0" eb="2">
      <t>ハチハマ</t>
    </rPh>
    <rPh sb="2" eb="5">
      <t>ショウガッコウ</t>
    </rPh>
    <phoneticPr fontId="9"/>
  </si>
  <si>
    <t>706-0223</t>
  </si>
  <si>
    <t>0863-51-2016</t>
  </si>
  <si>
    <t>1階：1室
2階：4室
3階：1室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9"/>
  </si>
  <si>
    <t>大崎小学校</t>
    <rPh sb="0" eb="2">
      <t>オオサキ</t>
    </rPh>
    <rPh sb="2" eb="5">
      <t>ショウガッコウ</t>
    </rPh>
    <phoneticPr fontId="9"/>
  </si>
  <si>
    <t>706-0226</t>
  </si>
  <si>
    <t>0863-51-1009</t>
  </si>
  <si>
    <t>1階：5室
2階：1室</t>
    <rPh sb="1" eb="2">
      <t>カイ</t>
    </rPh>
    <rPh sb="4" eb="5">
      <t>シツ</t>
    </rPh>
    <rPh sb="7" eb="8">
      <t>カイ</t>
    </rPh>
    <rPh sb="10" eb="11">
      <t>シツ</t>
    </rPh>
    <phoneticPr fontId="9"/>
  </si>
  <si>
    <t>胸上小学校</t>
    <rPh sb="0" eb="2">
      <t>ムネアゲ</t>
    </rPh>
    <rPh sb="2" eb="5">
      <t>ショウガッコウ</t>
    </rPh>
    <phoneticPr fontId="9"/>
  </si>
  <si>
    <t>706-0311</t>
  </si>
  <si>
    <t>0863-41-2044</t>
  </si>
  <si>
    <t>1階：2室
2階：2室
3階：2室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9"/>
  </si>
  <si>
    <t>宇野中学校</t>
    <rPh sb="0" eb="2">
      <t>ウノ</t>
    </rPh>
    <rPh sb="2" eb="5">
      <t>チュウガッコウ</t>
    </rPh>
    <phoneticPr fontId="9"/>
  </si>
  <si>
    <t>0863-31-4241</t>
  </si>
  <si>
    <t>2階：3室
3階：6室</t>
    <rPh sb="1" eb="2">
      <t>カイ</t>
    </rPh>
    <rPh sb="4" eb="5">
      <t>シツ</t>
    </rPh>
    <rPh sb="7" eb="8">
      <t>カイ</t>
    </rPh>
    <rPh sb="10" eb="11">
      <t>シツ</t>
    </rPh>
    <phoneticPr fontId="9"/>
  </si>
  <si>
    <t>玉中学校</t>
    <rPh sb="0" eb="1">
      <t>タマ</t>
    </rPh>
    <rPh sb="1" eb="4">
      <t>チュウガッコウ</t>
    </rPh>
    <phoneticPr fontId="9"/>
  </si>
  <si>
    <t>706-0013</t>
  </si>
  <si>
    <t>0863-31-4211</t>
  </si>
  <si>
    <t>1階：2室
2階：1室
3階：1室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9"/>
  </si>
  <si>
    <t>日比中学校</t>
    <rPh sb="0" eb="2">
      <t>ヒビ</t>
    </rPh>
    <rPh sb="2" eb="5">
      <t>チュウガッコウ</t>
    </rPh>
    <phoneticPr fontId="9"/>
  </si>
  <si>
    <t>706-0021</t>
  </si>
  <si>
    <t>0863-81-7351</t>
  </si>
  <si>
    <t>1階：1室
2階：1室
3階：1室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9"/>
  </si>
  <si>
    <t>山田中学校</t>
    <rPh sb="0" eb="2">
      <t>ヤマダ</t>
    </rPh>
    <rPh sb="2" eb="5">
      <t>チュウガッコウ</t>
    </rPh>
    <phoneticPr fontId="9"/>
  </si>
  <si>
    <t>0863-41-1045</t>
  </si>
  <si>
    <t>2階：1室
3階：2室</t>
    <rPh sb="1" eb="2">
      <t>カイ</t>
    </rPh>
    <rPh sb="4" eb="5">
      <t>シツ</t>
    </rPh>
    <rPh sb="7" eb="8">
      <t>カイ</t>
    </rPh>
    <rPh sb="10" eb="11">
      <t>シツ</t>
    </rPh>
    <phoneticPr fontId="9"/>
  </si>
  <si>
    <t>荘内中学校</t>
    <rPh sb="0" eb="2">
      <t>ショウナイ</t>
    </rPh>
    <rPh sb="2" eb="5">
      <t>チュウガッコウ</t>
    </rPh>
    <phoneticPr fontId="9"/>
  </si>
  <si>
    <t>0863-71-1049</t>
  </si>
  <si>
    <t>1階：4室
2階：3室
3階：4室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9"/>
  </si>
  <si>
    <t>八浜中学校</t>
    <rPh sb="0" eb="2">
      <t>ハチハマ</t>
    </rPh>
    <rPh sb="2" eb="5">
      <t>チュウガッコウ</t>
    </rPh>
    <phoneticPr fontId="9"/>
  </si>
  <si>
    <t>706-0221</t>
  </si>
  <si>
    <t>玉野市八浜町八浜1438</t>
  </si>
  <si>
    <t>0863-51-2044</t>
  </si>
  <si>
    <t>1階：3室
2階：2室</t>
    <rPh sb="1" eb="2">
      <t>カイ</t>
    </rPh>
    <rPh sb="4" eb="5">
      <t>シツ</t>
    </rPh>
    <rPh sb="7" eb="8">
      <t>カイ</t>
    </rPh>
    <rPh sb="10" eb="11">
      <t>シツ</t>
    </rPh>
    <phoneticPr fontId="9"/>
  </si>
  <si>
    <t>東児中学校</t>
    <rPh sb="0" eb="2">
      <t>トウジ</t>
    </rPh>
    <rPh sb="2" eb="5">
      <t>チュウガッコウ</t>
    </rPh>
    <phoneticPr fontId="9"/>
  </si>
  <si>
    <t>706-0301</t>
  </si>
  <si>
    <t>0863-66-5134</t>
  </si>
  <si>
    <t>2階：3室</t>
    <rPh sb="1" eb="2">
      <t>カイ</t>
    </rPh>
    <rPh sb="4" eb="5">
      <t>シツ</t>
    </rPh>
    <phoneticPr fontId="9"/>
  </si>
  <si>
    <t>玉野市木目498</t>
    <phoneticPr fontId="2"/>
  </si>
  <si>
    <t>玉野市八浜町波知29</t>
    <phoneticPr fontId="2"/>
  </si>
  <si>
    <t>玉野市東七区3-3</t>
    <phoneticPr fontId="2"/>
  </si>
  <si>
    <t>玉野市梶岡639</t>
    <phoneticPr fontId="9"/>
  </si>
  <si>
    <t>玉野市築港2-27-1</t>
    <phoneticPr fontId="2"/>
  </si>
  <si>
    <t>玉野市奥玉1-27-1</t>
    <phoneticPr fontId="2"/>
  </si>
  <si>
    <t>玉野市和田6-13-1</t>
    <phoneticPr fontId="2"/>
  </si>
  <si>
    <t>玉野市後閑1995</t>
    <phoneticPr fontId="2"/>
  </si>
  <si>
    <t>玉野市木目1373</t>
    <phoneticPr fontId="2"/>
  </si>
  <si>
    <t>玉野市北方444</t>
    <phoneticPr fontId="2"/>
  </si>
  <si>
    <t>玉野市教育委員会</t>
    <rPh sb="0" eb="3">
      <t>タマノシ</t>
    </rPh>
    <rPh sb="3" eb="8">
      <t>キョウイクイインカイ</t>
    </rPh>
    <phoneticPr fontId="9"/>
  </si>
  <si>
    <t>各学校の状況及び予備機の運用代行サービスの利用の有無により、予備機の台数が変動する場合がある。</t>
    <phoneticPr fontId="2"/>
  </si>
  <si>
    <t>0:00～0:00</t>
    <phoneticPr fontId="9"/>
  </si>
  <si>
    <t xml:space="preserve">玉野市玉6-20-22 </t>
    <phoneticPr fontId="2"/>
  </si>
  <si>
    <t>玉野市玉原2-22-1</t>
    <phoneticPr fontId="2"/>
  </si>
  <si>
    <t>玉野市御崎1-1-1</t>
    <phoneticPr fontId="2"/>
  </si>
  <si>
    <t>玉野市明神町1-1</t>
    <phoneticPr fontId="2"/>
  </si>
  <si>
    <t>16:00～17:00</t>
  </si>
  <si>
    <t>西粟倉村教育委員会</t>
    <rPh sb="0" eb="4">
      <t>ニシアワクラソン</t>
    </rPh>
    <rPh sb="4" eb="9">
      <t>キョウイクイインカイ</t>
    </rPh>
    <phoneticPr fontId="2"/>
  </si>
  <si>
    <t>西粟倉村教育委員会</t>
    <rPh sb="0" eb="3">
      <t>ニシアワクラ</t>
    </rPh>
    <rPh sb="3" eb="4">
      <t>ソン</t>
    </rPh>
    <rPh sb="4" eb="9">
      <t>キョウイクイインカイ</t>
    </rPh>
    <phoneticPr fontId="2"/>
  </si>
  <si>
    <t>707-0503</t>
  </si>
  <si>
    <t>岡山県英田郡西粟倉村大字影石33番地1</t>
    <rPh sb="0" eb="2">
      <t>オカヤマ</t>
    </rPh>
    <rPh sb="2" eb="3">
      <t>ケン</t>
    </rPh>
    <rPh sb="3" eb="5">
      <t>アイダ</t>
    </rPh>
    <rPh sb="5" eb="6">
      <t>グン</t>
    </rPh>
    <rPh sb="6" eb="9">
      <t>ニシアワクラ</t>
    </rPh>
    <rPh sb="9" eb="10">
      <t>ソン</t>
    </rPh>
    <rPh sb="10" eb="12">
      <t>オオアザ</t>
    </rPh>
    <rPh sb="12" eb="13">
      <t>カゲ</t>
    </rPh>
    <rPh sb="13" eb="14">
      <t>イシ</t>
    </rPh>
    <rPh sb="16" eb="18">
      <t>バンチ</t>
    </rPh>
    <phoneticPr fontId="2"/>
  </si>
  <si>
    <t>0868-79-2216</t>
  </si>
  <si>
    <t>書庫・倉庫</t>
    <rPh sb="0" eb="2">
      <t>ショコ</t>
    </rPh>
    <rPh sb="3" eb="5">
      <t>ソウコ</t>
    </rPh>
    <phoneticPr fontId="2"/>
  </si>
  <si>
    <t>9:00～17:00</t>
  </si>
  <si>
    <t>加賀郡吉備中央町吉川4860-6
きびプラザ内</t>
    <rPh sb="0" eb="8">
      <t>カガグンキビチュウオウチョウ</t>
    </rPh>
    <rPh sb="8" eb="10">
      <t>ヨシカワ</t>
    </rPh>
    <rPh sb="22" eb="23">
      <t>ナイ</t>
    </rPh>
    <phoneticPr fontId="2"/>
  </si>
  <si>
    <t>708-1324</t>
  </si>
  <si>
    <t>0868-36-3033</t>
  </si>
  <si>
    <t>9：00～16：00</t>
  </si>
  <si>
    <t>708-1311</t>
  </si>
  <si>
    <t>0868-36-3152</t>
  </si>
  <si>
    <t>9：00～11：00</t>
  </si>
  <si>
    <t>佐伯小学校</t>
    <rPh sb="0" eb="5">
      <t>サエキショウガッコウ</t>
    </rPh>
    <phoneticPr fontId="2"/>
  </si>
  <si>
    <t>709-0515</t>
    <phoneticPr fontId="2"/>
  </si>
  <si>
    <t>和気郡和気町米澤73</t>
    <rPh sb="0" eb="3">
      <t>ワケグン</t>
    </rPh>
    <rPh sb="3" eb="6">
      <t>ワケチョウ</t>
    </rPh>
    <rPh sb="6" eb="8">
      <t>ヨネザワ</t>
    </rPh>
    <phoneticPr fontId="2"/>
  </si>
  <si>
    <t>0869-88-0242</t>
    <phoneticPr fontId="2"/>
  </si>
  <si>
    <t>和気小学校</t>
    <rPh sb="0" eb="5">
      <t>ワケショウガッコウ</t>
    </rPh>
    <phoneticPr fontId="2"/>
  </si>
  <si>
    <t>709-0412</t>
    <phoneticPr fontId="2"/>
  </si>
  <si>
    <t>和気郡和気町藤野429</t>
    <rPh sb="0" eb="3">
      <t>ワケグン</t>
    </rPh>
    <rPh sb="3" eb="6">
      <t>ワケチョウ</t>
    </rPh>
    <rPh sb="6" eb="8">
      <t>フジノ</t>
    </rPh>
    <phoneticPr fontId="2"/>
  </si>
  <si>
    <t>0869-93-1504</t>
    <phoneticPr fontId="2"/>
  </si>
  <si>
    <t>本荘小学校</t>
    <rPh sb="0" eb="5">
      <t>ホンジョウショウガッコウ</t>
    </rPh>
    <phoneticPr fontId="2"/>
  </si>
  <si>
    <t>709-0441</t>
    <phoneticPr fontId="2"/>
  </si>
  <si>
    <t>和気郡和気町衣笠550</t>
    <rPh sb="6" eb="8">
      <t>キヌガサ</t>
    </rPh>
    <phoneticPr fontId="2"/>
  </si>
  <si>
    <t>0869-93-0113</t>
    <phoneticPr fontId="2"/>
  </si>
  <si>
    <t>佐伯中学校</t>
    <rPh sb="0" eb="5">
      <t>サエキチュウガッコウ</t>
    </rPh>
    <phoneticPr fontId="2"/>
  </si>
  <si>
    <t>709-0511</t>
    <phoneticPr fontId="2"/>
  </si>
  <si>
    <t>和気郡和気町矢田223</t>
    <rPh sb="6" eb="8">
      <t>ヤタ</t>
    </rPh>
    <phoneticPr fontId="2"/>
  </si>
  <si>
    <t>0869-88-1319</t>
    <phoneticPr fontId="2"/>
  </si>
  <si>
    <t>和気中学校</t>
    <rPh sb="0" eb="3">
      <t>ワケチュウ</t>
    </rPh>
    <rPh sb="3" eb="5">
      <t>ガッコウ</t>
    </rPh>
    <phoneticPr fontId="2"/>
  </si>
  <si>
    <t>709-0413</t>
    <phoneticPr fontId="2"/>
  </si>
  <si>
    <t>和気郡和気町泉375-1</t>
    <rPh sb="0" eb="3">
      <t>ワケグン</t>
    </rPh>
    <rPh sb="3" eb="6">
      <t>ワケチョウ</t>
    </rPh>
    <rPh sb="6" eb="7">
      <t>イズミ</t>
    </rPh>
    <phoneticPr fontId="2"/>
  </si>
  <si>
    <t>0869-93-1551</t>
    <phoneticPr fontId="2"/>
  </si>
  <si>
    <t>和気郡和気町矢田305</t>
  </si>
  <si>
    <t>0869-88-1157</t>
    <phoneticPr fontId="2"/>
  </si>
  <si>
    <t>予備機運用サービスの利用有無により、予備機納入台数が変動する場合がある。</t>
    <rPh sb="0" eb="3">
      <t>ヨビキ</t>
    </rPh>
    <rPh sb="3" eb="5">
      <t>ウンヨウ</t>
    </rPh>
    <rPh sb="10" eb="14">
      <t>リヨウウム</t>
    </rPh>
    <rPh sb="18" eb="21">
      <t>ヨビキ</t>
    </rPh>
    <rPh sb="21" eb="25">
      <t>ノウニュウダイスウ</t>
    </rPh>
    <rPh sb="26" eb="28">
      <t>ヘンドウ</t>
    </rPh>
    <rPh sb="30" eb="32">
      <t>バアイ</t>
    </rPh>
    <phoneticPr fontId="2"/>
  </si>
  <si>
    <t>予備機運用サービスの利用有無により、予備機納入台数が変動する場合がある。
※エレベーター有</t>
    <rPh sb="0" eb="3">
      <t>ヨビキ</t>
    </rPh>
    <rPh sb="3" eb="5">
      <t>ウンヨウ</t>
    </rPh>
    <rPh sb="10" eb="14">
      <t>リヨウウム</t>
    </rPh>
    <rPh sb="18" eb="21">
      <t>ヨビキ</t>
    </rPh>
    <rPh sb="21" eb="25">
      <t>ノウニュウダイスウ</t>
    </rPh>
    <rPh sb="26" eb="28">
      <t>ヘンドウ</t>
    </rPh>
    <rPh sb="30" eb="32">
      <t>バアイ</t>
    </rPh>
    <rPh sb="44" eb="45">
      <t>アリ</t>
    </rPh>
    <phoneticPr fontId="2"/>
  </si>
  <si>
    <t>岡山県勝田郡勝央町勝間田200番地1</t>
    <rPh sb="0" eb="3">
      <t>オカヤマケン</t>
    </rPh>
    <rPh sb="3" eb="6">
      <t>カツタグン</t>
    </rPh>
    <rPh sb="6" eb="9">
      <t>ショウオウチョウ</t>
    </rPh>
    <rPh sb="9" eb="12">
      <t>カツマタ</t>
    </rPh>
    <rPh sb="15" eb="17">
      <t>バンチ</t>
    </rPh>
    <phoneticPr fontId="2"/>
  </si>
  <si>
    <t>0868-38-1752</t>
    <phoneticPr fontId="2"/>
  </si>
  <si>
    <t>書庫</t>
    <rPh sb="0" eb="2">
      <t>ショコ</t>
    </rPh>
    <phoneticPr fontId="2"/>
  </si>
  <si>
    <t>8:30～17:15</t>
    <phoneticPr fontId="2"/>
  </si>
  <si>
    <t>多目的教室</t>
    <rPh sb="0" eb="3">
      <t>タモクテキ</t>
    </rPh>
    <rPh sb="3" eb="5">
      <t>キョウシツ</t>
    </rPh>
    <phoneticPr fontId="2"/>
  </si>
  <si>
    <t>8：30-16：00</t>
    <phoneticPr fontId="2"/>
  </si>
  <si>
    <t>予定</t>
    <phoneticPr fontId="2"/>
  </si>
  <si>
    <t>１階：３室
２階：５室
３階：５室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2"/>
  </si>
  <si>
    <t>各教室</t>
    <rPh sb="0" eb="1">
      <t>カク</t>
    </rPh>
    <rPh sb="1" eb="3">
      <t>キョウシツ</t>
    </rPh>
    <phoneticPr fontId="2"/>
  </si>
  <si>
    <t>１５：３０～１６：４５</t>
    <phoneticPr fontId="2"/>
  </si>
  <si>
    <t>春休み期間であれば日中可。</t>
    <rPh sb="0" eb="2">
      <t>ハルヤス</t>
    </rPh>
    <rPh sb="3" eb="5">
      <t>キカン</t>
    </rPh>
    <rPh sb="9" eb="11">
      <t>ニッチュウ</t>
    </rPh>
    <rPh sb="11" eb="12">
      <t>カ</t>
    </rPh>
    <phoneticPr fontId="2"/>
  </si>
  <si>
    <t>9：00-16：00</t>
    <phoneticPr fontId="2"/>
  </si>
  <si>
    <t>2階：2室
3階：1室</t>
    <rPh sb="1" eb="2">
      <t>カイ</t>
    </rPh>
    <rPh sb="4" eb="5">
      <t>シツ</t>
    </rPh>
    <rPh sb="7" eb="8">
      <t>カイ</t>
    </rPh>
    <rPh sb="10" eb="11">
      <t>シツ</t>
    </rPh>
    <phoneticPr fontId="2"/>
  </si>
  <si>
    <t>1A、3A
2A</t>
    <phoneticPr fontId="2"/>
  </si>
  <si>
    <t>16：00-17：00</t>
    <phoneticPr fontId="2"/>
  </si>
  <si>
    <t>学習ルーム④</t>
    <rPh sb="0" eb="2">
      <t>ガクシュウ</t>
    </rPh>
    <phoneticPr fontId="2"/>
  </si>
  <si>
    <t>15:00-17:00</t>
    <phoneticPr fontId="2"/>
  </si>
  <si>
    <t>予定</t>
    <rPh sb="0" eb="2">
      <t>ヨテイ</t>
    </rPh>
    <phoneticPr fontId="2"/>
  </si>
  <si>
    <t>9:00-16:00</t>
    <phoneticPr fontId="2"/>
  </si>
  <si>
    <t>ひまわり
ホール</t>
    <phoneticPr fontId="2"/>
  </si>
  <si>
    <t>706-8510</t>
  </si>
  <si>
    <t>玉野市宇野1丁目27番1号</t>
  </si>
  <si>
    <t>0863-32-5571</t>
  </si>
  <si>
    <t>3階：1室</t>
    <rPh sb="1" eb="2">
      <t>カイ</t>
    </rPh>
    <rPh sb="4" eb="5">
      <t>シツ</t>
    </rPh>
    <phoneticPr fontId="2"/>
  </si>
  <si>
    <t>予備機運用代行サービスの有無にかかわらず、予備機より50台納入。</t>
    <rPh sb="0" eb="5">
      <t>ヨビキウンヨウ</t>
    </rPh>
    <rPh sb="5" eb="7">
      <t>ダイコウ</t>
    </rPh>
    <rPh sb="12" eb="14">
      <t>ウム</t>
    </rPh>
    <rPh sb="21" eb="24">
      <t>ヨビキ</t>
    </rPh>
    <rPh sb="28" eb="29">
      <t>ダイ</t>
    </rPh>
    <rPh sb="29" eb="31">
      <t>ノウニュウ</t>
    </rPh>
    <phoneticPr fontId="2"/>
  </si>
  <si>
    <t>納入場所要相談</t>
    <rPh sb="0" eb="2">
      <t>ノウニュウ</t>
    </rPh>
    <rPh sb="2" eb="4">
      <t>バショ</t>
    </rPh>
    <rPh sb="4" eb="5">
      <t>ヨウ</t>
    </rPh>
    <rPh sb="5" eb="7">
      <t>ソウダン</t>
    </rPh>
    <phoneticPr fontId="9"/>
  </si>
  <si>
    <t>ー</t>
    <phoneticPr fontId="2"/>
  </si>
  <si>
    <t>予備機の運用代行サービスの利用の有無により要相談。
利用時：０台（予備機運用代行サービスへ347台）</t>
    <phoneticPr fontId="2"/>
  </si>
  <si>
    <t>合計</t>
    <rPh sb="0" eb="2">
      <t>ゴウケイ</t>
    </rPh>
    <phoneticPr fontId="2"/>
  </si>
  <si>
    <t>久米南町教育委員会</t>
    <rPh sb="0" eb="4">
      <t>クメナンチョウ</t>
    </rPh>
    <rPh sb="4" eb="6">
      <t>キョウイク</t>
    </rPh>
    <rPh sb="6" eb="9">
      <t>イインカイ</t>
    </rPh>
    <phoneticPr fontId="2"/>
  </si>
  <si>
    <t>久米南中学校</t>
    <rPh sb="0" eb="3">
      <t>クメナン</t>
    </rPh>
    <rPh sb="3" eb="6">
      <t>チュウガッコウ</t>
    </rPh>
    <phoneticPr fontId="2"/>
  </si>
  <si>
    <t>709-3614</t>
    <phoneticPr fontId="2"/>
  </si>
  <si>
    <t>久米南町下弓削440-1</t>
    <rPh sb="0" eb="4">
      <t>クメナンチョウ</t>
    </rPh>
    <rPh sb="4" eb="5">
      <t>シモ</t>
    </rPh>
    <rPh sb="5" eb="7">
      <t>ユゲ</t>
    </rPh>
    <phoneticPr fontId="2"/>
  </si>
  <si>
    <t>086-728-2921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</si>
</sst>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UD Digi Kyokasho NK-B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B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6"/>
      <name val="游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  <scheme val="minor"/>
    </font>
    <font>
      <sz val="10"/>
      <color theme="1"/>
      <name val="UD Digi Kyokasho NK-B"/>
      <family val="1"/>
      <charset val="128"/>
    </font>
    <font>
      <sz val="11"/>
      <name val="UD Digi Kyokasho NK-B"/>
      <family val="1"/>
      <charset val="128"/>
    </font>
    <font>
      <sz val="11"/>
      <name val="UD デジタル 教科書体 NK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</cellStyleXfs>
  <cellXfs count="20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14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/>
    </xf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14" fontId="1" fillId="0" borderId="1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1" fontId="1" fillId="0" borderId="1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14" fontId="1" fillId="0" borderId="23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right" vertical="center"/>
    </xf>
    <xf numFmtId="0" fontId="1" fillId="0" borderId="8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14" fontId="6" fillId="0" borderId="12" xfId="1" applyNumberFormat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 shrinkToFit="1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/>
    </xf>
    <xf numFmtId="0" fontId="1" fillId="3" borderId="19" xfId="1" applyFont="1" applyFill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/>
    </xf>
    <xf numFmtId="14" fontId="1" fillId="0" borderId="19" xfId="1" applyNumberFormat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0" borderId="9" xfId="2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14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4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14" fontId="12" fillId="0" borderId="32" xfId="0" applyNumberFormat="1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 wrapText="1"/>
    </xf>
    <xf numFmtId="14" fontId="6" fillId="0" borderId="12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left" vertical="center" wrapText="1"/>
    </xf>
    <xf numFmtId="0" fontId="6" fillId="0" borderId="15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 wrapText="1"/>
    </xf>
    <xf numFmtId="0" fontId="6" fillId="0" borderId="12" xfId="2" applyFont="1" applyFill="1" applyBorder="1" applyAlignment="1">
      <alignment horizontal="center" vertical="center" wrapText="1" shrinkToFit="1"/>
    </xf>
    <xf numFmtId="0" fontId="6" fillId="0" borderId="31" xfId="2" applyFont="1" applyFill="1" applyBorder="1" applyAlignment="1">
      <alignment horizontal="center" vertical="center"/>
    </xf>
    <xf numFmtId="0" fontId="6" fillId="0" borderId="32" xfId="2" applyFont="1" applyFill="1" applyBorder="1" applyAlignment="1">
      <alignment horizontal="center" vertical="center" wrapText="1"/>
    </xf>
    <xf numFmtId="0" fontId="6" fillId="0" borderId="32" xfId="2" applyFont="1" applyFill="1" applyBorder="1" applyAlignment="1">
      <alignment horizontal="center" vertical="center"/>
    </xf>
    <xf numFmtId="14" fontId="6" fillId="0" borderId="32" xfId="2" applyNumberFormat="1" applyFont="1" applyFill="1" applyBorder="1" applyAlignment="1">
      <alignment horizontal="center" vertical="center" wrapText="1"/>
    </xf>
    <xf numFmtId="0" fontId="6" fillId="0" borderId="34" xfId="2" applyFont="1" applyFill="1" applyBorder="1" applyAlignment="1">
      <alignment horizontal="center" vertical="center"/>
    </xf>
    <xf numFmtId="0" fontId="6" fillId="0" borderId="33" xfId="2" applyFont="1" applyFill="1" applyBorder="1" applyAlignment="1">
      <alignment horizontal="left" vertical="center" wrapText="1"/>
    </xf>
    <xf numFmtId="0" fontId="6" fillId="0" borderId="0" xfId="2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11206</xdr:colOff>
      <xdr:row>18</xdr:row>
      <xdr:rowOff>369794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0774456" y="8008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773206</xdr:colOff>
      <xdr:row>18</xdr:row>
      <xdr:rowOff>100853</xdr:rowOff>
    </xdr:from>
    <xdr:to>
      <xdr:col>4</xdr:col>
      <xdr:colOff>1</xdr:colOff>
      <xdr:row>23</xdr:row>
      <xdr:rowOff>112059</xdr:rowOff>
    </xdr:to>
    <xdr:sp macro="" textlink="">
      <xdr:nvSpPr>
        <xdr:cNvPr id="2" name="テキスト ボックス 1"/>
        <xdr:cNvSpPr txBox="1"/>
      </xdr:nvSpPr>
      <xdr:spPr>
        <a:xfrm>
          <a:off x="1287556" y="5520578"/>
          <a:ext cx="3627345" cy="9637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笠岡市教育委員会分と組合分でシートを分けさせておりますので、御了承ください。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M94"/>
  <sheetViews>
    <sheetView tabSelected="1" view="pageBreakPreview" zoomScale="85" zoomScaleNormal="100" zoomScaleSheetLayoutView="85" workbookViewId="0">
      <selection activeCell="C15" sqref="C15"/>
    </sheetView>
  </sheetViews>
  <sheetFormatPr defaultRowHeight="15"/>
  <cols>
    <col min="1" max="1" width="6.75" style="1" customWidth="1"/>
    <col min="2" max="2" width="19.5" style="1" customWidth="1"/>
    <col min="3" max="3" width="15.375" style="1" bestFit="1" customWidth="1"/>
    <col min="4" max="4" width="12.75" style="1" bestFit="1" customWidth="1"/>
    <col min="5" max="5" width="28.875" style="1" bestFit="1" customWidth="1"/>
    <col min="6" max="6" width="18.625" style="1" bestFit="1" customWidth="1"/>
    <col min="7" max="7" width="13.25" style="1" bestFit="1" customWidth="1"/>
    <col min="8" max="8" width="10.25" style="1" customWidth="1"/>
    <col min="9" max="9" width="11" style="1" bestFit="1" customWidth="1"/>
    <col min="10" max="11" width="11" style="1" customWidth="1"/>
    <col min="12" max="12" width="16.125" style="1" customWidth="1"/>
    <col min="13" max="13" width="45.75" style="44" bestFit="1" customWidth="1"/>
    <col min="14" max="16384" width="9" style="1"/>
  </cols>
  <sheetData>
    <row r="1" spans="1:13" ht="15.75" thickBot="1"/>
    <row r="2" spans="1:13" ht="22.5" customHeight="1">
      <c r="A2" s="162" t="s">
        <v>0</v>
      </c>
      <c r="B2" s="155" t="s">
        <v>1</v>
      </c>
      <c r="C2" s="155" t="s">
        <v>2</v>
      </c>
      <c r="D2" s="155" t="s">
        <v>3</v>
      </c>
      <c r="E2" s="155" t="s">
        <v>4</v>
      </c>
      <c r="F2" s="155" t="s">
        <v>5</v>
      </c>
      <c r="G2" s="155" t="s">
        <v>6</v>
      </c>
      <c r="H2" s="155" t="s">
        <v>7</v>
      </c>
      <c r="I2" s="157" t="s">
        <v>8</v>
      </c>
      <c r="J2" s="158"/>
      <c r="K2" s="159"/>
      <c r="L2" s="155" t="s">
        <v>9</v>
      </c>
      <c r="M2" s="160" t="s">
        <v>10</v>
      </c>
    </row>
    <row r="3" spans="1:13" ht="22.5" customHeight="1" thickBot="1">
      <c r="A3" s="163"/>
      <c r="B3" s="156"/>
      <c r="C3" s="156"/>
      <c r="D3" s="156"/>
      <c r="E3" s="156"/>
      <c r="F3" s="156"/>
      <c r="G3" s="156"/>
      <c r="H3" s="156"/>
      <c r="I3" s="101" t="s">
        <v>11</v>
      </c>
      <c r="J3" s="3" t="s">
        <v>12</v>
      </c>
      <c r="K3" s="3" t="s">
        <v>13</v>
      </c>
      <c r="L3" s="156"/>
      <c r="M3" s="161"/>
    </row>
    <row r="4" spans="1:13" ht="45.75" thickTop="1">
      <c r="A4" s="103">
        <v>1</v>
      </c>
      <c r="B4" s="102" t="s">
        <v>124</v>
      </c>
      <c r="C4" s="102" t="s">
        <v>125</v>
      </c>
      <c r="D4" s="102" t="s">
        <v>126</v>
      </c>
      <c r="E4" s="102" t="s">
        <v>127</v>
      </c>
      <c r="F4" s="102" t="s">
        <v>128</v>
      </c>
      <c r="G4" s="45" t="s">
        <v>129</v>
      </c>
      <c r="H4" s="6" t="s">
        <v>130</v>
      </c>
      <c r="I4" s="102">
        <v>337</v>
      </c>
      <c r="J4" s="7">
        <v>15</v>
      </c>
      <c r="K4" s="7">
        <v>0</v>
      </c>
      <c r="L4" s="7" t="s">
        <v>131</v>
      </c>
      <c r="M4" s="46" t="s">
        <v>849</v>
      </c>
    </row>
    <row r="5" spans="1:13" ht="45">
      <c r="A5" s="103">
        <v>2</v>
      </c>
      <c r="B5" s="102" t="s">
        <v>124</v>
      </c>
      <c r="C5" s="9" t="s">
        <v>132</v>
      </c>
      <c r="D5" s="9" t="s">
        <v>133</v>
      </c>
      <c r="E5" s="9" t="s">
        <v>134</v>
      </c>
      <c r="F5" s="9" t="s">
        <v>135</v>
      </c>
      <c r="G5" s="45" t="s">
        <v>136</v>
      </c>
      <c r="H5" s="6" t="s">
        <v>130</v>
      </c>
      <c r="I5" s="9">
        <v>265</v>
      </c>
      <c r="J5" s="7">
        <v>15</v>
      </c>
      <c r="K5" s="7">
        <v>0</v>
      </c>
      <c r="L5" s="7" t="s">
        <v>131</v>
      </c>
      <c r="M5" s="46" t="s">
        <v>850</v>
      </c>
    </row>
    <row r="6" spans="1:13" ht="45">
      <c r="A6" s="103">
        <v>3</v>
      </c>
      <c r="B6" s="102" t="s">
        <v>124</v>
      </c>
      <c r="C6" s="9" t="s">
        <v>137</v>
      </c>
      <c r="D6" s="9" t="s">
        <v>138</v>
      </c>
      <c r="E6" s="9" t="s">
        <v>139</v>
      </c>
      <c r="F6" s="9" t="s">
        <v>140</v>
      </c>
      <c r="G6" s="45" t="s">
        <v>141</v>
      </c>
      <c r="H6" s="6" t="s">
        <v>130</v>
      </c>
      <c r="I6" s="9">
        <v>849</v>
      </c>
      <c r="J6" s="7">
        <v>15</v>
      </c>
      <c r="K6" s="7">
        <v>0</v>
      </c>
      <c r="L6" s="7" t="s">
        <v>131</v>
      </c>
      <c r="M6" s="46" t="s">
        <v>850</v>
      </c>
    </row>
    <row r="7" spans="1:13" ht="45">
      <c r="A7" s="103">
        <v>4</v>
      </c>
      <c r="B7" s="102" t="s">
        <v>124</v>
      </c>
      <c r="C7" s="9" t="s">
        <v>142</v>
      </c>
      <c r="D7" s="9" t="s">
        <v>143</v>
      </c>
      <c r="E7" s="9" t="s">
        <v>144</v>
      </c>
      <c r="F7" s="9" t="s">
        <v>145</v>
      </c>
      <c r="G7" s="45" t="s">
        <v>146</v>
      </c>
      <c r="H7" s="6" t="s">
        <v>130</v>
      </c>
      <c r="I7" s="9">
        <v>845</v>
      </c>
      <c r="J7" s="7">
        <v>15</v>
      </c>
      <c r="K7" s="7">
        <v>0</v>
      </c>
      <c r="L7" s="7" t="s">
        <v>131</v>
      </c>
      <c r="M7" s="46" t="s">
        <v>850</v>
      </c>
    </row>
    <row r="8" spans="1:13" ht="45">
      <c r="A8" s="103">
        <v>5</v>
      </c>
      <c r="B8" s="102" t="s">
        <v>124</v>
      </c>
      <c r="C8" s="9" t="s">
        <v>147</v>
      </c>
      <c r="D8" s="9" t="s">
        <v>148</v>
      </c>
      <c r="E8" s="9" t="s">
        <v>149</v>
      </c>
      <c r="F8" s="9" t="s">
        <v>150</v>
      </c>
      <c r="G8" s="45" t="s">
        <v>151</v>
      </c>
      <c r="H8" s="6" t="s">
        <v>130</v>
      </c>
      <c r="I8" s="9">
        <v>591</v>
      </c>
      <c r="J8" s="7">
        <v>15</v>
      </c>
      <c r="K8" s="7">
        <v>0</v>
      </c>
      <c r="L8" s="7" t="s">
        <v>131</v>
      </c>
      <c r="M8" s="46" t="s">
        <v>850</v>
      </c>
    </row>
    <row r="9" spans="1:13" ht="45">
      <c r="A9" s="103">
        <v>6</v>
      </c>
      <c r="B9" s="102" t="s">
        <v>124</v>
      </c>
      <c r="C9" s="9" t="s">
        <v>152</v>
      </c>
      <c r="D9" s="9" t="s">
        <v>153</v>
      </c>
      <c r="E9" s="9" t="s">
        <v>154</v>
      </c>
      <c r="F9" s="9" t="s">
        <v>155</v>
      </c>
      <c r="G9" s="47" t="s">
        <v>156</v>
      </c>
      <c r="H9" s="6" t="s">
        <v>130</v>
      </c>
      <c r="I9" s="9">
        <v>1024</v>
      </c>
      <c r="J9" s="7">
        <v>15</v>
      </c>
      <c r="K9" s="7">
        <v>0</v>
      </c>
      <c r="L9" s="7" t="s">
        <v>131</v>
      </c>
      <c r="M9" s="46" t="s">
        <v>850</v>
      </c>
    </row>
    <row r="10" spans="1:13" ht="45">
      <c r="A10" s="103">
        <v>7</v>
      </c>
      <c r="B10" s="102" t="s">
        <v>124</v>
      </c>
      <c r="C10" s="9" t="s">
        <v>157</v>
      </c>
      <c r="D10" s="9" t="s">
        <v>158</v>
      </c>
      <c r="E10" s="9" t="s">
        <v>159</v>
      </c>
      <c r="F10" s="9" t="s">
        <v>160</v>
      </c>
      <c r="G10" s="45" t="s">
        <v>161</v>
      </c>
      <c r="H10" s="6" t="s">
        <v>130</v>
      </c>
      <c r="I10" s="9">
        <v>606</v>
      </c>
      <c r="J10" s="7">
        <v>15</v>
      </c>
      <c r="K10" s="7">
        <v>0</v>
      </c>
      <c r="L10" s="7" t="s">
        <v>131</v>
      </c>
      <c r="M10" s="46" t="s">
        <v>850</v>
      </c>
    </row>
    <row r="11" spans="1:13" ht="45">
      <c r="A11" s="103">
        <v>8</v>
      </c>
      <c r="B11" s="102" t="s">
        <v>124</v>
      </c>
      <c r="C11" s="9" t="s">
        <v>162</v>
      </c>
      <c r="D11" s="9" t="s">
        <v>163</v>
      </c>
      <c r="E11" s="9" t="s">
        <v>164</v>
      </c>
      <c r="F11" s="9" t="s">
        <v>165</v>
      </c>
      <c r="G11" s="45" t="s">
        <v>166</v>
      </c>
      <c r="H11" s="6" t="s">
        <v>130</v>
      </c>
      <c r="I11" s="9">
        <v>614</v>
      </c>
      <c r="J11" s="7">
        <v>15</v>
      </c>
      <c r="K11" s="7">
        <v>0</v>
      </c>
      <c r="L11" s="7" t="s">
        <v>131</v>
      </c>
      <c r="M11" s="46" t="s">
        <v>850</v>
      </c>
    </row>
    <row r="12" spans="1:13" ht="45">
      <c r="A12" s="103">
        <v>9</v>
      </c>
      <c r="B12" s="102" t="s">
        <v>124</v>
      </c>
      <c r="C12" s="9" t="s">
        <v>167</v>
      </c>
      <c r="D12" s="9" t="s">
        <v>168</v>
      </c>
      <c r="E12" s="9" t="s">
        <v>169</v>
      </c>
      <c r="F12" s="9" t="s">
        <v>170</v>
      </c>
      <c r="G12" s="45" t="s">
        <v>171</v>
      </c>
      <c r="H12" s="6" t="s">
        <v>130</v>
      </c>
      <c r="I12" s="9">
        <v>717</v>
      </c>
      <c r="J12" s="7">
        <v>15</v>
      </c>
      <c r="K12" s="7">
        <v>0</v>
      </c>
      <c r="L12" s="7" t="s">
        <v>131</v>
      </c>
      <c r="M12" s="46" t="s">
        <v>850</v>
      </c>
    </row>
    <row r="13" spans="1:13" ht="45">
      <c r="A13" s="103">
        <v>10</v>
      </c>
      <c r="B13" s="102" t="s">
        <v>124</v>
      </c>
      <c r="C13" s="9" t="s">
        <v>172</v>
      </c>
      <c r="D13" s="9" t="s">
        <v>173</v>
      </c>
      <c r="E13" s="9" t="s">
        <v>174</v>
      </c>
      <c r="F13" s="9" t="s">
        <v>175</v>
      </c>
      <c r="G13" s="45" t="s">
        <v>176</v>
      </c>
      <c r="H13" s="6" t="s">
        <v>130</v>
      </c>
      <c r="I13" s="9">
        <v>1037</v>
      </c>
      <c r="J13" s="7">
        <v>15</v>
      </c>
      <c r="K13" s="7">
        <v>0</v>
      </c>
      <c r="L13" s="7" t="s">
        <v>131</v>
      </c>
      <c r="M13" s="46" t="s">
        <v>850</v>
      </c>
    </row>
    <row r="14" spans="1:13" ht="45">
      <c r="A14" s="103">
        <v>11</v>
      </c>
      <c r="B14" s="102" t="s">
        <v>124</v>
      </c>
      <c r="C14" s="102" t="s">
        <v>177</v>
      </c>
      <c r="D14" s="102" t="s">
        <v>178</v>
      </c>
      <c r="E14" s="102" t="s">
        <v>179</v>
      </c>
      <c r="F14" s="102" t="s">
        <v>180</v>
      </c>
      <c r="G14" s="45" t="s">
        <v>181</v>
      </c>
      <c r="H14" s="6" t="s">
        <v>130</v>
      </c>
      <c r="I14" s="102">
        <v>383</v>
      </c>
      <c r="J14" s="7">
        <v>15</v>
      </c>
      <c r="K14" s="7">
        <v>0</v>
      </c>
      <c r="L14" s="7" t="s">
        <v>131</v>
      </c>
      <c r="M14" s="46" t="s">
        <v>850</v>
      </c>
    </row>
    <row r="15" spans="1:13" ht="45">
      <c r="A15" s="103">
        <v>12</v>
      </c>
      <c r="B15" s="102" t="s">
        <v>124</v>
      </c>
      <c r="C15" s="102" t="s">
        <v>182</v>
      </c>
      <c r="D15" s="102" t="s">
        <v>183</v>
      </c>
      <c r="E15" s="102" t="s">
        <v>184</v>
      </c>
      <c r="F15" s="102" t="s">
        <v>185</v>
      </c>
      <c r="G15" s="45" t="s">
        <v>186</v>
      </c>
      <c r="H15" s="6" t="s">
        <v>130</v>
      </c>
      <c r="I15" s="102">
        <v>754</v>
      </c>
      <c r="J15" s="7">
        <v>15</v>
      </c>
      <c r="K15" s="7">
        <v>0</v>
      </c>
      <c r="L15" s="7" t="s">
        <v>131</v>
      </c>
      <c r="M15" s="46" t="s">
        <v>850</v>
      </c>
    </row>
    <row r="16" spans="1:13" ht="45">
      <c r="A16" s="103">
        <v>13</v>
      </c>
      <c r="B16" s="102" t="s">
        <v>124</v>
      </c>
      <c r="C16" s="102" t="s">
        <v>187</v>
      </c>
      <c r="D16" s="102" t="s">
        <v>188</v>
      </c>
      <c r="E16" s="102" t="s">
        <v>189</v>
      </c>
      <c r="F16" s="102" t="s">
        <v>190</v>
      </c>
      <c r="G16" s="45" t="s">
        <v>191</v>
      </c>
      <c r="H16" s="6" t="s">
        <v>130</v>
      </c>
      <c r="I16" s="102">
        <v>589</v>
      </c>
      <c r="J16" s="7">
        <v>15</v>
      </c>
      <c r="K16" s="7">
        <v>0</v>
      </c>
      <c r="L16" s="7" t="s">
        <v>131</v>
      </c>
      <c r="M16" s="46" t="s">
        <v>850</v>
      </c>
    </row>
    <row r="17" spans="1:13" ht="60">
      <c r="A17" s="103">
        <v>14</v>
      </c>
      <c r="B17" s="102" t="s">
        <v>124</v>
      </c>
      <c r="C17" s="102" t="s">
        <v>192</v>
      </c>
      <c r="D17" s="102" t="s">
        <v>193</v>
      </c>
      <c r="E17" s="102" t="s">
        <v>194</v>
      </c>
      <c r="F17" s="102" t="s">
        <v>195</v>
      </c>
      <c r="G17" s="45" t="s">
        <v>196</v>
      </c>
      <c r="H17" s="6" t="s">
        <v>130</v>
      </c>
      <c r="I17" s="102">
        <v>434</v>
      </c>
      <c r="J17" s="7">
        <v>15</v>
      </c>
      <c r="K17" s="7">
        <v>0</v>
      </c>
      <c r="L17" s="7" t="s">
        <v>131</v>
      </c>
      <c r="M17" s="46" t="s">
        <v>850</v>
      </c>
    </row>
    <row r="18" spans="1:13" ht="45">
      <c r="A18" s="103">
        <v>15</v>
      </c>
      <c r="B18" s="102" t="s">
        <v>124</v>
      </c>
      <c r="C18" s="102" t="s">
        <v>197</v>
      </c>
      <c r="D18" s="102" t="s">
        <v>198</v>
      </c>
      <c r="E18" s="102" t="s">
        <v>199</v>
      </c>
      <c r="F18" s="102" t="s">
        <v>200</v>
      </c>
      <c r="G18" s="45" t="s">
        <v>201</v>
      </c>
      <c r="H18" s="6" t="s">
        <v>130</v>
      </c>
      <c r="I18" s="102">
        <v>303</v>
      </c>
      <c r="J18" s="7">
        <v>15</v>
      </c>
      <c r="K18" s="7">
        <v>0</v>
      </c>
      <c r="L18" s="7" t="s">
        <v>131</v>
      </c>
      <c r="M18" s="46" t="s">
        <v>850</v>
      </c>
    </row>
    <row r="19" spans="1:13" ht="45">
      <c r="A19" s="103">
        <v>16</v>
      </c>
      <c r="B19" s="102" t="s">
        <v>124</v>
      </c>
      <c r="C19" s="102" t="s">
        <v>202</v>
      </c>
      <c r="D19" s="102" t="s">
        <v>203</v>
      </c>
      <c r="E19" s="102" t="s">
        <v>204</v>
      </c>
      <c r="F19" s="102" t="s">
        <v>205</v>
      </c>
      <c r="G19" s="45" t="s">
        <v>206</v>
      </c>
      <c r="H19" s="6" t="s">
        <v>130</v>
      </c>
      <c r="I19" s="102">
        <v>868</v>
      </c>
      <c r="J19" s="7">
        <v>15</v>
      </c>
      <c r="K19" s="7">
        <v>0</v>
      </c>
      <c r="L19" s="7" t="s">
        <v>131</v>
      </c>
      <c r="M19" s="46" t="s">
        <v>850</v>
      </c>
    </row>
    <row r="20" spans="1:13" ht="45">
      <c r="A20" s="103">
        <v>17</v>
      </c>
      <c r="B20" s="102" t="s">
        <v>124</v>
      </c>
      <c r="C20" s="102" t="s">
        <v>207</v>
      </c>
      <c r="D20" s="102" t="s">
        <v>208</v>
      </c>
      <c r="E20" s="102" t="s">
        <v>209</v>
      </c>
      <c r="F20" s="102" t="s">
        <v>210</v>
      </c>
      <c r="G20" s="45" t="s">
        <v>211</v>
      </c>
      <c r="H20" s="6" t="s">
        <v>130</v>
      </c>
      <c r="I20" s="102">
        <v>1068</v>
      </c>
      <c r="J20" s="7">
        <v>15</v>
      </c>
      <c r="K20" s="7">
        <v>0</v>
      </c>
      <c r="L20" s="7" t="s">
        <v>131</v>
      </c>
      <c r="M20" s="46" t="s">
        <v>850</v>
      </c>
    </row>
    <row r="21" spans="1:13" ht="60.75" thickBot="1">
      <c r="A21" s="12">
        <v>18</v>
      </c>
      <c r="B21" s="14" t="s">
        <v>124</v>
      </c>
      <c r="C21" s="14" t="s">
        <v>212</v>
      </c>
      <c r="D21" s="14" t="s">
        <v>213</v>
      </c>
      <c r="E21" s="14" t="s">
        <v>214</v>
      </c>
      <c r="F21" s="14" t="s">
        <v>215</v>
      </c>
      <c r="G21" s="13" t="s">
        <v>216</v>
      </c>
      <c r="H21" s="15" t="s">
        <v>130</v>
      </c>
      <c r="I21" s="14">
        <v>1278</v>
      </c>
      <c r="J21" s="22">
        <v>15</v>
      </c>
      <c r="K21" s="22">
        <v>0</v>
      </c>
      <c r="L21" s="22" t="s">
        <v>131</v>
      </c>
      <c r="M21" s="48" t="s">
        <v>850</v>
      </c>
    </row>
    <row r="22" spans="1:13" ht="45">
      <c r="A22" s="69">
        <v>19</v>
      </c>
      <c r="B22" s="104" t="s">
        <v>124</v>
      </c>
      <c r="C22" s="104" t="s">
        <v>217</v>
      </c>
      <c r="D22" s="104" t="s">
        <v>218</v>
      </c>
      <c r="E22" s="104" t="s">
        <v>219</v>
      </c>
      <c r="F22" s="104" t="s">
        <v>220</v>
      </c>
      <c r="G22" s="105" t="s">
        <v>221</v>
      </c>
      <c r="H22" s="106" t="s">
        <v>130</v>
      </c>
      <c r="I22" s="104">
        <v>424</v>
      </c>
      <c r="J22" s="107">
        <v>15</v>
      </c>
      <c r="K22" s="107">
        <v>0</v>
      </c>
      <c r="L22" s="107" t="s">
        <v>131</v>
      </c>
      <c r="M22" s="108" t="s">
        <v>850</v>
      </c>
    </row>
    <row r="23" spans="1:13" ht="45">
      <c r="A23" s="71">
        <v>20</v>
      </c>
      <c r="B23" s="70" t="s">
        <v>124</v>
      </c>
      <c r="C23" s="9" t="s">
        <v>222</v>
      </c>
      <c r="D23" s="9" t="s">
        <v>223</v>
      </c>
      <c r="E23" s="9" t="s">
        <v>224</v>
      </c>
      <c r="F23" s="9" t="s">
        <v>225</v>
      </c>
      <c r="G23" s="45" t="s">
        <v>226</v>
      </c>
      <c r="H23" s="6" t="s">
        <v>130</v>
      </c>
      <c r="I23" s="70">
        <v>627</v>
      </c>
      <c r="J23" s="7">
        <v>15</v>
      </c>
      <c r="K23" s="7">
        <v>0</v>
      </c>
      <c r="L23" s="7" t="s">
        <v>131</v>
      </c>
      <c r="M23" s="46" t="s">
        <v>850</v>
      </c>
    </row>
    <row r="24" spans="1:13" ht="60">
      <c r="A24" s="71">
        <v>21</v>
      </c>
      <c r="B24" s="70" t="s">
        <v>124</v>
      </c>
      <c r="C24" s="9" t="s">
        <v>227</v>
      </c>
      <c r="D24" s="9" t="s">
        <v>228</v>
      </c>
      <c r="E24" s="9" t="s">
        <v>229</v>
      </c>
      <c r="F24" s="9" t="s">
        <v>230</v>
      </c>
      <c r="G24" s="45" t="s">
        <v>231</v>
      </c>
      <c r="H24" s="6" t="s">
        <v>130</v>
      </c>
      <c r="I24" s="9">
        <v>851</v>
      </c>
      <c r="J24" s="7">
        <v>15</v>
      </c>
      <c r="K24" s="7">
        <v>0</v>
      </c>
      <c r="L24" s="7" t="s">
        <v>131</v>
      </c>
      <c r="M24" s="46" t="s">
        <v>850</v>
      </c>
    </row>
    <row r="25" spans="1:13" ht="45">
      <c r="A25" s="71">
        <v>22</v>
      </c>
      <c r="B25" s="70" t="s">
        <v>124</v>
      </c>
      <c r="C25" s="9" t="s">
        <v>232</v>
      </c>
      <c r="D25" s="9" t="s">
        <v>233</v>
      </c>
      <c r="E25" s="9" t="s">
        <v>234</v>
      </c>
      <c r="F25" s="9" t="s">
        <v>235</v>
      </c>
      <c r="G25" s="45" t="s">
        <v>236</v>
      </c>
      <c r="H25" s="6" t="s">
        <v>130</v>
      </c>
      <c r="I25" s="9">
        <v>217</v>
      </c>
      <c r="J25" s="7">
        <v>15</v>
      </c>
      <c r="K25" s="7">
        <v>0</v>
      </c>
      <c r="L25" s="7" t="s">
        <v>131</v>
      </c>
      <c r="M25" s="46" t="s">
        <v>850</v>
      </c>
    </row>
    <row r="26" spans="1:13" ht="45">
      <c r="A26" s="71">
        <v>23</v>
      </c>
      <c r="B26" s="70" t="s">
        <v>124</v>
      </c>
      <c r="C26" s="9" t="s">
        <v>237</v>
      </c>
      <c r="D26" s="9" t="s">
        <v>238</v>
      </c>
      <c r="E26" s="9" t="s">
        <v>239</v>
      </c>
      <c r="F26" s="9" t="s">
        <v>240</v>
      </c>
      <c r="G26" s="45" t="s">
        <v>241</v>
      </c>
      <c r="H26" s="6" t="s">
        <v>130</v>
      </c>
      <c r="I26" s="9">
        <v>590</v>
      </c>
      <c r="J26" s="7">
        <v>15</v>
      </c>
      <c r="K26" s="7">
        <v>0</v>
      </c>
      <c r="L26" s="7" t="s">
        <v>131</v>
      </c>
      <c r="M26" s="46" t="s">
        <v>850</v>
      </c>
    </row>
    <row r="27" spans="1:13" ht="45">
      <c r="A27" s="71">
        <v>24</v>
      </c>
      <c r="B27" s="70" t="s">
        <v>124</v>
      </c>
      <c r="C27" s="9" t="s">
        <v>242</v>
      </c>
      <c r="D27" s="9" t="s">
        <v>243</v>
      </c>
      <c r="E27" s="9" t="s">
        <v>244</v>
      </c>
      <c r="F27" s="9" t="s">
        <v>245</v>
      </c>
      <c r="G27" s="45" t="s">
        <v>246</v>
      </c>
      <c r="H27" s="6" t="s">
        <v>130</v>
      </c>
      <c r="I27" s="9">
        <v>167</v>
      </c>
      <c r="J27" s="7">
        <v>15</v>
      </c>
      <c r="K27" s="7">
        <v>0</v>
      </c>
      <c r="L27" s="7" t="s">
        <v>131</v>
      </c>
      <c r="M27" s="46" t="s">
        <v>850</v>
      </c>
    </row>
    <row r="28" spans="1:13" ht="45">
      <c r="A28" s="71">
        <v>25</v>
      </c>
      <c r="B28" s="70" t="s">
        <v>124</v>
      </c>
      <c r="C28" s="9" t="s">
        <v>247</v>
      </c>
      <c r="D28" s="9" t="s">
        <v>248</v>
      </c>
      <c r="E28" s="9" t="s">
        <v>249</v>
      </c>
      <c r="F28" s="9" t="s">
        <v>250</v>
      </c>
      <c r="G28" s="45" t="s">
        <v>251</v>
      </c>
      <c r="H28" s="6" t="s">
        <v>130</v>
      </c>
      <c r="I28" s="9">
        <v>66</v>
      </c>
      <c r="J28" s="7">
        <v>15</v>
      </c>
      <c r="K28" s="7">
        <v>0</v>
      </c>
      <c r="L28" s="7" t="s">
        <v>131</v>
      </c>
      <c r="M28" s="46" t="s">
        <v>850</v>
      </c>
    </row>
    <row r="29" spans="1:13" ht="45">
      <c r="A29" s="71">
        <v>26</v>
      </c>
      <c r="B29" s="70" t="s">
        <v>124</v>
      </c>
      <c r="C29" s="9" t="s">
        <v>252</v>
      </c>
      <c r="D29" s="9" t="s">
        <v>253</v>
      </c>
      <c r="E29" s="9" t="s">
        <v>254</v>
      </c>
      <c r="F29" s="9" t="s">
        <v>255</v>
      </c>
      <c r="G29" s="45" t="s">
        <v>256</v>
      </c>
      <c r="H29" s="6" t="s">
        <v>130</v>
      </c>
      <c r="I29" s="9">
        <v>359</v>
      </c>
      <c r="J29" s="7">
        <v>15</v>
      </c>
      <c r="K29" s="7">
        <v>0</v>
      </c>
      <c r="L29" s="7" t="s">
        <v>131</v>
      </c>
      <c r="M29" s="46" t="s">
        <v>850</v>
      </c>
    </row>
    <row r="30" spans="1:13" ht="45">
      <c r="A30" s="71">
        <v>27</v>
      </c>
      <c r="B30" s="70" t="s">
        <v>124</v>
      </c>
      <c r="C30" s="9" t="s">
        <v>257</v>
      </c>
      <c r="D30" s="9" t="s">
        <v>258</v>
      </c>
      <c r="E30" s="9" t="s">
        <v>259</v>
      </c>
      <c r="F30" s="9" t="s">
        <v>260</v>
      </c>
      <c r="G30" s="45" t="s">
        <v>261</v>
      </c>
      <c r="H30" s="6" t="s">
        <v>130</v>
      </c>
      <c r="I30" s="9">
        <v>231</v>
      </c>
      <c r="J30" s="7">
        <v>15</v>
      </c>
      <c r="K30" s="7">
        <v>0</v>
      </c>
      <c r="L30" s="7" t="s">
        <v>131</v>
      </c>
      <c r="M30" s="46" t="s">
        <v>850</v>
      </c>
    </row>
    <row r="31" spans="1:13" ht="60">
      <c r="A31" s="71">
        <v>28</v>
      </c>
      <c r="B31" s="70" t="s">
        <v>124</v>
      </c>
      <c r="C31" s="9" t="s">
        <v>262</v>
      </c>
      <c r="D31" s="9" t="s">
        <v>263</v>
      </c>
      <c r="E31" s="9" t="s">
        <v>264</v>
      </c>
      <c r="F31" s="9" t="s">
        <v>265</v>
      </c>
      <c r="G31" s="45" t="s">
        <v>266</v>
      </c>
      <c r="H31" s="6" t="s">
        <v>130</v>
      </c>
      <c r="I31" s="9">
        <v>260</v>
      </c>
      <c r="J31" s="7">
        <v>15</v>
      </c>
      <c r="K31" s="7">
        <v>0</v>
      </c>
      <c r="L31" s="7" t="s">
        <v>131</v>
      </c>
      <c r="M31" s="46" t="s">
        <v>850</v>
      </c>
    </row>
    <row r="32" spans="1:13" ht="45">
      <c r="A32" s="71">
        <v>29</v>
      </c>
      <c r="B32" s="70" t="s">
        <v>124</v>
      </c>
      <c r="C32" s="70" t="s">
        <v>267</v>
      </c>
      <c r="D32" s="70" t="s">
        <v>253</v>
      </c>
      <c r="E32" s="70" t="s">
        <v>268</v>
      </c>
      <c r="F32" s="70" t="s">
        <v>269</v>
      </c>
      <c r="G32" s="45" t="s">
        <v>270</v>
      </c>
      <c r="H32" s="6" t="s">
        <v>130</v>
      </c>
      <c r="I32" s="9">
        <v>276</v>
      </c>
      <c r="J32" s="7">
        <v>15</v>
      </c>
      <c r="K32" s="7">
        <v>0</v>
      </c>
      <c r="L32" s="7" t="s">
        <v>131</v>
      </c>
      <c r="M32" s="46" t="s">
        <v>850</v>
      </c>
    </row>
    <row r="33" spans="1:13" ht="45">
      <c r="A33" s="71">
        <v>30</v>
      </c>
      <c r="B33" s="70" t="s">
        <v>124</v>
      </c>
      <c r="C33" s="70" t="s">
        <v>271</v>
      </c>
      <c r="D33" s="70" t="s">
        <v>272</v>
      </c>
      <c r="E33" s="70" t="s">
        <v>273</v>
      </c>
      <c r="F33" s="70" t="s">
        <v>274</v>
      </c>
      <c r="G33" s="45" t="s">
        <v>275</v>
      </c>
      <c r="H33" s="6" t="s">
        <v>130</v>
      </c>
      <c r="I33" s="70">
        <v>968</v>
      </c>
      <c r="J33" s="7">
        <v>15</v>
      </c>
      <c r="K33" s="7">
        <v>0</v>
      </c>
      <c r="L33" s="7" t="s">
        <v>131</v>
      </c>
      <c r="M33" s="46" t="s">
        <v>850</v>
      </c>
    </row>
    <row r="34" spans="1:13" ht="45">
      <c r="A34" s="71">
        <v>31</v>
      </c>
      <c r="B34" s="70" t="s">
        <v>124</v>
      </c>
      <c r="C34" s="70" t="s">
        <v>276</v>
      </c>
      <c r="D34" s="70" t="s">
        <v>258</v>
      </c>
      <c r="E34" s="70" t="s">
        <v>277</v>
      </c>
      <c r="F34" s="70" t="s">
        <v>278</v>
      </c>
      <c r="G34" s="45" t="s">
        <v>279</v>
      </c>
      <c r="H34" s="6" t="s">
        <v>130</v>
      </c>
      <c r="I34" s="70">
        <v>81</v>
      </c>
      <c r="J34" s="7">
        <v>15</v>
      </c>
      <c r="K34" s="7">
        <v>0</v>
      </c>
      <c r="L34" s="7" t="s">
        <v>131</v>
      </c>
      <c r="M34" s="46" t="s">
        <v>850</v>
      </c>
    </row>
    <row r="35" spans="1:13" ht="45">
      <c r="A35" s="71">
        <v>32</v>
      </c>
      <c r="B35" s="70" t="s">
        <v>124</v>
      </c>
      <c r="C35" s="70" t="s">
        <v>280</v>
      </c>
      <c r="D35" s="70" t="s">
        <v>281</v>
      </c>
      <c r="E35" s="70" t="s">
        <v>282</v>
      </c>
      <c r="F35" s="70" t="s">
        <v>283</v>
      </c>
      <c r="G35" s="45" t="s">
        <v>284</v>
      </c>
      <c r="H35" s="6" t="s">
        <v>130</v>
      </c>
      <c r="I35" s="70">
        <v>228</v>
      </c>
      <c r="J35" s="7">
        <v>15</v>
      </c>
      <c r="K35" s="7">
        <v>0</v>
      </c>
      <c r="L35" s="7" t="s">
        <v>131</v>
      </c>
      <c r="M35" s="46" t="s">
        <v>850</v>
      </c>
    </row>
    <row r="36" spans="1:13" ht="45">
      <c r="A36" s="71">
        <v>33</v>
      </c>
      <c r="B36" s="70" t="s">
        <v>124</v>
      </c>
      <c r="C36" s="70" t="s">
        <v>285</v>
      </c>
      <c r="D36" s="70" t="s">
        <v>286</v>
      </c>
      <c r="E36" s="70" t="s">
        <v>287</v>
      </c>
      <c r="F36" s="70" t="s">
        <v>288</v>
      </c>
      <c r="G36" s="45" t="s">
        <v>289</v>
      </c>
      <c r="H36" s="6" t="s">
        <v>130</v>
      </c>
      <c r="I36" s="70">
        <v>372</v>
      </c>
      <c r="J36" s="7">
        <v>15</v>
      </c>
      <c r="K36" s="7">
        <v>0</v>
      </c>
      <c r="L36" s="7" t="s">
        <v>131</v>
      </c>
      <c r="M36" s="46" t="s">
        <v>850</v>
      </c>
    </row>
    <row r="37" spans="1:13" ht="45">
      <c r="A37" s="71">
        <v>34</v>
      </c>
      <c r="B37" s="70" t="s">
        <v>124</v>
      </c>
      <c r="C37" s="70" t="s">
        <v>290</v>
      </c>
      <c r="D37" s="70" t="s">
        <v>291</v>
      </c>
      <c r="E37" s="70" t="s">
        <v>292</v>
      </c>
      <c r="F37" s="70" t="s">
        <v>293</v>
      </c>
      <c r="G37" s="45" t="s">
        <v>294</v>
      </c>
      <c r="H37" s="6" t="s">
        <v>130</v>
      </c>
      <c r="I37" s="70">
        <v>34</v>
      </c>
      <c r="J37" s="7">
        <v>15</v>
      </c>
      <c r="K37" s="7">
        <v>0</v>
      </c>
      <c r="L37" s="7" t="s">
        <v>131</v>
      </c>
      <c r="M37" s="46" t="s">
        <v>850</v>
      </c>
    </row>
    <row r="38" spans="1:13" ht="45">
      <c r="A38" s="71">
        <v>35</v>
      </c>
      <c r="B38" s="70" t="s">
        <v>124</v>
      </c>
      <c r="C38" s="70" t="s">
        <v>295</v>
      </c>
      <c r="D38" s="70" t="s">
        <v>296</v>
      </c>
      <c r="E38" s="70" t="s">
        <v>297</v>
      </c>
      <c r="F38" s="70" t="s">
        <v>298</v>
      </c>
      <c r="G38" s="45" t="s">
        <v>299</v>
      </c>
      <c r="H38" s="6" t="s">
        <v>130</v>
      </c>
      <c r="I38" s="70">
        <v>71</v>
      </c>
      <c r="J38" s="7">
        <v>15</v>
      </c>
      <c r="K38" s="7">
        <v>0</v>
      </c>
      <c r="L38" s="7" t="s">
        <v>131</v>
      </c>
      <c r="M38" s="46" t="s">
        <v>850</v>
      </c>
    </row>
    <row r="39" spans="1:13" ht="45">
      <c r="A39" s="103">
        <v>36</v>
      </c>
      <c r="B39" s="102" t="s">
        <v>124</v>
      </c>
      <c r="C39" s="102" t="s">
        <v>300</v>
      </c>
      <c r="D39" s="102" t="s">
        <v>301</v>
      </c>
      <c r="E39" s="102" t="s">
        <v>302</v>
      </c>
      <c r="F39" s="102" t="s">
        <v>303</v>
      </c>
      <c r="G39" s="45" t="s">
        <v>304</v>
      </c>
      <c r="H39" s="6" t="s">
        <v>130</v>
      </c>
      <c r="I39" s="102">
        <v>124</v>
      </c>
      <c r="J39" s="7">
        <v>15</v>
      </c>
      <c r="K39" s="7">
        <v>0</v>
      </c>
      <c r="L39" s="7" t="s">
        <v>131</v>
      </c>
      <c r="M39" s="46" t="s">
        <v>850</v>
      </c>
    </row>
    <row r="40" spans="1:13" ht="45.75" thickBot="1">
      <c r="A40" s="12">
        <v>37</v>
      </c>
      <c r="B40" s="14" t="s">
        <v>124</v>
      </c>
      <c r="C40" s="14" t="s">
        <v>305</v>
      </c>
      <c r="D40" s="14" t="s">
        <v>306</v>
      </c>
      <c r="E40" s="14" t="s">
        <v>307</v>
      </c>
      <c r="F40" s="14" t="s">
        <v>308</v>
      </c>
      <c r="G40" s="13" t="s">
        <v>309</v>
      </c>
      <c r="H40" s="15" t="s">
        <v>130</v>
      </c>
      <c r="I40" s="14">
        <v>453</v>
      </c>
      <c r="J40" s="22">
        <v>15</v>
      </c>
      <c r="K40" s="22">
        <v>0</v>
      </c>
      <c r="L40" s="22" t="s">
        <v>131</v>
      </c>
      <c r="M40" s="48" t="s">
        <v>850</v>
      </c>
    </row>
    <row r="41" spans="1:13" ht="45">
      <c r="A41" s="69">
        <v>38</v>
      </c>
      <c r="B41" s="104" t="s">
        <v>124</v>
      </c>
      <c r="C41" s="104" t="s">
        <v>310</v>
      </c>
      <c r="D41" s="104" t="s">
        <v>311</v>
      </c>
      <c r="E41" s="104" t="s">
        <v>312</v>
      </c>
      <c r="F41" s="104" t="s">
        <v>313</v>
      </c>
      <c r="G41" s="105" t="s">
        <v>314</v>
      </c>
      <c r="H41" s="106" t="s">
        <v>130</v>
      </c>
      <c r="I41" s="104">
        <v>191</v>
      </c>
      <c r="J41" s="107">
        <v>15</v>
      </c>
      <c r="K41" s="107">
        <v>0</v>
      </c>
      <c r="L41" s="107" t="s">
        <v>131</v>
      </c>
      <c r="M41" s="108" t="s">
        <v>850</v>
      </c>
    </row>
    <row r="42" spans="1:13" ht="45">
      <c r="A42" s="71">
        <v>39</v>
      </c>
      <c r="B42" s="70" t="s">
        <v>124</v>
      </c>
      <c r="C42" s="9" t="s">
        <v>315</v>
      </c>
      <c r="D42" s="9" t="s">
        <v>316</v>
      </c>
      <c r="E42" s="9" t="s">
        <v>317</v>
      </c>
      <c r="F42" s="9" t="s">
        <v>318</v>
      </c>
      <c r="G42" s="45" t="s">
        <v>319</v>
      </c>
      <c r="H42" s="6" t="s">
        <v>130</v>
      </c>
      <c r="I42" s="9">
        <v>219</v>
      </c>
      <c r="J42" s="7">
        <v>15</v>
      </c>
      <c r="K42" s="7">
        <v>0</v>
      </c>
      <c r="L42" s="7" t="s">
        <v>131</v>
      </c>
      <c r="M42" s="46" t="s">
        <v>850</v>
      </c>
    </row>
    <row r="43" spans="1:13" ht="45">
      <c r="A43" s="71">
        <v>40</v>
      </c>
      <c r="B43" s="70" t="s">
        <v>124</v>
      </c>
      <c r="C43" s="9" t="s">
        <v>320</v>
      </c>
      <c r="D43" s="9" t="s">
        <v>321</v>
      </c>
      <c r="E43" s="9" t="s">
        <v>322</v>
      </c>
      <c r="F43" s="9" t="s">
        <v>323</v>
      </c>
      <c r="G43" s="45" t="s">
        <v>181</v>
      </c>
      <c r="H43" s="6" t="s">
        <v>130</v>
      </c>
      <c r="I43" s="9">
        <v>370</v>
      </c>
      <c r="J43" s="7">
        <v>15</v>
      </c>
      <c r="K43" s="7">
        <v>0</v>
      </c>
      <c r="L43" s="7" t="s">
        <v>131</v>
      </c>
      <c r="M43" s="46" t="s">
        <v>850</v>
      </c>
    </row>
    <row r="44" spans="1:13" ht="45">
      <c r="A44" s="71">
        <v>41</v>
      </c>
      <c r="B44" s="70" t="s">
        <v>124</v>
      </c>
      <c r="C44" s="9" t="s">
        <v>324</v>
      </c>
      <c r="D44" s="9" t="s">
        <v>321</v>
      </c>
      <c r="E44" s="9" t="s">
        <v>325</v>
      </c>
      <c r="F44" s="9" t="s">
        <v>326</v>
      </c>
      <c r="G44" s="45" t="s">
        <v>327</v>
      </c>
      <c r="H44" s="6" t="s">
        <v>130</v>
      </c>
      <c r="I44" s="9">
        <v>202</v>
      </c>
      <c r="J44" s="7">
        <v>15</v>
      </c>
      <c r="K44" s="7">
        <v>0</v>
      </c>
      <c r="L44" s="7" t="s">
        <v>131</v>
      </c>
      <c r="M44" s="46" t="s">
        <v>850</v>
      </c>
    </row>
    <row r="45" spans="1:13" ht="45">
      <c r="A45" s="71">
        <v>43</v>
      </c>
      <c r="B45" s="70" t="s">
        <v>124</v>
      </c>
      <c r="C45" s="9" t="s">
        <v>328</v>
      </c>
      <c r="D45" s="9" t="s">
        <v>329</v>
      </c>
      <c r="E45" s="9" t="s">
        <v>330</v>
      </c>
      <c r="F45" s="9" t="s">
        <v>331</v>
      </c>
      <c r="G45" s="45" t="s">
        <v>332</v>
      </c>
      <c r="H45" s="6" t="s">
        <v>130</v>
      </c>
      <c r="I45" s="9">
        <v>478</v>
      </c>
      <c r="J45" s="7">
        <v>15</v>
      </c>
      <c r="K45" s="7">
        <v>0</v>
      </c>
      <c r="L45" s="7" t="s">
        <v>131</v>
      </c>
      <c r="M45" s="46" t="s">
        <v>850</v>
      </c>
    </row>
    <row r="46" spans="1:13" ht="45">
      <c r="A46" s="71">
        <v>44</v>
      </c>
      <c r="B46" s="70" t="s">
        <v>124</v>
      </c>
      <c r="C46" s="9" t="s">
        <v>333</v>
      </c>
      <c r="D46" s="9" t="s">
        <v>334</v>
      </c>
      <c r="E46" s="9" t="s">
        <v>335</v>
      </c>
      <c r="F46" s="9" t="s">
        <v>336</v>
      </c>
      <c r="G46" s="45" t="s">
        <v>337</v>
      </c>
      <c r="H46" s="6" t="s">
        <v>130</v>
      </c>
      <c r="I46" s="9">
        <v>447</v>
      </c>
      <c r="J46" s="7">
        <v>15</v>
      </c>
      <c r="K46" s="7">
        <v>0</v>
      </c>
      <c r="L46" s="7" t="s">
        <v>131</v>
      </c>
      <c r="M46" s="46" t="s">
        <v>850</v>
      </c>
    </row>
    <row r="47" spans="1:13" ht="45">
      <c r="A47" s="71">
        <v>45</v>
      </c>
      <c r="B47" s="70" t="s">
        <v>124</v>
      </c>
      <c r="C47" s="9" t="s">
        <v>338</v>
      </c>
      <c r="D47" s="9" t="s">
        <v>339</v>
      </c>
      <c r="E47" s="9" t="s">
        <v>340</v>
      </c>
      <c r="F47" s="9" t="s">
        <v>341</v>
      </c>
      <c r="G47" s="45" t="s">
        <v>342</v>
      </c>
      <c r="H47" s="6" t="s">
        <v>130</v>
      </c>
      <c r="I47" s="9">
        <v>390</v>
      </c>
      <c r="J47" s="7">
        <v>15</v>
      </c>
      <c r="K47" s="7">
        <v>0</v>
      </c>
      <c r="L47" s="7" t="s">
        <v>131</v>
      </c>
      <c r="M47" s="46" t="s">
        <v>850</v>
      </c>
    </row>
    <row r="48" spans="1:13" ht="45">
      <c r="A48" s="71">
        <v>46</v>
      </c>
      <c r="B48" s="70" t="s">
        <v>124</v>
      </c>
      <c r="C48" s="9" t="s">
        <v>343</v>
      </c>
      <c r="D48" s="9" t="s">
        <v>339</v>
      </c>
      <c r="E48" s="9" t="s">
        <v>344</v>
      </c>
      <c r="F48" s="9" t="s">
        <v>345</v>
      </c>
      <c r="G48" s="45" t="s">
        <v>346</v>
      </c>
      <c r="H48" s="6" t="s">
        <v>130</v>
      </c>
      <c r="I48" s="9">
        <v>332</v>
      </c>
      <c r="J48" s="7">
        <v>15</v>
      </c>
      <c r="K48" s="7">
        <v>0</v>
      </c>
      <c r="L48" s="7" t="s">
        <v>131</v>
      </c>
      <c r="M48" s="46" t="s">
        <v>850</v>
      </c>
    </row>
    <row r="49" spans="1:13" ht="45">
      <c r="A49" s="71">
        <v>47</v>
      </c>
      <c r="B49" s="70" t="s">
        <v>124</v>
      </c>
      <c r="C49" s="9" t="s">
        <v>347</v>
      </c>
      <c r="D49" s="9" t="s">
        <v>339</v>
      </c>
      <c r="E49" s="9" t="s">
        <v>348</v>
      </c>
      <c r="F49" s="9" t="s">
        <v>349</v>
      </c>
      <c r="G49" s="45" t="s">
        <v>350</v>
      </c>
      <c r="H49" s="6" t="s">
        <v>130</v>
      </c>
      <c r="I49" s="9">
        <v>170</v>
      </c>
      <c r="J49" s="7">
        <v>15</v>
      </c>
      <c r="K49" s="7">
        <v>0</v>
      </c>
      <c r="L49" s="7" t="s">
        <v>131</v>
      </c>
      <c r="M49" s="46" t="s">
        <v>850</v>
      </c>
    </row>
    <row r="50" spans="1:13" ht="45">
      <c r="A50" s="71">
        <v>48</v>
      </c>
      <c r="B50" s="70" t="s">
        <v>124</v>
      </c>
      <c r="C50" s="70" t="s">
        <v>351</v>
      </c>
      <c r="D50" s="70" t="s">
        <v>352</v>
      </c>
      <c r="E50" s="70" t="s">
        <v>353</v>
      </c>
      <c r="F50" s="70" t="s">
        <v>354</v>
      </c>
      <c r="G50" s="45" t="s">
        <v>355</v>
      </c>
      <c r="H50" s="6" t="s">
        <v>130</v>
      </c>
      <c r="I50" s="70">
        <v>229</v>
      </c>
      <c r="J50" s="7">
        <v>15</v>
      </c>
      <c r="K50" s="7">
        <v>0</v>
      </c>
      <c r="L50" s="7" t="s">
        <v>131</v>
      </c>
      <c r="M50" s="46" t="s">
        <v>850</v>
      </c>
    </row>
    <row r="51" spans="1:13" ht="45">
      <c r="A51" s="71">
        <v>49</v>
      </c>
      <c r="B51" s="70" t="s">
        <v>124</v>
      </c>
      <c r="C51" s="70" t="s">
        <v>356</v>
      </c>
      <c r="D51" s="70" t="s">
        <v>352</v>
      </c>
      <c r="E51" s="70" t="s">
        <v>357</v>
      </c>
      <c r="F51" s="70" t="s">
        <v>358</v>
      </c>
      <c r="G51" s="45" t="s">
        <v>359</v>
      </c>
      <c r="H51" s="6" t="s">
        <v>130</v>
      </c>
      <c r="I51" s="70">
        <v>285</v>
      </c>
      <c r="J51" s="7">
        <v>15</v>
      </c>
      <c r="K51" s="7">
        <v>0</v>
      </c>
      <c r="L51" s="7" t="s">
        <v>131</v>
      </c>
      <c r="M51" s="46" t="s">
        <v>850</v>
      </c>
    </row>
    <row r="52" spans="1:13" ht="60">
      <c r="A52" s="71">
        <v>50</v>
      </c>
      <c r="B52" s="70" t="s">
        <v>124</v>
      </c>
      <c r="C52" s="70" t="s">
        <v>360</v>
      </c>
      <c r="D52" s="70" t="s">
        <v>361</v>
      </c>
      <c r="E52" s="70" t="s">
        <v>362</v>
      </c>
      <c r="F52" s="70" t="s">
        <v>363</v>
      </c>
      <c r="G52" s="45" t="s">
        <v>364</v>
      </c>
      <c r="H52" s="6" t="s">
        <v>130</v>
      </c>
      <c r="I52" s="70">
        <v>826</v>
      </c>
      <c r="J52" s="7">
        <v>15</v>
      </c>
      <c r="K52" s="7">
        <v>0</v>
      </c>
      <c r="L52" s="7" t="s">
        <v>131</v>
      </c>
      <c r="M52" s="46" t="s">
        <v>850</v>
      </c>
    </row>
    <row r="53" spans="1:13" ht="45">
      <c r="A53" s="71">
        <v>51</v>
      </c>
      <c r="B53" s="70" t="s">
        <v>124</v>
      </c>
      <c r="C53" s="70" t="s">
        <v>365</v>
      </c>
      <c r="D53" s="70" t="s">
        <v>366</v>
      </c>
      <c r="E53" s="70" t="s">
        <v>367</v>
      </c>
      <c r="F53" s="70" t="s">
        <v>368</v>
      </c>
      <c r="G53" s="45" t="s">
        <v>369</v>
      </c>
      <c r="H53" s="6" t="s">
        <v>130</v>
      </c>
      <c r="I53" s="70">
        <v>406</v>
      </c>
      <c r="J53" s="7">
        <v>15</v>
      </c>
      <c r="K53" s="7">
        <v>0</v>
      </c>
      <c r="L53" s="7" t="s">
        <v>131</v>
      </c>
      <c r="M53" s="46" t="s">
        <v>850</v>
      </c>
    </row>
    <row r="54" spans="1:13" ht="45">
      <c r="A54" s="71">
        <v>52</v>
      </c>
      <c r="B54" s="70" t="s">
        <v>124</v>
      </c>
      <c r="C54" s="70" t="s">
        <v>370</v>
      </c>
      <c r="D54" s="70" t="s">
        <v>371</v>
      </c>
      <c r="E54" s="70" t="s">
        <v>372</v>
      </c>
      <c r="F54" s="70" t="s">
        <v>373</v>
      </c>
      <c r="G54" s="45" t="s">
        <v>374</v>
      </c>
      <c r="H54" s="6" t="s">
        <v>130</v>
      </c>
      <c r="I54" s="70">
        <v>22</v>
      </c>
      <c r="J54" s="7">
        <v>15</v>
      </c>
      <c r="K54" s="7">
        <v>0</v>
      </c>
      <c r="L54" s="7" t="s">
        <v>131</v>
      </c>
      <c r="M54" s="46" t="s">
        <v>850</v>
      </c>
    </row>
    <row r="55" spans="1:13" ht="45">
      <c r="A55" s="71">
        <v>54</v>
      </c>
      <c r="B55" s="70" t="s">
        <v>124</v>
      </c>
      <c r="C55" s="70" t="s">
        <v>375</v>
      </c>
      <c r="D55" s="70" t="s">
        <v>376</v>
      </c>
      <c r="E55" s="70" t="s">
        <v>377</v>
      </c>
      <c r="F55" s="70" t="s">
        <v>378</v>
      </c>
      <c r="G55" s="45" t="s">
        <v>379</v>
      </c>
      <c r="H55" s="6" t="s">
        <v>130</v>
      </c>
      <c r="I55" s="70">
        <v>38</v>
      </c>
      <c r="J55" s="7">
        <v>15</v>
      </c>
      <c r="K55" s="7">
        <v>0</v>
      </c>
      <c r="L55" s="7" t="s">
        <v>131</v>
      </c>
      <c r="M55" s="46" t="s">
        <v>850</v>
      </c>
    </row>
    <row r="56" spans="1:13" ht="45">
      <c r="A56" s="71">
        <v>55</v>
      </c>
      <c r="B56" s="70" t="s">
        <v>124</v>
      </c>
      <c r="C56" s="70" t="s">
        <v>380</v>
      </c>
      <c r="D56" s="70" t="s">
        <v>381</v>
      </c>
      <c r="E56" s="70" t="s">
        <v>382</v>
      </c>
      <c r="F56" s="70" t="s">
        <v>383</v>
      </c>
      <c r="G56" s="45" t="s">
        <v>384</v>
      </c>
      <c r="H56" s="6" t="s">
        <v>130</v>
      </c>
      <c r="I56" s="70">
        <v>476</v>
      </c>
      <c r="J56" s="7">
        <v>15</v>
      </c>
      <c r="K56" s="7">
        <v>0</v>
      </c>
      <c r="L56" s="7" t="s">
        <v>131</v>
      </c>
      <c r="M56" s="46" t="s">
        <v>850</v>
      </c>
    </row>
    <row r="57" spans="1:13" ht="45">
      <c r="A57" s="71">
        <v>56</v>
      </c>
      <c r="B57" s="70" t="s">
        <v>124</v>
      </c>
      <c r="C57" s="70" t="s">
        <v>385</v>
      </c>
      <c r="D57" s="70" t="s">
        <v>386</v>
      </c>
      <c r="E57" s="70" t="s">
        <v>387</v>
      </c>
      <c r="F57" s="70" t="s">
        <v>388</v>
      </c>
      <c r="G57" s="45" t="s">
        <v>389</v>
      </c>
      <c r="H57" s="6" t="s">
        <v>130</v>
      </c>
      <c r="I57" s="70">
        <v>65</v>
      </c>
      <c r="J57" s="7">
        <v>15</v>
      </c>
      <c r="K57" s="7">
        <v>0</v>
      </c>
      <c r="L57" s="7" t="s">
        <v>131</v>
      </c>
      <c r="M57" s="46" t="s">
        <v>850</v>
      </c>
    </row>
    <row r="58" spans="1:13" ht="45">
      <c r="A58" s="71">
        <v>57</v>
      </c>
      <c r="B58" s="70" t="s">
        <v>124</v>
      </c>
      <c r="C58" s="9" t="s">
        <v>390</v>
      </c>
      <c r="D58" s="9" t="s">
        <v>391</v>
      </c>
      <c r="E58" s="9" t="s">
        <v>392</v>
      </c>
      <c r="F58" s="9" t="s">
        <v>393</v>
      </c>
      <c r="G58" s="45" t="s">
        <v>394</v>
      </c>
      <c r="H58" s="6" t="s">
        <v>130</v>
      </c>
      <c r="I58" s="9">
        <v>229</v>
      </c>
      <c r="J58" s="7">
        <v>15</v>
      </c>
      <c r="K58" s="7">
        <v>0</v>
      </c>
      <c r="L58" s="7" t="s">
        <v>131</v>
      </c>
      <c r="M58" s="46" t="s">
        <v>850</v>
      </c>
    </row>
    <row r="59" spans="1:13" ht="45.75" thickBot="1">
      <c r="A59" s="12">
        <v>58</v>
      </c>
      <c r="B59" s="14" t="s">
        <v>124</v>
      </c>
      <c r="C59" s="14" t="s">
        <v>395</v>
      </c>
      <c r="D59" s="14" t="s">
        <v>396</v>
      </c>
      <c r="E59" s="14" t="s">
        <v>397</v>
      </c>
      <c r="F59" s="14" t="s">
        <v>398</v>
      </c>
      <c r="G59" s="13" t="s">
        <v>399</v>
      </c>
      <c r="H59" s="15" t="s">
        <v>130</v>
      </c>
      <c r="I59" s="14">
        <v>155</v>
      </c>
      <c r="J59" s="22">
        <v>15</v>
      </c>
      <c r="K59" s="22">
        <v>0</v>
      </c>
      <c r="L59" s="22" t="s">
        <v>131</v>
      </c>
      <c r="M59" s="48" t="s">
        <v>850</v>
      </c>
    </row>
    <row r="60" spans="1:13" ht="45">
      <c r="A60" s="69">
        <v>59</v>
      </c>
      <c r="B60" s="104" t="s">
        <v>124</v>
      </c>
      <c r="C60" s="109" t="s">
        <v>400</v>
      </c>
      <c r="D60" s="109" t="s">
        <v>401</v>
      </c>
      <c r="E60" s="109" t="s">
        <v>402</v>
      </c>
      <c r="F60" s="109" t="s">
        <v>403</v>
      </c>
      <c r="G60" s="105" t="s">
        <v>404</v>
      </c>
      <c r="H60" s="106" t="s">
        <v>130</v>
      </c>
      <c r="I60" s="109">
        <v>169</v>
      </c>
      <c r="J60" s="107">
        <v>15</v>
      </c>
      <c r="K60" s="107">
        <v>0</v>
      </c>
      <c r="L60" s="107" t="s">
        <v>131</v>
      </c>
      <c r="M60" s="108" t="s">
        <v>850</v>
      </c>
    </row>
    <row r="61" spans="1:13" ht="45">
      <c r="A61" s="71">
        <v>60</v>
      </c>
      <c r="B61" s="70" t="s">
        <v>124</v>
      </c>
      <c r="C61" s="9" t="s">
        <v>405</v>
      </c>
      <c r="D61" s="9" t="s">
        <v>406</v>
      </c>
      <c r="E61" s="9" t="s">
        <v>407</v>
      </c>
      <c r="F61" s="9" t="s">
        <v>408</v>
      </c>
      <c r="G61" s="45" t="s">
        <v>409</v>
      </c>
      <c r="H61" s="6" t="s">
        <v>130</v>
      </c>
      <c r="I61" s="9">
        <v>56</v>
      </c>
      <c r="J61" s="7">
        <v>15</v>
      </c>
      <c r="K61" s="7">
        <v>0</v>
      </c>
      <c r="L61" s="7" t="s">
        <v>131</v>
      </c>
      <c r="M61" s="46" t="s">
        <v>850</v>
      </c>
    </row>
    <row r="62" spans="1:13" ht="45">
      <c r="A62" s="71">
        <v>61</v>
      </c>
      <c r="B62" s="70" t="s">
        <v>124</v>
      </c>
      <c r="C62" s="9" t="s">
        <v>410</v>
      </c>
      <c r="D62" s="9" t="s">
        <v>411</v>
      </c>
      <c r="E62" s="9" t="s">
        <v>412</v>
      </c>
      <c r="F62" s="9" t="s">
        <v>413</v>
      </c>
      <c r="G62" s="45" t="s">
        <v>414</v>
      </c>
      <c r="H62" s="6" t="s">
        <v>130</v>
      </c>
      <c r="I62" s="9">
        <v>231</v>
      </c>
      <c r="J62" s="7">
        <v>15</v>
      </c>
      <c r="K62" s="7">
        <v>0</v>
      </c>
      <c r="L62" s="7" t="s">
        <v>131</v>
      </c>
      <c r="M62" s="46" t="s">
        <v>850</v>
      </c>
    </row>
    <row r="63" spans="1:13" ht="45">
      <c r="A63" s="71">
        <v>62</v>
      </c>
      <c r="B63" s="70" t="s">
        <v>124</v>
      </c>
      <c r="C63" s="9" t="s">
        <v>415</v>
      </c>
      <c r="D63" s="9" t="s">
        <v>416</v>
      </c>
      <c r="E63" s="9" t="s">
        <v>417</v>
      </c>
      <c r="F63" s="9" t="s">
        <v>418</v>
      </c>
      <c r="G63" s="45" t="s">
        <v>389</v>
      </c>
      <c r="H63" s="6" t="s">
        <v>130</v>
      </c>
      <c r="I63" s="9">
        <v>73</v>
      </c>
      <c r="J63" s="7">
        <v>15</v>
      </c>
      <c r="K63" s="7">
        <v>0</v>
      </c>
      <c r="L63" s="7" t="s">
        <v>131</v>
      </c>
      <c r="M63" s="46" t="s">
        <v>850</v>
      </c>
    </row>
    <row r="64" spans="1:13" ht="45">
      <c r="A64" s="71">
        <v>63</v>
      </c>
      <c r="B64" s="70" t="s">
        <v>124</v>
      </c>
      <c r="C64" s="9" t="s">
        <v>419</v>
      </c>
      <c r="D64" s="9" t="s">
        <v>420</v>
      </c>
      <c r="E64" s="9" t="s">
        <v>421</v>
      </c>
      <c r="F64" s="9" t="s">
        <v>422</v>
      </c>
      <c r="G64" s="45" t="s">
        <v>423</v>
      </c>
      <c r="H64" s="6" t="s">
        <v>130</v>
      </c>
      <c r="I64" s="9">
        <v>705</v>
      </c>
      <c r="J64" s="7">
        <v>15</v>
      </c>
      <c r="K64" s="7">
        <v>0</v>
      </c>
      <c r="L64" s="7" t="s">
        <v>131</v>
      </c>
      <c r="M64" s="46" t="s">
        <v>850</v>
      </c>
    </row>
    <row r="65" spans="1:13" ht="45">
      <c r="A65" s="71">
        <v>64</v>
      </c>
      <c r="B65" s="70" t="s">
        <v>124</v>
      </c>
      <c r="C65" s="9" t="s">
        <v>424</v>
      </c>
      <c r="D65" s="9" t="s">
        <v>425</v>
      </c>
      <c r="E65" s="9" t="s">
        <v>426</v>
      </c>
      <c r="F65" s="9" t="s">
        <v>427</v>
      </c>
      <c r="G65" s="45" t="s">
        <v>428</v>
      </c>
      <c r="H65" s="6" t="s">
        <v>130</v>
      </c>
      <c r="I65" s="9">
        <v>894</v>
      </c>
      <c r="J65" s="7">
        <v>15</v>
      </c>
      <c r="K65" s="7">
        <v>0</v>
      </c>
      <c r="L65" s="7" t="s">
        <v>131</v>
      </c>
      <c r="M65" s="46" t="s">
        <v>850</v>
      </c>
    </row>
    <row r="66" spans="1:13" ht="60">
      <c r="A66" s="71">
        <v>65</v>
      </c>
      <c r="B66" s="70" t="s">
        <v>124</v>
      </c>
      <c r="C66" s="9" t="s">
        <v>429</v>
      </c>
      <c r="D66" s="9" t="s">
        <v>430</v>
      </c>
      <c r="E66" s="9" t="s">
        <v>431</v>
      </c>
      <c r="F66" s="9" t="s">
        <v>432</v>
      </c>
      <c r="G66" s="45" t="s">
        <v>433</v>
      </c>
      <c r="H66" s="6" t="s">
        <v>130</v>
      </c>
      <c r="I66" s="9">
        <v>1172</v>
      </c>
      <c r="J66" s="7">
        <v>15</v>
      </c>
      <c r="K66" s="7">
        <v>0</v>
      </c>
      <c r="L66" s="7" t="s">
        <v>131</v>
      </c>
      <c r="M66" s="46" t="s">
        <v>850</v>
      </c>
    </row>
    <row r="67" spans="1:13" ht="60">
      <c r="A67" s="71">
        <v>66</v>
      </c>
      <c r="B67" s="70" t="s">
        <v>124</v>
      </c>
      <c r="C67" s="70" t="s">
        <v>434</v>
      </c>
      <c r="D67" s="70" t="s">
        <v>183</v>
      </c>
      <c r="E67" s="70" t="s">
        <v>435</v>
      </c>
      <c r="F67" s="70" t="s">
        <v>436</v>
      </c>
      <c r="G67" s="45" t="s">
        <v>437</v>
      </c>
      <c r="H67" s="6" t="s">
        <v>130</v>
      </c>
      <c r="I67" s="70">
        <v>616</v>
      </c>
      <c r="J67" s="7">
        <v>15</v>
      </c>
      <c r="K67" s="7">
        <v>0</v>
      </c>
      <c r="L67" s="7" t="s">
        <v>131</v>
      </c>
      <c r="M67" s="46" t="s">
        <v>850</v>
      </c>
    </row>
    <row r="68" spans="1:13" ht="60">
      <c r="A68" s="71">
        <v>67</v>
      </c>
      <c r="B68" s="70" t="s">
        <v>124</v>
      </c>
      <c r="C68" s="70" t="s">
        <v>438</v>
      </c>
      <c r="D68" s="70" t="s">
        <v>439</v>
      </c>
      <c r="E68" s="70" t="s">
        <v>440</v>
      </c>
      <c r="F68" s="70" t="s">
        <v>441</v>
      </c>
      <c r="G68" s="45" t="s">
        <v>442</v>
      </c>
      <c r="H68" s="6" t="s">
        <v>130</v>
      </c>
      <c r="I68" s="70">
        <v>608</v>
      </c>
      <c r="J68" s="7">
        <v>15</v>
      </c>
      <c r="K68" s="7">
        <v>0</v>
      </c>
      <c r="L68" s="7" t="s">
        <v>131</v>
      </c>
      <c r="M68" s="46" t="s">
        <v>850</v>
      </c>
    </row>
    <row r="69" spans="1:13" ht="60">
      <c r="A69" s="71">
        <v>68</v>
      </c>
      <c r="B69" s="70" t="s">
        <v>124</v>
      </c>
      <c r="C69" s="70" t="s">
        <v>443</v>
      </c>
      <c r="D69" s="70" t="s">
        <v>444</v>
      </c>
      <c r="E69" s="70" t="s">
        <v>445</v>
      </c>
      <c r="F69" s="70" t="s">
        <v>446</v>
      </c>
      <c r="G69" s="45" t="s">
        <v>447</v>
      </c>
      <c r="H69" s="6" t="s">
        <v>130</v>
      </c>
      <c r="I69" s="70">
        <v>666</v>
      </c>
      <c r="J69" s="7">
        <v>15</v>
      </c>
      <c r="K69" s="7">
        <v>0</v>
      </c>
      <c r="L69" s="7" t="s">
        <v>131</v>
      </c>
      <c r="M69" s="46" t="s">
        <v>850</v>
      </c>
    </row>
    <row r="70" spans="1:13" ht="60">
      <c r="A70" s="71">
        <v>69</v>
      </c>
      <c r="B70" s="70" t="s">
        <v>124</v>
      </c>
      <c r="C70" s="70" t="s">
        <v>448</v>
      </c>
      <c r="D70" s="70" t="s">
        <v>449</v>
      </c>
      <c r="E70" s="70" t="s">
        <v>450</v>
      </c>
      <c r="F70" s="70" t="s">
        <v>451</v>
      </c>
      <c r="G70" s="45" t="s">
        <v>452</v>
      </c>
      <c r="H70" s="6" t="s">
        <v>130</v>
      </c>
      <c r="I70" s="70">
        <v>699</v>
      </c>
      <c r="J70" s="7">
        <v>15</v>
      </c>
      <c r="K70" s="7">
        <v>0</v>
      </c>
      <c r="L70" s="7" t="s">
        <v>131</v>
      </c>
      <c r="M70" s="46" t="s">
        <v>850</v>
      </c>
    </row>
    <row r="71" spans="1:13" ht="45">
      <c r="A71" s="71">
        <v>70</v>
      </c>
      <c r="B71" s="70" t="s">
        <v>124</v>
      </c>
      <c r="C71" s="70" t="s">
        <v>453</v>
      </c>
      <c r="D71" s="70" t="s">
        <v>203</v>
      </c>
      <c r="E71" s="70" t="s">
        <v>454</v>
      </c>
      <c r="F71" s="70" t="s">
        <v>455</v>
      </c>
      <c r="G71" s="45" t="s">
        <v>456</v>
      </c>
      <c r="H71" s="6" t="s">
        <v>130</v>
      </c>
      <c r="I71" s="70">
        <v>427</v>
      </c>
      <c r="J71" s="7">
        <v>15</v>
      </c>
      <c r="K71" s="7">
        <v>0</v>
      </c>
      <c r="L71" s="7" t="s">
        <v>131</v>
      </c>
      <c r="M71" s="46" t="s">
        <v>850</v>
      </c>
    </row>
    <row r="72" spans="1:13" ht="45">
      <c r="A72" s="71">
        <v>71</v>
      </c>
      <c r="B72" s="70" t="s">
        <v>124</v>
      </c>
      <c r="C72" s="70" t="s">
        <v>457</v>
      </c>
      <c r="D72" s="70" t="s">
        <v>458</v>
      </c>
      <c r="E72" s="70" t="s">
        <v>459</v>
      </c>
      <c r="F72" s="70" t="s">
        <v>460</v>
      </c>
      <c r="G72" s="45" t="s">
        <v>461</v>
      </c>
      <c r="H72" s="6" t="s">
        <v>130</v>
      </c>
      <c r="I72" s="70">
        <v>888</v>
      </c>
      <c r="J72" s="7">
        <v>15</v>
      </c>
      <c r="K72" s="7">
        <v>0</v>
      </c>
      <c r="L72" s="7" t="s">
        <v>131</v>
      </c>
      <c r="M72" s="46" t="s">
        <v>850</v>
      </c>
    </row>
    <row r="73" spans="1:13" ht="45">
      <c r="A73" s="71">
        <v>72</v>
      </c>
      <c r="B73" s="70" t="s">
        <v>124</v>
      </c>
      <c r="C73" s="70" t="s">
        <v>462</v>
      </c>
      <c r="D73" s="70" t="s">
        <v>228</v>
      </c>
      <c r="E73" s="70" t="s">
        <v>463</v>
      </c>
      <c r="F73" s="70" t="s">
        <v>464</v>
      </c>
      <c r="G73" s="45" t="s">
        <v>465</v>
      </c>
      <c r="H73" s="6" t="s">
        <v>130</v>
      </c>
      <c r="I73" s="70">
        <v>609</v>
      </c>
      <c r="J73" s="7">
        <v>15</v>
      </c>
      <c r="K73" s="7">
        <v>0</v>
      </c>
      <c r="L73" s="7" t="s">
        <v>131</v>
      </c>
      <c r="M73" s="46" t="s">
        <v>850</v>
      </c>
    </row>
    <row r="74" spans="1:13" ht="45">
      <c r="A74" s="71">
        <v>73</v>
      </c>
      <c r="B74" s="70" t="s">
        <v>124</v>
      </c>
      <c r="C74" s="70" t="s">
        <v>466</v>
      </c>
      <c r="D74" s="70" t="s">
        <v>228</v>
      </c>
      <c r="E74" s="70" t="s">
        <v>467</v>
      </c>
      <c r="F74" s="70" t="s">
        <v>468</v>
      </c>
      <c r="G74" s="45" t="s">
        <v>469</v>
      </c>
      <c r="H74" s="6" t="s">
        <v>130</v>
      </c>
      <c r="I74" s="70">
        <v>477</v>
      </c>
      <c r="J74" s="7">
        <v>15</v>
      </c>
      <c r="K74" s="7">
        <v>0</v>
      </c>
      <c r="L74" s="7" t="s">
        <v>131</v>
      </c>
      <c r="M74" s="46" t="s">
        <v>850</v>
      </c>
    </row>
    <row r="75" spans="1:13" ht="45">
      <c r="A75" s="71">
        <v>74</v>
      </c>
      <c r="B75" s="70" t="s">
        <v>124</v>
      </c>
      <c r="C75" s="70" t="s">
        <v>470</v>
      </c>
      <c r="D75" s="70" t="s">
        <v>471</v>
      </c>
      <c r="E75" s="70" t="s">
        <v>472</v>
      </c>
      <c r="F75" s="70" t="s">
        <v>473</v>
      </c>
      <c r="G75" s="45" t="s">
        <v>474</v>
      </c>
      <c r="H75" s="6" t="s">
        <v>130</v>
      </c>
      <c r="I75" s="70">
        <v>168</v>
      </c>
      <c r="J75" s="7">
        <v>15</v>
      </c>
      <c r="K75" s="7">
        <v>0</v>
      </c>
      <c r="L75" s="7" t="s">
        <v>131</v>
      </c>
      <c r="M75" s="46" t="s">
        <v>850</v>
      </c>
    </row>
    <row r="76" spans="1:13" ht="60.75" thickBot="1">
      <c r="A76" s="12">
        <v>75</v>
      </c>
      <c r="B76" s="14" t="s">
        <v>124</v>
      </c>
      <c r="C76" s="14" t="s">
        <v>475</v>
      </c>
      <c r="D76" s="14" t="s">
        <v>476</v>
      </c>
      <c r="E76" s="14" t="s">
        <v>477</v>
      </c>
      <c r="F76" s="14" t="s">
        <v>478</v>
      </c>
      <c r="G76" s="13" t="s">
        <v>479</v>
      </c>
      <c r="H76" s="15" t="s">
        <v>130</v>
      </c>
      <c r="I76" s="14">
        <v>465</v>
      </c>
      <c r="J76" s="22">
        <v>15</v>
      </c>
      <c r="K76" s="22">
        <v>0</v>
      </c>
      <c r="L76" s="22" t="s">
        <v>131</v>
      </c>
      <c r="M76" s="48" t="s">
        <v>850</v>
      </c>
    </row>
    <row r="77" spans="1:13" ht="60">
      <c r="A77" s="69">
        <v>76</v>
      </c>
      <c r="B77" s="104" t="s">
        <v>124</v>
      </c>
      <c r="C77" s="109" t="s">
        <v>480</v>
      </c>
      <c r="D77" s="109" t="s">
        <v>272</v>
      </c>
      <c r="E77" s="109" t="s">
        <v>481</v>
      </c>
      <c r="F77" s="109" t="s">
        <v>482</v>
      </c>
      <c r="G77" s="105" t="s">
        <v>483</v>
      </c>
      <c r="H77" s="106" t="s">
        <v>130</v>
      </c>
      <c r="I77" s="109">
        <v>459</v>
      </c>
      <c r="J77" s="107">
        <v>15</v>
      </c>
      <c r="K77" s="107">
        <v>0</v>
      </c>
      <c r="L77" s="107" t="s">
        <v>131</v>
      </c>
      <c r="M77" s="108" t="s">
        <v>850</v>
      </c>
    </row>
    <row r="78" spans="1:13" ht="45">
      <c r="A78" s="71">
        <v>77</v>
      </c>
      <c r="B78" s="70" t="s">
        <v>124</v>
      </c>
      <c r="C78" s="9" t="s">
        <v>484</v>
      </c>
      <c r="D78" s="9" t="s">
        <v>485</v>
      </c>
      <c r="E78" s="9" t="s">
        <v>486</v>
      </c>
      <c r="F78" s="9" t="s">
        <v>487</v>
      </c>
      <c r="G78" s="45" t="s">
        <v>488</v>
      </c>
      <c r="H78" s="6" t="s">
        <v>130</v>
      </c>
      <c r="I78" s="9">
        <v>363</v>
      </c>
      <c r="J78" s="7">
        <v>15</v>
      </c>
      <c r="K78" s="7">
        <v>0</v>
      </c>
      <c r="L78" s="7" t="s">
        <v>131</v>
      </c>
      <c r="M78" s="46" t="s">
        <v>850</v>
      </c>
    </row>
    <row r="79" spans="1:13" ht="45">
      <c r="A79" s="71">
        <v>78</v>
      </c>
      <c r="B79" s="70" t="s">
        <v>124</v>
      </c>
      <c r="C79" s="9" t="s">
        <v>489</v>
      </c>
      <c r="D79" s="9" t="s">
        <v>490</v>
      </c>
      <c r="E79" s="9" t="s">
        <v>491</v>
      </c>
      <c r="F79" s="9" t="s">
        <v>492</v>
      </c>
      <c r="G79" s="45" t="s">
        <v>493</v>
      </c>
      <c r="H79" s="6" t="s">
        <v>130</v>
      </c>
      <c r="I79" s="9">
        <v>42</v>
      </c>
      <c r="J79" s="7">
        <v>15</v>
      </c>
      <c r="K79" s="7">
        <v>0</v>
      </c>
      <c r="L79" s="7" t="s">
        <v>131</v>
      </c>
      <c r="M79" s="46" t="s">
        <v>850</v>
      </c>
    </row>
    <row r="80" spans="1:13" ht="45">
      <c r="A80" s="71">
        <v>79</v>
      </c>
      <c r="B80" s="70" t="s">
        <v>124</v>
      </c>
      <c r="C80" s="9" t="s">
        <v>494</v>
      </c>
      <c r="D80" s="9" t="s">
        <v>495</v>
      </c>
      <c r="E80" s="9" t="s">
        <v>496</v>
      </c>
      <c r="F80" s="9" t="s">
        <v>497</v>
      </c>
      <c r="G80" s="45" t="s">
        <v>289</v>
      </c>
      <c r="H80" s="6" t="s">
        <v>130</v>
      </c>
      <c r="I80" s="9">
        <v>423</v>
      </c>
      <c r="J80" s="7">
        <v>15</v>
      </c>
      <c r="K80" s="7">
        <v>0</v>
      </c>
      <c r="L80" s="7" t="s">
        <v>131</v>
      </c>
      <c r="M80" s="46" t="s">
        <v>850</v>
      </c>
    </row>
    <row r="81" spans="1:13" ht="75">
      <c r="A81" s="71">
        <v>80</v>
      </c>
      <c r="B81" s="70" t="s">
        <v>124</v>
      </c>
      <c r="C81" s="9" t="s">
        <v>498</v>
      </c>
      <c r="D81" s="9" t="s">
        <v>321</v>
      </c>
      <c r="E81" s="9" t="s">
        <v>499</v>
      </c>
      <c r="F81" s="9" t="s">
        <v>500</v>
      </c>
      <c r="G81" s="45" t="s">
        <v>501</v>
      </c>
      <c r="H81" s="6" t="s">
        <v>130</v>
      </c>
      <c r="I81" s="9">
        <v>429</v>
      </c>
      <c r="J81" s="7">
        <v>15</v>
      </c>
      <c r="K81" s="7">
        <v>0</v>
      </c>
      <c r="L81" s="7" t="s">
        <v>131</v>
      </c>
      <c r="M81" s="46" t="s">
        <v>850</v>
      </c>
    </row>
    <row r="82" spans="1:13" ht="45">
      <c r="A82" s="71">
        <v>81</v>
      </c>
      <c r="B82" s="70" t="s">
        <v>124</v>
      </c>
      <c r="C82" s="9" t="s">
        <v>502</v>
      </c>
      <c r="D82" s="9" t="s">
        <v>329</v>
      </c>
      <c r="E82" s="9" t="s">
        <v>503</v>
      </c>
      <c r="F82" s="9" t="s">
        <v>504</v>
      </c>
      <c r="G82" s="45" t="s">
        <v>505</v>
      </c>
      <c r="H82" s="6" t="s">
        <v>130</v>
      </c>
      <c r="I82" s="9">
        <v>173</v>
      </c>
      <c r="J82" s="7">
        <v>15</v>
      </c>
      <c r="K82" s="7">
        <v>0</v>
      </c>
      <c r="L82" s="7" t="s">
        <v>131</v>
      </c>
      <c r="M82" s="46" t="s">
        <v>850</v>
      </c>
    </row>
    <row r="83" spans="1:13" ht="45">
      <c r="A83" s="71">
        <v>82</v>
      </c>
      <c r="B83" s="70" t="s">
        <v>124</v>
      </c>
      <c r="C83" s="9" t="s">
        <v>506</v>
      </c>
      <c r="D83" s="9" t="s">
        <v>507</v>
      </c>
      <c r="E83" s="9" t="s">
        <v>508</v>
      </c>
      <c r="F83" s="9" t="s">
        <v>509</v>
      </c>
      <c r="G83" s="45" t="s">
        <v>510</v>
      </c>
      <c r="H83" s="6" t="s">
        <v>130</v>
      </c>
      <c r="I83" s="9">
        <v>514</v>
      </c>
      <c r="J83" s="7">
        <v>15</v>
      </c>
      <c r="K83" s="7">
        <v>0</v>
      </c>
      <c r="L83" s="7" t="s">
        <v>131</v>
      </c>
      <c r="M83" s="46" t="s">
        <v>850</v>
      </c>
    </row>
    <row r="84" spans="1:13" ht="45">
      <c r="A84" s="71">
        <v>83</v>
      </c>
      <c r="B84" s="70" t="s">
        <v>124</v>
      </c>
      <c r="C84" s="9" t="s">
        <v>511</v>
      </c>
      <c r="D84" s="9" t="s">
        <v>352</v>
      </c>
      <c r="E84" s="9" t="s">
        <v>512</v>
      </c>
      <c r="F84" s="9" t="s">
        <v>513</v>
      </c>
      <c r="G84" s="45" t="s">
        <v>514</v>
      </c>
      <c r="H84" s="6" t="s">
        <v>130</v>
      </c>
      <c r="I84" s="9">
        <v>403</v>
      </c>
      <c r="J84" s="7">
        <v>15</v>
      </c>
      <c r="K84" s="7">
        <v>0</v>
      </c>
      <c r="L84" s="7" t="s">
        <v>131</v>
      </c>
      <c r="M84" s="46" t="s">
        <v>850</v>
      </c>
    </row>
    <row r="85" spans="1:13" ht="45">
      <c r="A85" s="71">
        <v>84</v>
      </c>
      <c r="B85" s="70" t="s">
        <v>124</v>
      </c>
      <c r="C85" s="9" t="s">
        <v>515</v>
      </c>
      <c r="D85" s="9" t="s">
        <v>366</v>
      </c>
      <c r="E85" s="9" t="s">
        <v>516</v>
      </c>
      <c r="F85" s="9" t="s">
        <v>517</v>
      </c>
      <c r="G85" s="45" t="s">
        <v>518</v>
      </c>
      <c r="H85" s="6" t="s">
        <v>130</v>
      </c>
      <c r="I85" s="9">
        <v>660</v>
      </c>
      <c r="J85" s="7">
        <v>15</v>
      </c>
      <c r="K85" s="7">
        <v>0</v>
      </c>
      <c r="L85" s="7" t="s">
        <v>131</v>
      </c>
      <c r="M85" s="46" t="s">
        <v>850</v>
      </c>
    </row>
    <row r="86" spans="1:13" ht="45">
      <c r="A86" s="71">
        <v>85</v>
      </c>
      <c r="B86" s="70" t="s">
        <v>124</v>
      </c>
      <c r="C86" s="70" t="s">
        <v>519</v>
      </c>
      <c r="D86" s="70" t="s">
        <v>371</v>
      </c>
      <c r="E86" s="70" t="s">
        <v>520</v>
      </c>
      <c r="F86" s="70" t="s">
        <v>521</v>
      </c>
      <c r="G86" s="45" t="s">
        <v>522</v>
      </c>
      <c r="H86" s="6" t="s">
        <v>130</v>
      </c>
      <c r="I86" s="70">
        <v>39</v>
      </c>
      <c r="J86" s="7">
        <v>15</v>
      </c>
      <c r="K86" s="7">
        <v>0</v>
      </c>
      <c r="L86" s="7" t="s">
        <v>131</v>
      </c>
      <c r="M86" s="46" t="s">
        <v>850</v>
      </c>
    </row>
    <row r="87" spans="1:13" ht="45">
      <c r="A87" s="71">
        <v>86</v>
      </c>
      <c r="B87" s="70" t="s">
        <v>124</v>
      </c>
      <c r="C87" s="70" t="s">
        <v>523</v>
      </c>
      <c r="D87" s="70" t="s">
        <v>381</v>
      </c>
      <c r="E87" s="70" t="s">
        <v>524</v>
      </c>
      <c r="F87" s="70" t="s">
        <v>525</v>
      </c>
      <c r="G87" s="45" t="s">
        <v>526</v>
      </c>
      <c r="H87" s="6" t="s">
        <v>130</v>
      </c>
      <c r="I87" s="70">
        <v>241</v>
      </c>
      <c r="J87" s="7">
        <v>15</v>
      </c>
      <c r="K87" s="7">
        <v>0</v>
      </c>
      <c r="L87" s="7" t="s">
        <v>131</v>
      </c>
      <c r="M87" s="46" t="s">
        <v>850</v>
      </c>
    </row>
    <row r="88" spans="1:13" ht="45">
      <c r="A88" s="71">
        <v>87</v>
      </c>
      <c r="B88" s="70" t="s">
        <v>124</v>
      </c>
      <c r="C88" s="70" t="s">
        <v>527</v>
      </c>
      <c r="D88" s="70" t="s">
        <v>406</v>
      </c>
      <c r="E88" s="70" t="s">
        <v>528</v>
      </c>
      <c r="F88" s="70" t="s">
        <v>529</v>
      </c>
      <c r="G88" s="45" t="s">
        <v>251</v>
      </c>
      <c r="H88" s="6" t="s">
        <v>130</v>
      </c>
      <c r="I88" s="70">
        <v>359</v>
      </c>
      <c r="J88" s="7">
        <v>15</v>
      </c>
      <c r="K88" s="7">
        <v>0</v>
      </c>
      <c r="L88" s="7" t="s">
        <v>131</v>
      </c>
      <c r="M88" s="46" t="s">
        <v>850</v>
      </c>
    </row>
    <row r="89" spans="1:13" ht="60">
      <c r="A89" s="71">
        <v>88</v>
      </c>
      <c r="B89" s="70" t="s">
        <v>124</v>
      </c>
      <c r="C89" s="70" t="s">
        <v>530</v>
      </c>
      <c r="D89" s="70" t="s">
        <v>531</v>
      </c>
      <c r="E89" s="70" t="s">
        <v>532</v>
      </c>
      <c r="F89" s="70" t="s">
        <v>533</v>
      </c>
      <c r="G89" s="45" t="s">
        <v>534</v>
      </c>
      <c r="H89" s="6" t="s">
        <v>130</v>
      </c>
      <c r="I89" s="70">
        <v>183</v>
      </c>
      <c r="J89" s="7">
        <v>15</v>
      </c>
      <c r="K89" s="7">
        <v>0</v>
      </c>
      <c r="L89" s="7" t="s">
        <v>131</v>
      </c>
      <c r="M89" s="46" t="s">
        <v>850</v>
      </c>
    </row>
    <row r="90" spans="1:13" ht="30.75" customHeight="1">
      <c r="A90" s="71">
        <v>89</v>
      </c>
      <c r="B90" s="45" t="s">
        <v>535</v>
      </c>
      <c r="C90" s="70" t="s">
        <v>536</v>
      </c>
      <c r="D90" s="70" t="s">
        <v>537</v>
      </c>
      <c r="E90" s="70" t="s">
        <v>538</v>
      </c>
      <c r="F90" s="70" t="s">
        <v>539</v>
      </c>
      <c r="G90" s="70" t="s">
        <v>540</v>
      </c>
      <c r="H90" s="6" t="s">
        <v>541</v>
      </c>
      <c r="I90" s="70">
        <v>0</v>
      </c>
      <c r="J90" s="70">
        <v>100</v>
      </c>
      <c r="K90" s="70">
        <v>0</v>
      </c>
      <c r="L90" s="70" t="s">
        <v>542</v>
      </c>
      <c r="M90" s="46" t="s">
        <v>851</v>
      </c>
    </row>
    <row r="91" spans="1:13" ht="45.75" thickBot="1">
      <c r="A91" s="12">
        <v>90</v>
      </c>
      <c r="B91" s="13" t="s">
        <v>535</v>
      </c>
      <c r="C91" s="14" t="s">
        <v>852</v>
      </c>
      <c r="D91" s="14" t="s">
        <v>853</v>
      </c>
      <c r="E91" s="14" t="s">
        <v>853</v>
      </c>
      <c r="F91" s="14" t="s">
        <v>853</v>
      </c>
      <c r="G91" s="14" t="s">
        <v>853</v>
      </c>
      <c r="H91" s="14" t="s">
        <v>853</v>
      </c>
      <c r="I91" s="14">
        <v>0</v>
      </c>
      <c r="J91" s="110">
        <f>5655-SUM(J4:J90)</f>
        <v>4265</v>
      </c>
      <c r="K91" s="14">
        <v>0</v>
      </c>
      <c r="L91" s="14" t="s">
        <v>854</v>
      </c>
      <c r="M91" s="48" t="s">
        <v>855</v>
      </c>
    </row>
    <row r="92" spans="1:13">
      <c r="H92" s="1" t="s">
        <v>1097</v>
      </c>
      <c r="I92" s="1">
        <f>SUM(I4:I91)</f>
        <v>37702</v>
      </c>
      <c r="J92" s="1">
        <f>SUM(J4:J91)</f>
        <v>5655</v>
      </c>
    </row>
    <row r="94" spans="1:13">
      <c r="J94" s="72"/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K2"/>
    <mergeCell ref="L2:L3"/>
    <mergeCell ref="M2:M3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&amp;R&amp;"UD デジタル 教科書体 NK-B,太字"&amp;12別紙2（Chromebook）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M10"/>
  <sheetViews>
    <sheetView zoomScaleNormal="100" workbookViewId="0">
      <selection activeCell="C15" sqref="C15"/>
    </sheetView>
  </sheetViews>
  <sheetFormatPr defaultRowHeight="15"/>
  <cols>
    <col min="1" max="1" width="6.75" style="1" customWidth="1"/>
    <col min="2" max="2" width="19.5" style="1" customWidth="1"/>
    <col min="3" max="3" width="20.5" style="1" customWidth="1"/>
    <col min="4" max="4" width="17.75" style="1" customWidth="1"/>
    <col min="5" max="5" width="36.25" style="1" bestFit="1" customWidth="1"/>
    <col min="6" max="6" width="20.75" style="1" customWidth="1"/>
    <col min="7" max="7" width="15.125" style="1" customWidth="1"/>
    <col min="8" max="8" width="10.25" style="1" customWidth="1"/>
    <col min="9" max="9" width="11" style="1" bestFit="1" customWidth="1"/>
    <col min="10" max="11" width="11" style="1" customWidth="1"/>
    <col min="12" max="12" width="16.125" style="1" customWidth="1"/>
    <col min="13" max="13" width="29" style="1" customWidth="1"/>
    <col min="14" max="16384" width="9" style="1"/>
  </cols>
  <sheetData>
    <row r="1" spans="1:13" ht="15.75" thickBot="1">
      <c r="M1" s="2"/>
    </row>
    <row r="2" spans="1:13" ht="22.5" customHeight="1">
      <c r="A2" s="162" t="s">
        <v>0</v>
      </c>
      <c r="B2" s="155" t="s">
        <v>1</v>
      </c>
      <c r="C2" s="155" t="s">
        <v>2</v>
      </c>
      <c r="D2" s="155" t="s">
        <v>3</v>
      </c>
      <c r="E2" s="155" t="s">
        <v>4</v>
      </c>
      <c r="F2" s="155" t="s">
        <v>5</v>
      </c>
      <c r="G2" s="155" t="s">
        <v>6</v>
      </c>
      <c r="H2" s="155" t="s">
        <v>7</v>
      </c>
      <c r="I2" s="157" t="s">
        <v>8</v>
      </c>
      <c r="J2" s="158"/>
      <c r="K2" s="159"/>
      <c r="L2" s="155" t="s">
        <v>9</v>
      </c>
      <c r="M2" s="182" t="s">
        <v>10</v>
      </c>
    </row>
    <row r="3" spans="1:13" ht="22.5" customHeight="1" thickBot="1">
      <c r="A3" s="163"/>
      <c r="B3" s="156"/>
      <c r="C3" s="156"/>
      <c r="D3" s="156"/>
      <c r="E3" s="156"/>
      <c r="F3" s="156"/>
      <c r="G3" s="156"/>
      <c r="H3" s="156"/>
      <c r="I3" s="17" t="s">
        <v>11</v>
      </c>
      <c r="J3" s="3" t="s">
        <v>12</v>
      </c>
      <c r="K3" s="3" t="s">
        <v>13</v>
      </c>
      <c r="L3" s="156"/>
      <c r="M3" s="183"/>
    </row>
    <row r="4" spans="1:13" ht="25.5" customHeight="1" thickTop="1">
      <c r="A4" s="4">
        <v>1</v>
      </c>
      <c r="B4" s="5" t="s">
        <v>14</v>
      </c>
      <c r="C4" s="5" t="s">
        <v>34</v>
      </c>
      <c r="D4" s="5" t="s">
        <v>15</v>
      </c>
      <c r="E4" s="5" t="s">
        <v>17</v>
      </c>
      <c r="F4" s="5" t="s">
        <v>18</v>
      </c>
      <c r="G4" s="20" t="s">
        <v>40</v>
      </c>
      <c r="H4" s="21" t="s">
        <v>41</v>
      </c>
      <c r="I4" s="5">
        <v>223</v>
      </c>
      <c r="J4" s="7">
        <v>33</v>
      </c>
      <c r="K4" s="7">
        <v>0</v>
      </c>
      <c r="L4" s="7" t="s">
        <v>16</v>
      </c>
      <c r="M4" s="8"/>
    </row>
    <row r="5" spans="1:13" ht="26.25" customHeight="1">
      <c r="A5" s="4">
        <v>2</v>
      </c>
      <c r="B5" s="5" t="s">
        <v>14</v>
      </c>
      <c r="C5" s="9" t="s">
        <v>19</v>
      </c>
      <c r="D5" s="5" t="s">
        <v>29</v>
      </c>
      <c r="E5" s="9" t="s">
        <v>35</v>
      </c>
      <c r="F5" s="9" t="s">
        <v>20</v>
      </c>
      <c r="G5" s="20" t="s">
        <v>42</v>
      </c>
      <c r="H5" s="21" t="s">
        <v>43</v>
      </c>
      <c r="I5" s="9">
        <v>207</v>
      </c>
      <c r="J5" s="7">
        <v>31</v>
      </c>
      <c r="K5" s="10">
        <v>0</v>
      </c>
      <c r="L5" s="7" t="s">
        <v>16</v>
      </c>
      <c r="M5" s="11"/>
    </row>
    <row r="6" spans="1:13" ht="26.25" customHeight="1">
      <c r="A6" s="4">
        <v>3</v>
      </c>
      <c r="B6" s="5" t="s">
        <v>14</v>
      </c>
      <c r="C6" s="9" t="s">
        <v>21</v>
      </c>
      <c r="D6" s="5" t="s">
        <v>30</v>
      </c>
      <c r="E6" s="9" t="s">
        <v>36</v>
      </c>
      <c r="F6" s="9" t="s">
        <v>22</v>
      </c>
      <c r="G6" s="20" t="s">
        <v>42</v>
      </c>
      <c r="H6" s="21" t="s">
        <v>43</v>
      </c>
      <c r="I6" s="9">
        <v>93</v>
      </c>
      <c r="J6" s="7">
        <v>14</v>
      </c>
      <c r="K6" s="10">
        <v>0</v>
      </c>
      <c r="L6" s="7" t="s">
        <v>16</v>
      </c>
      <c r="M6" s="11"/>
    </row>
    <row r="7" spans="1:13" ht="26.25" customHeight="1">
      <c r="A7" s="4">
        <v>4</v>
      </c>
      <c r="B7" s="5" t="s">
        <v>14</v>
      </c>
      <c r="C7" s="9" t="s">
        <v>23</v>
      </c>
      <c r="D7" s="5" t="s">
        <v>31</v>
      </c>
      <c r="E7" s="9" t="s">
        <v>37</v>
      </c>
      <c r="F7" s="9" t="s">
        <v>24</v>
      </c>
      <c r="G7" s="20" t="s">
        <v>44</v>
      </c>
      <c r="H7" s="21" t="s">
        <v>41</v>
      </c>
      <c r="I7" s="9">
        <v>46</v>
      </c>
      <c r="J7" s="7">
        <v>7</v>
      </c>
      <c r="K7" s="10">
        <v>0</v>
      </c>
      <c r="L7" s="7" t="s">
        <v>16</v>
      </c>
      <c r="M7" s="11"/>
    </row>
    <row r="8" spans="1:13" ht="26.25" customHeight="1">
      <c r="A8" s="4">
        <v>5</v>
      </c>
      <c r="B8" s="5" t="s">
        <v>14</v>
      </c>
      <c r="C8" s="9" t="s">
        <v>25</v>
      </c>
      <c r="D8" s="5" t="s">
        <v>32</v>
      </c>
      <c r="E8" s="9" t="s">
        <v>38</v>
      </c>
      <c r="F8" s="9" t="s">
        <v>26</v>
      </c>
      <c r="G8" s="20" t="s">
        <v>42</v>
      </c>
      <c r="H8" s="21" t="s">
        <v>45</v>
      </c>
      <c r="I8" s="9">
        <v>44</v>
      </c>
      <c r="J8" s="7">
        <v>6</v>
      </c>
      <c r="K8" s="10">
        <v>0</v>
      </c>
      <c r="L8" s="7" t="s">
        <v>16</v>
      </c>
      <c r="M8" s="11"/>
    </row>
    <row r="9" spans="1:13" ht="30.75" thickBot="1">
      <c r="A9" s="12">
        <v>6</v>
      </c>
      <c r="B9" s="14" t="s">
        <v>14</v>
      </c>
      <c r="C9" s="14" t="s">
        <v>27</v>
      </c>
      <c r="D9" s="14" t="s">
        <v>33</v>
      </c>
      <c r="E9" s="14" t="s">
        <v>39</v>
      </c>
      <c r="F9" s="14" t="s">
        <v>28</v>
      </c>
      <c r="G9" s="24" t="s">
        <v>46</v>
      </c>
      <c r="H9" s="25" t="s">
        <v>102</v>
      </c>
      <c r="I9" s="14">
        <v>292</v>
      </c>
      <c r="J9" s="22">
        <v>44</v>
      </c>
      <c r="K9" s="22">
        <v>0</v>
      </c>
      <c r="L9" s="22" t="s">
        <v>16</v>
      </c>
      <c r="M9" s="16"/>
    </row>
    <row r="10" spans="1:13">
      <c r="I10" s="1">
        <f>SUM(I4:I9)</f>
        <v>905</v>
      </c>
      <c r="J10" s="1">
        <f>SUM(J4:J9)</f>
        <v>135</v>
      </c>
    </row>
  </sheetData>
  <mergeCells count="11">
    <mergeCell ref="G2:G3"/>
    <mergeCell ref="H2:H3"/>
    <mergeCell ref="I2:K2"/>
    <mergeCell ref="L2:L3"/>
    <mergeCell ref="M2:M3"/>
    <mergeCell ref="F2:F3"/>
    <mergeCell ref="A2:A3"/>
    <mergeCell ref="B2:B3"/>
    <mergeCell ref="C2:C3"/>
    <mergeCell ref="D2:D3"/>
    <mergeCell ref="E2:E3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&amp;R&amp;"UD デジタル 教科書体 NK-B,太字"&amp;12別紙2（Chromebook）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M8"/>
  <sheetViews>
    <sheetView view="pageBreakPreview" zoomScale="85" zoomScaleNormal="100" zoomScaleSheetLayoutView="85" workbookViewId="0">
      <selection activeCell="C15" sqref="C15"/>
    </sheetView>
  </sheetViews>
  <sheetFormatPr defaultRowHeight="15"/>
  <cols>
    <col min="1" max="1" width="6.75" style="1" customWidth="1"/>
    <col min="2" max="2" width="19.5" style="1" customWidth="1"/>
    <col min="3" max="3" width="20.5" style="1" customWidth="1"/>
    <col min="4" max="4" width="17.75" style="1" customWidth="1"/>
    <col min="5" max="5" width="36.25" style="1" bestFit="1" customWidth="1"/>
    <col min="6" max="6" width="20.75" style="1" customWidth="1"/>
    <col min="7" max="7" width="15.125" style="1" customWidth="1"/>
    <col min="8" max="8" width="12" style="1" customWidth="1"/>
    <col min="9" max="9" width="11" style="1" bestFit="1" customWidth="1"/>
    <col min="10" max="11" width="11" style="1" customWidth="1"/>
    <col min="12" max="12" width="16.125" style="1" customWidth="1"/>
    <col min="13" max="13" width="29" style="1" customWidth="1"/>
    <col min="14" max="16384" width="9" style="1"/>
  </cols>
  <sheetData>
    <row r="1" spans="1:13" ht="15.75" thickBot="1">
      <c r="M1" s="2"/>
    </row>
    <row r="2" spans="1:13" ht="22.5" customHeight="1">
      <c r="A2" s="190" t="s">
        <v>0</v>
      </c>
      <c r="B2" s="186" t="s">
        <v>1</v>
      </c>
      <c r="C2" s="186" t="s">
        <v>2</v>
      </c>
      <c r="D2" s="186" t="s">
        <v>3</v>
      </c>
      <c r="E2" s="186" t="s">
        <v>4</v>
      </c>
      <c r="F2" s="186" t="s">
        <v>5</v>
      </c>
      <c r="G2" s="186" t="s">
        <v>6</v>
      </c>
      <c r="H2" s="186" t="s">
        <v>7</v>
      </c>
      <c r="I2" s="186" t="s">
        <v>8</v>
      </c>
      <c r="J2" s="186"/>
      <c r="K2" s="186"/>
      <c r="L2" s="186" t="s">
        <v>9</v>
      </c>
      <c r="M2" s="188" t="s">
        <v>10</v>
      </c>
    </row>
    <row r="3" spans="1:13" ht="22.5" customHeight="1" thickBot="1">
      <c r="A3" s="191"/>
      <c r="B3" s="187"/>
      <c r="C3" s="187"/>
      <c r="D3" s="187"/>
      <c r="E3" s="187"/>
      <c r="F3" s="187"/>
      <c r="G3" s="187"/>
      <c r="H3" s="187"/>
      <c r="I3" s="116" t="s">
        <v>11</v>
      </c>
      <c r="J3" s="116" t="s">
        <v>12</v>
      </c>
      <c r="K3" s="116" t="s">
        <v>13</v>
      </c>
      <c r="L3" s="187"/>
      <c r="M3" s="189"/>
    </row>
    <row r="4" spans="1:13" ht="39" customHeight="1" thickTop="1">
      <c r="A4" s="69">
        <v>1</v>
      </c>
      <c r="B4" s="104" t="s">
        <v>833</v>
      </c>
      <c r="C4" s="104" t="s">
        <v>834</v>
      </c>
      <c r="D4" s="104" t="s">
        <v>835</v>
      </c>
      <c r="E4" s="104" t="s">
        <v>836</v>
      </c>
      <c r="F4" s="104" t="s">
        <v>837</v>
      </c>
      <c r="G4" s="105" t="s">
        <v>693</v>
      </c>
      <c r="H4" s="106" t="s">
        <v>694</v>
      </c>
      <c r="I4" s="104">
        <v>420</v>
      </c>
      <c r="J4" s="107">
        <v>58</v>
      </c>
      <c r="K4" s="107">
        <v>0</v>
      </c>
      <c r="L4" s="107" t="s">
        <v>53</v>
      </c>
      <c r="M4" s="115" t="s">
        <v>1067</v>
      </c>
    </row>
    <row r="5" spans="1:13" ht="41.25" customHeight="1">
      <c r="A5" s="112">
        <v>2</v>
      </c>
      <c r="B5" s="111" t="s">
        <v>833</v>
      </c>
      <c r="C5" s="9" t="s">
        <v>838</v>
      </c>
      <c r="D5" s="9" t="s">
        <v>839</v>
      </c>
      <c r="E5" s="9" t="s">
        <v>840</v>
      </c>
      <c r="F5" s="9" t="s">
        <v>841</v>
      </c>
      <c r="G5" s="45" t="s">
        <v>693</v>
      </c>
      <c r="H5" s="6" t="s">
        <v>694</v>
      </c>
      <c r="I5" s="9">
        <v>200</v>
      </c>
      <c r="J5" s="10">
        <v>28</v>
      </c>
      <c r="K5" s="10">
        <v>0</v>
      </c>
      <c r="L5" s="7" t="s">
        <v>53</v>
      </c>
      <c r="M5" s="114" t="s">
        <v>1067</v>
      </c>
    </row>
    <row r="6" spans="1:13" ht="42.75" customHeight="1">
      <c r="A6" s="112">
        <v>3</v>
      </c>
      <c r="B6" s="111" t="s">
        <v>833</v>
      </c>
      <c r="C6" s="9" t="s">
        <v>842</v>
      </c>
      <c r="D6" s="9" t="s">
        <v>843</v>
      </c>
      <c r="E6" s="9" t="s">
        <v>844</v>
      </c>
      <c r="F6" s="9" t="s">
        <v>845</v>
      </c>
      <c r="G6" s="45" t="s">
        <v>846</v>
      </c>
      <c r="H6" s="6" t="s">
        <v>847</v>
      </c>
      <c r="I6" s="9">
        <v>325</v>
      </c>
      <c r="J6" s="10">
        <v>45</v>
      </c>
      <c r="K6" s="10">
        <v>0</v>
      </c>
      <c r="L6" s="7" t="s">
        <v>53</v>
      </c>
      <c r="M6" s="114" t="s">
        <v>1068</v>
      </c>
    </row>
    <row r="7" spans="1:13" ht="38.25" customHeight="1" thickBot="1">
      <c r="A7" s="12">
        <v>4</v>
      </c>
      <c r="B7" s="14" t="s">
        <v>833</v>
      </c>
      <c r="C7" s="14" t="s">
        <v>833</v>
      </c>
      <c r="D7" s="14" t="s">
        <v>835</v>
      </c>
      <c r="E7" s="14" t="s">
        <v>1069</v>
      </c>
      <c r="F7" s="14" t="s">
        <v>1070</v>
      </c>
      <c r="G7" s="14" t="s">
        <v>693</v>
      </c>
      <c r="H7" s="15" t="s">
        <v>1071</v>
      </c>
      <c r="I7" s="14">
        <v>0</v>
      </c>
      <c r="J7" s="22">
        <v>10</v>
      </c>
      <c r="K7" s="22">
        <v>0</v>
      </c>
      <c r="L7" s="22" t="s">
        <v>1072</v>
      </c>
      <c r="M7" s="16"/>
    </row>
    <row r="8" spans="1:13">
      <c r="I8" s="1">
        <f>SUM(I4:I7)</f>
        <v>945</v>
      </c>
      <c r="J8" s="1">
        <f>SUM(J4:J7)</f>
        <v>141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K2"/>
    <mergeCell ref="L2:L3"/>
    <mergeCell ref="M2:M3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&amp;R&amp;"UD デジタル 教科書体 NK-B,太字"&amp;12別紙2（Chromebook）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M6"/>
  <sheetViews>
    <sheetView view="pageBreakPreview" zoomScale="85" zoomScaleNormal="85" zoomScaleSheetLayoutView="85" workbookViewId="0">
      <selection activeCell="C15" sqref="C15"/>
    </sheetView>
  </sheetViews>
  <sheetFormatPr defaultRowHeight="15"/>
  <cols>
    <col min="1" max="1" width="6.75" style="1" customWidth="1"/>
    <col min="2" max="2" width="19.5" style="1" customWidth="1"/>
    <col min="3" max="3" width="20.5" style="1" customWidth="1"/>
    <col min="4" max="4" width="17.75" style="1" customWidth="1"/>
    <col min="5" max="5" width="36.25" style="1" bestFit="1" customWidth="1"/>
    <col min="6" max="6" width="20.75" style="1" customWidth="1"/>
    <col min="7" max="7" width="15.125" style="1" customWidth="1"/>
    <col min="8" max="8" width="10.25" style="1" customWidth="1"/>
    <col min="9" max="9" width="11" style="1" bestFit="1" customWidth="1"/>
    <col min="10" max="11" width="11" style="1" customWidth="1"/>
    <col min="12" max="12" width="16.125" style="1" customWidth="1"/>
    <col min="13" max="13" width="22.5" style="1" customWidth="1"/>
    <col min="14" max="16384" width="9" style="1"/>
  </cols>
  <sheetData>
    <row r="1" spans="1:13" ht="15.75" thickBot="1">
      <c r="M1" s="2"/>
    </row>
    <row r="2" spans="1:13" ht="22.5" customHeight="1">
      <c r="A2" s="162" t="s">
        <v>0</v>
      </c>
      <c r="B2" s="155" t="s">
        <v>1</v>
      </c>
      <c r="C2" s="155" t="s">
        <v>2</v>
      </c>
      <c r="D2" s="155" t="s">
        <v>3</v>
      </c>
      <c r="E2" s="155" t="s">
        <v>4</v>
      </c>
      <c r="F2" s="155" t="s">
        <v>5</v>
      </c>
      <c r="G2" s="155" t="s">
        <v>6</v>
      </c>
      <c r="H2" s="155" t="s">
        <v>7</v>
      </c>
      <c r="I2" s="157" t="s">
        <v>8</v>
      </c>
      <c r="J2" s="158"/>
      <c r="K2" s="159"/>
      <c r="L2" s="155" t="s">
        <v>9</v>
      </c>
      <c r="M2" s="182" t="s">
        <v>10</v>
      </c>
    </row>
    <row r="3" spans="1:13" ht="22.5" customHeight="1" thickBot="1">
      <c r="A3" s="163"/>
      <c r="B3" s="156"/>
      <c r="C3" s="156"/>
      <c r="D3" s="156"/>
      <c r="E3" s="156"/>
      <c r="F3" s="156"/>
      <c r="G3" s="156"/>
      <c r="H3" s="156"/>
      <c r="I3" s="43" t="s">
        <v>11</v>
      </c>
      <c r="J3" s="3" t="s">
        <v>12</v>
      </c>
      <c r="K3" s="3" t="s">
        <v>13</v>
      </c>
      <c r="L3" s="156"/>
      <c r="M3" s="183"/>
    </row>
    <row r="4" spans="1:13" s="65" customFormat="1" ht="45.75" thickTop="1">
      <c r="A4" s="59">
        <v>1</v>
      </c>
      <c r="B4" s="60" t="s">
        <v>773</v>
      </c>
      <c r="C4" s="60" t="s">
        <v>774</v>
      </c>
      <c r="D4" s="60" t="s">
        <v>1039</v>
      </c>
      <c r="E4" s="60" t="s">
        <v>775</v>
      </c>
      <c r="F4" s="60" t="s">
        <v>1040</v>
      </c>
      <c r="G4" s="61" t="s">
        <v>776</v>
      </c>
      <c r="H4" s="62" t="s">
        <v>777</v>
      </c>
      <c r="I4" s="60">
        <v>268</v>
      </c>
      <c r="J4" s="63">
        <v>40</v>
      </c>
      <c r="K4" s="63">
        <v>28</v>
      </c>
      <c r="L4" s="63" t="s">
        <v>1041</v>
      </c>
      <c r="M4" s="64" t="s">
        <v>778</v>
      </c>
    </row>
    <row r="5" spans="1:13" s="65" customFormat="1" ht="45.75" thickBot="1">
      <c r="A5" s="66">
        <v>2</v>
      </c>
      <c r="B5" s="24" t="s">
        <v>773</v>
      </c>
      <c r="C5" s="67" t="s">
        <v>779</v>
      </c>
      <c r="D5" s="24" t="s">
        <v>1042</v>
      </c>
      <c r="E5" s="24" t="s">
        <v>780</v>
      </c>
      <c r="F5" s="24" t="s">
        <v>1043</v>
      </c>
      <c r="G5" s="67" t="s">
        <v>693</v>
      </c>
      <c r="H5" s="25" t="s">
        <v>781</v>
      </c>
      <c r="I5" s="24">
        <v>160</v>
      </c>
      <c r="J5" s="53">
        <v>24</v>
      </c>
      <c r="K5" s="53">
        <v>37</v>
      </c>
      <c r="L5" s="53" t="s">
        <v>1044</v>
      </c>
      <c r="M5" s="68" t="s">
        <v>778</v>
      </c>
    </row>
    <row r="6" spans="1:13">
      <c r="I6" s="1">
        <f>SUM(I4:I5)</f>
        <v>428</v>
      </c>
      <c r="J6" s="1">
        <f t="shared" ref="J6:K6" si="0">SUM(J4:J5)</f>
        <v>64</v>
      </c>
      <c r="K6" s="1">
        <f t="shared" si="0"/>
        <v>65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K2"/>
    <mergeCell ref="L2:L3"/>
    <mergeCell ref="M2:M3"/>
  </mergeCells>
  <phoneticPr fontId="2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Header>&amp;R&amp;"UD デジタル 教科書体 NK-B,太字"&amp;12別紙2（Chromebook）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M4"/>
  <sheetViews>
    <sheetView zoomScale="85" zoomScaleNormal="85" workbookViewId="0">
      <selection activeCell="C15" sqref="C15"/>
    </sheetView>
  </sheetViews>
  <sheetFormatPr defaultRowHeight="15"/>
  <cols>
    <col min="1" max="1" width="6.75" style="1" customWidth="1"/>
    <col min="2" max="2" width="19.5" style="1" customWidth="1"/>
    <col min="3" max="3" width="20.5" style="1" customWidth="1"/>
    <col min="4" max="4" width="17.75" style="1" customWidth="1"/>
    <col min="5" max="5" width="36.25" style="1" bestFit="1" customWidth="1"/>
    <col min="6" max="6" width="20.75" style="1" customWidth="1"/>
    <col min="7" max="7" width="15.125" style="1" customWidth="1"/>
    <col min="8" max="8" width="10.25" style="1" customWidth="1"/>
    <col min="9" max="9" width="11" style="1" bestFit="1" customWidth="1"/>
    <col min="10" max="11" width="11" style="1" customWidth="1"/>
    <col min="12" max="12" width="16.125" style="1" customWidth="1"/>
    <col min="13" max="13" width="29" style="1" customWidth="1"/>
    <col min="14" max="16384" width="9" style="1"/>
  </cols>
  <sheetData>
    <row r="1" spans="1:13" ht="15.75" thickBot="1">
      <c r="M1" s="2"/>
    </row>
    <row r="2" spans="1:13" ht="22.5" customHeight="1">
      <c r="A2" s="162" t="s">
        <v>0</v>
      </c>
      <c r="B2" s="155" t="s">
        <v>1</v>
      </c>
      <c r="C2" s="155" t="s">
        <v>2</v>
      </c>
      <c r="D2" s="155" t="s">
        <v>3</v>
      </c>
      <c r="E2" s="155" t="s">
        <v>4</v>
      </c>
      <c r="F2" s="155" t="s">
        <v>5</v>
      </c>
      <c r="G2" s="155" t="s">
        <v>6</v>
      </c>
      <c r="H2" s="155" t="s">
        <v>7</v>
      </c>
      <c r="I2" s="157" t="s">
        <v>8</v>
      </c>
      <c r="J2" s="158"/>
      <c r="K2" s="159"/>
      <c r="L2" s="155" t="s">
        <v>9</v>
      </c>
      <c r="M2" s="182" t="s">
        <v>10</v>
      </c>
    </row>
    <row r="3" spans="1:13" ht="22.5" customHeight="1" thickBot="1">
      <c r="A3" s="163"/>
      <c r="B3" s="156"/>
      <c r="C3" s="156"/>
      <c r="D3" s="156"/>
      <c r="E3" s="156"/>
      <c r="F3" s="156"/>
      <c r="G3" s="156"/>
      <c r="H3" s="156"/>
      <c r="I3" s="101" t="s">
        <v>11</v>
      </c>
      <c r="J3" s="3" t="s">
        <v>12</v>
      </c>
      <c r="K3" s="3" t="s">
        <v>13</v>
      </c>
      <c r="L3" s="156"/>
      <c r="M3" s="183"/>
    </row>
    <row r="4" spans="1:13" ht="25.5" customHeight="1" thickTop="1" thickBot="1">
      <c r="A4" s="12">
        <v>1</v>
      </c>
      <c r="B4" s="14" t="s">
        <v>1031</v>
      </c>
      <c r="C4" s="14" t="s">
        <v>1032</v>
      </c>
      <c r="D4" s="14" t="s">
        <v>1033</v>
      </c>
      <c r="E4" s="14" t="s">
        <v>1034</v>
      </c>
      <c r="F4" s="14" t="s">
        <v>1035</v>
      </c>
      <c r="G4" s="14" t="s">
        <v>693</v>
      </c>
      <c r="H4" s="15" t="s">
        <v>1036</v>
      </c>
      <c r="I4" s="14">
        <v>116</v>
      </c>
      <c r="J4" s="22">
        <v>17</v>
      </c>
      <c r="K4" s="22">
        <v>28</v>
      </c>
      <c r="L4" s="22" t="s">
        <v>1037</v>
      </c>
      <c r="M4" s="16"/>
    </row>
  </sheetData>
  <mergeCells count="11">
    <mergeCell ref="G2:G3"/>
    <mergeCell ref="H2:H3"/>
    <mergeCell ref="I2:K2"/>
    <mergeCell ref="L2:L3"/>
    <mergeCell ref="M2:M3"/>
    <mergeCell ref="F2:F3"/>
    <mergeCell ref="A2:A3"/>
    <mergeCell ref="B2:B3"/>
    <mergeCell ref="C2:C3"/>
    <mergeCell ref="D2:D3"/>
    <mergeCell ref="E2:E3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&amp;R&amp;"UD デジタル 教科書体 NK-B,太字"&amp;12別紙2（Chromebook）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M4"/>
  <sheetViews>
    <sheetView zoomScale="85" zoomScaleNormal="85" workbookViewId="0">
      <selection activeCell="C15" sqref="C15"/>
    </sheetView>
  </sheetViews>
  <sheetFormatPr defaultRowHeight="15"/>
  <cols>
    <col min="1" max="1" width="6.75" style="1" customWidth="1"/>
    <col min="2" max="2" width="19.5" style="1" customWidth="1"/>
    <col min="3" max="3" width="20.5" style="1" customWidth="1"/>
    <col min="4" max="4" width="17.75" style="1" customWidth="1"/>
    <col min="5" max="5" width="36.25" style="1" bestFit="1" customWidth="1"/>
    <col min="6" max="6" width="20.75" style="1" customWidth="1"/>
    <col min="7" max="7" width="15.125" style="1" customWidth="1"/>
    <col min="8" max="8" width="11.125" style="1" customWidth="1"/>
    <col min="9" max="9" width="11" style="1" bestFit="1" customWidth="1"/>
    <col min="10" max="11" width="11" style="1" customWidth="1"/>
    <col min="12" max="12" width="16.125" style="1" customWidth="1"/>
    <col min="13" max="13" width="29" style="1" customWidth="1"/>
    <col min="14" max="16384" width="9" style="1"/>
  </cols>
  <sheetData>
    <row r="1" spans="1:13" ht="15.75" thickBot="1">
      <c r="M1" s="2"/>
    </row>
    <row r="2" spans="1:13" ht="22.5" customHeight="1">
      <c r="A2" s="162" t="s">
        <v>0</v>
      </c>
      <c r="B2" s="155" t="s">
        <v>1</v>
      </c>
      <c r="C2" s="155" t="s">
        <v>2</v>
      </c>
      <c r="D2" s="155" t="s">
        <v>3</v>
      </c>
      <c r="E2" s="155" t="s">
        <v>4</v>
      </c>
      <c r="F2" s="155" t="s">
        <v>5</v>
      </c>
      <c r="G2" s="155" t="s">
        <v>6</v>
      </c>
      <c r="H2" s="155" t="s">
        <v>7</v>
      </c>
      <c r="I2" s="157" t="s">
        <v>8</v>
      </c>
      <c r="J2" s="158"/>
      <c r="K2" s="159"/>
      <c r="L2" s="155" t="s">
        <v>9</v>
      </c>
      <c r="M2" s="182" t="s">
        <v>10</v>
      </c>
    </row>
    <row r="3" spans="1:13" ht="22.5" customHeight="1" thickBot="1">
      <c r="A3" s="163"/>
      <c r="B3" s="156"/>
      <c r="C3" s="156"/>
      <c r="D3" s="156"/>
      <c r="E3" s="156"/>
      <c r="F3" s="156"/>
      <c r="G3" s="156"/>
      <c r="H3" s="156"/>
      <c r="I3" s="136" t="s">
        <v>11</v>
      </c>
      <c r="J3" s="3" t="s">
        <v>12</v>
      </c>
      <c r="K3" s="3" t="s">
        <v>13</v>
      </c>
      <c r="L3" s="156"/>
      <c r="M3" s="183"/>
    </row>
    <row r="4" spans="1:13" ht="25.5" customHeight="1" thickTop="1" thickBot="1">
      <c r="A4" s="12">
        <v>1</v>
      </c>
      <c r="B4" s="39" t="s">
        <v>1098</v>
      </c>
      <c r="C4" s="39" t="s">
        <v>1099</v>
      </c>
      <c r="D4" s="39" t="s">
        <v>1100</v>
      </c>
      <c r="E4" s="39" t="s">
        <v>1101</v>
      </c>
      <c r="F4" s="39" t="s">
        <v>1102</v>
      </c>
      <c r="G4" s="39" t="s">
        <v>42</v>
      </c>
      <c r="H4" s="40" t="s">
        <v>60</v>
      </c>
      <c r="I4" s="39">
        <v>67</v>
      </c>
      <c r="J4" s="41">
        <v>10</v>
      </c>
      <c r="K4" s="41">
        <v>18</v>
      </c>
      <c r="L4" s="41" t="s">
        <v>650</v>
      </c>
      <c r="M4" s="16"/>
    </row>
  </sheetData>
  <mergeCells count="11">
    <mergeCell ref="G2:G3"/>
    <mergeCell ref="H2:H3"/>
    <mergeCell ref="I2:K2"/>
    <mergeCell ref="L2:L3"/>
    <mergeCell ref="M2:M3"/>
    <mergeCell ref="F2:F3"/>
    <mergeCell ref="A2:A3"/>
    <mergeCell ref="B2:B3"/>
    <mergeCell ref="C2:C3"/>
    <mergeCell ref="D2:D3"/>
    <mergeCell ref="E2:E3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&amp;R&amp;"UD デジタル 教科書体 NK-B,太字"&amp;12別紙2（Chromebook）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M8"/>
  <sheetViews>
    <sheetView view="pageBreakPreview" zoomScaleNormal="100" zoomScaleSheetLayoutView="100" workbookViewId="0">
      <selection activeCell="C15" sqref="C15"/>
    </sheetView>
  </sheetViews>
  <sheetFormatPr defaultRowHeight="15"/>
  <cols>
    <col min="1" max="1" width="6.75" style="26" customWidth="1"/>
    <col min="2" max="2" width="19.5" style="26" customWidth="1"/>
    <col min="3" max="3" width="20.5" style="26" customWidth="1"/>
    <col min="4" max="4" width="17.75" style="26" customWidth="1"/>
    <col min="5" max="5" width="36.25" style="26" bestFit="1" customWidth="1"/>
    <col min="6" max="6" width="20.75" style="26" customWidth="1"/>
    <col min="7" max="7" width="15.125" style="26" customWidth="1"/>
    <col min="8" max="8" width="10.25" style="26" customWidth="1"/>
    <col min="9" max="9" width="11" style="26" bestFit="1" customWidth="1"/>
    <col min="10" max="11" width="11" style="26" customWidth="1"/>
    <col min="12" max="12" width="16.125" style="26" customWidth="1"/>
    <col min="13" max="13" width="29" style="26" customWidth="1"/>
    <col min="14" max="16384" width="9" style="26"/>
  </cols>
  <sheetData>
    <row r="1" spans="1:13" ht="15.75" thickBot="1">
      <c r="M1" s="27"/>
    </row>
    <row r="2" spans="1:13" ht="22.5" customHeight="1">
      <c r="A2" s="199" t="s">
        <v>0</v>
      </c>
      <c r="B2" s="192" t="s">
        <v>1</v>
      </c>
      <c r="C2" s="192" t="s">
        <v>2</v>
      </c>
      <c r="D2" s="192" t="s">
        <v>3</v>
      </c>
      <c r="E2" s="192" t="s">
        <v>4</v>
      </c>
      <c r="F2" s="192" t="s">
        <v>5</v>
      </c>
      <c r="G2" s="192" t="s">
        <v>6</v>
      </c>
      <c r="H2" s="192" t="s">
        <v>7</v>
      </c>
      <c r="I2" s="194" t="s">
        <v>8</v>
      </c>
      <c r="J2" s="195"/>
      <c r="K2" s="196"/>
      <c r="L2" s="192" t="s">
        <v>9</v>
      </c>
      <c r="M2" s="197" t="s">
        <v>10</v>
      </c>
    </row>
    <row r="3" spans="1:13" ht="22.5" customHeight="1" thickBot="1">
      <c r="A3" s="200"/>
      <c r="B3" s="193"/>
      <c r="C3" s="193"/>
      <c r="D3" s="193"/>
      <c r="E3" s="193"/>
      <c r="F3" s="193"/>
      <c r="G3" s="193"/>
      <c r="H3" s="193"/>
      <c r="I3" s="28" t="s">
        <v>11</v>
      </c>
      <c r="J3" s="29" t="s">
        <v>12</v>
      </c>
      <c r="K3" s="29" t="s">
        <v>13</v>
      </c>
      <c r="L3" s="193"/>
      <c r="M3" s="198"/>
    </row>
    <row r="4" spans="1:13" ht="30.75" thickTop="1">
      <c r="A4" s="30">
        <v>1</v>
      </c>
      <c r="B4" s="31" t="s">
        <v>103</v>
      </c>
      <c r="C4" s="31" t="s">
        <v>104</v>
      </c>
      <c r="D4" s="31" t="s">
        <v>105</v>
      </c>
      <c r="E4" s="31" t="s">
        <v>106</v>
      </c>
      <c r="F4" s="31" t="s">
        <v>107</v>
      </c>
      <c r="G4" s="31" t="s">
        <v>108</v>
      </c>
      <c r="H4" s="32" t="s">
        <v>109</v>
      </c>
      <c r="I4" s="31">
        <v>24</v>
      </c>
      <c r="J4" s="33">
        <v>3</v>
      </c>
      <c r="K4" s="33">
        <v>0</v>
      </c>
      <c r="L4" s="33" t="s">
        <v>1030</v>
      </c>
      <c r="M4" s="34"/>
    </row>
    <row r="5" spans="1:13" ht="30">
      <c r="A5" s="30">
        <v>2</v>
      </c>
      <c r="B5" s="31" t="s">
        <v>103</v>
      </c>
      <c r="C5" s="35" t="s">
        <v>110</v>
      </c>
      <c r="D5" s="35" t="s">
        <v>111</v>
      </c>
      <c r="E5" s="35" t="s">
        <v>112</v>
      </c>
      <c r="F5" s="35" t="s">
        <v>113</v>
      </c>
      <c r="G5" s="31" t="s">
        <v>108</v>
      </c>
      <c r="H5" s="32" t="s">
        <v>109</v>
      </c>
      <c r="I5" s="35">
        <v>23</v>
      </c>
      <c r="J5" s="36">
        <v>3</v>
      </c>
      <c r="K5" s="36">
        <v>0</v>
      </c>
      <c r="L5" s="33" t="s">
        <v>1030</v>
      </c>
      <c r="M5" s="37"/>
    </row>
    <row r="6" spans="1:13" ht="30">
      <c r="A6" s="30">
        <v>3</v>
      </c>
      <c r="B6" s="31" t="s">
        <v>103</v>
      </c>
      <c r="C6" s="35" t="s">
        <v>114</v>
      </c>
      <c r="D6" s="35" t="s">
        <v>115</v>
      </c>
      <c r="E6" s="35" t="s">
        <v>116</v>
      </c>
      <c r="F6" s="35" t="s">
        <v>117</v>
      </c>
      <c r="G6" s="31" t="s">
        <v>108</v>
      </c>
      <c r="H6" s="32" t="s">
        <v>109</v>
      </c>
      <c r="I6" s="35">
        <v>11</v>
      </c>
      <c r="J6" s="36">
        <v>3</v>
      </c>
      <c r="K6" s="36">
        <v>0</v>
      </c>
      <c r="L6" s="33" t="s">
        <v>1030</v>
      </c>
      <c r="M6" s="37"/>
    </row>
    <row r="7" spans="1:13" ht="30.75" thickBot="1">
      <c r="A7" s="38">
        <v>4</v>
      </c>
      <c r="B7" s="39" t="s">
        <v>103</v>
      </c>
      <c r="C7" s="39" t="s">
        <v>118</v>
      </c>
      <c r="D7" s="39" t="s">
        <v>119</v>
      </c>
      <c r="E7" s="39" t="s">
        <v>120</v>
      </c>
      <c r="F7" s="39" t="s">
        <v>121</v>
      </c>
      <c r="G7" s="39" t="s">
        <v>108</v>
      </c>
      <c r="H7" s="40" t="s">
        <v>109</v>
      </c>
      <c r="I7" s="39">
        <v>25</v>
      </c>
      <c r="J7" s="41">
        <v>3</v>
      </c>
      <c r="K7" s="41">
        <v>0</v>
      </c>
      <c r="L7" s="41" t="s">
        <v>1030</v>
      </c>
      <c r="M7" s="42"/>
    </row>
    <row r="8" spans="1:13">
      <c r="I8" s="54">
        <f>SUM(I4:I7)</f>
        <v>83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K2"/>
    <mergeCell ref="L2:L3"/>
    <mergeCell ref="M2:M3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&amp;R&amp;"UD デジタル 教科書体 NK-B,太字"&amp;12別紙2（Chromebook）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M4"/>
  <sheetViews>
    <sheetView zoomScaleNormal="100" workbookViewId="0">
      <selection activeCell="C15" sqref="C15"/>
    </sheetView>
  </sheetViews>
  <sheetFormatPr defaultColWidth="9" defaultRowHeight="15"/>
  <cols>
    <col min="1" max="1" width="6.75" style="1" customWidth="1"/>
    <col min="2" max="2" width="19.5" style="1" customWidth="1"/>
    <col min="3" max="3" width="20.5" style="1" customWidth="1"/>
    <col min="4" max="4" width="17.75" style="1" customWidth="1"/>
    <col min="5" max="5" width="36.25" style="1" bestFit="1" customWidth="1"/>
    <col min="6" max="6" width="20.75" style="1" customWidth="1"/>
    <col min="7" max="7" width="15.125" style="1" customWidth="1"/>
    <col min="8" max="8" width="10.25" style="1" customWidth="1"/>
    <col min="9" max="9" width="11" style="1" bestFit="1" customWidth="1"/>
    <col min="10" max="11" width="11" style="1" customWidth="1"/>
    <col min="12" max="12" width="16.125" style="1" customWidth="1"/>
    <col min="13" max="13" width="29" style="1" customWidth="1"/>
    <col min="14" max="16384" width="9" style="1"/>
  </cols>
  <sheetData>
    <row r="1" spans="1:13" ht="15.75" thickBot="1">
      <c r="M1" s="2"/>
    </row>
    <row r="2" spans="1:13" ht="22.5" customHeight="1">
      <c r="A2" s="162" t="s">
        <v>0</v>
      </c>
      <c r="B2" s="155" t="s">
        <v>1</v>
      </c>
      <c r="C2" s="155" t="s">
        <v>2</v>
      </c>
      <c r="D2" s="155" t="s">
        <v>3</v>
      </c>
      <c r="E2" s="155" t="s">
        <v>4</v>
      </c>
      <c r="F2" s="155" t="s">
        <v>5</v>
      </c>
      <c r="G2" s="155" t="s">
        <v>6</v>
      </c>
      <c r="H2" s="155" t="s">
        <v>7</v>
      </c>
      <c r="I2" s="157" t="s">
        <v>8</v>
      </c>
      <c r="J2" s="158"/>
      <c r="K2" s="159"/>
      <c r="L2" s="155" t="s">
        <v>9</v>
      </c>
      <c r="M2" s="182" t="s">
        <v>10</v>
      </c>
    </row>
    <row r="3" spans="1:13" ht="22.5" customHeight="1" thickBot="1">
      <c r="A3" s="163"/>
      <c r="B3" s="156"/>
      <c r="C3" s="156"/>
      <c r="D3" s="156"/>
      <c r="E3" s="156"/>
      <c r="F3" s="156"/>
      <c r="G3" s="156"/>
      <c r="H3" s="156"/>
      <c r="I3" s="18" t="s">
        <v>11</v>
      </c>
      <c r="J3" s="3" t="s">
        <v>12</v>
      </c>
      <c r="K3" s="3" t="s">
        <v>13</v>
      </c>
      <c r="L3" s="156"/>
      <c r="M3" s="183"/>
    </row>
    <row r="4" spans="1:13" ht="31.5" thickTop="1" thickBot="1">
      <c r="A4" s="12">
        <v>1</v>
      </c>
      <c r="B4" s="14" t="s">
        <v>690</v>
      </c>
      <c r="C4" s="13" t="s">
        <v>696</v>
      </c>
      <c r="D4" s="14" t="s">
        <v>691</v>
      </c>
      <c r="E4" s="13" t="s">
        <v>1038</v>
      </c>
      <c r="F4" s="14" t="s">
        <v>692</v>
      </c>
      <c r="G4" s="14" t="s">
        <v>693</v>
      </c>
      <c r="H4" s="15" t="s">
        <v>694</v>
      </c>
      <c r="I4" s="14">
        <v>605</v>
      </c>
      <c r="J4" s="22">
        <v>75</v>
      </c>
      <c r="K4" s="22">
        <v>0</v>
      </c>
      <c r="L4" s="22" t="s">
        <v>695</v>
      </c>
      <c r="M4" s="55"/>
    </row>
  </sheetData>
  <mergeCells count="11">
    <mergeCell ref="G2:G3"/>
    <mergeCell ref="H2:H3"/>
    <mergeCell ref="I2:K2"/>
    <mergeCell ref="L2:L3"/>
    <mergeCell ref="M2:M3"/>
    <mergeCell ref="F2:F3"/>
    <mergeCell ref="A2:A3"/>
    <mergeCell ref="B2:B3"/>
    <mergeCell ref="C2:C3"/>
    <mergeCell ref="D2:D3"/>
    <mergeCell ref="E2:E3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&amp;R&amp;"UD デジタル 教科書体 NK-B,太字"&amp;12別紙2（Chromebook）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M4"/>
  <sheetViews>
    <sheetView view="pageBreakPreview" zoomScale="85" zoomScaleNormal="85" zoomScaleSheetLayoutView="85" workbookViewId="0">
      <selection activeCell="C15" sqref="C15"/>
    </sheetView>
  </sheetViews>
  <sheetFormatPr defaultRowHeight="15"/>
  <cols>
    <col min="1" max="1" width="6.75" style="73" customWidth="1"/>
    <col min="2" max="2" width="27.5" style="73" customWidth="1"/>
    <col min="3" max="3" width="20.5" style="73" customWidth="1"/>
    <col min="4" max="4" width="17.75" style="73" customWidth="1"/>
    <col min="5" max="5" width="36.25" style="73" bestFit="1" customWidth="1"/>
    <col min="6" max="6" width="20.75" style="73" customWidth="1"/>
    <col min="7" max="7" width="15.125" style="73" customWidth="1"/>
    <col min="8" max="8" width="10.25" style="73" customWidth="1"/>
    <col min="9" max="9" width="11" style="73" bestFit="1" customWidth="1"/>
    <col min="10" max="11" width="11" style="73" customWidth="1"/>
    <col min="12" max="12" width="16.125" style="73" customWidth="1"/>
    <col min="13" max="13" width="29" style="73" customWidth="1"/>
    <col min="14" max="16384" width="9" style="73"/>
  </cols>
  <sheetData>
    <row r="1" spans="1:13" ht="15.75" thickBot="1">
      <c r="M1" s="74"/>
    </row>
    <row r="2" spans="1:13" ht="22.5" customHeight="1">
      <c r="A2" s="175" t="s">
        <v>0</v>
      </c>
      <c r="B2" s="173" t="s">
        <v>1</v>
      </c>
      <c r="C2" s="173" t="s">
        <v>2</v>
      </c>
      <c r="D2" s="173" t="s">
        <v>3</v>
      </c>
      <c r="E2" s="173" t="s">
        <v>4</v>
      </c>
      <c r="F2" s="173" t="s">
        <v>5</v>
      </c>
      <c r="G2" s="173" t="s">
        <v>6</v>
      </c>
      <c r="H2" s="173" t="s">
        <v>7</v>
      </c>
      <c r="I2" s="177" t="s">
        <v>8</v>
      </c>
      <c r="J2" s="178"/>
      <c r="K2" s="179"/>
      <c r="L2" s="173" t="s">
        <v>9</v>
      </c>
      <c r="M2" s="180" t="s">
        <v>10</v>
      </c>
    </row>
    <row r="3" spans="1:13" ht="22.5" customHeight="1" thickBot="1">
      <c r="A3" s="176"/>
      <c r="B3" s="174"/>
      <c r="C3" s="174"/>
      <c r="D3" s="174"/>
      <c r="E3" s="174"/>
      <c r="F3" s="174"/>
      <c r="G3" s="174"/>
      <c r="H3" s="174"/>
      <c r="I3" s="75" t="s">
        <v>11</v>
      </c>
      <c r="J3" s="76" t="s">
        <v>12</v>
      </c>
      <c r="K3" s="76" t="s">
        <v>13</v>
      </c>
      <c r="L3" s="174"/>
      <c r="M3" s="181"/>
    </row>
    <row r="4" spans="1:13" ht="31.5" thickTop="1" thickBot="1">
      <c r="A4" s="92">
        <v>1</v>
      </c>
      <c r="B4" s="93" t="s">
        <v>909</v>
      </c>
      <c r="C4" s="94" t="s">
        <v>910</v>
      </c>
      <c r="D4" s="94" t="s">
        <v>911</v>
      </c>
      <c r="E4" s="94" t="s">
        <v>912</v>
      </c>
      <c r="F4" s="94" t="s">
        <v>913</v>
      </c>
      <c r="G4" s="94" t="s">
        <v>556</v>
      </c>
      <c r="H4" s="95" t="s">
        <v>914</v>
      </c>
      <c r="I4" s="94">
        <v>42</v>
      </c>
      <c r="J4" s="96">
        <v>6</v>
      </c>
      <c r="K4" s="96">
        <v>0</v>
      </c>
      <c r="L4" s="96" t="s">
        <v>53</v>
      </c>
      <c r="M4" s="97"/>
    </row>
  </sheetData>
  <mergeCells count="11">
    <mergeCell ref="G2:G3"/>
    <mergeCell ref="H2:H3"/>
    <mergeCell ref="I2:K2"/>
    <mergeCell ref="L2:L3"/>
    <mergeCell ref="M2:M3"/>
    <mergeCell ref="F2:F3"/>
    <mergeCell ref="A2:A3"/>
    <mergeCell ref="B2:B3"/>
    <mergeCell ref="C2:C3"/>
    <mergeCell ref="D2:D3"/>
    <mergeCell ref="E2:E3"/>
  </mergeCells>
  <phoneticPr fontId="2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>&amp;R&amp;"UD デジタル 教科書体 NK-B,太字"&amp;12別紙2（Chromebook）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M26"/>
  <sheetViews>
    <sheetView view="pageBreakPreview" zoomScale="60" zoomScaleNormal="85" workbookViewId="0">
      <pane xSplit="3" ySplit="3" topLeftCell="D4" activePane="bottomRight" state="frozen"/>
      <selection activeCell="C15" sqref="C15"/>
      <selection pane="topRight" activeCell="C15" sqref="C15"/>
      <selection pane="bottomLeft" activeCell="C15" sqref="C15"/>
      <selection pane="bottomRight" activeCell="C15" sqref="C15"/>
    </sheetView>
  </sheetViews>
  <sheetFormatPr defaultRowHeight="15"/>
  <cols>
    <col min="1" max="1" width="6.75" style="98" customWidth="1"/>
    <col min="2" max="2" width="19.5" style="98" customWidth="1"/>
    <col min="3" max="3" width="20.5" style="98" customWidth="1"/>
    <col min="4" max="4" width="17.75" style="98" customWidth="1"/>
    <col min="5" max="5" width="30.625" style="98" customWidth="1"/>
    <col min="6" max="6" width="20.75" style="98" customWidth="1"/>
    <col min="7" max="7" width="15.125" style="98" customWidth="1"/>
    <col min="8" max="8" width="10.25" style="98" customWidth="1"/>
    <col min="9" max="9" width="11" style="98" bestFit="1" customWidth="1"/>
    <col min="10" max="11" width="11" style="98" customWidth="1"/>
    <col min="12" max="12" width="16.125" style="98" customWidth="1"/>
    <col min="13" max="13" width="43.25" style="98" customWidth="1"/>
    <col min="14" max="14" width="9" style="98" customWidth="1"/>
    <col min="15" max="16384" width="9" style="98"/>
  </cols>
  <sheetData>
    <row r="1" spans="1:13" ht="15.75" thickBot="1">
      <c r="M1" s="99"/>
    </row>
    <row r="2" spans="1:13" ht="22.5" customHeight="1">
      <c r="A2" s="171" t="s">
        <v>915</v>
      </c>
      <c r="B2" s="164" t="s">
        <v>916</v>
      </c>
      <c r="C2" s="164" t="s">
        <v>917</v>
      </c>
      <c r="D2" s="164" t="s">
        <v>918</v>
      </c>
      <c r="E2" s="164" t="s">
        <v>919</v>
      </c>
      <c r="F2" s="164" t="s">
        <v>920</v>
      </c>
      <c r="G2" s="164" t="s">
        <v>921</v>
      </c>
      <c r="H2" s="164" t="s">
        <v>922</v>
      </c>
      <c r="I2" s="166" t="s">
        <v>923</v>
      </c>
      <c r="J2" s="167"/>
      <c r="K2" s="168"/>
      <c r="L2" s="164" t="s">
        <v>924</v>
      </c>
      <c r="M2" s="169" t="s">
        <v>925</v>
      </c>
    </row>
    <row r="3" spans="1:13" ht="22.5" customHeight="1" thickBot="1">
      <c r="A3" s="172"/>
      <c r="B3" s="165"/>
      <c r="C3" s="165"/>
      <c r="D3" s="165"/>
      <c r="E3" s="165"/>
      <c r="F3" s="165"/>
      <c r="G3" s="165"/>
      <c r="H3" s="165"/>
      <c r="I3" s="137" t="s">
        <v>926</v>
      </c>
      <c r="J3" s="100" t="s">
        <v>927</v>
      </c>
      <c r="K3" s="100" t="s">
        <v>928</v>
      </c>
      <c r="L3" s="165"/>
      <c r="M3" s="170"/>
    </row>
    <row r="4" spans="1:13" ht="45.75" thickTop="1">
      <c r="A4" s="138">
        <v>1</v>
      </c>
      <c r="B4" s="139" t="s">
        <v>929</v>
      </c>
      <c r="C4" s="139" t="s">
        <v>930</v>
      </c>
      <c r="D4" s="139" t="s">
        <v>931</v>
      </c>
      <c r="E4" s="139" t="s">
        <v>932</v>
      </c>
      <c r="F4" s="139" t="s">
        <v>933</v>
      </c>
      <c r="G4" s="140" t="s">
        <v>934</v>
      </c>
      <c r="H4" s="141" t="s">
        <v>935</v>
      </c>
      <c r="I4" s="139">
        <v>388</v>
      </c>
      <c r="J4" s="142">
        <v>12</v>
      </c>
      <c r="K4" s="142">
        <v>0</v>
      </c>
      <c r="L4" s="142" t="s">
        <v>936</v>
      </c>
      <c r="M4" s="143" t="s">
        <v>1024</v>
      </c>
    </row>
    <row r="5" spans="1:13" ht="30">
      <c r="A5" s="138">
        <v>2</v>
      </c>
      <c r="B5" s="139" t="s">
        <v>929</v>
      </c>
      <c r="C5" s="144" t="s">
        <v>937</v>
      </c>
      <c r="D5" s="144" t="s">
        <v>938</v>
      </c>
      <c r="E5" s="144" t="s">
        <v>939</v>
      </c>
      <c r="F5" s="144" t="s">
        <v>940</v>
      </c>
      <c r="G5" s="140" t="s">
        <v>941</v>
      </c>
      <c r="H5" s="141" t="s">
        <v>935</v>
      </c>
      <c r="I5" s="144">
        <v>112</v>
      </c>
      <c r="J5" s="142">
        <v>4</v>
      </c>
      <c r="K5" s="142">
        <v>0</v>
      </c>
      <c r="L5" s="145" t="s">
        <v>936</v>
      </c>
      <c r="M5" s="146" t="s">
        <v>850</v>
      </c>
    </row>
    <row r="6" spans="1:13" ht="45">
      <c r="A6" s="138">
        <v>3</v>
      </c>
      <c r="B6" s="139" t="s">
        <v>929</v>
      </c>
      <c r="C6" s="144" t="s">
        <v>942</v>
      </c>
      <c r="D6" s="144" t="s">
        <v>943</v>
      </c>
      <c r="E6" s="144" t="s">
        <v>944</v>
      </c>
      <c r="F6" s="144" t="s">
        <v>945</v>
      </c>
      <c r="G6" s="140" t="s">
        <v>946</v>
      </c>
      <c r="H6" s="141" t="s">
        <v>935</v>
      </c>
      <c r="I6" s="144">
        <v>154</v>
      </c>
      <c r="J6" s="142">
        <v>5</v>
      </c>
      <c r="K6" s="142">
        <v>0</v>
      </c>
      <c r="L6" s="145" t="s">
        <v>936</v>
      </c>
      <c r="M6" s="146" t="s">
        <v>850</v>
      </c>
    </row>
    <row r="7" spans="1:13" ht="30">
      <c r="A7" s="138">
        <v>4</v>
      </c>
      <c r="B7" s="139" t="s">
        <v>929</v>
      </c>
      <c r="C7" s="144" t="s">
        <v>947</v>
      </c>
      <c r="D7" s="144" t="s">
        <v>948</v>
      </c>
      <c r="E7" s="144" t="s">
        <v>1026</v>
      </c>
      <c r="F7" s="144" t="s">
        <v>949</v>
      </c>
      <c r="G7" s="140" t="s">
        <v>950</v>
      </c>
      <c r="H7" s="141" t="s">
        <v>935</v>
      </c>
      <c r="I7" s="144">
        <v>91</v>
      </c>
      <c r="J7" s="142">
        <v>3</v>
      </c>
      <c r="K7" s="142">
        <v>0</v>
      </c>
      <c r="L7" s="145" t="s">
        <v>936</v>
      </c>
      <c r="M7" s="146" t="s">
        <v>850</v>
      </c>
    </row>
    <row r="8" spans="1:13" ht="30">
      <c r="A8" s="138">
        <v>5</v>
      </c>
      <c r="B8" s="139" t="s">
        <v>929</v>
      </c>
      <c r="C8" s="144" t="s">
        <v>951</v>
      </c>
      <c r="D8" s="144" t="s">
        <v>952</v>
      </c>
      <c r="E8" s="144" t="s">
        <v>1027</v>
      </c>
      <c r="F8" s="144" t="s">
        <v>953</v>
      </c>
      <c r="G8" s="140" t="s">
        <v>954</v>
      </c>
      <c r="H8" s="141" t="s">
        <v>935</v>
      </c>
      <c r="I8" s="144">
        <v>130</v>
      </c>
      <c r="J8" s="142">
        <v>4</v>
      </c>
      <c r="K8" s="142">
        <v>0</v>
      </c>
      <c r="L8" s="145" t="s">
        <v>936</v>
      </c>
      <c r="M8" s="146" t="s">
        <v>850</v>
      </c>
    </row>
    <row r="9" spans="1:13" ht="30">
      <c r="A9" s="138">
        <v>6</v>
      </c>
      <c r="B9" s="139" t="s">
        <v>929</v>
      </c>
      <c r="C9" s="144" t="s">
        <v>955</v>
      </c>
      <c r="D9" s="144" t="s">
        <v>956</v>
      </c>
      <c r="E9" s="144" t="s">
        <v>1028</v>
      </c>
      <c r="F9" s="144" t="s">
        <v>957</v>
      </c>
      <c r="G9" s="140" t="s">
        <v>950</v>
      </c>
      <c r="H9" s="141" t="s">
        <v>935</v>
      </c>
      <c r="I9" s="144">
        <v>111</v>
      </c>
      <c r="J9" s="142">
        <v>4</v>
      </c>
      <c r="K9" s="142">
        <v>0</v>
      </c>
      <c r="L9" s="145" t="s">
        <v>936</v>
      </c>
      <c r="M9" s="146" t="s">
        <v>850</v>
      </c>
    </row>
    <row r="10" spans="1:13" ht="30">
      <c r="A10" s="138">
        <v>7</v>
      </c>
      <c r="B10" s="139" t="s">
        <v>929</v>
      </c>
      <c r="C10" s="144" t="s">
        <v>958</v>
      </c>
      <c r="D10" s="144" t="s">
        <v>959</v>
      </c>
      <c r="E10" s="144" t="s">
        <v>1029</v>
      </c>
      <c r="F10" s="144" t="s">
        <v>960</v>
      </c>
      <c r="G10" s="140" t="s">
        <v>950</v>
      </c>
      <c r="H10" s="141" t="s">
        <v>935</v>
      </c>
      <c r="I10" s="144">
        <v>91</v>
      </c>
      <c r="J10" s="142">
        <v>3</v>
      </c>
      <c r="K10" s="142">
        <v>0</v>
      </c>
      <c r="L10" s="145" t="s">
        <v>936</v>
      </c>
      <c r="M10" s="146" t="s">
        <v>850</v>
      </c>
    </row>
    <row r="11" spans="1:13" ht="30">
      <c r="A11" s="138">
        <v>8</v>
      </c>
      <c r="B11" s="139" t="s">
        <v>929</v>
      </c>
      <c r="C11" s="144" t="s">
        <v>961</v>
      </c>
      <c r="D11" s="144" t="s">
        <v>962</v>
      </c>
      <c r="E11" s="144" t="s">
        <v>963</v>
      </c>
      <c r="F11" s="144" t="s">
        <v>964</v>
      </c>
      <c r="G11" s="140" t="s">
        <v>965</v>
      </c>
      <c r="H11" s="141" t="s">
        <v>935</v>
      </c>
      <c r="I11" s="144">
        <v>67</v>
      </c>
      <c r="J11" s="142">
        <v>3</v>
      </c>
      <c r="K11" s="142">
        <v>0</v>
      </c>
      <c r="L11" s="145" t="s">
        <v>936</v>
      </c>
      <c r="M11" s="146" t="s">
        <v>850</v>
      </c>
    </row>
    <row r="12" spans="1:13" ht="30">
      <c r="A12" s="138">
        <v>9</v>
      </c>
      <c r="B12" s="139" t="s">
        <v>929</v>
      </c>
      <c r="C12" s="144" t="s">
        <v>966</v>
      </c>
      <c r="D12" s="144" t="s">
        <v>967</v>
      </c>
      <c r="E12" s="144" t="s">
        <v>968</v>
      </c>
      <c r="F12" s="144" t="s">
        <v>969</v>
      </c>
      <c r="G12" s="140" t="s">
        <v>970</v>
      </c>
      <c r="H12" s="141" t="s">
        <v>935</v>
      </c>
      <c r="I12" s="144">
        <v>13</v>
      </c>
      <c r="J12" s="142">
        <v>1</v>
      </c>
      <c r="K12" s="145">
        <v>0</v>
      </c>
      <c r="L12" s="145" t="s">
        <v>936</v>
      </c>
      <c r="M12" s="146" t="s">
        <v>850</v>
      </c>
    </row>
    <row r="13" spans="1:13" ht="45">
      <c r="A13" s="138">
        <v>10</v>
      </c>
      <c r="B13" s="139" t="s">
        <v>929</v>
      </c>
      <c r="C13" s="144" t="s">
        <v>971</v>
      </c>
      <c r="D13" s="144" t="s">
        <v>972</v>
      </c>
      <c r="E13" s="144" t="s">
        <v>1013</v>
      </c>
      <c r="F13" s="144" t="s">
        <v>973</v>
      </c>
      <c r="G13" s="140" t="s">
        <v>974</v>
      </c>
      <c r="H13" s="141" t="s">
        <v>935</v>
      </c>
      <c r="I13" s="144">
        <v>695</v>
      </c>
      <c r="J13" s="142">
        <v>21</v>
      </c>
      <c r="K13" s="145">
        <v>0</v>
      </c>
      <c r="L13" s="145" t="s">
        <v>936</v>
      </c>
      <c r="M13" s="146" t="s">
        <v>850</v>
      </c>
    </row>
    <row r="14" spans="1:13" ht="45">
      <c r="A14" s="138">
        <v>11</v>
      </c>
      <c r="B14" s="139" t="s">
        <v>929</v>
      </c>
      <c r="C14" s="139" t="s">
        <v>975</v>
      </c>
      <c r="D14" s="139" t="s">
        <v>976</v>
      </c>
      <c r="E14" s="139" t="s">
        <v>1014</v>
      </c>
      <c r="F14" s="139" t="s">
        <v>977</v>
      </c>
      <c r="G14" s="140" t="s">
        <v>978</v>
      </c>
      <c r="H14" s="141" t="s">
        <v>935</v>
      </c>
      <c r="I14" s="139">
        <v>165</v>
      </c>
      <c r="J14" s="142">
        <v>5</v>
      </c>
      <c r="K14" s="142">
        <v>0</v>
      </c>
      <c r="L14" s="142" t="s">
        <v>936</v>
      </c>
      <c r="M14" s="146" t="s">
        <v>850</v>
      </c>
    </row>
    <row r="15" spans="1:13" ht="30">
      <c r="A15" s="138">
        <v>12</v>
      </c>
      <c r="B15" s="147" t="s">
        <v>929</v>
      </c>
      <c r="C15" s="139" t="s">
        <v>979</v>
      </c>
      <c r="D15" s="139" t="s">
        <v>980</v>
      </c>
      <c r="E15" s="139" t="s">
        <v>1015</v>
      </c>
      <c r="F15" s="139" t="s">
        <v>981</v>
      </c>
      <c r="G15" s="140" t="s">
        <v>982</v>
      </c>
      <c r="H15" s="141" t="s">
        <v>935</v>
      </c>
      <c r="I15" s="139">
        <v>79</v>
      </c>
      <c r="J15" s="142">
        <v>3</v>
      </c>
      <c r="K15" s="142">
        <v>0</v>
      </c>
      <c r="L15" s="142" t="s">
        <v>936</v>
      </c>
      <c r="M15" s="146" t="s">
        <v>850</v>
      </c>
    </row>
    <row r="16" spans="1:13" ht="45">
      <c r="A16" s="138">
        <v>13</v>
      </c>
      <c r="B16" s="139" t="s">
        <v>929</v>
      </c>
      <c r="C16" s="139" t="s">
        <v>983</v>
      </c>
      <c r="D16" s="139" t="s">
        <v>984</v>
      </c>
      <c r="E16" s="139" t="s">
        <v>1016</v>
      </c>
      <c r="F16" s="139" t="s">
        <v>985</v>
      </c>
      <c r="G16" s="140" t="s">
        <v>986</v>
      </c>
      <c r="H16" s="141" t="s">
        <v>935</v>
      </c>
      <c r="I16" s="139">
        <v>130</v>
      </c>
      <c r="J16" s="142">
        <v>4</v>
      </c>
      <c r="K16" s="142">
        <v>0</v>
      </c>
      <c r="L16" s="142" t="s">
        <v>936</v>
      </c>
      <c r="M16" s="146" t="s">
        <v>850</v>
      </c>
    </row>
    <row r="17" spans="1:13" ht="30">
      <c r="A17" s="138">
        <v>14</v>
      </c>
      <c r="B17" s="139" t="s">
        <v>929</v>
      </c>
      <c r="C17" s="139" t="s">
        <v>987</v>
      </c>
      <c r="D17" s="139" t="s">
        <v>938</v>
      </c>
      <c r="E17" s="139" t="s">
        <v>1017</v>
      </c>
      <c r="F17" s="139" t="s">
        <v>988</v>
      </c>
      <c r="G17" s="140" t="s">
        <v>989</v>
      </c>
      <c r="H17" s="141" t="s">
        <v>935</v>
      </c>
      <c r="I17" s="139">
        <v>311</v>
      </c>
      <c r="J17" s="142">
        <v>10</v>
      </c>
      <c r="K17" s="142">
        <v>0</v>
      </c>
      <c r="L17" s="142" t="s">
        <v>936</v>
      </c>
      <c r="M17" s="146" t="s">
        <v>850</v>
      </c>
    </row>
    <row r="18" spans="1:13" ht="45">
      <c r="A18" s="138">
        <v>15</v>
      </c>
      <c r="B18" s="139" t="s">
        <v>929</v>
      </c>
      <c r="C18" s="139" t="s">
        <v>990</v>
      </c>
      <c r="D18" s="139" t="s">
        <v>991</v>
      </c>
      <c r="E18" s="139" t="s">
        <v>1018</v>
      </c>
      <c r="F18" s="139" t="s">
        <v>992</v>
      </c>
      <c r="G18" s="140" t="s">
        <v>993</v>
      </c>
      <c r="H18" s="141" t="s">
        <v>935</v>
      </c>
      <c r="I18" s="139">
        <v>118</v>
      </c>
      <c r="J18" s="142">
        <v>4</v>
      </c>
      <c r="K18" s="142">
        <v>0</v>
      </c>
      <c r="L18" s="142" t="s">
        <v>936</v>
      </c>
      <c r="M18" s="146" t="s">
        <v>850</v>
      </c>
    </row>
    <row r="19" spans="1:13" ht="45">
      <c r="A19" s="138">
        <v>16</v>
      </c>
      <c r="B19" s="139" t="s">
        <v>929</v>
      </c>
      <c r="C19" s="139" t="s">
        <v>994</v>
      </c>
      <c r="D19" s="139" t="s">
        <v>995</v>
      </c>
      <c r="E19" s="139" t="s">
        <v>1019</v>
      </c>
      <c r="F19" s="139" t="s">
        <v>996</v>
      </c>
      <c r="G19" s="140" t="s">
        <v>997</v>
      </c>
      <c r="H19" s="141" t="s">
        <v>935</v>
      </c>
      <c r="I19" s="139">
        <v>103</v>
      </c>
      <c r="J19" s="142">
        <v>4</v>
      </c>
      <c r="K19" s="142">
        <v>0</v>
      </c>
      <c r="L19" s="142" t="s">
        <v>936</v>
      </c>
      <c r="M19" s="146" t="s">
        <v>850</v>
      </c>
    </row>
    <row r="20" spans="1:13" ht="30">
      <c r="A20" s="138">
        <v>17</v>
      </c>
      <c r="B20" s="140" t="s">
        <v>929</v>
      </c>
      <c r="C20" s="139" t="s">
        <v>998</v>
      </c>
      <c r="D20" s="139" t="s">
        <v>967</v>
      </c>
      <c r="E20" s="139" t="s">
        <v>1020</v>
      </c>
      <c r="F20" s="139" t="s">
        <v>999</v>
      </c>
      <c r="G20" s="140" t="s">
        <v>1000</v>
      </c>
      <c r="H20" s="141" t="s">
        <v>935</v>
      </c>
      <c r="I20" s="139">
        <v>44</v>
      </c>
      <c r="J20" s="142">
        <v>2</v>
      </c>
      <c r="K20" s="139">
        <v>0</v>
      </c>
      <c r="L20" s="139" t="s">
        <v>936</v>
      </c>
      <c r="M20" s="146" t="s">
        <v>850</v>
      </c>
    </row>
    <row r="21" spans="1:13" ht="45">
      <c r="A21" s="138">
        <v>18</v>
      </c>
      <c r="B21" s="140" t="s">
        <v>929</v>
      </c>
      <c r="C21" s="139" t="s">
        <v>1001</v>
      </c>
      <c r="D21" s="139" t="s">
        <v>972</v>
      </c>
      <c r="E21" s="139" t="s">
        <v>1021</v>
      </c>
      <c r="F21" s="139" t="s">
        <v>1002</v>
      </c>
      <c r="G21" s="140" t="s">
        <v>1003</v>
      </c>
      <c r="H21" s="141" t="s">
        <v>935</v>
      </c>
      <c r="I21" s="139">
        <v>380</v>
      </c>
      <c r="J21" s="142">
        <v>12</v>
      </c>
      <c r="K21" s="139">
        <v>0</v>
      </c>
      <c r="L21" s="139" t="s">
        <v>936</v>
      </c>
      <c r="M21" s="146" t="s">
        <v>850</v>
      </c>
    </row>
    <row r="22" spans="1:13" ht="30">
      <c r="A22" s="138">
        <v>19</v>
      </c>
      <c r="B22" s="140" t="s">
        <v>929</v>
      </c>
      <c r="C22" s="139" t="s">
        <v>1004</v>
      </c>
      <c r="D22" s="139" t="s">
        <v>1005</v>
      </c>
      <c r="E22" s="139" t="s">
        <v>1006</v>
      </c>
      <c r="F22" s="139" t="s">
        <v>1007</v>
      </c>
      <c r="G22" s="140" t="s">
        <v>1008</v>
      </c>
      <c r="H22" s="141" t="s">
        <v>935</v>
      </c>
      <c r="I22" s="139">
        <v>145</v>
      </c>
      <c r="J22" s="142">
        <v>5</v>
      </c>
      <c r="K22" s="139">
        <v>0</v>
      </c>
      <c r="L22" s="139" t="s">
        <v>936</v>
      </c>
      <c r="M22" s="146" t="s">
        <v>850</v>
      </c>
    </row>
    <row r="23" spans="1:13" ht="30">
      <c r="A23" s="138">
        <v>20</v>
      </c>
      <c r="B23" s="140" t="s">
        <v>929</v>
      </c>
      <c r="C23" s="139" t="s">
        <v>1009</v>
      </c>
      <c r="D23" s="139" t="s">
        <v>1010</v>
      </c>
      <c r="E23" s="139" t="s">
        <v>1022</v>
      </c>
      <c r="F23" s="139" t="s">
        <v>1011</v>
      </c>
      <c r="G23" s="139" t="s">
        <v>1012</v>
      </c>
      <c r="H23" s="141" t="s">
        <v>935</v>
      </c>
      <c r="I23" s="139">
        <v>62</v>
      </c>
      <c r="J23" s="142">
        <v>2</v>
      </c>
      <c r="K23" s="139">
        <v>0</v>
      </c>
      <c r="L23" s="139" t="s">
        <v>936</v>
      </c>
      <c r="M23" s="146" t="s">
        <v>850</v>
      </c>
    </row>
    <row r="24" spans="1:13" ht="35.25" customHeight="1">
      <c r="A24" s="138">
        <v>21</v>
      </c>
      <c r="B24" s="140" t="s">
        <v>929</v>
      </c>
      <c r="C24" s="139" t="s">
        <v>1023</v>
      </c>
      <c r="D24" s="139" t="s">
        <v>1089</v>
      </c>
      <c r="E24" s="139" t="s">
        <v>1090</v>
      </c>
      <c r="F24" s="139" t="s">
        <v>1091</v>
      </c>
      <c r="G24" s="139" t="s">
        <v>1092</v>
      </c>
      <c r="H24" s="141" t="s">
        <v>541</v>
      </c>
      <c r="I24" s="139">
        <v>0</v>
      </c>
      <c r="J24" s="142">
        <v>50</v>
      </c>
      <c r="K24" s="139">
        <v>0</v>
      </c>
      <c r="L24" s="139" t="s">
        <v>16</v>
      </c>
      <c r="M24" s="146" t="s">
        <v>1093</v>
      </c>
    </row>
    <row r="25" spans="1:13" ht="45.75" thickBot="1">
      <c r="A25" s="148">
        <v>22</v>
      </c>
      <c r="B25" s="149" t="s">
        <v>929</v>
      </c>
      <c r="C25" s="150" t="s">
        <v>1094</v>
      </c>
      <c r="D25" s="150" t="s">
        <v>1095</v>
      </c>
      <c r="E25" s="150" t="s">
        <v>1095</v>
      </c>
      <c r="F25" s="150" t="s">
        <v>1095</v>
      </c>
      <c r="G25" s="150" t="s">
        <v>1095</v>
      </c>
      <c r="H25" s="151" t="s">
        <v>1095</v>
      </c>
      <c r="I25" s="150">
        <v>0</v>
      </c>
      <c r="J25" s="152">
        <f>508-SUM(J4:J24)</f>
        <v>347</v>
      </c>
      <c r="K25" s="150">
        <v>0</v>
      </c>
      <c r="L25" s="150" t="s">
        <v>1025</v>
      </c>
      <c r="M25" s="153" t="s">
        <v>1096</v>
      </c>
    </row>
    <row r="26" spans="1:13">
      <c r="A26" s="154"/>
      <c r="B26" s="154"/>
      <c r="C26" s="154"/>
      <c r="D26" s="154"/>
      <c r="E26" s="154"/>
      <c r="F26" s="154"/>
      <c r="G26" s="154"/>
      <c r="H26" s="154" t="s">
        <v>1097</v>
      </c>
      <c r="I26" s="154">
        <f>SUM(I4:I25)</f>
        <v>3389</v>
      </c>
      <c r="J26" s="154">
        <f t="shared" ref="J26:K26" si="0">SUM(J4:J25)</f>
        <v>508</v>
      </c>
      <c r="K26" s="154">
        <f t="shared" si="0"/>
        <v>0</v>
      </c>
      <c r="L26" s="154"/>
      <c r="M26" s="154"/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K2"/>
    <mergeCell ref="L2:L3"/>
    <mergeCell ref="M2:M3"/>
  </mergeCells>
  <phoneticPr fontId="2"/>
  <pageMargins left="0.70866141732283472" right="0.70866141732283472" top="0.74803149606299213" bottom="0.74803149606299213" header="0.31496062992125984" footer="0.31496062992125984"/>
  <pageSetup paperSize="9" scale="51" orientation="landscape" r:id="rId1"/>
  <headerFooter>
    <oddHeader>&amp;R&amp;"UD デジタル 教科書体 NK-B,太字"&amp;12別紙2（Chromebook）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M16"/>
  <sheetViews>
    <sheetView view="pageBreakPreview" zoomScale="60" zoomScaleNormal="100" workbookViewId="0">
      <selection activeCell="C15" sqref="C15"/>
    </sheetView>
  </sheetViews>
  <sheetFormatPr defaultRowHeight="15"/>
  <cols>
    <col min="1" max="1" width="6.75" style="73" customWidth="1"/>
    <col min="2" max="2" width="19.5" style="73" customWidth="1"/>
    <col min="3" max="3" width="20.5" style="73" customWidth="1"/>
    <col min="4" max="4" width="17.75" style="73" customWidth="1"/>
    <col min="5" max="5" width="36.25" style="73" bestFit="1" customWidth="1"/>
    <col min="6" max="6" width="20.75" style="73" customWidth="1"/>
    <col min="7" max="7" width="15.125" style="73" customWidth="1"/>
    <col min="8" max="8" width="10.25" style="73" customWidth="1"/>
    <col min="9" max="9" width="11" style="73" bestFit="1" customWidth="1"/>
    <col min="10" max="11" width="11" style="73" customWidth="1"/>
    <col min="12" max="12" width="16.125" style="73" customWidth="1"/>
    <col min="13" max="13" width="29" style="73" customWidth="1"/>
    <col min="14" max="16384" width="9" style="73"/>
  </cols>
  <sheetData>
    <row r="1" spans="1:13" ht="15.75" thickBot="1">
      <c r="M1" s="74"/>
    </row>
    <row r="2" spans="1:13" ht="22.5" customHeight="1">
      <c r="A2" s="175" t="s">
        <v>0</v>
      </c>
      <c r="B2" s="173" t="s">
        <v>1</v>
      </c>
      <c r="C2" s="173" t="s">
        <v>2</v>
      </c>
      <c r="D2" s="173" t="s">
        <v>3</v>
      </c>
      <c r="E2" s="173" t="s">
        <v>4</v>
      </c>
      <c r="F2" s="173" t="s">
        <v>5</v>
      </c>
      <c r="G2" s="173" t="s">
        <v>6</v>
      </c>
      <c r="H2" s="173" t="s">
        <v>7</v>
      </c>
      <c r="I2" s="177" t="s">
        <v>8</v>
      </c>
      <c r="J2" s="178"/>
      <c r="K2" s="179"/>
      <c r="L2" s="173" t="s">
        <v>9</v>
      </c>
      <c r="M2" s="180" t="s">
        <v>10</v>
      </c>
    </row>
    <row r="3" spans="1:13" ht="22.5" customHeight="1" thickBot="1">
      <c r="A3" s="176"/>
      <c r="B3" s="174"/>
      <c r="C3" s="174"/>
      <c r="D3" s="174"/>
      <c r="E3" s="174"/>
      <c r="F3" s="174"/>
      <c r="G3" s="174"/>
      <c r="H3" s="174"/>
      <c r="I3" s="75" t="s">
        <v>11</v>
      </c>
      <c r="J3" s="76" t="s">
        <v>12</v>
      </c>
      <c r="K3" s="76" t="s">
        <v>13</v>
      </c>
      <c r="L3" s="174"/>
      <c r="M3" s="181"/>
    </row>
    <row r="4" spans="1:13" ht="25.5" customHeight="1" thickTop="1">
      <c r="A4" s="77">
        <v>1</v>
      </c>
      <c r="B4" s="78" t="s">
        <v>856</v>
      </c>
      <c r="C4" s="79" t="s">
        <v>857</v>
      </c>
      <c r="D4" s="80" t="s">
        <v>858</v>
      </c>
      <c r="E4" s="79" t="s">
        <v>859</v>
      </c>
      <c r="F4" s="79" t="s">
        <v>860</v>
      </c>
      <c r="G4" s="79" t="s">
        <v>861</v>
      </c>
      <c r="H4" s="81" t="s">
        <v>862</v>
      </c>
      <c r="I4" s="79">
        <v>94</v>
      </c>
      <c r="J4" s="82">
        <v>3</v>
      </c>
      <c r="K4" s="82">
        <v>0</v>
      </c>
      <c r="L4" s="82" t="s">
        <v>53</v>
      </c>
      <c r="M4" s="83"/>
    </row>
    <row r="5" spans="1:13" ht="26.25" customHeight="1">
      <c r="A5" s="77">
        <v>2</v>
      </c>
      <c r="B5" s="78" t="s">
        <v>856</v>
      </c>
      <c r="C5" s="79" t="s">
        <v>863</v>
      </c>
      <c r="D5" s="80" t="s">
        <v>864</v>
      </c>
      <c r="E5" s="80" t="s">
        <v>865</v>
      </c>
      <c r="F5" s="80" t="s">
        <v>866</v>
      </c>
      <c r="G5" s="79" t="s">
        <v>867</v>
      </c>
      <c r="H5" s="81" t="s">
        <v>862</v>
      </c>
      <c r="I5" s="80">
        <v>37</v>
      </c>
      <c r="J5" s="84">
        <v>3</v>
      </c>
      <c r="K5" s="82">
        <v>0</v>
      </c>
      <c r="L5" s="84" t="s">
        <v>53</v>
      </c>
      <c r="M5" s="85"/>
    </row>
    <row r="6" spans="1:13" ht="26.25" customHeight="1">
      <c r="A6" s="77">
        <v>3</v>
      </c>
      <c r="B6" s="78" t="s">
        <v>856</v>
      </c>
      <c r="C6" s="79" t="s">
        <v>868</v>
      </c>
      <c r="D6" s="80" t="s">
        <v>869</v>
      </c>
      <c r="E6" s="80" t="s">
        <v>870</v>
      </c>
      <c r="F6" s="80" t="s">
        <v>871</v>
      </c>
      <c r="G6" s="79" t="s">
        <v>861</v>
      </c>
      <c r="H6" s="81" t="s">
        <v>862</v>
      </c>
      <c r="I6" s="80">
        <v>4</v>
      </c>
      <c r="J6" s="84">
        <v>2</v>
      </c>
      <c r="K6" s="82">
        <v>0</v>
      </c>
      <c r="L6" s="84" t="s">
        <v>53</v>
      </c>
      <c r="M6" s="85"/>
    </row>
    <row r="7" spans="1:13" ht="26.25" customHeight="1">
      <c r="A7" s="77">
        <v>4</v>
      </c>
      <c r="B7" s="78" t="s">
        <v>856</v>
      </c>
      <c r="C7" s="79" t="s">
        <v>872</v>
      </c>
      <c r="D7" s="80" t="s">
        <v>873</v>
      </c>
      <c r="E7" s="80" t="s">
        <v>874</v>
      </c>
      <c r="F7" s="80" t="s">
        <v>875</v>
      </c>
      <c r="G7" s="79" t="s">
        <v>861</v>
      </c>
      <c r="H7" s="81" t="s">
        <v>862</v>
      </c>
      <c r="I7" s="80">
        <v>26</v>
      </c>
      <c r="J7" s="84">
        <v>2</v>
      </c>
      <c r="K7" s="82">
        <v>0</v>
      </c>
      <c r="L7" s="84" t="s">
        <v>53</v>
      </c>
      <c r="M7" s="85"/>
    </row>
    <row r="8" spans="1:13" ht="26.25" customHeight="1">
      <c r="A8" s="77">
        <v>5</v>
      </c>
      <c r="B8" s="78" t="s">
        <v>856</v>
      </c>
      <c r="C8" s="79" t="s">
        <v>876</v>
      </c>
      <c r="D8" s="80" t="s">
        <v>877</v>
      </c>
      <c r="E8" s="80" t="s">
        <v>878</v>
      </c>
      <c r="F8" s="80" t="s">
        <v>879</v>
      </c>
      <c r="G8" s="79" t="s">
        <v>861</v>
      </c>
      <c r="H8" s="81" t="s">
        <v>862</v>
      </c>
      <c r="I8" s="80">
        <v>8</v>
      </c>
      <c r="J8" s="84">
        <v>2</v>
      </c>
      <c r="K8" s="82">
        <v>0</v>
      </c>
      <c r="L8" s="84" t="s">
        <v>53</v>
      </c>
      <c r="M8" s="85"/>
    </row>
    <row r="9" spans="1:13" ht="26.25" customHeight="1">
      <c r="A9" s="77">
        <v>6</v>
      </c>
      <c r="B9" s="78" t="s">
        <v>856</v>
      </c>
      <c r="C9" s="79" t="s">
        <v>880</v>
      </c>
      <c r="D9" s="80" t="s">
        <v>881</v>
      </c>
      <c r="E9" s="80" t="s">
        <v>882</v>
      </c>
      <c r="F9" s="80" t="s">
        <v>883</v>
      </c>
      <c r="G9" s="79" t="s">
        <v>861</v>
      </c>
      <c r="H9" s="81" t="s">
        <v>862</v>
      </c>
      <c r="I9" s="80">
        <v>109</v>
      </c>
      <c r="J9" s="84">
        <v>3</v>
      </c>
      <c r="K9" s="82">
        <v>0</v>
      </c>
      <c r="L9" s="84" t="s">
        <v>53</v>
      </c>
      <c r="M9" s="85"/>
    </row>
    <row r="10" spans="1:13" ht="26.25" customHeight="1">
      <c r="A10" s="77">
        <v>7</v>
      </c>
      <c r="B10" s="78" t="s">
        <v>856</v>
      </c>
      <c r="C10" s="79" t="s">
        <v>884</v>
      </c>
      <c r="D10" s="80" t="s">
        <v>885</v>
      </c>
      <c r="E10" s="80" t="s">
        <v>886</v>
      </c>
      <c r="F10" s="80" t="s">
        <v>887</v>
      </c>
      <c r="G10" s="79" t="s">
        <v>867</v>
      </c>
      <c r="H10" s="81" t="s">
        <v>862</v>
      </c>
      <c r="I10" s="80">
        <v>86</v>
      </c>
      <c r="J10" s="84">
        <v>3</v>
      </c>
      <c r="K10" s="82">
        <v>0</v>
      </c>
      <c r="L10" s="84" t="s">
        <v>53</v>
      </c>
      <c r="M10" s="85"/>
    </row>
    <row r="11" spans="1:13" ht="26.25" customHeight="1">
      <c r="A11" s="77">
        <v>8</v>
      </c>
      <c r="B11" s="78" t="s">
        <v>856</v>
      </c>
      <c r="C11" s="79" t="s">
        <v>888</v>
      </c>
      <c r="D11" s="80" t="s">
        <v>889</v>
      </c>
      <c r="E11" s="80" t="s">
        <v>890</v>
      </c>
      <c r="F11" s="80" t="s">
        <v>891</v>
      </c>
      <c r="G11" s="79" t="s">
        <v>861</v>
      </c>
      <c r="H11" s="81" t="s">
        <v>862</v>
      </c>
      <c r="I11" s="80">
        <v>56</v>
      </c>
      <c r="J11" s="84">
        <v>2</v>
      </c>
      <c r="K11" s="82">
        <v>0</v>
      </c>
      <c r="L11" s="84" t="s">
        <v>53</v>
      </c>
      <c r="M11" s="85"/>
    </row>
    <row r="12" spans="1:13" ht="26.25" customHeight="1">
      <c r="A12" s="77">
        <v>9</v>
      </c>
      <c r="B12" s="78" t="s">
        <v>856</v>
      </c>
      <c r="C12" s="79" t="s">
        <v>892</v>
      </c>
      <c r="D12" s="80" t="s">
        <v>893</v>
      </c>
      <c r="E12" s="80" t="s">
        <v>894</v>
      </c>
      <c r="F12" s="80" t="s">
        <v>895</v>
      </c>
      <c r="G12" s="79" t="s">
        <v>861</v>
      </c>
      <c r="H12" s="81" t="s">
        <v>862</v>
      </c>
      <c r="I12" s="80">
        <v>27</v>
      </c>
      <c r="J12" s="84">
        <v>2</v>
      </c>
      <c r="K12" s="82">
        <v>0</v>
      </c>
      <c r="L12" s="84" t="s">
        <v>53</v>
      </c>
      <c r="M12" s="85"/>
    </row>
    <row r="13" spans="1:13" ht="26.25" customHeight="1">
      <c r="A13" s="77">
        <v>10</v>
      </c>
      <c r="B13" s="78" t="s">
        <v>856</v>
      </c>
      <c r="C13" s="79" t="s">
        <v>896</v>
      </c>
      <c r="D13" s="79" t="s">
        <v>897</v>
      </c>
      <c r="E13" s="79" t="s">
        <v>898</v>
      </c>
      <c r="F13" s="79" t="s">
        <v>899</v>
      </c>
      <c r="G13" s="79" t="s">
        <v>861</v>
      </c>
      <c r="H13" s="81" t="s">
        <v>862</v>
      </c>
      <c r="I13" s="79">
        <v>31</v>
      </c>
      <c r="J13" s="82">
        <v>2</v>
      </c>
      <c r="K13" s="82">
        <v>0</v>
      </c>
      <c r="L13" s="84" t="s">
        <v>53</v>
      </c>
      <c r="M13" s="85"/>
    </row>
    <row r="14" spans="1:13" ht="26.25" customHeight="1">
      <c r="A14" s="77">
        <v>11</v>
      </c>
      <c r="B14" s="78" t="s">
        <v>856</v>
      </c>
      <c r="C14" s="86" t="s">
        <v>900</v>
      </c>
      <c r="D14" s="79" t="s">
        <v>901</v>
      </c>
      <c r="E14" s="79" t="s">
        <v>902</v>
      </c>
      <c r="F14" s="79" t="s">
        <v>903</v>
      </c>
      <c r="G14" s="79" t="s">
        <v>861</v>
      </c>
      <c r="H14" s="79" t="s">
        <v>862</v>
      </c>
      <c r="I14" s="79">
        <v>8</v>
      </c>
      <c r="J14" s="82">
        <v>2</v>
      </c>
      <c r="K14" s="82">
        <v>0</v>
      </c>
      <c r="L14" s="82" t="s">
        <v>53</v>
      </c>
      <c r="M14" s="83"/>
    </row>
    <row r="15" spans="1:13" ht="33" customHeight="1" thickBot="1">
      <c r="A15" s="87">
        <v>13</v>
      </c>
      <c r="B15" s="88" t="s">
        <v>904</v>
      </c>
      <c r="C15" s="88" t="s">
        <v>904</v>
      </c>
      <c r="D15" s="88" t="s">
        <v>885</v>
      </c>
      <c r="E15" s="88" t="s">
        <v>905</v>
      </c>
      <c r="F15" s="88" t="s">
        <v>906</v>
      </c>
      <c r="G15" s="88" t="s">
        <v>867</v>
      </c>
      <c r="H15" s="89" t="s">
        <v>907</v>
      </c>
      <c r="I15" s="88">
        <v>1</v>
      </c>
      <c r="J15" s="90">
        <v>47</v>
      </c>
      <c r="K15" s="90">
        <v>0</v>
      </c>
      <c r="L15" s="90" t="s">
        <v>53</v>
      </c>
      <c r="M15" s="91" t="s">
        <v>908</v>
      </c>
    </row>
    <row r="16" spans="1:13">
      <c r="I16" s="73">
        <f>SUM(I4:I15)</f>
        <v>487</v>
      </c>
      <c r="J16" s="73">
        <f>SUM(J4:J15)</f>
        <v>73</v>
      </c>
    </row>
  </sheetData>
  <mergeCells count="11">
    <mergeCell ref="G2:G3"/>
    <mergeCell ref="H2:H3"/>
    <mergeCell ref="I2:K2"/>
    <mergeCell ref="L2:L3"/>
    <mergeCell ref="M2:M3"/>
    <mergeCell ref="F2:F3"/>
    <mergeCell ref="A2:A3"/>
    <mergeCell ref="B2:B3"/>
    <mergeCell ref="C2:C3"/>
    <mergeCell ref="D2:D3"/>
    <mergeCell ref="E2:E3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&amp;R&amp;"UD デジタル 教科書体 NK-B,太字"&amp;12別紙2（Chromebook）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M22"/>
  <sheetViews>
    <sheetView view="pageBreakPreview" topLeftCell="B13" zoomScale="85" zoomScaleNormal="70" zoomScaleSheetLayoutView="85" workbookViewId="0">
      <selection activeCell="C15" sqref="C15"/>
    </sheetView>
  </sheetViews>
  <sheetFormatPr defaultRowHeight="15"/>
  <cols>
    <col min="1" max="1" width="6.75" style="1" customWidth="1"/>
    <col min="2" max="2" width="19.5" style="1" customWidth="1"/>
    <col min="3" max="3" width="20.5" style="1" customWidth="1"/>
    <col min="4" max="4" width="17.75" style="1" customWidth="1"/>
    <col min="5" max="5" width="33.125" style="1" customWidth="1"/>
    <col min="6" max="6" width="20.75" style="1" customWidth="1"/>
    <col min="7" max="7" width="28.25" style="1" customWidth="1"/>
    <col min="8" max="8" width="20.125" style="1" customWidth="1"/>
    <col min="9" max="9" width="11" style="1" bestFit="1" customWidth="1"/>
    <col min="10" max="11" width="11" style="1" customWidth="1"/>
    <col min="12" max="12" width="16.125" style="1" customWidth="1"/>
    <col min="13" max="13" width="29" style="1" customWidth="1"/>
    <col min="14" max="16384" width="9" style="1"/>
  </cols>
  <sheetData>
    <row r="1" spans="1:13" ht="15.75" thickBot="1">
      <c r="M1" s="2"/>
    </row>
    <row r="2" spans="1:13" ht="22.5" customHeight="1">
      <c r="A2" s="162" t="s">
        <v>0</v>
      </c>
      <c r="B2" s="155" t="s">
        <v>1</v>
      </c>
      <c r="C2" s="155" t="s">
        <v>2</v>
      </c>
      <c r="D2" s="155" t="s">
        <v>3</v>
      </c>
      <c r="E2" s="155" t="s">
        <v>4</v>
      </c>
      <c r="F2" s="155" t="s">
        <v>5</v>
      </c>
      <c r="G2" s="155" t="s">
        <v>6</v>
      </c>
      <c r="H2" s="155" t="s">
        <v>7</v>
      </c>
      <c r="I2" s="157" t="s">
        <v>8</v>
      </c>
      <c r="J2" s="158"/>
      <c r="K2" s="159"/>
      <c r="L2" s="155" t="s">
        <v>9</v>
      </c>
      <c r="M2" s="182" t="s">
        <v>10</v>
      </c>
    </row>
    <row r="3" spans="1:13" ht="22.5" customHeight="1" thickBot="1">
      <c r="A3" s="163"/>
      <c r="B3" s="156"/>
      <c r="C3" s="156"/>
      <c r="D3" s="156"/>
      <c r="E3" s="156"/>
      <c r="F3" s="156"/>
      <c r="G3" s="156"/>
      <c r="H3" s="156"/>
      <c r="I3" s="18" t="s">
        <v>11</v>
      </c>
      <c r="J3" s="3" t="s">
        <v>12</v>
      </c>
      <c r="K3" s="3" t="s">
        <v>13</v>
      </c>
      <c r="L3" s="156"/>
      <c r="M3" s="183"/>
    </row>
    <row r="4" spans="1:13" ht="50.25" customHeight="1" thickTop="1">
      <c r="A4" s="4">
        <v>1</v>
      </c>
      <c r="B4" s="5" t="s">
        <v>543</v>
      </c>
      <c r="C4" s="5" t="s">
        <v>544</v>
      </c>
      <c r="D4" s="5" t="s">
        <v>545</v>
      </c>
      <c r="E4" s="5" t="s">
        <v>546</v>
      </c>
      <c r="F4" s="5" t="s">
        <v>547</v>
      </c>
      <c r="G4" s="45" t="s">
        <v>548</v>
      </c>
      <c r="H4" s="6" t="s">
        <v>549</v>
      </c>
      <c r="I4" s="5">
        <v>144</v>
      </c>
      <c r="J4" s="7">
        <v>21</v>
      </c>
      <c r="K4" s="7">
        <v>0</v>
      </c>
      <c r="L4" s="7" t="s">
        <v>550</v>
      </c>
      <c r="M4" s="46" t="s">
        <v>551</v>
      </c>
    </row>
    <row r="5" spans="1:13" ht="36" customHeight="1">
      <c r="A5" s="4">
        <v>2</v>
      </c>
      <c r="B5" s="5" t="s">
        <v>543</v>
      </c>
      <c r="C5" s="9" t="s">
        <v>552</v>
      </c>
      <c r="D5" s="9" t="s">
        <v>553</v>
      </c>
      <c r="E5" s="9" t="s">
        <v>554</v>
      </c>
      <c r="F5" s="9" t="s">
        <v>555</v>
      </c>
      <c r="G5" s="5" t="s">
        <v>556</v>
      </c>
      <c r="H5" s="6" t="s">
        <v>557</v>
      </c>
      <c r="I5" s="9">
        <v>46</v>
      </c>
      <c r="J5" s="10">
        <v>7</v>
      </c>
      <c r="K5" s="10">
        <v>0</v>
      </c>
      <c r="L5" s="7" t="s">
        <v>550</v>
      </c>
      <c r="M5" s="46" t="s">
        <v>551</v>
      </c>
    </row>
    <row r="6" spans="1:13" ht="51.75" customHeight="1">
      <c r="A6" s="4">
        <v>3</v>
      </c>
      <c r="B6" s="5" t="s">
        <v>543</v>
      </c>
      <c r="C6" s="9" t="s">
        <v>558</v>
      </c>
      <c r="D6" s="9" t="s">
        <v>559</v>
      </c>
      <c r="E6" s="9" t="s">
        <v>560</v>
      </c>
      <c r="F6" s="9" t="s">
        <v>561</v>
      </c>
      <c r="G6" s="45" t="s">
        <v>562</v>
      </c>
      <c r="H6" s="6" t="s">
        <v>549</v>
      </c>
      <c r="I6" s="9">
        <v>31</v>
      </c>
      <c r="J6" s="10">
        <v>5</v>
      </c>
      <c r="K6" s="10">
        <v>0</v>
      </c>
      <c r="L6" s="7" t="s">
        <v>550</v>
      </c>
      <c r="M6" s="46" t="s">
        <v>551</v>
      </c>
    </row>
    <row r="7" spans="1:13" ht="36" customHeight="1">
      <c r="A7" s="4">
        <v>4</v>
      </c>
      <c r="B7" s="5" t="s">
        <v>543</v>
      </c>
      <c r="C7" s="9" t="s">
        <v>563</v>
      </c>
      <c r="D7" s="9" t="s">
        <v>564</v>
      </c>
      <c r="E7" s="9" t="s">
        <v>565</v>
      </c>
      <c r="F7" s="9" t="s">
        <v>566</v>
      </c>
      <c r="G7" s="5" t="s">
        <v>556</v>
      </c>
      <c r="H7" s="6" t="s">
        <v>567</v>
      </c>
      <c r="I7" s="9">
        <v>26</v>
      </c>
      <c r="J7" s="10">
        <v>4</v>
      </c>
      <c r="K7" s="10">
        <v>0</v>
      </c>
      <c r="L7" s="7" t="s">
        <v>550</v>
      </c>
      <c r="M7" s="46" t="s">
        <v>551</v>
      </c>
    </row>
    <row r="8" spans="1:13" ht="36" customHeight="1">
      <c r="A8" s="4">
        <v>5</v>
      </c>
      <c r="B8" s="5" t="s">
        <v>543</v>
      </c>
      <c r="C8" s="9" t="s">
        <v>568</v>
      </c>
      <c r="D8" s="9" t="s">
        <v>569</v>
      </c>
      <c r="E8" s="9" t="s">
        <v>570</v>
      </c>
      <c r="F8" s="9" t="s">
        <v>571</v>
      </c>
      <c r="G8" s="45" t="s">
        <v>572</v>
      </c>
      <c r="H8" s="6" t="s">
        <v>549</v>
      </c>
      <c r="I8" s="9">
        <v>98</v>
      </c>
      <c r="J8" s="10">
        <v>15</v>
      </c>
      <c r="K8" s="10">
        <v>0</v>
      </c>
      <c r="L8" s="7" t="s">
        <v>550</v>
      </c>
      <c r="M8" s="46" t="s">
        <v>551</v>
      </c>
    </row>
    <row r="9" spans="1:13" ht="36" customHeight="1">
      <c r="A9" s="4">
        <v>6</v>
      </c>
      <c r="B9" s="5" t="s">
        <v>543</v>
      </c>
      <c r="C9" s="5" t="s">
        <v>573</v>
      </c>
      <c r="D9" s="5" t="s">
        <v>574</v>
      </c>
      <c r="E9" s="5" t="s">
        <v>575</v>
      </c>
      <c r="F9" s="5" t="s">
        <v>576</v>
      </c>
      <c r="G9" s="5" t="s">
        <v>577</v>
      </c>
      <c r="H9" s="6" t="s">
        <v>578</v>
      </c>
      <c r="I9" s="9">
        <v>54</v>
      </c>
      <c r="J9" s="10">
        <v>8</v>
      </c>
      <c r="K9" s="10">
        <v>0</v>
      </c>
      <c r="L9" s="7" t="s">
        <v>550</v>
      </c>
      <c r="M9" s="46" t="s">
        <v>551</v>
      </c>
    </row>
    <row r="10" spans="1:13" ht="36" customHeight="1">
      <c r="A10" s="4">
        <v>7</v>
      </c>
      <c r="B10" s="5" t="s">
        <v>543</v>
      </c>
      <c r="C10" s="9" t="s">
        <v>579</v>
      </c>
      <c r="D10" s="9" t="s">
        <v>580</v>
      </c>
      <c r="E10" s="9" t="s">
        <v>581</v>
      </c>
      <c r="F10" s="9" t="s">
        <v>582</v>
      </c>
      <c r="G10" s="45" t="s">
        <v>583</v>
      </c>
      <c r="H10" s="6" t="s">
        <v>584</v>
      </c>
      <c r="I10" s="9">
        <v>201</v>
      </c>
      <c r="J10" s="10">
        <v>30</v>
      </c>
      <c r="K10" s="10">
        <v>0</v>
      </c>
      <c r="L10" s="7" t="s">
        <v>550</v>
      </c>
      <c r="M10" s="46" t="s">
        <v>551</v>
      </c>
    </row>
    <row r="11" spans="1:13" ht="36" customHeight="1">
      <c r="A11" s="4">
        <v>8</v>
      </c>
      <c r="B11" s="5" t="s">
        <v>543</v>
      </c>
      <c r="C11" s="9" t="s">
        <v>585</v>
      </c>
      <c r="D11" s="9" t="s">
        <v>586</v>
      </c>
      <c r="E11" s="9" t="s">
        <v>587</v>
      </c>
      <c r="F11" s="9" t="s">
        <v>588</v>
      </c>
      <c r="G11" s="45" t="s">
        <v>589</v>
      </c>
      <c r="H11" s="6" t="s">
        <v>549</v>
      </c>
      <c r="I11" s="9">
        <v>12</v>
      </c>
      <c r="J11" s="10">
        <v>2</v>
      </c>
      <c r="K11" s="10">
        <v>0</v>
      </c>
      <c r="L11" s="7" t="s">
        <v>550</v>
      </c>
      <c r="M11" s="46" t="s">
        <v>551</v>
      </c>
    </row>
    <row r="12" spans="1:13" ht="36" customHeight="1">
      <c r="A12" s="4">
        <v>9</v>
      </c>
      <c r="B12" s="5" t="s">
        <v>543</v>
      </c>
      <c r="C12" s="9" t="s">
        <v>590</v>
      </c>
      <c r="D12" s="9" t="s">
        <v>591</v>
      </c>
      <c r="E12" s="9" t="s">
        <v>592</v>
      </c>
      <c r="F12" s="9" t="s">
        <v>593</v>
      </c>
      <c r="G12" s="45" t="s">
        <v>594</v>
      </c>
      <c r="H12" s="6" t="s">
        <v>549</v>
      </c>
      <c r="I12" s="9">
        <v>17</v>
      </c>
      <c r="J12" s="10">
        <v>3</v>
      </c>
      <c r="K12" s="10">
        <v>0</v>
      </c>
      <c r="L12" s="7" t="s">
        <v>550</v>
      </c>
      <c r="M12" s="46" t="s">
        <v>551</v>
      </c>
    </row>
    <row r="13" spans="1:13" ht="36" customHeight="1">
      <c r="A13" s="4">
        <v>10</v>
      </c>
      <c r="B13" s="5" t="s">
        <v>543</v>
      </c>
      <c r="C13" s="9" t="s">
        <v>595</v>
      </c>
      <c r="D13" s="9" t="s">
        <v>596</v>
      </c>
      <c r="E13" s="9" t="s">
        <v>597</v>
      </c>
      <c r="F13" s="9" t="s">
        <v>598</v>
      </c>
      <c r="G13" s="5" t="s">
        <v>599</v>
      </c>
      <c r="H13" s="6" t="s">
        <v>600</v>
      </c>
      <c r="I13" s="9">
        <v>126</v>
      </c>
      <c r="J13" s="10">
        <v>19</v>
      </c>
      <c r="K13" s="10">
        <v>0</v>
      </c>
      <c r="L13" s="7" t="s">
        <v>550</v>
      </c>
      <c r="M13" s="46" t="s">
        <v>551</v>
      </c>
    </row>
    <row r="14" spans="1:13" ht="36" customHeight="1">
      <c r="A14" s="4">
        <v>11</v>
      </c>
      <c r="B14" s="5" t="s">
        <v>543</v>
      </c>
      <c r="C14" s="9" t="s">
        <v>601</v>
      </c>
      <c r="D14" s="9" t="s">
        <v>602</v>
      </c>
      <c r="E14" s="9" t="s">
        <v>603</v>
      </c>
      <c r="F14" s="9" t="s">
        <v>604</v>
      </c>
      <c r="G14" s="5" t="s">
        <v>605</v>
      </c>
      <c r="H14" s="6" t="s">
        <v>606</v>
      </c>
      <c r="I14" s="9">
        <v>398</v>
      </c>
      <c r="J14" s="10">
        <v>60</v>
      </c>
      <c r="K14" s="10">
        <v>0</v>
      </c>
      <c r="L14" s="7" t="s">
        <v>550</v>
      </c>
      <c r="M14" s="46" t="s">
        <v>551</v>
      </c>
    </row>
    <row r="15" spans="1:13" ht="36" customHeight="1">
      <c r="A15" s="4">
        <v>12</v>
      </c>
      <c r="B15" s="5" t="s">
        <v>543</v>
      </c>
      <c r="C15" s="5" t="s">
        <v>607</v>
      </c>
      <c r="D15" s="5" t="s">
        <v>608</v>
      </c>
      <c r="E15" s="5" t="s">
        <v>609</v>
      </c>
      <c r="F15" s="5" t="s">
        <v>610</v>
      </c>
      <c r="G15" s="45" t="s">
        <v>611</v>
      </c>
      <c r="H15" s="6" t="s">
        <v>549</v>
      </c>
      <c r="I15" s="9">
        <v>63</v>
      </c>
      <c r="J15" s="10">
        <v>10</v>
      </c>
      <c r="K15" s="10">
        <v>0</v>
      </c>
      <c r="L15" s="7" t="s">
        <v>550</v>
      </c>
      <c r="M15" s="46" t="s">
        <v>551</v>
      </c>
    </row>
    <row r="16" spans="1:13" ht="49.5" customHeight="1">
      <c r="A16" s="4">
        <v>13</v>
      </c>
      <c r="B16" s="5" t="s">
        <v>543</v>
      </c>
      <c r="C16" s="5" t="s">
        <v>612</v>
      </c>
      <c r="D16" s="5" t="s">
        <v>613</v>
      </c>
      <c r="E16" s="5" t="s">
        <v>614</v>
      </c>
      <c r="F16" s="5" t="s">
        <v>615</v>
      </c>
      <c r="G16" s="45" t="s">
        <v>616</v>
      </c>
      <c r="H16" s="45" t="s">
        <v>617</v>
      </c>
      <c r="I16" s="5">
        <v>116</v>
      </c>
      <c r="J16" s="7">
        <v>17</v>
      </c>
      <c r="K16" s="7">
        <v>0</v>
      </c>
      <c r="L16" s="7" t="s">
        <v>550</v>
      </c>
      <c r="M16" s="46" t="s">
        <v>551</v>
      </c>
    </row>
    <row r="17" spans="1:13" ht="52.5" customHeight="1">
      <c r="A17" s="4">
        <v>14</v>
      </c>
      <c r="B17" s="5" t="s">
        <v>543</v>
      </c>
      <c r="C17" s="5" t="s">
        <v>618</v>
      </c>
      <c r="D17" s="5" t="s">
        <v>545</v>
      </c>
      <c r="E17" s="5" t="s">
        <v>619</v>
      </c>
      <c r="F17" s="5" t="s">
        <v>620</v>
      </c>
      <c r="G17" s="45" t="s">
        <v>621</v>
      </c>
      <c r="H17" s="45" t="s">
        <v>622</v>
      </c>
      <c r="I17" s="5">
        <v>143</v>
      </c>
      <c r="J17" s="7">
        <v>21</v>
      </c>
      <c r="K17" s="7">
        <v>0</v>
      </c>
      <c r="L17" s="7" t="s">
        <v>550</v>
      </c>
      <c r="M17" s="46" t="s">
        <v>551</v>
      </c>
    </row>
    <row r="18" spans="1:13" ht="36" customHeight="1">
      <c r="A18" s="4">
        <v>15</v>
      </c>
      <c r="B18" s="5" t="s">
        <v>543</v>
      </c>
      <c r="C18" s="5" t="s">
        <v>623</v>
      </c>
      <c r="D18" s="5" t="s">
        <v>569</v>
      </c>
      <c r="E18" s="5" t="s">
        <v>624</v>
      </c>
      <c r="F18" s="5" t="s">
        <v>625</v>
      </c>
      <c r="G18" s="5" t="s">
        <v>626</v>
      </c>
      <c r="H18" s="45" t="s">
        <v>627</v>
      </c>
      <c r="I18" s="5">
        <v>145</v>
      </c>
      <c r="J18" s="7">
        <v>21</v>
      </c>
      <c r="K18" s="7">
        <v>0</v>
      </c>
      <c r="L18" s="7" t="s">
        <v>550</v>
      </c>
      <c r="M18" s="46" t="s">
        <v>551</v>
      </c>
    </row>
    <row r="19" spans="1:13" ht="36" customHeight="1">
      <c r="A19" s="4">
        <v>16</v>
      </c>
      <c r="B19" s="5" t="s">
        <v>543</v>
      </c>
      <c r="C19" s="5" t="s">
        <v>628</v>
      </c>
      <c r="D19" s="5" t="s">
        <v>580</v>
      </c>
      <c r="E19" s="5" t="s">
        <v>629</v>
      </c>
      <c r="F19" s="5" t="s">
        <v>630</v>
      </c>
      <c r="G19" s="5" t="s">
        <v>631</v>
      </c>
      <c r="H19" s="6" t="s">
        <v>632</v>
      </c>
      <c r="I19" s="9">
        <v>407</v>
      </c>
      <c r="J19" s="10">
        <v>61</v>
      </c>
      <c r="K19" s="10">
        <v>0</v>
      </c>
      <c r="L19" s="7" t="s">
        <v>550</v>
      </c>
      <c r="M19" s="46" t="s">
        <v>551</v>
      </c>
    </row>
    <row r="20" spans="1:13" ht="36" customHeight="1">
      <c r="A20" s="4">
        <v>17</v>
      </c>
      <c r="B20" s="5" t="s">
        <v>543</v>
      </c>
      <c r="C20" s="5" t="s">
        <v>633</v>
      </c>
      <c r="D20" s="5" t="s">
        <v>634</v>
      </c>
      <c r="E20" s="5" t="s">
        <v>635</v>
      </c>
      <c r="F20" s="5" t="s">
        <v>636</v>
      </c>
      <c r="G20" s="5" t="s">
        <v>637</v>
      </c>
      <c r="H20" s="6" t="s">
        <v>638</v>
      </c>
      <c r="I20" s="9">
        <v>44</v>
      </c>
      <c r="J20" s="10">
        <v>7</v>
      </c>
      <c r="K20" s="10">
        <v>0</v>
      </c>
      <c r="L20" s="7" t="s">
        <v>550</v>
      </c>
      <c r="M20" s="46" t="s">
        <v>551</v>
      </c>
    </row>
    <row r="21" spans="1:13" ht="36" customHeight="1" thickBot="1">
      <c r="A21" s="12">
        <v>18</v>
      </c>
      <c r="B21" s="14" t="s">
        <v>543</v>
      </c>
      <c r="C21" s="14" t="s">
        <v>639</v>
      </c>
      <c r="D21" s="14" t="s">
        <v>613</v>
      </c>
      <c r="E21" s="14" t="s">
        <v>640</v>
      </c>
      <c r="F21" s="14" t="s">
        <v>641</v>
      </c>
      <c r="G21" s="14" t="s">
        <v>642</v>
      </c>
      <c r="H21" s="15" t="s">
        <v>643</v>
      </c>
      <c r="I21" s="14">
        <v>76</v>
      </c>
      <c r="J21" s="22">
        <v>11</v>
      </c>
      <c r="K21" s="22">
        <v>0</v>
      </c>
      <c r="L21" s="22" t="s">
        <v>550</v>
      </c>
      <c r="M21" s="48" t="s">
        <v>551</v>
      </c>
    </row>
    <row r="22" spans="1:13">
      <c r="I22" s="1">
        <f>SUM(I4:I21)</f>
        <v>2147</v>
      </c>
      <c r="J22" s="1">
        <f>SUM(J4:J21)</f>
        <v>322</v>
      </c>
    </row>
  </sheetData>
  <mergeCells count="11">
    <mergeCell ref="G2:G3"/>
    <mergeCell ref="H2:H3"/>
    <mergeCell ref="I2:K2"/>
    <mergeCell ref="L2:L3"/>
    <mergeCell ref="M2:M3"/>
    <mergeCell ref="F2:F3"/>
    <mergeCell ref="A2:A3"/>
    <mergeCell ref="B2:B3"/>
    <mergeCell ref="C2:C3"/>
    <mergeCell ref="D2:D3"/>
    <mergeCell ref="E2:E3"/>
  </mergeCells>
  <phoneticPr fontId="2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>&amp;R&amp;"UD デジタル 教科書体 NK-B,太字"&amp;12別紙2（Chromebook）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M20"/>
  <sheetViews>
    <sheetView view="pageBreakPreview" zoomScale="60" zoomScaleNormal="85" workbookViewId="0">
      <selection activeCell="C15" sqref="C15"/>
    </sheetView>
  </sheetViews>
  <sheetFormatPr defaultRowHeight="15"/>
  <cols>
    <col min="1" max="1" width="6.75" style="1" customWidth="1"/>
    <col min="2" max="2" width="19.5" style="1" customWidth="1"/>
    <col min="3" max="3" width="20.5" style="1" customWidth="1"/>
    <col min="4" max="4" width="17.75" style="1" customWidth="1"/>
    <col min="5" max="5" width="36.25" style="1" bestFit="1" customWidth="1"/>
    <col min="6" max="6" width="20.75" style="1" customWidth="1"/>
    <col min="7" max="7" width="15.125" style="1" customWidth="1"/>
    <col min="8" max="8" width="10.25" style="1" customWidth="1"/>
    <col min="9" max="9" width="11" style="1" bestFit="1" customWidth="1"/>
    <col min="10" max="11" width="11" style="1" customWidth="1"/>
    <col min="12" max="12" width="16.125" style="1" customWidth="1"/>
    <col min="13" max="13" width="29" style="1" customWidth="1"/>
    <col min="14" max="16384" width="9" style="1"/>
  </cols>
  <sheetData>
    <row r="1" spans="1:13" ht="15.75" thickBot="1">
      <c r="M1" s="2"/>
    </row>
    <row r="2" spans="1:13" ht="22.5" customHeight="1">
      <c r="A2" s="162" t="s">
        <v>0</v>
      </c>
      <c r="B2" s="155" t="s">
        <v>1</v>
      </c>
      <c r="C2" s="155" t="s">
        <v>2</v>
      </c>
      <c r="D2" s="155" t="s">
        <v>3</v>
      </c>
      <c r="E2" s="155" t="s">
        <v>4</v>
      </c>
      <c r="F2" s="155" t="s">
        <v>5</v>
      </c>
      <c r="G2" s="155" t="s">
        <v>6</v>
      </c>
      <c r="H2" s="155" t="s">
        <v>7</v>
      </c>
      <c r="I2" s="157" t="s">
        <v>8</v>
      </c>
      <c r="J2" s="158"/>
      <c r="K2" s="159"/>
      <c r="L2" s="155" t="s">
        <v>9</v>
      </c>
      <c r="M2" s="182" t="s">
        <v>10</v>
      </c>
    </row>
    <row r="3" spans="1:13" ht="22.5" customHeight="1" thickBot="1">
      <c r="A3" s="163"/>
      <c r="B3" s="156"/>
      <c r="C3" s="156"/>
      <c r="D3" s="156"/>
      <c r="E3" s="156"/>
      <c r="F3" s="156"/>
      <c r="G3" s="156"/>
      <c r="H3" s="156"/>
      <c r="I3" s="43" t="s">
        <v>11</v>
      </c>
      <c r="J3" s="3" t="s">
        <v>12</v>
      </c>
      <c r="K3" s="3" t="s">
        <v>13</v>
      </c>
      <c r="L3" s="156"/>
      <c r="M3" s="183"/>
    </row>
    <row r="4" spans="1:13" ht="25.5" customHeight="1" thickTop="1">
      <c r="A4" s="4">
        <v>1</v>
      </c>
      <c r="B4" s="5" t="s">
        <v>708</v>
      </c>
      <c r="C4" s="5" t="s">
        <v>709</v>
      </c>
      <c r="D4" s="5" t="s">
        <v>710</v>
      </c>
      <c r="E4" s="5" t="s">
        <v>711</v>
      </c>
      <c r="F4" s="5" t="s">
        <v>712</v>
      </c>
      <c r="G4" s="5" t="s">
        <v>713</v>
      </c>
      <c r="H4" s="6" t="s">
        <v>694</v>
      </c>
      <c r="I4" s="5">
        <v>40</v>
      </c>
      <c r="J4" s="7">
        <v>5</v>
      </c>
      <c r="K4" s="7">
        <v>0</v>
      </c>
      <c r="L4" s="7" t="s">
        <v>714</v>
      </c>
      <c r="M4" s="8"/>
    </row>
    <row r="5" spans="1:13" ht="26.25" customHeight="1">
      <c r="A5" s="4">
        <v>2</v>
      </c>
      <c r="B5" s="5" t="s">
        <v>708</v>
      </c>
      <c r="C5" s="9" t="s">
        <v>715</v>
      </c>
      <c r="D5" s="9" t="s">
        <v>716</v>
      </c>
      <c r="E5" s="9" t="s">
        <v>717</v>
      </c>
      <c r="F5" s="9" t="s">
        <v>718</v>
      </c>
      <c r="G5" s="5" t="s">
        <v>713</v>
      </c>
      <c r="H5" s="6" t="s">
        <v>694</v>
      </c>
      <c r="I5" s="9">
        <v>104</v>
      </c>
      <c r="J5" s="7">
        <v>5</v>
      </c>
      <c r="K5" s="7">
        <v>0</v>
      </c>
      <c r="L5" s="7" t="s">
        <v>714</v>
      </c>
      <c r="M5" s="11"/>
    </row>
    <row r="6" spans="1:13" ht="26.25" customHeight="1">
      <c r="A6" s="4">
        <v>3</v>
      </c>
      <c r="B6" s="5" t="s">
        <v>708</v>
      </c>
      <c r="C6" s="9" t="s">
        <v>719</v>
      </c>
      <c r="D6" s="9" t="s">
        <v>720</v>
      </c>
      <c r="E6" s="9" t="s">
        <v>721</v>
      </c>
      <c r="F6" s="9" t="s">
        <v>722</v>
      </c>
      <c r="G6" s="5" t="s">
        <v>713</v>
      </c>
      <c r="H6" s="6" t="s">
        <v>694</v>
      </c>
      <c r="I6" s="9">
        <v>301</v>
      </c>
      <c r="J6" s="7">
        <v>10</v>
      </c>
      <c r="K6" s="7">
        <v>0</v>
      </c>
      <c r="L6" s="7" t="s">
        <v>714</v>
      </c>
      <c r="M6" s="11"/>
    </row>
    <row r="7" spans="1:13" ht="26.25" customHeight="1">
      <c r="A7" s="4">
        <v>4</v>
      </c>
      <c r="B7" s="5" t="s">
        <v>708</v>
      </c>
      <c r="C7" s="9" t="s">
        <v>723</v>
      </c>
      <c r="D7" s="9" t="s">
        <v>724</v>
      </c>
      <c r="E7" s="9" t="s">
        <v>725</v>
      </c>
      <c r="F7" s="9" t="s">
        <v>726</v>
      </c>
      <c r="G7" s="5" t="s">
        <v>713</v>
      </c>
      <c r="H7" s="6" t="s">
        <v>694</v>
      </c>
      <c r="I7" s="9">
        <v>92</v>
      </c>
      <c r="J7" s="7">
        <v>5</v>
      </c>
      <c r="K7" s="7">
        <v>0</v>
      </c>
      <c r="L7" s="7" t="s">
        <v>714</v>
      </c>
      <c r="M7" s="11"/>
    </row>
    <row r="8" spans="1:13" ht="26.25" customHeight="1">
      <c r="A8" s="4">
        <v>5</v>
      </c>
      <c r="B8" s="5" t="s">
        <v>708</v>
      </c>
      <c r="C8" s="9" t="s">
        <v>727</v>
      </c>
      <c r="D8" s="9" t="s">
        <v>728</v>
      </c>
      <c r="E8" s="9" t="s">
        <v>729</v>
      </c>
      <c r="F8" s="9" t="s">
        <v>730</v>
      </c>
      <c r="G8" s="5" t="s">
        <v>713</v>
      </c>
      <c r="H8" s="6" t="s">
        <v>694</v>
      </c>
      <c r="I8" s="9">
        <v>157</v>
      </c>
      <c r="J8" s="7">
        <v>5</v>
      </c>
      <c r="K8" s="7">
        <v>0</v>
      </c>
      <c r="L8" s="7" t="s">
        <v>714</v>
      </c>
      <c r="M8" s="11"/>
    </row>
    <row r="9" spans="1:13" ht="26.25" customHeight="1">
      <c r="A9" s="4">
        <v>6</v>
      </c>
      <c r="B9" s="5" t="s">
        <v>708</v>
      </c>
      <c r="C9" s="9" t="s">
        <v>731</v>
      </c>
      <c r="D9" s="9" t="s">
        <v>732</v>
      </c>
      <c r="E9" s="9" t="s">
        <v>733</v>
      </c>
      <c r="F9" s="9" t="s">
        <v>734</v>
      </c>
      <c r="G9" s="5" t="s">
        <v>713</v>
      </c>
      <c r="H9" s="6" t="s">
        <v>694</v>
      </c>
      <c r="I9" s="9">
        <v>41</v>
      </c>
      <c r="J9" s="7">
        <v>5</v>
      </c>
      <c r="K9" s="7">
        <v>0</v>
      </c>
      <c r="L9" s="7" t="s">
        <v>714</v>
      </c>
      <c r="M9" s="11"/>
    </row>
    <row r="10" spans="1:13" ht="26.25" customHeight="1">
      <c r="A10" s="4">
        <v>7</v>
      </c>
      <c r="B10" s="5" t="s">
        <v>708</v>
      </c>
      <c r="C10" s="9" t="s">
        <v>735</v>
      </c>
      <c r="D10" s="9" t="s">
        <v>736</v>
      </c>
      <c r="E10" s="9" t="s">
        <v>737</v>
      </c>
      <c r="F10" s="9" t="s">
        <v>738</v>
      </c>
      <c r="G10" s="5" t="s">
        <v>713</v>
      </c>
      <c r="H10" s="6" t="s">
        <v>694</v>
      </c>
      <c r="I10" s="9">
        <v>64</v>
      </c>
      <c r="J10" s="7">
        <v>5</v>
      </c>
      <c r="K10" s="7">
        <v>0</v>
      </c>
      <c r="L10" s="7" t="s">
        <v>714</v>
      </c>
      <c r="M10" s="11"/>
    </row>
    <row r="11" spans="1:13" ht="26.25" customHeight="1">
      <c r="A11" s="4">
        <v>8</v>
      </c>
      <c r="B11" s="5" t="s">
        <v>708</v>
      </c>
      <c r="C11" s="9" t="s">
        <v>739</v>
      </c>
      <c r="D11" s="9" t="s">
        <v>740</v>
      </c>
      <c r="E11" s="9" t="s">
        <v>741</v>
      </c>
      <c r="F11" s="9" t="s">
        <v>742</v>
      </c>
      <c r="G11" s="5" t="s">
        <v>713</v>
      </c>
      <c r="H11" s="6" t="s">
        <v>694</v>
      </c>
      <c r="I11" s="9">
        <v>92</v>
      </c>
      <c r="J11" s="7">
        <v>5</v>
      </c>
      <c r="K11" s="7">
        <v>0</v>
      </c>
      <c r="L11" s="7" t="s">
        <v>714</v>
      </c>
      <c r="M11" s="11"/>
    </row>
    <row r="12" spans="1:13" ht="26.25" customHeight="1">
      <c r="A12" s="4">
        <v>9</v>
      </c>
      <c r="B12" s="5" t="s">
        <v>708</v>
      </c>
      <c r="C12" s="9" t="s">
        <v>743</v>
      </c>
      <c r="D12" s="9" t="s">
        <v>744</v>
      </c>
      <c r="E12" s="9" t="s">
        <v>745</v>
      </c>
      <c r="F12" s="9" t="s">
        <v>746</v>
      </c>
      <c r="G12" s="5" t="s">
        <v>713</v>
      </c>
      <c r="H12" s="6" t="s">
        <v>694</v>
      </c>
      <c r="I12" s="9">
        <v>95</v>
      </c>
      <c r="J12" s="7">
        <v>5</v>
      </c>
      <c r="K12" s="7">
        <v>0</v>
      </c>
      <c r="L12" s="7" t="s">
        <v>714</v>
      </c>
      <c r="M12" s="11"/>
    </row>
    <row r="13" spans="1:13" ht="26.25" customHeight="1">
      <c r="A13" s="4">
        <v>10</v>
      </c>
      <c r="B13" s="5" t="s">
        <v>708</v>
      </c>
      <c r="C13" s="9" t="s">
        <v>747</v>
      </c>
      <c r="D13" s="9" t="s">
        <v>748</v>
      </c>
      <c r="E13" s="9" t="s">
        <v>749</v>
      </c>
      <c r="F13" s="9" t="s">
        <v>750</v>
      </c>
      <c r="G13" s="5" t="s">
        <v>713</v>
      </c>
      <c r="H13" s="6" t="s">
        <v>694</v>
      </c>
      <c r="I13" s="9">
        <v>141</v>
      </c>
      <c r="J13" s="7">
        <v>5</v>
      </c>
      <c r="K13" s="7">
        <v>0</v>
      </c>
      <c r="L13" s="7" t="s">
        <v>714</v>
      </c>
      <c r="M13" s="11" t="s">
        <v>751</v>
      </c>
    </row>
    <row r="14" spans="1:13" ht="26.25" customHeight="1">
      <c r="A14" s="4">
        <v>11</v>
      </c>
      <c r="B14" s="5" t="s">
        <v>708</v>
      </c>
      <c r="C14" s="5" t="s">
        <v>752</v>
      </c>
      <c r="D14" s="5" t="s">
        <v>720</v>
      </c>
      <c r="E14" s="5" t="s">
        <v>753</v>
      </c>
      <c r="F14" s="5" t="s">
        <v>754</v>
      </c>
      <c r="G14" s="5" t="s">
        <v>713</v>
      </c>
      <c r="H14" s="6" t="s">
        <v>694</v>
      </c>
      <c r="I14" s="5">
        <v>298</v>
      </c>
      <c r="J14" s="7">
        <v>10</v>
      </c>
      <c r="K14" s="7">
        <v>0</v>
      </c>
      <c r="L14" s="7" t="s">
        <v>714</v>
      </c>
      <c r="M14" s="8"/>
    </row>
    <row r="15" spans="1:13" ht="26.25" customHeight="1">
      <c r="A15" s="4">
        <v>12</v>
      </c>
      <c r="B15" s="5" t="s">
        <v>708</v>
      </c>
      <c r="C15" s="5" t="s">
        <v>755</v>
      </c>
      <c r="D15" s="5" t="s">
        <v>756</v>
      </c>
      <c r="E15" s="5" t="s">
        <v>757</v>
      </c>
      <c r="F15" s="5" t="s">
        <v>758</v>
      </c>
      <c r="G15" s="5" t="s">
        <v>713</v>
      </c>
      <c r="H15" s="6" t="s">
        <v>694</v>
      </c>
      <c r="I15" s="5">
        <v>80</v>
      </c>
      <c r="J15" s="7">
        <v>5</v>
      </c>
      <c r="K15" s="7">
        <v>0</v>
      </c>
      <c r="L15" s="7" t="s">
        <v>714</v>
      </c>
      <c r="M15" s="58"/>
    </row>
    <row r="16" spans="1:13" ht="26.25" customHeight="1">
      <c r="A16" s="4">
        <v>13</v>
      </c>
      <c r="B16" s="5" t="s">
        <v>708</v>
      </c>
      <c r="C16" s="5" t="s">
        <v>759</v>
      </c>
      <c r="D16" s="5" t="s">
        <v>736</v>
      </c>
      <c r="E16" s="5" t="s">
        <v>737</v>
      </c>
      <c r="F16" s="5" t="s">
        <v>760</v>
      </c>
      <c r="G16" s="5" t="s">
        <v>713</v>
      </c>
      <c r="H16" s="6" t="s">
        <v>694</v>
      </c>
      <c r="I16" s="5">
        <v>32</v>
      </c>
      <c r="J16" s="7">
        <v>5</v>
      </c>
      <c r="K16" s="7">
        <v>0</v>
      </c>
      <c r="L16" s="7" t="s">
        <v>714</v>
      </c>
      <c r="M16" s="8"/>
    </row>
    <row r="17" spans="1:13" ht="26.25" customHeight="1">
      <c r="A17" s="4">
        <v>14</v>
      </c>
      <c r="B17" s="5" t="s">
        <v>708</v>
      </c>
      <c r="C17" s="5" t="s">
        <v>761</v>
      </c>
      <c r="D17" s="5" t="s">
        <v>740</v>
      </c>
      <c r="E17" s="5" t="s">
        <v>762</v>
      </c>
      <c r="F17" s="5" t="s">
        <v>763</v>
      </c>
      <c r="G17" s="5" t="s">
        <v>713</v>
      </c>
      <c r="H17" s="6" t="s">
        <v>694</v>
      </c>
      <c r="I17" s="5">
        <v>111</v>
      </c>
      <c r="J17" s="7">
        <v>5</v>
      </c>
      <c r="K17" s="7">
        <v>0</v>
      </c>
      <c r="L17" s="7" t="s">
        <v>714</v>
      </c>
      <c r="M17" s="8"/>
    </row>
    <row r="18" spans="1:13" ht="26.25" customHeight="1">
      <c r="A18" s="4">
        <v>15</v>
      </c>
      <c r="B18" s="5" t="s">
        <v>708</v>
      </c>
      <c r="C18" s="5" t="s">
        <v>764</v>
      </c>
      <c r="D18" s="5" t="s">
        <v>765</v>
      </c>
      <c r="E18" s="5" t="s">
        <v>766</v>
      </c>
      <c r="F18" s="5" t="s">
        <v>767</v>
      </c>
      <c r="G18" s="5" t="s">
        <v>713</v>
      </c>
      <c r="H18" s="6" t="s">
        <v>694</v>
      </c>
      <c r="I18" s="5">
        <v>100</v>
      </c>
      <c r="J18" s="7">
        <v>5</v>
      </c>
      <c r="K18" s="7">
        <v>0</v>
      </c>
      <c r="L18" s="7" t="s">
        <v>714</v>
      </c>
      <c r="M18" s="8"/>
    </row>
    <row r="19" spans="1:13" ht="26.25" customHeight="1" thickBot="1">
      <c r="A19" s="12">
        <v>16</v>
      </c>
      <c r="B19" s="14" t="s">
        <v>708</v>
      </c>
      <c r="C19" s="14" t="s">
        <v>768</v>
      </c>
      <c r="D19" s="14" t="s">
        <v>769</v>
      </c>
      <c r="E19" s="14" t="s">
        <v>770</v>
      </c>
      <c r="F19" s="14" t="s">
        <v>771</v>
      </c>
      <c r="G19" s="14" t="s">
        <v>772</v>
      </c>
      <c r="H19" s="15" t="s">
        <v>694</v>
      </c>
      <c r="I19" s="14">
        <v>0</v>
      </c>
      <c r="J19" s="22">
        <v>177</v>
      </c>
      <c r="K19" s="22">
        <v>0</v>
      </c>
      <c r="L19" s="22" t="s">
        <v>714</v>
      </c>
      <c r="M19" s="16" t="s">
        <v>751</v>
      </c>
    </row>
    <row r="20" spans="1:13">
      <c r="I20" s="1">
        <f>SUM(I4:I19)</f>
        <v>1748</v>
      </c>
      <c r="J20" s="1">
        <f>SUM(J4:J19)</f>
        <v>262</v>
      </c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K2"/>
    <mergeCell ref="L2:L3"/>
    <mergeCell ref="M2:M3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&amp;R&amp;"UD デジタル 教科書体 NK-B,太字"&amp;12別紙2（Chromebook）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M30"/>
  <sheetViews>
    <sheetView view="pageBreakPreview" topLeftCell="D1" zoomScale="60" zoomScaleNormal="85" workbookViewId="0">
      <selection activeCell="C15" sqref="C15"/>
    </sheetView>
  </sheetViews>
  <sheetFormatPr defaultColWidth="9" defaultRowHeight="15"/>
  <cols>
    <col min="1" max="1" width="6.75" style="1" customWidth="1"/>
    <col min="2" max="2" width="18.5" style="1" bestFit="1" customWidth="1"/>
    <col min="3" max="3" width="22.5" style="1" bestFit="1" customWidth="1"/>
    <col min="4" max="4" width="11.5" style="1" bestFit="1" customWidth="1"/>
    <col min="5" max="5" width="38.375" style="1" bestFit="1" customWidth="1"/>
    <col min="6" max="6" width="16.375" style="1" customWidth="1"/>
    <col min="7" max="7" width="12.625" style="1" bestFit="1" customWidth="1"/>
    <col min="8" max="8" width="16.625" style="1" bestFit="1" customWidth="1"/>
    <col min="9" max="9" width="11" style="1" bestFit="1" customWidth="1"/>
    <col min="10" max="11" width="11" style="1" customWidth="1"/>
    <col min="12" max="12" width="14.5" style="1" bestFit="1" customWidth="1"/>
    <col min="13" max="13" width="28.5" style="1" bestFit="1" customWidth="1"/>
    <col min="14" max="16384" width="9" style="1"/>
  </cols>
  <sheetData>
    <row r="1" spans="1:13" ht="15.75" thickBot="1">
      <c r="M1" s="2"/>
    </row>
    <row r="2" spans="1:13" ht="22.5" customHeight="1">
      <c r="A2" s="162" t="s">
        <v>0</v>
      </c>
      <c r="B2" s="155" t="s">
        <v>1</v>
      </c>
      <c r="C2" s="155" t="s">
        <v>2</v>
      </c>
      <c r="D2" s="155" t="s">
        <v>3</v>
      </c>
      <c r="E2" s="155" t="s">
        <v>4</v>
      </c>
      <c r="F2" s="155" t="s">
        <v>5</v>
      </c>
      <c r="G2" s="155" t="s">
        <v>6</v>
      </c>
      <c r="H2" s="155" t="s">
        <v>7</v>
      </c>
      <c r="I2" s="157" t="s">
        <v>8</v>
      </c>
      <c r="J2" s="158"/>
      <c r="K2" s="159"/>
      <c r="L2" s="155" t="s">
        <v>9</v>
      </c>
      <c r="M2" s="182" t="s">
        <v>10</v>
      </c>
    </row>
    <row r="3" spans="1:13" ht="22.5" customHeight="1" thickBot="1">
      <c r="A3" s="163"/>
      <c r="B3" s="156"/>
      <c r="C3" s="156"/>
      <c r="D3" s="156"/>
      <c r="E3" s="156"/>
      <c r="F3" s="156"/>
      <c r="G3" s="156"/>
      <c r="H3" s="156"/>
      <c r="I3" s="18" t="s">
        <v>11</v>
      </c>
      <c r="J3" s="3" t="s">
        <v>12</v>
      </c>
      <c r="K3" s="3" t="s">
        <v>13</v>
      </c>
      <c r="L3" s="156"/>
      <c r="M3" s="183"/>
    </row>
    <row r="4" spans="1:13" ht="43.9" customHeight="1" thickTop="1">
      <c r="A4" s="4">
        <v>1</v>
      </c>
      <c r="B4" s="5" t="s">
        <v>644</v>
      </c>
      <c r="C4" s="5" t="s">
        <v>645</v>
      </c>
      <c r="D4" s="5" t="s">
        <v>697</v>
      </c>
      <c r="E4" s="5" t="s">
        <v>646</v>
      </c>
      <c r="F4" s="5" t="s">
        <v>647</v>
      </c>
      <c r="G4" s="20" t="s">
        <v>648</v>
      </c>
      <c r="H4" s="21" t="s">
        <v>649</v>
      </c>
      <c r="I4" s="5">
        <v>62</v>
      </c>
      <c r="J4" s="49">
        <v>9</v>
      </c>
      <c r="K4" s="7">
        <v>0</v>
      </c>
      <c r="L4" s="50" t="s">
        <v>650</v>
      </c>
      <c r="M4" s="46" t="s">
        <v>101</v>
      </c>
    </row>
    <row r="5" spans="1:13" ht="38.450000000000003" customHeight="1">
      <c r="A5" s="4">
        <v>2</v>
      </c>
      <c r="B5" s="5" t="s">
        <v>644</v>
      </c>
      <c r="C5" s="9" t="s">
        <v>651</v>
      </c>
      <c r="D5" s="9" t="s">
        <v>698</v>
      </c>
      <c r="E5" s="9" t="s">
        <v>652</v>
      </c>
      <c r="F5" s="9" t="s">
        <v>653</v>
      </c>
      <c r="G5" s="20" t="s">
        <v>654</v>
      </c>
      <c r="H5" s="21" t="s">
        <v>649</v>
      </c>
      <c r="I5" s="9">
        <v>33</v>
      </c>
      <c r="J5" s="49">
        <v>4</v>
      </c>
      <c r="K5" s="7">
        <v>0</v>
      </c>
      <c r="L5" s="51" t="s">
        <v>650</v>
      </c>
      <c r="M5" s="46" t="s">
        <v>101</v>
      </c>
    </row>
    <row r="6" spans="1:13" ht="38.450000000000003" customHeight="1">
      <c r="A6" s="4">
        <v>3</v>
      </c>
      <c r="B6" s="5" t="s">
        <v>644</v>
      </c>
      <c r="C6" s="9" t="s">
        <v>655</v>
      </c>
      <c r="D6" s="9" t="s">
        <v>699</v>
      </c>
      <c r="E6" s="9" t="s">
        <v>656</v>
      </c>
      <c r="F6" s="9" t="s">
        <v>653</v>
      </c>
      <c r="G6" s="20" t="s">
        <v>657</v>
      </c>
      <c r="H6" s="21" t="s">
        <v>649</v>
      </c>
      <c r="I6" s="9">
        <v>56</v>
      </c>
      <c r="J6" s="49">
        <v>8</v>
      </c>
      <c r="K6" s="7">
        <v>0</v>
      </c>
      <c r="L6" s="50" t="s">
        <v>53</v>
      </c>
      <c r="M6" s="46" t="s">
        <v>123</v>
      </c>
    </row>
    <row r="7" spans="1:13" ht="38.450000000000003" customHeight="1">
      <c r="A7" s="4">
        <v>4</v>
      </c>
      <c r="B7" s="5" t="s">
        <v>644</v>
      </c>
      <c r="C7" s="9" t="s">
        <v>658</v>
      </c>
      <c r="D7" s="9" t="s">
        <v>700</v>
      </c>
      <c r="E7" s="9" t="s">
        <v>659</v>
      </c>
      <c r="F7" s="9" t="s">
        <v>660</v>
      </c>
      <c r="G7" s="20" t="s">
        <v>654</v>
      </c>
      <c r="H7" s="21" t="s">
        <v>661</v>
      </c>
      <c r="I7" s="9">
        <v>734</v>
      </c>
      <c r="J7" s="49">
        <v>110</v>
      </c>
      <c r="K7" s="7">
        <v>0</v>
      </c>
      <c r="L7" s="51" t="s">
        <v>53</v>
      </c>
      <c r="M7" s="46" t="s">
        <v>123</v>
      </c>
    </row>
    <row r="8" spans="1:13" ht="38.450000000000003" customHeight="1">
      <c r="A8" s="4">
        <v>5</v>
      </c>
      <c r="B8" s="5" t="s">
        <v>644</v>
      </c>
      <c r="C8" s="9" t="s">
        <v>662</v>
      </c>
      <c r="D8" s="9" t="s">
        <v>701</v>
      </c>
      <c r="E8" s="9" t="s">
        <v>663</v>
      </c>
      <c r="F8" s="9" t="s">
        <v>664</v>
      </c>
      <c r="G8" s="20" t="s">
        <v>657</v>
      </c>
      <c r="H8" s="21" t="s">
        <v>649</v>
      </c>
      <c r="I8" s="9">
        <v>133</v>
      </c>
      <c r="J8" s="49">
        <v>19</v>
      </c>
      <c r="K8" s="7">
        <v>0</v>
      </c>
      <c r="L8" s="50" t="s">
        <v>53</v>
      </c>
      <c r="M8" s="46" t="s">
        <v>123</v>
      </c>
    </row>
    <row r="9" spans="1:13" ht="38.450000000000003" customHeight="1">
      <c r="A9" s="4">
        <v>6</v>
      </c>
      <c r="B9" s="5" t="s">
        <v>644</v>
      </c>
      <c r="C9" s="9" t="s">
        <v>665</v>
      </c>
      <c r="D9" s="9" t="s">
        <v>702</v>
      </c>
      <c r="E9" s="9" t="s">
        <v>666</v>
      </c>
      <c r="F9" s="9" t="s">
        <v>667</v>
      </c>
      <c r="G9" s="20" t="s">
        <v>648</v>
      </c>
      <c r="H9" s="21" t="s">
        <v>668</v>
      </c>
      <c r="I9" s="9">
        <v>31</v>
      </c>
      <c r="J9" s="49">
        <v>4</v>
      </c>
      <c r="K9" s="7">
        <v>0</v>
      </c>
      <c r="L9" s="51" t="s">
        <v>53</v>
      </c>
      <c r="M9" s="46" t="s">
        <v>123</v>
      </c>
    </row>
    <row r="10" spans="1:13" ht="38.450000000000003" customHeight="1">
      <c r="A10" s="4">
        <v>7</v>
      </c>
      <c r="B10" s="5" t="s">
        <v>644</v>
      </c>
      <c r="C10" s="9" t="s">
        <v>669</v>
      </c>
      <c r="D10" s="9" t="s">
        <v>703</v>
      </c>
      <c r="E10" s="9" t="s">
        <v>670</v>
      </c>
      <c r="F10" s="9" t="s">
        <v>671</v>
      </c>
      <c r="G10" s="20" t="s">
        <v>648</v>
      </c>
      <c r="H10" s="21" t="s">
        <v>649</v>
      </c>
      <c r="I10" s="9">
        <v>28</v>
      </c>
      <c r="J10" s="49">
        <v>3</v>
      </c>
      <c r="K10" s="7">
        <v>0</v>
      </c>
      <c r="L10" s="50" t="s">
        <v>53</v>
      </c>
      <c r="M10" s="46" t="s">
        <v>123</v>
      </c>
    </row>
    <row r="11" spans="1:13" ht="38.450000000000003" customHeight="1">
      <c r="A11" s="4">
        <v>8</v>
      </c>
      <c r="B11" s="5" t="s">
        <v>644</v>
      </c>
      <c r="C11" s="9" t="s">
        <v>672</v>
      </c>
      <c r="D11" s="9" t="s">
        <v>704</v>
      </c>
      <c r="E11" s="9" t="s">
        <v>673</v>
      </c>
      <c r="F11" s="9" t="s">
        <v>674</v>
      </c>
      <c r="G11" s="20" t="s">
        <v>657</v>
      </c>
      <c r="H11" s="21" t="s">
        <v>675</v>
      </c>
      <c r="I11" s="9">
        <v>246</v>
      </c>
      <c r="J11" s="49">
        <v>37</v>
      </c>
      <c r="K11" s="7">
        <v>0</v>
      </c>
      <c r="L11" s="51" t="s">
        <v>53</v>
      </c>
      <c r="M11" s="46" t="s">
        <v>123</v>
      </c>
    </row>
    <row r="12" spans="1:13" ht="38.450000000000003" customHeight="1">
      <c r="A12" s="4">
        <v>9</v>
      </c>
      <c r="B12" s="5" t="s">
        <v>644</v>
      </c>
      <c r="C12" s="9" t="s">
        <v>676</v>
      </c>
      <c r="D12" s="9" t="s">
        <v>705</v>
      </c>
      <c r="E12" s="9" t="s">
        <v>677</v>
      </c>
      <c r="F12" s="9" t="s">
        <v>678</v>
      </c>
      <c r="G12" s="20" t="s">
        <v>657</v>
      </c>
      <c r="H12" s="21" t="s">
        <v>679</v>
      </c>
      <c r="I12" s="9">
        <v>324</v>
      </c>
      <c r="J12" s="49">
        <v>48</v>
      </c>
      <c r="K12" s="7">
        <v>0</v>
      </c>
      <c r="L12" s="50" t="s">
        <v>53</v>
      </c>
      <c r="M12" s="46" t="s">
        <v>123</v>
      </c>
    </row>
    <row r="13" spans="1:13" ht="38.450000000000003" customHeight="1">
      <c r="A13" s="4">
        <v>10</v>
      </c>
      <c r="B13" s="5" t="s">
        <v>644</v>
      </c>
      <c r="C13" s="9" t="s">
        <v>680</v>
      </c>
      <c r="D13" s="9" t="s">
        <v>697</v>
      </c>
      <c r="E13" s="9" t="s">
        <v>681</v>
      </c>
      <c r="F13" s="9" t="s">
        <v>682</v>
      </c>
      <c r="G13" s="20" t="s">
        <v>683</v>
      </c>
      <c r="H13" s="21" t="s">
        <v>649</v>
      </c>
      <c r="I13" s="9">
        <v>99</v>
      </c>
      <c r="J13" s="49">
        <v>14</v>
      </c>
      <c r="K13" s="7">
        <v>0</v>
      </c>
      <c r="L13" s="51" t="s">
        <v>53</v>
      </c>
      <c r="M13" s="46" t="s">
        <v>123</v>
      </c>
    </row>
    <row r="14" spans="1:13" ht="38.450000000000003" customHeight="1">
      <c r="A14" s="4">
        <v>11</v>
      </c>
      <c r="B14" s="5" t="s">
        <v>644</v>
      </c>
      <c r="C14" s="5" t="s">
        <v>684</v>
      </c>
      <c r="D14" s="5" t="s">
        <v>706</v>
      </c>
      <c r="E14" s="5" t="s">
        <v>685</v>
      </c>
      <c r="F14" s="5" t="s">
        <v>686</v>
      </c>
      <c r="G14" s="20" t="s">
        <v>654</v>
      </c>
      <c r="H14" s="21" t="s">
        <v>649</v>
      </c>
      <c r="I14" s="5">
        <v>451</v>
      </c>
      <c r="J14" s="49">
        <v>68</v>
      </c>
      <c r="K14" s="7">
        <v>0</v>
      </c>
      <c r="L14" s="50" t="s">
        <v>53</v>
      </c>
      <c r="M14" s="46" t="s">
        <v>123</v>
      </c>
    </row>
    <row r="15" spans="1:13" ht="38.450000000000003" customHeight="1" thickBot="1">
      <c r="A15" s="12">
        <v>12</v>
      </c>
      <c r="B15" s="14" t="s">
        <v>644</v>
      </c>
      <c r="C15" s="14" t="s">
        <v>687</v>
      </c>
      <c r="D15" s="14" t="s">
        <v>707</v>
      </c>
      <c r="E15" s="14" t="s">
        <v>688</v>
      </c>
      <c r="F15" s="14" t="s">
        <v>689</v>
      </c>
      <c r="G15" s="24" t="s">
        <v>654</v>
      </c>
      <c r="H15" s="25" t="s">
        <v>649</v>
      </c>
      <c r="I15" s="14">
        <v>338</v>
      </c>
      <c r="J15" s="52">
        <v>51</v>
      </c>
      <c r="K15" s="22">
        <v>0</v>
      </c>
      <c r="L15" s="53" t="s">
        <v>53</v>
      </c>
      <c r="M15" s="48" t="s">
        <v>123</v>
      </c>
    </row>
    <row r="16" spans="1:13">
      <c r="I16" s="1">
        <f>SUM(I4:I15)</f>
        <v>2535</v>
      </c>
      <c r="J16" s="1">
        <f>SUM(J4:J15)</f>
        <v>375</v>
      </c>
    </row>
    <row r="19" spans="3:6">
      <c r="C19" s="56"/>
      <c r="D19" s="56"/>
      <c r="E19" s="56"/>
      <c r="F19" s="56"/>
    </row>
    <row r="20" spans="3:6">
      <c r="C20" s="56"/>
      <c r="D20" s="56"/>
      <c r="E20" s="56"/>
      <c r="F20" s="56"/>
    </row>
    <row r="21" spans="3:6">
      <c r="C21" s="56"/>
      <c r="D21" s="56"/>
      <c r="E21" s="56"/>
      <c r="F21" s="56"/>
    </row>
    <row r="22" spans="3:6">
      <c r="C22" s="56"/>
      <c r="D22" s="56"/>
      <c r="E22" s="56"/>
      <c r="F22" s="56"/>
    </row>
    <row r="23" spans="3:6">
      <c r="C23" s="56"/>
      <c r="D23" s="56"/>
      <c r="E23" s="56"/>
      <c r="F23" s="56"/>
    </row>
    <row r="24" spans="3:6">
      <c r="C24" s="56"/>
      <c r="D24" s="56"/>
      <c r="E24" s="56"/>
      <c r="F24" s="56"/>
    </row>
    <row r="25" spans="3:6">
      <c r="C25" s="56"/>
      <c r="D25" s="56"/>
      <c r="E25" s="56"/>
      <c r="F25" s="56"/>
    </row>
    <row r="26" spans="3:6">
      <c r="C26" s="56"/>
      <c r="D26" s="56"/>
      <c r="E26" s="56"/>
      <c r="F26" s="56"/>
    </row>
    <row r="27" spans="3:6">
      <c r="C27" s="56"/>
      <c r="D27" s="56"/>
      <c r="E27" s="56"/>
      <c r="F27" s="56"/>
    </row>
    <row r="28" spans="3:6">
      <c r="C28" s="56"/>
      <c r="D28" s="56"/>
      <c r="E28" s="56"/>
      <c r="F28" s="56"/>
    </row>
    <row r="29" spans="3:6">
      <c r="C29" s="56"/>
      <c r="D29" s="56"/>
      <c r="E29" s="56"/>
      <c r="F29" s="56"/>
    </row>
    <row r="30" spans="3:6">
      <c r="C30" s="56"/>
      <c r="D30" s="56"/>
      <c r="E30" s="56"/>
      <c r="F30" s="56"/>
    </row>
  </sheetData>
  <mergeCells count="11">
    <mergeCell ref="G2:G3"/>
    <mergeCell ref="H2:H3"/>
    <mergeCell ref="I2:K2"/>
    <mergeCell ref="L2:L3"/>
    <mergeCell ref="M2:M3"/>
    <mergeCell ref="F2:F3"/>
    <mergeCell ref="A2:A3"/>
    <mergeCell ref="B2:B3"/>
    <mergeCell ref="C2:C3"/>
    <mergeCell ref="D2:D3"/>
    <mergeCell ref="E2:E3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&amp;R&amp;"UD デジタル 教科書体 NK-B,太字"&amp;12別紙2（Chromebook）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M16"/>
  <sheetViews>
    <sheetView view="pageBreakPreview" topLeftCell="D1" zoomScaleNormal="85" zoomScaleSheetLayoutView="100" workbookViewId="0">
      <selection activeCell="C15" sqref="C15"/>
    </sheetView>
  </sheetViews>
  <sheetFormatPr defaultRowHeight="15"/>
  <cols>
    <col min="1" max="1" width="6.75" style="1" customWidth="1"/>
    <col min="2" max="2" width="19.5" style="1" customWidth="1"/>
    <col min="3" max="3" width="20.5" style="1" customWidth="1"/>
    <col min="4" max="4" width="17.75" style="1" customWidth="1"/>
    <col min="5" max="5" width="36.25" style="1" bestFit="1" customWidth="1"/>
    <col min="6" max="6" width="20.75" style="1" customWidth="1"/>
    <col min="7" max="7" width="15.125" style="1" customWidth="1"/>
    <col min="8" max="8" width="10.25" style="1" customWidth="1"/>
    <col min="9" max="9" width="11" style="1" bestFit="1" customWidth="1"/>
    <col min="10" max="11" width="11" style="1" customWidth="1"/>
    <col min="12" max="12" width="16.125" style="1" customWidth="1"/>
    <col min="13" max="13" width="29" style="1" customWidth="1"/>
    <col min="14" max="16384" width="9" style="1"/>
  </cols>
  <sheetData>
    <row r="1" spans="1:13" ht="15.75" thickBot="1">
      <c r="M1" s="2"/>
    </row>
    <row r="2" spans="1:13" ht="22.5" customHeight="1">
      <c r="A2" s="162" t="s">
        <v>0</v>
      </c>
      <c r="B2" s="155" t="s">
        <v>1</v>
      </c>
      <c r="C2" s="155" t="s">
        <v>2</v>
      </c>
      <c r="D2" s="155" t="s">
        <v>3</v>
      </c>
      <c r="E2" s="155" t="s">
        <v>4</v>
      </c>
      <c r="F2" s="155" t="s">
        <v>5</v>
      </c>
      <c r="G2" s="155" t="s">
        <v>6</v>
      </c>
      <c r="H2" s="155" t="s">
        <v>7</v>
      </c>
      <c r="I2" s="157" t="s">
        <v>8</v>
      </c>
      <c r="J2" s="158"/>
      <c r="K2" s="159"/>
      <c r="L2" s="155" t="s">
        <v>9</v>
      </c>
      <c r="M2" s="182" t="s">
        <v>10</v>
      </c>
    </row>
    <row r="3" spans="1:13" ht="22.5" customHeight="1" thickBot="1">
      <c r="A3" s="163"/>
      <c r="B3" s="156"/>
      <c r="C3" s="156"/>
      <c r="D3" s="156"/>
      <c r="E3" s="156"/>
      <c r="F3" s="156"/>
      <c r="G3" s="156"/>
      <c r="H3" s="156"/>
      <c r="I3" s="17" t="s">
        <v>11</v>
      </c>
      <c r="J3" s="3" t="s">
        <v>12</v>
      </c>
      <c r="K3" s="3" t="s">
        <v>13</v>
      </c>
      <c r="L3" s="156"/>
      <c r="M3" s="183"/>
    </row>
    <row r="4" spans="1:13" ht="25.5" customHeight="1" thickTop="1">
      <c r="A4" s="4">
        <v>1</v>
      </c>
      <c r="B4" s="5" t="s">
        <v>47</v>
      </c>
      <c r="C4" s="5" t="s">
        <v>48</v>
      </c>
      <c r="D4" s="5" t="s">
        <v>49</v>
      </c>
      <c r="E4" s="5" t="s">
        <v>50</v>
      </c>
      <c r="F4" s="5" t="s">
        <v>51</v>
      </c>
      <c r="G4" s="5" t="s">
        <v>42</v>
      </c>
      <c r="H4" s="6" t="s">
        <v>52</v>
      </c>
      <c r="I4" s="5">
        <v>47</v>
      </c>
      <c r="J4" s="7">
        <v>0</v>
      </c>
      <c r="K4" s="7">
        <v>0</v>
      </c>
      <c r="L4" s="7" t="s">
        <v>53</v>
      </c>
      <c r="M4" s="19" t="s">
        <v>54</v>
      </c>
    </row>
    <row r="5" spans="1:13" ht="26.25" customHeight="1">
      <c r="A5" s="4">
        <v>2</v>
      </c>
      <c r="B5" s="5" t="s">
        <v>47</v>
      </c>
      <c r="C5" s="5" t="s">
        <v>55</v>
      </c>
      <c r="D5" s="9" t="s">
        <v>56</v>
      </c>
      <c r="E5" s="9" t="s">
        <v>57</v>
      </c>
      <c r="F5" s="9" t="s">
        <v>58</v>
      </c>
      <c r="G5" s="5" t="s">
        <v>59</v>
      </c>
      <c r="H5" s="6" t="s">
        <v>60</v>
      </c>
      <c r="I5" s="9">
        <v>375</v>
      </c>
      <c r="J5" s="10">
        <v>0</v>
      </c>
      <c r="K5" s="10">
        <v>0</v>
      </c>
      <c r="L5" s="7" t="s">
        <v>53</v>
      </c>
      <c r="M5" s="19" t="s">
        <v>54</v>
      </c>
    </row>
    <row r="6" spans="1:13" ht="26.25" customHeight="1">
      <c r="A6" s="4">
        <v>3</v>
      </c>
      <c r="B6" s="5" t="s">
        <v>47</v>
      </c>
      <c r="C6" s="5" t="s">
        <v>61</v>
      </c>
      <c r="D6" s="9" t="s">
        <v>62</v>
      </c>
      <c r="E6" s="9" t="s">
        <v>63</v>
      </c>
      <c r="F6" s="9" t="s">
        <v>64</v>
      </c>
      <c r="G6" s="5" t="s">
        <v>65</v>
      </c>
      <c r="H6" s="6" t="s">
        <v>60</v>
      </c>
      <c r="I6" s="9">
        <v>146</v>
      </c>
      <c r="J6" s="10">
        <v>0</v>
      </c>
      <c r="K6" s="10">
        <v>0</v>
      </c>
      <c r="L6" s="7" t="s">
        <v>53</v>
      </c>
      <c r="M6" s="19" t="s">
        <v>54</v>
      </c>
    </row>
    <row r="7" spans="1:13" ht="26.25" customHeight="1">
      <c r="A7" s="4">
        <v>4</v>
      </c>
      <c r="B7" s="5" t="s">
        <v>47</v>
      </c>
      <c r="C7" s="5" t="s">
        <v>66</v>
      </c>
      <c r="D7" s="9" t="s">
        <v>67</v>
      </c>
      <c r="E7" s="9" t="s">
        <v>68</v>
      </c>
      <c r="F7" s="9" t="s">
        <v>69</v>
      </c>
      <c r="G7" s="5" t="s">
        <v>70</v>
      </c>
      <c r="H7" s="6" t="s">
        <v>60</v>
      </c>
      <c r="I7" s="9">
        <v>314</v>
      </c>
      <c r="J7" s="10">
        <v>0</v>
      </c>
      <c r="K7" s="10">
        <v>0</v>
      </c>
      <c r="L7" s="7" t="s">
        <v>53</v>
      </c>
      <c r="M7" s="19" t="s">
        <v>54</v>
      </c>
    </row>
    <row r="8" spans="1:13" ht="26.25" customHeight="1">
      <c r="A8" s="4">
        <v>5</v>
      </c>
      <c r="B8" s="5" t="s">
        <v>47</v>
      </c>
      <c r="C8" s="5" t="s">
        <v>71</v>
      </c>
      <c r="D8" s="9" t="s">
        <v>72</v>
      </c>
      <c r="E8" s="9" t="s">
        <v>73</v>
      </c>
      <c r="F8" s="9" t="s">
        <v>74</v>
      </c>
      <c r="G8" s="5" t="s">
        <v>75</v>
      </c>
      <c r="H8" s="6" t="s">
        <v>76</v>
      </c>
      <c r="I8" s="9">
        <v>93</v>
      </c>
      <c r="J8" s="10">
        <v>0</v>
      </c>
      <c r="K8" s="10">
        <v>0</v>
      </c>
      <c r="L8" s="7" t="s">
        <v>53</v>
      </c>
      <c r="M8" s="19" t="s">
        <v>54</v>
      </c>
    </row>
    <row r="9" spans="1:13" ht="26.25" customHeight="1">
      <c r="A9" s="4">
        <v>6</v>
      </c>
      <c r="B9" s="5" t="s">
        <v>47</v>
      </c>
      <c r="C9" s="5" t="s">
        <v>77</v>
      </c>
      <c r="D9" s="9" t="s">
        <v>78</v>
      </c>
      <c r="E9" s="9" t="s">
        <v>79</v>
      </c>
      <c r="F9" s="9" t="s">
        <v>80</v>
      </c>
      <c r="G9" s="5" t="s">
        <v>59</v>
      </c>
      <c r="H9" s="6" t="s">
        <v>81</v>
      </c>
      <c r="I9" s="9">
        <v>281</v>
      </c>
      <c r="J9" s="10">
        <v>0</v>
      </c>
      <c r="K9" s="10">
        <v>0</v>
      </c>
      <c r="L9" s="7" t="s">
        <v>53</v>
      </c>
      <c r="M9" s="19" t="s">
        <v>54</v>
      </c>
    </row>
    <row r="10" spans="1:13" ht="26.25" customHeight="1">
      <c r="A10" s="4">
        <v>7</v>
      </c>
      <c r="B10" s="5" t="s">
        <v>47</v>
      </c>
      <c r="C10" s="5" t="s">
        <v>82</v>
      </c>
      <c r="D10" s="9" t="s">
        <v>83</v>
      </c>
      <c r="E10" s="9" t="s">
        <v>84</v>
      </c>
      <c r="F10" s="9" t="s">
        <v>85</v>
      </c>
      <c r="G10" s="5" t="s">
        <v>86</v>
      </c>
      <c r="H10" s="6" t="s">
        <v>87</v>
      </c>
      <c r="I10" s="9">
        <v>253</v>
      </c>
      <c r="J10" s="10">
        <v>0</v>
      </c>
      <c r="K10" s="10">
        <v>0</v>
      </c>
      <c r="L10" s="7" t="s">
        <v>53</v>
      </c>
      <c r="M10" s="19" t="s">
        <v>54</v>
      </c>
    </row>
    <row r="11" spans="1:13" ht="26.25" customHeight="1">
      <c r="A11" s="4">
        <v>8</v>
      </c>
      <c r="B11" s="5" t="s">
        <v>47</v>
      </c>
      <c r="C11" s="5" t="s">
        <v>88</v>
      </c>
      <c r="D11" s="9" t="s">
        <v>89</v>
      </c>
      <c r="E11" s="9" t="s">
        <v>90</v>
      </c>
      <c r="F11" s="9" t="s">
        <v>91</v>
      </c>
      <c r="G11" s="5" t="s">
        <v>92</v>
      </c>
      <c r="H11" s="6" t="s">
        <v>60</v>
      </c>
      <c r="I11" s="9">
        <v>401</v>
      </c>
      <c r="J11" s="10">
        <v>0</v>
      </c>
      <c r="K11" s="10">
        <v>0</v>
      </c>
      <c r="L11" s="7" t="s">
        <v>53</v>
      </c>
      <c r="M11" s="19" t="s">
        <v>54</v>
      </c>
    </row>
    <row r="12" spans="1:13" ht="30">
      <c r="A12" s="4">
        <v>9</v>
      </c>
      <c r="B12" s="5" t="s">
        <v>47</v>
      </c>
      <c r="C12" s="5" t="s">
        <v>93</v>
      </c>
      <c r="D12" s="9" t="s">
        <v>94</v>
      </c>
      <c r="E12" s="9" t="s">
        <v>95</v>
      </c>
      <c r="F12" s="9" t="s">
        <v>96</v>
      </c>
      <c r="G12" s="5" t="s">
        <v>40</v>
      </c>
      <c r="H12" s="6" t="s">
        <v>122</v>
      </c>
      <c r="I12" s="9">
        <v>179</v>
      </c>
      <c r="J12" s="10">
        <v>0</v>
      </c>
      <c r="K12" s="10">
        <v>0</v>
      </c>
      <c r="L12" s="7" t="s">
        <v>53</v>
      </c>
      <c r="M12" s="19" t="s">
        <v>54</v>
      </c>
    </row>
    <row r="13" spans="1:13" ht="30.75" thickBot="1">
      <c r="A13" s="12">
        <v>10</v>
      </c>
      <c r="B13" s="14" t="s">
        <v>47</v>
      </c>
      <c r="C13" s="13" t="s">
        <v>97</v>
      </c>
      <c r="D13" s="14" t="s">
        <v>89</v>
      </c>
      <c r="E13" s="14" t="s">
        <v>98</v>
      </c>
      <c r="F13" s="14" t="s">
        <v>99</v>
      </c>
      <c r="G13" s="14" t="s">
        <v>44</v>
      </c>
      <c r="H13" s="15" t="s">
        <v>100</v>
      </c>
      <c r="I13" s="14">
        <v>0</v>
      </c>
      <c r="J13" s="22">
        <v>313</v>
      </c>
      <c r="K13" s="22">
        <v>0</v>
      </c>
      <c r="L13" s="22" t="s">
        <v>53</v>
      </c>
      <c r="M13" s="23" t="s">
        <v>101</v>
      </c>
    </row>
    <row r="14" spans="1:13">
      <c r="I14" s="65">
        <f>SUM(I4:I13)</f>
        <v>2089</v>
      </c>
      <c r="J14" s="65">
        <f>SUM(J4:J13)</f>
        <v>313</v>
      </c>
    </row>
    <row r="15" spans="1:13">
      <c r="I15" s="65"/>
      <c r="J15" s="65"/>
    </row>
    <row r="16" spans="1:13">
      <c r="I16" s="65"/>
      <c r="J16" s="65"/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K2"/>
    <mergeCell ref="L2:L3"/>
    <mergeCell ref="M2:M3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&amp;R&amp;"UD デジタル 教科書体 NK-B,太字"&amp;12別紙2（Chromebook）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N10"/>
  <sheetViews>
    <sheetView zoomScale="85" zoomScaleNormal="85" workbookViewId="0">
      <selection activeCell="C15" sqref="C15"/>
    </sheetView>
  </sheetViews>
  <sheetFormatPr defaultRowHeight="15"/>
  <cols>
    <col min="1" max="1" width="9" style="1"/>
    <col min="2" max="2" width="6.75" style="1" customWidth="1"/>
    <col min="3" max="3" width="19.5" style="1" customWidth="1"/>
    <col min="4" max="4" width="20.5" style="1" customWidth="1"/>
    <col min="5" max="5" width="17.75" style="1" customWidth="1"/>
    <col min="6" max="6" width="36.25" style="1" bestFit="1" customWidth="1"/>
    <col min="7" max="7" width="20.75" style="1" customWidth="1"/>
    <col min="8" max="8" width="15.125" style="1" customWidth="1"/>
    <col min="9" max="9" width="10.25" style="1" customWidth="1"/>
    <col min="10" max="10" width="11" style="1" bestFit="1" customWidth="1"/>
    <col min="11" max="12" width="11" style="1" customWidth="1"/>
    <col min="13" max="13" width="16.125" style="1" customWidth="1"/>
    <col min="14" max="14" width="29" style="1" customWidth="1"/>
    <col min="15" max="16384" width="9" style="1"/>
  </cols>
  <sheetData>
    <row r="1" spans="2:14" ht="15.75" thickBot="1">
      <c r="N1" s="2"/>
    </row>
    <row r="2" spans="2:14" ht="22.5" customHeight="1">
      <c r="B2" s="162" t="s">
        <v>0</v>
      </c>
      <c r="C2" s="155" t="s">
        <v>1</v>
      </c>
      <c r="D2" s="155" t="s">
        <v>2</v>
      </c>
      <c r="E2" s="155" t="s">
        <v>3</v>
      </c>
      <c r="F2" s="155" t="s">
        <v>4</v>
      </c>
      <c r="G2" s="155" t="s">
        <v>5</v>
      </c>
      <c r="H2" s="155" t="s">
        <v>6</v>
      </c>
      <c r="I2" s="155" t="s">
        <v>7</v>
      </c>
      <c r="J2" s="157" t="s">
        <v>8</v>
      </c>
      <c r="K2" s="158"/>
      <c r="L2" s="159"/>
      <c r="M2" s="155" t="s">
        <v>9</v>
      </c>
      <c r="N2" s="182" t="s">
        <v>10</v>
      </c>
    </row>
    <row r="3" spans="2:14" ht="22.5" customHeight="1" thickBot="1">
      <c r="B3" s="163"/>
      <c r="C3" s="156"/>
      <c r="D3" s="156"/>
      <c r="E3" s="156"/>
      <c r="F3" s="156"/>
      <c r="G3" s="156"/>
      <c r="H3" s="156"/>
      <c r="I3" s="156"/>
      <c r="J3" s="113" t="s">
        <v>11</v>
      </c>
      <c r="K3" s="3" t="s">
        <v>12</v>
      </c>
      <c r="L3" s="3" t="s">
        <v>13</v>
      </c>
      <c r="M3" s="156"/>
      <c r="N3" s="183"/>
    </row>
    <row r="4" spans="2:14" ht="25.5" customHeight="1" thickTop="1">
      <c r="B4" s="117">
        <v>1</v>
      </c>
      <c r="C4" s="20" t="s">
        <v>848</v>
      </c>
      <c r="D4" s="118" t="s">
        <v>1045</v>
      </c>
      <c r="E4" s="118" t="s">
        <v>1046</v>
      </c>
      <c r="F4" s="118" t="s">
        <v>1047</v>
      </c>
      <c r="G4" s="118" t="s">
        <v>1048</v>
      </c>
      <c r="H4" s="118" t="s">
        <v>829</v>
      </c>
      <c r="I4" s="119" t="s">
        <v>1073</v>
      </c>
      <c r="J4" s="118">
        <v>71</v>
      </c>
      <c r="K4" s="120">
        <v>0</v>
      </c>
      <c r="L4" s="120">
        <v>0</v>
      </c>
      <c r="M4" s="120" t="s">
        <v>1074</v>
      </c>
      <c r="N4" s="121" t="s">
        <v>1075</v>
      </c>
    </row>
    <row r="5" spans="2:14" ht="45">
      <c r="B5" s="117">
        <v>2</v>
      </c>
      <c r="C5" s="20" t="s">
        <v>848</v>
      </c>
      <c r="D5" s="122" t="s">
        <v>1049</v>
      </c>
      <c r="E5" s="122" t="s">
        <v>1050</v>
      </c>
      <c r="F5" s="122" t="s">
        <v>1051</v>
      </c>
      <c r="G5" s="122" t="s">
        <v>1052</v>
      </c>
      <c r="H5" s="123" t="s">
        <v>1076</v>
      </c>
      <c r="I5" s="119" t="s">
        <v>1077</v>
      </c>
      <c r="J5" s="122">
        <v>196</v>
      </c>
      <c r="K5" s="124">
        <v>0</v>
      </c>
      <c r="L5" s="124">
        <v>0</v>
      </c>
      <c r="M5" s="124" t="s">
        <v>1078</v>
      </c>
      <c r="N5" s="125" t="s">
        <v>1079</v>
      </c>
    </row>
    <row r="6" spans="2:14" ht="30">
      <c r="B6" s="117">
        <v>3</v>
      </c>
      <c r="C6" s="20" t="s">
        <v>848</v>
      </c>
      <c r="D6" s="122" t="s">
        <v>1053</v>
      </c>
      <c r="E6" s="122" t="s">
        <v>1054</v>
      </c>
      <c r="F6" s="122" t="s">
        <v>1055</v>
      </c>
      <c r="G6" s="122" t="s">
        <v>1056</v>
      </c>
      <c r="H6" s="118" t="s">
        <v>40</v>
      </c>
      <c r="I6" s="119" t="s">
        <v>1088</v>
      </c>
      <c r="J6" s="122">
        <v>224</v>
      </c>
      <c r="K6" s="124">
        <v>0</v>
      </c>
      <c r="L6" s="124">
        <v>0</v>
      </c>
      <c r="M6" s="124" t="s">
        <v>1080</v>
      </c>
      <c r="N6" s="125" t="s">
        <v>1075</v>
      </c>
    </row>
    <row r="7" spans="2:14" ht="30">
      <c r="B7" s="117">
        <v>4</v>
      </c>
      <c r="C7" s="20" t="s">
        <v>848</v>
      </c>
      <c r="D7" s="122" t="s">
        <v>1057</v>
      </c>
      <c r="E7" s="122" t="s">
        <v>1058</v>
      </c>
      <c r="F7" s="122" t="s">
        <v>1059</v>
      </c>
      <c r="G7" s="122" t="s">
        <v>1060</v>
      </c>
      <c r="H7" s="126" t="s">
        <v>1081</v>
      </c>
      <c r="I7" s="119" t="s">
        <v>1082</v>
      </c>
      <c r="J7" s="122">
        <v>39</v>
      </c>
      <c r="K7" s="124">
        <v>0</v>
      </c>
      <c r="L7" s="124">
        <v>0</v>
      </c>
      <c r="M7" s="127" t="s">
        <v>1083</v>
      </c>
      <c r="N7" s="125" t="s">
        <v>1075</v>
      </c>
    </row>
    <row r="8" spans="2:14" ht="30">
      <c r="B8" s="117">
        <v>5</v>
      </c>
      <c r="C8" s="20" t="s">
        <v>848</v>
      </c>
      <c r="D8" s="118" t="s">
        <v>1061</v>
      </c>
      <c r="E8" s="118" t="s">
        <v>1062</v>
      </c>
      <c r="F8" s="118" t="s">
        <v>1063</v>
      </c>
      <c r="G8" s="118" t="s">
        <v>1064</v>
      </c>
      <c r="H8" s="118" t="s">
        <v>829</v>
      </c>
      <c r="I8" s="119" t="s">
        <v>1084</v>
      </c>
      <c r="J8" s="118">
        <v>227</v>
      </c>
      <c r="K8" s="120">
        <v>0</v>
      </c>
      <c r="L8" s="120">
        <v>0</v>
      </c>
      <c r="M8" s="120" t="s">
        <v>1085</v>
      </c>
      <c r="N8" s="121" t="s">
        <v>1086</v>
      </c>
    </row>
    <row r="9" spans="2:14" ht="34.5" customHeight="1" thickBot="1">
      <c r="B9" s="128">
        <v>6</v>
      </c>
      <c r="C9" s="129" t="s">
        <v>848</v>
      </c>
      <c r="D9" s="130" t="s">
        <v>848</v>
      </c>
      <c r="E9" s="130" t="s">
        <v>1058</v>
      </c>
      <c r="F9" s="130" t="s">
        <v>1065</v>
      </c>
      <c r="G9" s="130" t="s">
        <v>1066</v>
      </c>
      <c r="H9" s="135" t="s">
        <v>829</v>
      </c>
      <c r="I9" s="131" t="s">
        <v>541</v>
      </c>
      <c r="J9" s="130">
        <v>0</v>
      </c>
      <c r="K9" s="132">
        <v>113</v>
      </c>
      <c r="L9" s="132">
        <v>0</v>
      </c>
      <c r="M9" s="133" t="s">
        <v>1087</v>
      </c>
      <c r="N9" s="134" t="s">
        <v>101</v>
      </c>
    </row>
    <row r="10" spans="2:14">
      <c r="J10" s="1">
        <f>SUM(J4:J9)</f>
        <v>757</v>
      </c>
      <c r="K10" s="1">
        <f>SUM(K4:K9)</f>
        <v>113</v>
      </c>
    </row>
  </sheetData>
  <mergeCells count="11">
    <mergeCell ref="H2:H3"/>
    <mergeCell ref="I2:I3"/>
    <mergeCell ref="J2:L2"/>
    <mergeCell ref="M2:M3"/>
    <mergeCell ref="N2:N3"/>
    <mergeCell ref="G2:G3"/>
    <mergeCell ref="B2:B3"/>
    <mergeCell ref="C2:C3"/>
    <mergeCell ref="D2:D3"/>
    <mergeCell ref="E2:E3"/>
    <mergeCell ref="F2:F3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&amp;R&amp;"UD デジタル 教科書体 NK-B,太字"&amp;12別紙2（Chromebook）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M13"/>
  <sheetViews>
    <sheetView view="pageBreakPreview" zoomScale="85" zoomScaleNormal="85" zoomScaleSheetLayoutView="85" workbookViewId="0">
      <selection activeCell="C15" sqref="C15"/>
    </sheetView>
  </sheetViews>
  <sheetFormatPr defaultRowHeight="15"/>
  <cols>
    <col min="1" max="1" width="6.75" style="1" customWidth="1"/>
    <col min="2" max="2" width="19.5" style="1" customWidth="1"/>
    <col min="3" max="3" width="20.5" style="1" customWidth="1"/>
    <col min="4" max="4" width="17.75" style="1" customWidth="1"/>
    <col min="5" max="5" width="36.25" style="1" bestFit="1" customWidth="1"/>
    <col min="6" max="6" width="20.75" style="1" customWidth="1"/>
    <col min="7" max="7" width="15.125" style="1" customWidth="1"/>
    <col min="8" max="8" width="10.25" style="1" customWidth="1"/>
    <col min="9" max="9" width="11" style="1" bestFit="1" customWidth="1"/>
    <col min="10" max="11" width="11" style="1" customWidth="1"/>
    <col min="12" max="12" width="16.125" style="1" customWidth="1"/>
    <col min="13" max="13" width="29" style="1" customWidth="1"/>
    <col min="14" max="16384" width="9" style="1"/>
  </cols>
  <sheetData>
    <row r="1" spans="1:13" ht="15.75" thickBot="1">
      <c r="M1" s="2"/>
    </row>
    <row r="2" spans="1:13" ht="22.5" customHeight="1">
      <c r="A2" s="162" t="s">
        <v>0</v>
      </c>
      <c r="B2" s="184" t="s">
        <v>1</v>
      </c>
      <c r="C2" s="155" t="s">
        <v>2</v>
      </c>
      <c r="D2" s="155" t="s">
        <v>3</v>
      </c>
      <c r="E2" s="155" t="s">
        <v>4</v>
      </c>
      <c r="F2" s="155" t="s">
        <v>5</v>
      </c>
      <c r="G2" s="155" t="s">
        <v>6</v>
      </c>
      <c r="H2" s="155" t="s">
        <v>7</v>
      </c>
      <c r="I2" s="157" t="s">
        <v>8</v>
      </c>
      <c r="J2" s="158"/>
      <c r="K2" s="159"/>
      <c r="L2" s="155" t="s">
        <v>9</v>
      </c>
      <c r="M2" s="182" t="s">
        <v>10</v>
      </c>
    </row>
    <row r="3" spans="1:13" ht="22.5" customHeight="1" thickBot="1">
      <c r="A3" s="163"/>
      <c r="B3" s="185"/>
      <c r="C3" s="156"/>
      <c r="D3" s="156"/>
      <c r="E3" s="156"/>
      <c r="F3" s="156"/>
      <c r="G3" s="156"/>
      <c r="H3" s="156"/>
      <c r="I3" s="57" t="s">
        <v>11</v>
      </c>
      <c r="J3" s="3" t="s">
        <v>12</v>
      </c>
      <c r="K3" s="3" t="s">
        <v>13</v>
      </c>
      <c r="L3" s="156"/>
      <c r="M3" s="183"/>
    </row>
    <row r="4" spans="1:13" ht="45.75" thickTop="1">
      <c r="A4" s="69">
        <v>1</v>
      </c>
      <c r="B4" s="5" t="s">
        <v>782</v>
      </c>
      <c r="C4" s="5" t="s">
        <v>783</v>
      </c>
      <c r="D4" s="5" t="s">
        <v>784</v>
      </c>
      <c r="E4" s="5" t="s">
        <v>785</v>
      </c>
      <c r="F4" s="5" t="s">
        <v>786</v>
      </c>
      <c r="G4" s="45" t="s">
        <v>787</v>
      </c>
      <c r="H4" s="6" t="s">
        <v>130</v>
      </c>
      <c r="I4" s="5">
        <v>18</v>
      </c>
      <c r="J4" s="7">
        <v>2</v>
      </c>
      <c r="K4" s="7">
        <v>0</v>
      </c>
      <c r="L4" s="7" t="s">
        <v>788</v>
      </c>
      <c r="M4" s="8"/>
    </row>
    <row r="5" spans="1:13" ht="45">
      <c r="A5" s="4">
        <v>2</v>
      </c>
      <c r="B5" s="5" t="s">
        <v>782</v>
      </c>
      <c r="C5" s="9" t="s">
        <v>789</v>
      </c>
      <c r="D5" s="9" t="s">
        <v>790</v>
      </c>
      <c r="E5" s="9" t="s">
        <v>791</v>
      </c>
      <c r="F5" s="9" t="s">
        <v>792</v>
      </c>
      <c r="G5" s="45" t="s">
        <v>793</v>
      </c>
      <c r="H5" s="6" t="s">
        <v>794</v>
      </c>
      <c r="I5" s="9">
        <v>178</v>
      </c>
      <c r="J5" s="10">
        <v>18</v>
      </c>
      <c r="K5" s="7">
        <v>0</v>
      </c>
      <c r="L5" s="7" t="s">
        <v>795</v>
      </c>
      <c r="M5" s="11"/>
    </row>
    <row r="6" spans="1:13" ht="26.25" customHeight="1">
      <c r="A6" s="4">
        <v>3</v>
      </c>
      <c r="B6" s="5" t="s">
        <v>782</v>
      </c>
      <c r="C6" s="9" t="s">
        <v>796</v>
      </c>
      <c r="D6" s="9" t="s">
        <v>797</v>
      </c>
      <c r="E6" s="9" t="s">
        <v>798</v>
      </c>
      <c r="F6" s="9" t="s">
        <v>799</v>
      </c>
      <c r="G6" s="45" t="s">
        <v>800</v>
      </c>
      <c r="H6" s="6" t="s">
        <v>801</v>
      </c>
      <c r="I6" s="9">
        <v>76</v>
      </c>
      <c r="J6" s="10">
        <v>7</v>
      </c>
      <c r="K6" s="7">
        <v>0</v>
      </c>
      <c r="L6" s="7" t="s">
        <v>788</v>
      </c>
      <c r="M6" s="11"/>
    </row>
    <row r="7" spans="1:13" ht="26.25" customHeight="1">
      <c r="A7" s="4">
        <v>4</v>
      </c>
      <c r="B7" s="5" t="s">
        <v>782</v>
      </c>
      <c r="C7" s="9" t="s">
        <v>802</v>
      </c>
      <c r="D7" s="9" t="s">
        <v>803</v>
      </c>
      <c r="E7" s="9" t="s">
        <v>804</v>
      </c>
      <c r="F7" s="9" t="s">
        <v>805</v>
      </c>
      <c r="G7" s="45" t="s">
        <v>800</v>
      </c>
      <c r="H7" s="6" t="s">
        <v>806</v>
      </c>
      <c r="I7" s="9">
        <v>70</v>
      </c>
      <c r="J7" s="10">
        <v>8</v>
      </c>
      <c r="K7" s="7">
        <v>0</v>
      </c>
      <c r="L7" s="7" t="s">
        <v>788</v>
      </c>
      <c r="M7" s="11"/>
    </row>
    <row r="8" spans="1:13" ht="30">
      <c r="A8" s="4">
        <v>5</v>
      </c>
      <c r="B8" s="5" t="s">
        <v>782</v>
      </c>
      <c r="C8" s="9" t="s">
        <v>807</v>
      </c>
      <c r="D8" s="9" t="s">
        <v>808</v>
      </c>
      <c r="E8" s="9" t="s">
        <v>809</v>
      </c>
      <c r="F8" s="9" t="s">
        <v>810</v>
      </c>
      <c r="G8" s="45" t="s">
        <v>811</v>
      </c>
      <c r="H8" s="6" t="s">
        <v>794</v>
      </c>
      <c r="I8" s="9">
        <v>103</v>
      </c>
      <c r="J8" s="10">
        <v>11</v>
      </c>
      <c r="K8" s="7">
        <v>0</v>
      </c>
      <c r="L8" s="7" t="s">
        <v>788</v>
      </c>
      <c r="M8" s="11"/>
    </row>
    <row r="9" spans="1:13" ht="26.25" customHeight="1">
      <c r="A9" s="4">
        <v>6</v>
      </c>
      <c r="B9" s="5" t="s">
        <v>782</v>
      </c>
      <c r="C9" s="9" t="s">
        <v>812</v>
      </c>
      <c r="D9" s="9" t="s">
        <v>813</v>
      </c>
      <c r="E9" s="9" t="s">
        <v>814</v>
      </c>
      <c r="F9" s="9" t="s">
        <v>815</v>
      </c>
      <c r="G9" s="45" t="s">
        <v>800</v>
      </c>
      <c r="H9" s="6" t="s">
        <v>816</v>
      </c>
      <c r="I9" s="9">
        <v>53</v>
      </c>
      <c r="J9" s="10">
        <v>5</v>
      </c>
      <c r="K9" s="7">
        <v>0</v>
      </c>
      <c r="L9" s="7" t="s">
        <v>788</v>
      </c>
      <c r="M9" s="11"/>
    </row>
    <row r="10" spans="1:13" ht="45">
      <c r="A10" s="4">
        <v>7</v>
      </c>
      <c r="B10" s="5" t="s">
        <v>782</v>
      </c>
      <c r="C10" s="9" t="s">
        <v>817</v>
      </c>
      <c r="D10" s="9" t="s">
        <v>818</v>
      </c>
      <c r="E10" s="9" t="s">
        <v>819</v>
      </c>
      <c r="F10" s="9" t="s">
        <v>820</v>
      </c>
      <c r="G10" s="45" t="s">
        <v>821</v>
      </c>
      <c r="H10" s="6" t="s">
        <v>794</v>
      </c>
      <c r="I10" s="9">
        <v>75</v>
      </c>
      <c r="J10" s="10">
        <v>7</v>
      </c>
      <c r="K10" s="7">
        <v>0</v>
      </c>
      <c r="L10" s="7" t="s">
        <v>788</v>
      </c>
      <c r="M10" s="11"/>
    </row>
    <row r="11" spans="1:13" ht="45">
      <c r="A11" s="4">
        <v>8</v>
      </c>
      <c r="B11" s="5" t="s">
        <v>782</v>
      </c>
      <c r="C11" s="9" t="s">
        <v>822</v>
      </c>
      <c r="D11" s="9" t="s">
        <v>790</v>
      </c>
      <c r="E11" s="9" t="s">
        <v>823</v>
      </c>
      <c r="F11" s="9" t="s">
        <v>824</v>
      </c>
      <c r="G11" s="45" t="s">
        <v>787</v>
      </c>
      <c r="H11" s="6" t="s">
        <v>825</v>
      </c>
      <c r="I11" s="9">
        <v>248</v>
      </c>
      <c r="J11" s="10">
        <v>25</v>
      </c>
      <c r="K11" s="7">
        <v>0</v>
      </c>
      <c r="L11" s="7" t="s">
        <v>788</v>
      </c>
      <c r="M11" s="11"/>
    </row>
    <row r="12" spans="1:13" ht="30.75" thickBot="1">
      <c r="A12" s="12">
        <v>9</v>
      </c>
      <c r="B12" s="14" t="s">
        <v>782</v>
      </c>
      <c r="C12" s="14" t="s">
        <v>826</v>
      </c>
      <c r="D12" s="14" t="s">
        <v>790</v>
      </c>
      <c r="E12" s="14" t="s">
        <v>827</v>
      </c>
      <c r="F12" s="14" t="s">
        <v>828</v>
      </c>
      <c r="G12" s="14" t="s">
        <v>829</v>
      </c>
      <c r="H12" s="15" t="s">
        <v>830</v>
      </c>
      <c r="I12" s="14">
        <v>0</v>
      </c>
      <c r="J12" s="22">
        <v>40</v>
      </c>
      <c r="K12" s="22">
        <v>0</v>
      </c>
      <c r="L12" s="22" t="s">
        <v>831</v>
      </c>
      <c r="M12" s="48" t="s">
        <v>832</v>
      </c>
    </row>
    <row r="13" spans="1:13">
      <c r="I13" s="1">
        <f>SUM(I4:I12)</f>
        <v>821</v>
      </c>
      <c r="J13" s="1">
        <f>SUM(J4:J12)</f>
        <v>123</v>
      </c>
    </row>
  </sheetData>
  <mergeCells count="11">
    <mergeCell ref="G2:G3"/>
    <mergeCell ref="H2:H3"/>
    <mergeCell ref="I2:K2"/>
    <mergeCell ref="L2:L3"/>
    <mergeCell ref="M2:M3"/>
    <mergeCell ref="F2:F3"/>
    <mergeCell ref="A2:A3"/>
    <mergeCell ref="B2:B3"/>
    <mergeCell ref="C2:C3"/>
    <mergeCell ref="D2:D3"/>
    <mergeCell ref="E2:E3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&amp;R&amp;"UD デジタル 教科書体 NK-B,太字"&amp;12別紙2（Chromebook）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18</vt:i4>
      </vt:variant>
    </vt:vector>
  </HeadingPairs>
  <TitlesOfParts>
    <vt:vector size="35" baseType="lpstr">
      <vt:lpstr>02_倉敷</vt:lpstr>
      <vt:lpstr>04_玉野</vt:lpstr>
      <vt:lpstr>05_笠岡</vt:lpstr>
      <vt:lpstr>06_井原</vt:lpstr>
      <vt:lpstr>10_備前</vt:lpstr>
      <vt:lpstr>11_瀬戸内</vt:lpstr>
      <vt:lpstr>15_浅口</vt:lpstr>
      <vt:lpstr>16_和気</vt:lpstr>
      <vt:lpstr>19_矢掛</vt:lpstr>
      <vt:lpstr>21_鏡野</vt:lpstr>
      <vt:lpstr>22_勝央</vt:lpstr>
      <vt:lpstr>23_奈義</vt:lpstr>
      <vt:lpstr>24_西粟倉</vt:lpstr>
      <vt:lpstr>25_久米南町</vt:lpstr>
      <vt:lpstr>26_美咲</vt:lpstr>
      <vt:lpstr>27_吉備中央</vt:lpstr>
      <vt:lpstr>28_組合</vt:lpstr>
      <vt:lpstr>'02_倉敷'!Print_Area</vt:lpstr>
      <vt:lpstr>'04_玉野'!Print_Area</vt:lpstr>
      <vt:lpstr>'05_笠岡'!Print_Area</vt:lpstr>
      <vt:lpstr>'06_井原'!Print_Area</vt:lpstr>
      <vt:lpstr>'10_備前'!Print_Area</vt:lpstr>
      <vt:lpstr>'11_瀬戸内'!Print_Area</vt:lpstr>
      <vt:lpstr>'15_浅口'!Print_Area</vt:lpstr>
      <vt:lpstr>'16_和気'!Print_Area</vt:lpstr>
      <vt:lpstr>'19_矢掛'!Print_Area</vt:lpstr>
      <vt:lpstr>'21_鏡野'!Print_Area</vt:lpstr>
      <vt:lpstr>'22_勝央'!Print_Area</vt:lpstr>
      <vt:lpstr>'23_奈義'!Print_Area</vt:lpstr>
      <vt:lpstr>'24_西粟倉'!Print_Area</vt:lpstr>
      <vt:lpstr>'25_久米南町'!Print_Area</vt:lpstr>
      <vt:lpstr>'26_美咲'!Print_Area</vt:lpstr>
      <vt:lpstr>'27_吉備中央'!Print_Area</vt:lpstr>
      <vt:lpstr>'28_組合'!Print_Area</vt:lpstr>
      <vt:lpstr>'02_倉敷'!Print_Titles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教育情報化推進室</dc:creator>
  <cp:lastModifiedBy>教育情報化推進室 黒川</cp:lastModifiedBy>
  <cp:lastPrinted>2025-03-18T04:11:15Z</cp:lastPrinted>
  <dcterms:created xsi:type="dcterms:W3CDTF">2025-02-05T22:52:49Z</dcterms:created>
  <dcterms:modified xsi:type="dcterms:W3CDTF">2025-04-01T23:32:04Z</dcterms:modified>
</cp:coreProperties>
</file>