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_住民基本台帳\03_ネットワーク\07_年報\R2\19_県HPの更新（確定値）\"/>
    </mc:Choice>
  </mc:AlternateContent>
  <bookViews>
    <workbookView xWindow="0" yWindow="0" windowWidth="20490" windowHeight="7770" tabRatio="536"/>
  </bookViews>
  <sheets>
    <sheet name="速報値" sheetId="1" r:id="rId1"/>
  </sheets>
  <calcPr calcId="162913"/>
</workbook>
</file>

<file path=xl/calcChain.xml><?xml version="1.0" encoding="utf-8"?>
<calcChain xmlns="http://schemas.openxmlformats.org/spreadsheetml/2006/main">
  <c r="B25" i="1" l="1"/>
  <c r="C25" i="1"/>
  <c r="E25" i="1"/>
  <c r="F25" i="1"/>
  <c r="G25" i="1" s="1"/>
  <c r="H25" i="1"/>
  <c r="J25" i="1" s="1"/>
  <c r="I25" i="1"/>
  <c r="K25" i="1"/>
  <c r="N25" i="1" s="1"/>
  <c r="L25" i="1"/>
  <c r="M25" i="1"/>
  <c r="D6" i="1"/>
  <c r="G6" i="1"/>
  <c r="J6" i="1"/>
  <c r="N6" i="1"/>
  <c r="D7" i="1"/>
  <c r="G7" i="1"/>
  <c r="J7" i="1"/>
  <c r="N7" i="1"/>
  <c r="D8" i="1"/>
  <c r="G8" i="1"/>
  <c r="J8" i="1"/>
  <c r="N8" i="1"/>
  <c r="D9" i="1"/>
  <c r="G9" i="1"/>
  <c r="J9" i="1"/>
  <c r="N9" i="1"/>
  <c r="D10" i="1"/>
  <c r="G10" i="1"/>
  <c r="J10" i="1"/>
  <c r="N10" i="1"/>
  <c r="D11" i="1"/>
  <c r="G11" i="1"/>
  <c r="J11" i="1"/>
  <c r="N11" i="1"/>
  <c r="D12" i="1"/>
  <c r="G12" i="1"/>
  <c r="J12" i="1"/>
  <c r="N12" i="1"/>
  <c r="D13" i="1"/>
  <c r="G13" i="1"/>
  <c r="J13" i="1"/>
  <c r="N13" i="1"/>
  <c r="D14" i="1"/>
  <c r="G14" i="1"/>
  <c r="J14" i="1"/>
  <c r="N14" i="1"/>
  <c r="D15" i="1"/>
  <c r="G15" i="1"/>
  <c r="J15" i="1"/>
  <c r="N15" i="1"/>
  <c r="D16" i="1"/>
  <c r="G16" i="1"/>
  <c r="J16" i="1"/>
  <c r="N16" i="1"/>
  <c r="D17" i="1"/>
  <c r="G17" i="1"/>
  <c r="J17" i="1"/>
  <c r="N17" i="1"/>
  <c r="D18" i="1"/>
  <c r="G18" i="1"/>
  <c r="J18" i="1"/>
  <c r="N18" i="1"/>
  <c r="D19" i="1"/>
  <c r="G19" i="1"/>
  <c r="J19" i="1"/>
  <c r="N19" i="1"/>
  <c r="D20" i="1"/>
  <c r="G20" i="1"/>
  <c r="J20" i="1"/>
  <c r="N20" i="1"/>
  <c r="D21" i="1"/>
  <c r="G21" i="1"/>
  <c r="J21" i="1"/>
  <c r="N21" i="1"/>
  <c r="D22" i="1"/>
  <c r="G22" i="1"/>
  <c r="J22" i="1"/>
  <c r="N22" i="1"/>
  <c r="D23" i="1"/>
  <c r="G23" i="1"/>
  <c r="J23" i="1"/>
  <c r="N23" i="1"/>
  <c r="D24" i="1"/>
  <c r="G24" i="1"/>
  <c r="J24" i="1"/>
  <c r="N24" i="1"/>
  <c r="D25" i="1"/>
  <c r="D26" i="1"/>
  <c r="G26" i="1"/>
  <c r="J26" i="1"/>
  <c r="N26" i="1"/>
  <c r="D27" i="1"/>
  <c r="G27" i="1"/>
  <c r="J27" i="1"/>
  <c r="N27" i="1"/>
  <c r="D28" i="1"/>
  <c r="G28" i="1"/>
  <c r="J28" i="1"/>
  <c r="N28" i="1"/>
  <c r="D29" i="1"/>
  <c r="G29" i="1"/>
  <c r="J29" i="1"/>
  <c r="N29" i="1"/>
  <c r="D30" i="1"/>
  <c r="G30" i="1"/>
  <c r="J30" i="1"/>
  <c r="N30" i="1"/>
  <c r="D31" i="1"/>
  <c r="G31" i="1"/>
  <c r="J31" i="1"/>
  <c r="N31" i="1"/>
  <c r="D32" i="1"/>
  <c r="G32" i="1"/>
  <c r="J32" i="1"/>
  <c r="N32" i="1"/>
  <c r="D33" i="1"/>
  <c r="G33" i="1"/>
  <c r="J33" i="1"/>
  <c r="N33" i="1"/>
  <c r="D34" i="1"/>
  <c r="G34" i="1"/>
  <c r="J34" i="1"/>
  <c r="N34" i="1"/>
  <c r="D35" i="1"/>
  <c r="G35" i="1"/>
  <c r="J35" i="1"/>
  <c r="N35" i="1"/>
  <c r="D36" i="1"/>
  <c r="G36" i="1"/>
  <c r="J36" i="1"/>
  <c r="N36" i="1"/>
  <c r="N37" i="1" l="1"/>
  <c r="J37" i="1"/>
  <c r="G37" i="1"/>
  <c r="D37" i="1"/>
  <c r="D38" i="1" l="1"/>
  <c r="L38" i="1"/>
  <c r="D39" i="1" l="1"/>
  <c r="M38" i="1"/>
  <c r="K38" i="1"/>
  <c r="I38" i="1"/>
  <c r="H38" i="1"/>
  <c r="F38" i="1"/>
  <c r="E38" i="1"/>
  <c r="C38" i="1"/>
  <c r="C39" i="1" s="1"/>
  <c r="B38" i="1"/>
  <c r="N38" i="1" l="1"/>
  <c r="G38" i="1"/>
  <c r="G39" i="1" s="1"/>
  <c r="N39" i="1"/>
  <c r="J38" i="1"/>
  <c r="J39" i="1" s="1"/>
  <c r="L39" i="1"/>
  <c r="K39" i="1"/>
  <c r="F39" i="1"/>
  <c r="I39" i="1"/>
  <c r="B39" i="1"/>
  <c r="M39" i="1"/>
  <c r="H39" i="1"/>
  <c r="E39" i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<sst xmlns="http://schemas.openxmlformats.org/spreadsheetml/2006/main" count="55" uniqueCount="48">
  <si>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</si>
  <si>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</si>
  <si>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</si>
  <si>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</si>
  <si>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</si>
  <si>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</si>
  <si>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</si>
  <si>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</si>
  <si>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</si>
  <si>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</si>
  <si>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</si>
  <si>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</si>
  <si>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</si>
  <si>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</si>
  <si>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</si>
  <si>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</si>
  <si>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</si>
  <si>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</si>
  <si>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</si>
  <si>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</si>
  <si>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</si>
  <si>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</si>
  <si>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</si>
  <si>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</si>
  <si>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</si>
  <si>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</si>
  <si>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</si>
  <si>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</si>
  <si>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</si>
  <si>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</si>
  <si>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</si>
  <si>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</si>
  <si>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</si>
  <si>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</si>
  <si>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</si>
  <si>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</si>
  <si>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</si>
  <si>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</si>
  <si>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</si>
  <si>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</si>
  <si>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</si>
  <si>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</si>
  <si>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</si>
  <si>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</si>
  <si>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</si>
  <si>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</si>
  <si>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(令和2年1月1日現在）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</si>
  <si>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住民基本台帳人口(確定値）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カクテイチ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</si>
</sst>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2" xfId="0" applyNumberFormat="1" applyFont="1" applyBorder="1">
      <alignment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6" xfId="0" applyFont="1" applyBorder="1">
      <alignment vertical="center"/>
    </xf>
    <xf numFmtId="3" fontId="5" fillId="0" borderId="0" xfId="0" applyNumberFormat="1" applyFont="1">
      <alignment vertical="center"/>
    </xf>
    <xf numFmtId="3" fontId="5" fillId="0" borderId="1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110" zoomScaleNormal="110" workbookViewId="0">
      <selection activeCell="A2" sqref="A2:N2"/>
    </sheetView>
  </sheetViews>
  <sheetFormatPr defaultRowHeight="13.5" x14ac:dyDescent="0.15"/>
  <cols>
    <col min="1" max="1" width="11.625" style="2" bestFit="1" customWidth="1"/>
    <col min="2" max="2" width="8.5" style="10" bestFit="1" customWidth="1"/>
    <col min="3" max="3" width="7.625" style="10" bestFit="1" customWidth="1"/>
    <col min="4" max="5" width="8.5" style="10" bestFit="1" customWidth="1"/>
    <col min="6" max="6" width="7.625" style="10" bestFit="1" customWidth="1"/>
    <col min="7" max="8" width="10.5" style="10" bestFit="1" customWidth="1"/>
    <col min="9" max="9" width="7.625" style="10" bestFit="1" customWidth="1"/>
    <col min="10" max="10" width="10.5" style="10" bestFit="1" customWidth="1"/>
    <col min="11" max="11" width="8.5" style="10" bestFit="1" customWidth="1"/>
    <col min="12" max="12" width="7.625" style="10" bestFit="1" customWidth="1"/>
    <col min="13" max="13" width="9.5" style="10" bestFit="1" customWidth="1"/>
    <col min="14" max="14" width="10.5" style="10" bestFit="1" customWidth="1"/>
    <col min="15" max="16384" width="9" style="10"/>
  </cols>
  <sheetData>
    <row r="1" spans="1:14" s="1" customFormat="1" ht="15" x14ac:dyDescent="0.1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5.75" thickBot="1" x14ac:dyDescent="0.2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2" customFormat="1" ht="14.25" thickBot="1" x14ac:dyDescent="0.2">
      <c r="A3" s="27" t="s">
        <v>39</v>
      </c>
      <c r="B3" s="33" t="s">
        <v>43</v>
      </c>
      <c r="C3" s="33"/>
      <c r="D3" s="33"/>
      <c r="E3" s="33"/>
      <c r="F3" s="33"/>
      <c r="G3" s="33"/>
      <c r="H3" s="33"/>
      <c r="I3" s="33"/>
      <c r="J3" s="34"/>
      <c r="K3" s="27" t="s">
        <v>44</v>
      </c>
      <c r="L3" s="28"/>
      <c r="M3" s="28"/>
      <c r="N3" s="29"/>
    </row>
    <row r="4" spans="1:14" s="2" customFormat="1" x14ac:dyDescent="0.15">
      <c r="A4" s="35"/>
      <c r="B4" s="27" t="s">
        <v>0</v>
      </c>
      <c r="C4" s="28"/>
      <c r="D4" s="29"/>
      <c r="E4" s="27" t="s">
        <v>1</v>
      </c>
      <c r="F4" s="28"/>
      <c r="G4" s="29"/>
      <c r="H4" s="27" t="s">
        <v>45</v>
      </c>
      <c r="I4" s="28"/>
      <c r="J4" s="29"/>
      <c r="K4" s="30"/>
      <c r="L4" s="31"/>
      <c r="M4" s="31"/>
      <c r="N4" s="32"/>
    </row>
    <row r="5" spans="1:14" s="2" customFormat="1" x14ac:dyDescent="0.15">
      <c r="A5" s="35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15">
      <c r="A6" s="6" t="s">
        <v>8</v>
      </c>
      <c r="B6" s="7">
        <v>333861</v>
      </c>
      <c r="C6" s="8">
        <v>7384</v>
      </c>
      <c r="D6" s="9">
        <f>B6+C6</f>
        <v>341245</v>
      </c>
      <c r="E6" s="7">
        <v>360774</v>
      </c>
      <c r="F6" s="8">
        <v>6954</v>
      </c>
      <c r="G6" s="9">
        <f>E6+F6</f>
        <v>367728</v>
      </c>
      <c r="H6" s="25">
        <v>694635</v>
      </c>
      <c r="I6" s="8">
        <v>14338</v>
      </c>
      <c r="J6" s="9">
        <f>H6+I6</f>
        <v>708973</v>
      </c>
      <c r="K6" s="7">
        <v>319090</v>
      </c>
      <c r="L6" s="8">
        <v>9966</v>
      </c>
      <c r="M6" s="8">
        <v>1942</v>
      </c>
      <c r="N6" s="9">
        <f>SUM(K6:M6)</f>
        <v>330998</v>
      </c>
    </row>
    <row r="7" spans="1:14" x14ac:dyDescent="0.15">
      <c r="A7" s="6" t="s">
        <v>9</v>
      </c>
      <c r="B7" s="7">
        <v>139168</v>
      </c>
      <c r="C7" s="8">
        <v>4290</v>
      </c>
      <c r="D7" s="9">
        <f t="shared" ref="D7:D36" si="0">B7+C7</f>
        <v>143458</v>
      </c>
      <c r="E7" s="7">
        <v>149365</v>
      </c>
      <c r="F7" s="8">
        <v>3810</v>
      </c>
      <c r="G7" s="9">
        <f t="shared" ref="G7:G38" si="1">E7+F7</f>
        <v>153175</v>
      </c>
      <c r="H7" s="7">
        <v>288533</v>
      </c>
      <c r="I7" s="8">
        <v>8100</v>
      </c>
      <c r="J7" s="9">
        <f t="shared" ref="J7:J38" si="2">H7+I7</f>
        <v>296633</v>
      </c>
      <c r="K7" s="7">
        <v>139169</v>
      </c>
      <c r="L7" s="8">
        <v>5963</v>
      </c>
      <c r="M7" s="11">
        <v>913</v>
      </c>
      <c r="N7" s="9">
        <f t="shared" ref="N7:N37" si="3">SUM(K7:M7)</f>
        <v>146045</v>
      </c>
    </row>
    <row r="8" spans="1:14" x14ac:dyDescent="0.15">
      <c r="A8" s="6" t="s">
        <v>10</v>
      </c>
      <c r="B8" s="7">
        <v>68834</v>
      </c>
      <c r="C8" s="11">
        <v>1130</v>
      </c>
      <c r="D8" s="9">
        <f t="shared" si="0"/>
        <v>69964</v>
      </c>
      <c r="E8" s="7">
        <v>76520</v>
      </c>
      <c r="F8" s="11">
        <v>1049</v>
      </c>
      <c r="G8" s="9">
        <f t="shared" si="1"/>
        <v>77569</v>
      </c>
      <c r="H8" s="7">
        <v>145354</v>
      </c>
      <c r="I8" s="8">
        <v>2179</v>
      </c>
      <c r="J8" s="9">
        <f t="shared" si="2"/>
        <v>147533</v>
      </c>
      <c r="K8" s="7">
        <v>66435</v>
      </c>
      <c r="L8" s="11">
        <v>1190</v>
      </c>
      <c r="M8" s="11">
        <v>417</v>
      </c>
      <c r="N8" s="9">
        <f t="shared" si="3"/>
        <v>68042</v>
      </c>
    </row>
    <row r="9" spans="1:14" x14ac:dyDescent="0.15">
      <c r="A9" s="6" t="s">
        <v>11</v>
      </c>
      <c r="B9" s="7">
        <v>44631</v>
      </c>
      <c r="C9" s="11">
        <v>719</v>
      </c>
      <c r="D9" s="9">
        <f t="shared" si="0"/>
        <v>45350</v>
      </c>
      <c r="E9" s="7">
        <v>48914</v>
      </c>
      <c r="F9" s="11">
        <v>885</v>
      </c>
      <c r="G9" s="9">
        <f t="shared" si="1"/>
        <v>49799</v>
      </c>
      <c r="H9" s="7">
        <v>93545</v>
      </c>
      <c r="I9" s="8">
        <v>1604</v>
      </c>
      <c r="J9" s="9">
        <f t="shared" si="2"/>
        <v>95149</v>
      </c>
      <c r="K9" s="7">
        <v>40335</v>
      </c>
      <c r="L9" s="11">
        <v>1246</v>
      </c>
      <c r="M9" s="11">
        <v>189</v>
      </c>
      <c r="N9" s="9">
        <f t="shared" si="3"/>
        <v>41770</v>
      </c>
    </row>
    <row r="10" spans="1:14" x14ac:dyDescent="0.15">
      <c r="A10" s="6" t="s">
        <v>12</v>
      </c>
      <c r="B10" s="7">
        <v>81228</v>
      </c>
      <c r="C10" s="11">
        <v>1245</v>
      </c>
      <c r="D10" s="9">
        <f t="shared" si="0"/>
        <v>82473</v>
      </c>
      <c r="E10" s="7">
        <v>85975</v>
      </c>
      <c r="F10" s="11">
        <v>1210</v>
      </c>
      <c r="G10" s="9">
        <f t="shared" si="1"/>
        <v>87185</v>
      </c>
      <c r="H10" s="7">
        <v>167203</v>
      </c>
      <c r="I10" s="8">
        <v>2455</v>
      </c>
      <c r="J10" s="9">
        <f t="shared" si="2"/>
        <v>169658</v>
      </c>
      <c r="K10" s="7">
        <v>73151</v>
      </c>
      <c r="L10" s="11">
        <v>1567</v>
      </c>
      <c r="M10" s="11">
        <v>423</v>
      </c>
      <c r="N10" s="9">
        <f t="shared" si="3"/>
        <v>75141</v>
      </c>
    </row>
    <row r="11" spans="1:14" x14ac:dyDescent="0.15">
      <c r="A11" s="6" t="s">
        <v>13</v>
      </c>
      <c r="B11" s="7">
        <v>232086</v>
      </c>
      <c r="C11" s="8">
        <v>3171</v>
      </c>
      <c r="D11" s="9">
        <f t="shared" si="0"/>
        <v>235257</v>
      </c>
      <c r="E11" s="7">
        <v>243412</v>
      </c>
      <c r="F11" s="8">
        <v>3581</v>
      </c>
      <c r="G11" s="9">
        <f t="shared" si="1"/>
        <v>246993</v>
      </c>
      <c r="H11" s="7">
        <v>475498</v>
      </c>
      <c r="I11" s="8">
        <v>6752</v>
      </c>
      <c r="J11" s="9">
        <f t="shared" si="2"/>
        <v>482250</v>
      </c>
      <c r="K11" s="7">
        <v>207086</v>
      </c>
      <c r="L11" s="8">
        <v>4505</v>
      </c>
      <c r="M11" s="8">
        <v>1100</v>
      </c>
      <c r="N11" s="9">
        <f t="shared" si="3"/>
        <v>212691</v>
      </c>
    </row>
    <row r="12" spans="1:14" x14ac:dyDescent="0.15">
      <c r="A12" s="6" t="s">
        <v>14</v>
      </c>
      <c r="B12" s="7">
        <v>47870</v>
      </c>
      <c r="C12" s="11">
        <v>459</v>
      </c>
      <c r="D12" s="9">
        <f t="shared" si="0"/>
        <v>48329</v>
      </c>
      <c r="E12" s="7">
        <v>51809</v>
      </c>
      <c r="F12" s="11">
        <v>531</v>
      </c>
      <c r="G12" s="9">
        <f t="shared" si="1"/>
        <v>52340</v>
      </c>
      <c r="H12" s="7">
        <v>99679</v>
      </c>
      <c r="I12" s="8">
        <v>990</v>
      </c>
      <c r="J12" s="9">
        <f t="shared" si="2"/>
        <v>100669</v>
      </c>
      <c r="K12" s="7">
        <v>44474</v>
      </c>
      <c r="L12" s="11">
        <v>638</v>
      </c>
      <c r="M12" s="11">
        <v>229</v>
      </c>
      <c r="N12" s="9">
        <f t="shared" si="3"/>
        <v>45341</v>
      </c>
    </row>
    <row r="13" spans="1:14" x14ac:dyDescent="0.15">
      <c r="A13" s="6" t="s">
        <v>15</v>
      </c>
      <c r="B13" s="7">
        <v>28389</v>
      </c>
      <c r="C13" s="11">
        <v>317</v>
      </c>
      <c r="D13" s="9">
        <f t="shared" si="0"/>
        <v>28706</v>
      </c>
      <c r="E13" s="7">
        <v>29748</v>
      </c>
      <c r="F13" s="11">
        <v>380</v>
      </c>
      <c r="G13" s="9">
        <f t="shared" si="1"/>
        <v>30128</v>
      </c>
      <c r="H13" s="7">
        <v>58137</v>
      </c>
      <c r="I13" s="8">
        <v>697</v>
      </c>
      <c r="J13" s="9">
        <f t="shared" si="2"/>
        <v>58834</v>
      </c>
      <c r="K13" s="7">
        <v>27006</v>
      </c>
      <c r="L13" s="11">
        <v>500</v>
      </c>
      <c r="M13" s="11">
        <v>84</v>
      </c>
      <c r="N13" s="9">
        <f t="shared" si="3"/>
        <v>27590</v>
      </c>
    </row>
    <row r="14" spans="1:14" x14ac:dyDescent="0.15">
      <c r="A14" s="6" t="s">
        <v>16</v>
      </c>
      <c r="B14" s="7">
        <v>22765</v>
      </c>
      <c r="C14" s="11">
        <v>231</v>
      </c>
      <c r="D14" s="9">
        <f t="shared" si="0"/>
        <v>22996</v>
      </c>
      <c r="E14" s="7">
        <v>24614</v>
      </c>
      <c r="F14" s="11">
        <v>313</v>
      </c>
      <c r="G14" s="9">
        <f t="shared" si="1"/>
        <v>24927</v>
      </c>
      <c r="H14" s="7">
        <v>47379</v>
      </c>
      <c r="I14" s="8">
        <v>544</v>
      </c>
      <c r="J14" s="9">
        <f t="shared" si="2"/>
        <v>47923</v>
      </c>
      <c r="K14" s="7">
        <v>21716</v>
      </c>
      <c r="L14" s="11">
        <v>433</v>
      </c>
      <c r="M14" s="11">
        <v>78</v>
      </c>
      <c r="N14" s="9">
        <f t="shared" si="3"/>
        <v>22227</v>
      </c>
    </row>
    <row r="15" spans="1:14" x14ac:dyDescent="0.15">
      <c r="A15" s="6" t="s">
        <v>17</v>
      </c>
      <c r="B15" s="7">
        <v>18939</v>
      </c>
      <c r="C15" s="11">
        <v>174</v>
      </c>
      <c r="D15" s="9">
        <f t="shared" si="0"/>
        <v>19113</v>
      </c>
      <c r="E15" s="7">
        <v>20386</v>
      </c>
      <c r="F15" s="11">
        <v>413</v>
      </c>
      <c r="G15" s="9">
        <f t="shared" si="1"/>
        <v>20799</v>
      </c>
      <c r="H15" s="7">
        <v>39325</v>
      </c>
      <c r="I15" s="8">
        <v>587</v>
      </c>
      <c r="J15" s="9">
        <f t="shared" si="2"/>
        <v>39912</v>
      </c>
      <c r="K15" s="7">
        <v>16251</v>
      </c>
      <c r="L15" s="11">
        <v>509</v>
      </c>
      <c r="M15" s="11">
        <v>55</v>
      </c>
      <c r="N15" s="9">
        <f t="shared" si="3"/>
        <v>16815</v>
      </c>
    </row>
    <row r="16" spans="1:14" x14ac:dyDescent="0.15">
      <c r="A16" s="6" t="s">
        <v>18</v>
      </c>
      <c r="B16" s="7">
        <v>32993</v>
      </c>
      <c r="C16" s="11">
        <v>816</v>
      </c>
      <c r="D16" s="9">
        <f t="shared" si="0"/>
        <v>33809</v>
      </c>
      <c r="E16" s="7">
        <v>34641</v>
      </c>
      <c r="F16" s="11">
        <v>888</v>
      </c>
      <c r="G16" s="9">
        <f t="shared" si="1"/>
        <v>35529</v>
      </c>
      <c r="H16" s="7">
        <v>67634</v>
      </c>
      <c r="I16" s="8">
        <v>1704</v>
      </c>
      <c r="J16" s="9">
        <f t="shared" si="2"/>
        <v>69338</v>
      </c>
      <c r="K16" s="7">
        <v>26764</v>
      </c>
      <c r="L16" s="11">
        <v>1332</v>
      </c>
      <c r="M16" s="11">
        <v>148</v>
      </c>
      <c r="N16" s="9">
        <f t="shared" si="3"/>
        <v>28244</v>
      </c>
    </row>
    <row r="17" spans="1:14" x14ac:dyDescent="0.15">
      <c r="A17" s="6" t="s">
        <v>19</v>
      </c>
      <c r="B17" s="7">
        <v>14043</v>
      </c>
      <c r="C17" s="11">
        <v>595</v>
      </c>
      <c r="D17" s="9">
        <f t="shared" si="0"/>
        <v>14638</v>
      </c>
      <c r="E17" s="7">
        <v>15125</v>
      </c>
      <c r="F17" s="11">
        <v>373</v>
      </c>
      <c r="G17" s="9">
        <f t="shared" si="1"/>
        <v>15498</v>
      </c>
      <c r="H17" s="7">
        <v>29168</v>
      </c>
      <c r="I17" s="8">
        <v>968</v>
      </c>
      <c r="J17" s="9">
        <f t="shared" si="2"/>
        <v>30136</v>
      </c>
      <c r="K17" s="7">
        <v>13587</v>
      </c>
      <c r="L17" s="11">
        <v>857</v>
      </c>
      <c r="M17" s="11">
        <v>68</v>
      </c>
      <c r="N17" s="9">
        <f t="shared" si="3"/>
        <v>14512</v>
      </c>
    </row>
    <row r="18" spans="1:14" x14ac:dyDescent="0.15">
      <c r="A18" s="6" t="s">
        <v>20</v>
      </c>
      <c r="B18" s="7">
        <v>13805</v>
      </c>
      <c r="C18" s="11">
        <v>102</v>
      </c>
      <c r="D18" s="9">
        <f t="shared" si="0"/>
        <v>13907</v>
      </c>
      <c r="E18" s="7">
        <v>14944</v>
      </c>
      <c r="F18" s="11">
        <v>218</v>
      </c>
      <c r="G18" s="9">
        <f t="shared" si="1"/>
        <v>15162</v>
      </c>
      <c r="H18" s="7">
        <v>28749</v>
      </c>
      <c r="I18" s="8">
        <v>320</v>
      </c>
      <c r="J18" s="9">
        <f t="shared" si="2"/>
        <v>29069</v>
      </c>
      <c r="K18" s="7">
        <v>12450</v>
      </c>
      <c r="L18" s="11">
        <v>255</v>
      </c>
      <c r="M18" s="11">
        <v>44</v>
      </c>
      <c r="N18" s="9">
        <f t="shared" si="3"/>
        <v>12749</v>
      </c>
    </row>
    <row r="19" spans="1:14" x14ac:dyDescent="0.15">
      <c r="A19" s="6" t="s">
        <v>21</v>
      </c>
      <c r="B19" s="7">
        <v>16028</v>
      </c>
      <c r="C19" s="11">
        <v>512</v>
      </c>
      <c r="D19" s="9">
        <f t="shared" si="0"/>
        <v>16540</v>
      </c>
      <c r="E19" s="7">
        <v>17496</v>
      </c>
      <c r="F19" s="11">
        <v>229</v>
      </c>
      <c r="G19" s="9">
        <f t="shared" si="1"/>
        <v>17725</v>
      </c>
      <c r="H19" s="7">
        <v>33524</v>
      </c>
      <c r="I19" s="8">
        <v>741</v>
      </c>
      <c r="J19" s="9">
        <f t="shared" si="2"/>
        <v>34265</v>
      </c>
      <c r="K19" s="7">
        <v>15197</v>
      </c>
      <c r="L19" s="11">
        <v>582</v>
      </c>
      <c r="M19" s="11">
        <v>77</v>
      </c>
      <c r="N19" s="9">
        <f t="shared" si="3"/>
        <v>15856</v>
      </c>
    </row>
    <row r="20" spans="1:14" x14ac:dyDescent="0.15">
      <c r="A20" s="6" t="s">
        <v>22</v>
      </c>
      <c r="B20" s="7">
        <v>17689</v>
      </c>
      <c r="C20" s="11">
        <v>221</v>
      </c>
      <c r="D20" s="9">
        <f t="shared" si="0"/>
        <v>17910</v>
      </c>
      <c r="E20" s="7">
        <v>19043</v>
      </c>
      <c r="F20" s="11">
        <v>315</v>
      </c>
      <c r="G20" s="9">
        <f t="shared" si="1"/>
        <v>19358</v>
      </c>
      <c r="H20" s="7">
        <v>36732</v>
      </c>
      <c r="I20" s="8">
        <v>536</v>
      </c>
      <c r="J20" s="9">
        <f t="shared" si="2"/>
        <v>37268</v>
      </c>
      <c r="K20" s="7">
        <v>15191</v>
      </c>
      <c r="L20" s="11">
        <v>421</v>
      </c>
      <c r="M20" s="11">
        <v>63</v>
      </c>
      <c r="N20" s="9">
        <f t="shared" si="3"/>
        <v>15675</v>
      </c>
    </row>
    <row r="21" spans="1:14" x14ac:dyDescent="0.15">
      <c r="A21" s="6" t="s">
        <v>23</v>
      </c>
      <c r="B21" s="7">
        <v>20937</v>
      </c>
      <c r="C21" s="11">
        <v>307</v>
      </c>
      <c r="D21" s="9">
        <f t="shared" si="0"/>
        <v>21244</v>
      </c>
      <c r="E21" s="7">
        <v>22676</v>
      </c>
      <c r="F21" s="11">
        <v>257</v>
      </c>
      <c r="G21" s="9">
        <f t="shared" si="1"/>
        <v>22933</v>
      </c>
      <c r="H21" s="7">
        <v>43613</v>
      </c>
      <c r="I21" s="8">
        <v>564</v>
      </c>
      <c r="J21" s="9">
        <f t="shared" si="2"/>
        <v>44177</v>
      </c>
      <c r="K21" s="7">
        <v>18032</v>
      </c>
      <c r="L21" s="11">
        <v>387</v>
      </c>
      <c r="M21" s="11">
        <v>94</v>
      </c>
      <c r="N21" s="9">
        <f t="shared" si="3"/>
        <v>18513</v>
      </c>
    </row>
    <row r="22" spans="1:14" x14ac:dyDescent="0.15">
      <c r="A22" s="6" t="s">
        <v>24</v>
      </c>
      <c r="B22" s="7">
        <v>21430</v>
      </c>
      <c r="C22" s="11">
        <v>126</v>
      </c>
      <c r="D22" s="9">
        <f t="shared" si="0"/>
        <v>21556</v>
      </c>
      <c r="E22" s="7">
        <v>23234</v>
      </c>
      <c r="F22" s="11">
        <v>188</v>
      </c>
      <c r="G22" s="9">
        <f t="shared" si="1"/>
        <v>23422</v>
      </c>
      <c r="H22" s="7">
        <v>44664</v>
      </c>
      <c r="I22" s="8">
        <v>314</v>
      </c>
      <c r="J22" s="9">
        <f t="shared" si="2"/>
        <v>44978</v>
      </c>
      <c r="K22" s="7">
        <v>17455</v>
      </c>
      <c r="L22" s="11">
        <v>216</v>
      </c>
      <c r="M22" s="11">
        <v>62</v>
      </c>
      <c r="N22" s="9">
        <f t="shared" si="3"/>
        <v>17733</v>
      </c>
    </row>
    <row r="23" spans="1:14" x14ac:dyDescent="0.15">
      <c r="A23" s="6" t="s">
        <v>25</v>
      </c>
      <c r="B23" s="7">
        <v>12897</v>
      </c>
      <c r="C23" s="11">
        <v>275</v>
      </c>
      <c r="D23" s="9">
        <f t="shared" si="0"/>
        <v>13172</v>
      </c>
      <c r="E23" s="7">
        <v>14012</v>
      </c>
      <c r="F23" s="11">
        <v>175</v>
      </c>
      <c r="G23" s="9">
        <f t="shared" si="1"/>
        <v>14187</v>
      </c>
      <c r="H23" s="7">
        <v>26909</v>
      </c>
      <c r="I23" s="8">
        <v>450</v>
      </c>
      <c r="J23" s="9">
        <f t="shared" si="2"/>
        <v>27359</v>
      </c>
      <c r="K23" s="7">
        <v>11997</v>
      </c>
      <c r="L23" s="11">
        <v>366</v>
      </c>
      <c r="M23" s="11">
        <v>49</v>
      </c>
      <c r="N23" s="9">
        <f t="shared" si="3"/>
        <v>12412</v>
      </c>
    </row>
    <row r="24" spans="1:14" ht="14.25" thickBot="1" x14ac:dyDescent="0.2">
      <c r="A24" s="12" t="s">
        <v>26</v>
      </c>
      <c r="B24" s="13">
        <v>16461</v>
      </c>
      <c r="C24" s="14">
        <v>88</v>
      </c>
      <c r="D24" s="9">
        <f t="shared" si="0"/>
        <v>16549</v>
      </c>
      <c r="E24" s="13">
        <v>17445</v>
      </c>
      <c r="F24" s="14">
        <v>188</v>
      </c>
      <c r="G24" s="9">
        <f t="shared" si="1"/>
        <v>17633</v>
      </c>
      <c r="H24" s="7">
        <v>33906</v>
      </c>
      <c r="I24" s="8">
        <v>276</v>
      </c>
      <c r="J24" s="9">
        <f t="shared" si="2"/>
        <v>34182</v>
      </c>
      <c r="K24" s="13">
        <v>13975</v>
      </c>
      <c r="L24" s="14">
        <v>207</v>
      </c>
      <c r="M24" s="14">
        <v>52</v>
      </c>
      <c r="N24" s="9">
        <f t="shared" si="3"/>
        <v>14234</v>
      </c>
    </row>
    <row r="25" spans="1:14" ht="14.25" thickBot="1" x14ac:dyDescent="0.2">
      <c r="A25" s="15" t="s">
        <v>40</v>
      </c>
      <c r="B25" s="16">
        <f>SUM(B7:B24)</f>
        <v>850193</v>
      </c>
      <c r="C25" s="17">
        <f>SUM(C7:C24)</f>
        <v>14778</v>
      </c>
      <c r="D25" s="18">
        <f t="shared" si="0"/>
        <v>864971</v>
      </c>
      <c r="E25" s="16">
        <f t="shared" ref="E25:M25" si="4">SUM(E7:E24)</f>
        <v>909359</v>
      </c>
      <c r="F25" s="17">
        <f>SUM(F7:F24)</f>
        <v>15003</v>
      </c>
      <c r="G25" s="18">
        <f t="shared" si="1"/>
        <v>924362</v>
      </c>
      <c r="H25" s="16">
        <f t="shared" si="4"/>
        <v>1759552</v>
      </c>
      <c r="I25" s="17">
        <f t="shared" si="4"/>
        <v>29781</v>
      </c>
      <c r="J25" s="18">
        <f t="shared" si="2"/>
        <v>1789333</v>
      </c>
      <c r="K25" s="16">
        <f t="shared" si="4"/>
        <v>780271</v>
      </c>
      <c r="L25" s="17">
        <f t="shared" si="4"/>
        <v>21174</v>
      </c>
      <c r="M25" s="17">
        <f t="shared" si="4"/>
        <v>4145</v>
      </c>
      <c r="N25" s="18">
        <f t="shared" si="3"/>
        <v>805590</v>
      </c>
    </row>
    <row r="26" spans="1:14" x14ac:dyDescent="0.15">
      <c r="A26" s="19" t="s">
        <v>27</v>
      </c>
      <c r="B26" s="20">
        <v>6615</v>
      </c>
      <c r="C26" s="21">
        <v>145</v>
      </c>
      <c r="D26" s="22">
        <f t="shared" si="0"/>
        <v>6760</v>
      </c>
      <c r="E26" s="20">
        <v>7200</v>
      </c>
      <c r="F26" s="21">
        <v>129</v>
      </c>
      <c r="G26" s="22">
        <f t="shared" si="1"/>
        <v>7329</v>
      </c>
      <c r="H26" s="20">
        <v>13815</v>
      </c>
      <c r="I26" s="21">
        <v>274</v>
      </c>
      <c r="J26" s="22">
        <f t="shared" si="2"/>
        <v>14089</v>
      </c>
      <c r="K26" s="20">
        <v>6093</v>
      </c>
      <c r="L26" s="21">
        <v>212</v>
      </c>
      <c r="M26" s="21">
        <v>34</v>
      </c>
      <c r="N26" s="22">
        <f t="shared" si="3"/>
        <v>6339</v>
      </c>
    </row>
    <row r="27" spans="1:14" x14ac:dyDescent="0.15">
      <c r="A27" s="6" t="s">
        <v>28</v>
      </c>
      <c r="B27" s="7">
        <v>6035</v>
      </c>
      <c r="C27" s="11">
        <v>42</v>
      </c>
      <c r="D27" s="22">
        <f t="shared" si="0"/>
        <v>6077</v>
      </c>
      <c r="E27" s="7">
        <v>6476</v>
      </c>
      <c r="F27" s="11">
        <v>57</v>
      </c>
      <c r="G27" s="22">
        <f t="shared" si="1"/>
        <v>6533</v>
      </c>
      <c r="H27" s="20">
        <v>12511</v>
      </c>
      <c r="I27" s="21">
        <v>99</v>
      </c>
      <c r="J27" s="22">
        <f t="shared" si="2"/>
        <v>12610</v>
      </c>
      <c r="K27" s="7">
        <v>5016</v>
      </c>
      <c r="L27" s="11">
        <v>82</v>
      </c>
      <c r="M27" s="11">
        <v>10</v>
      </c>
      <c r="N27" s="22">
        <f t="shared" si="3"/>
        <v>5108</v>
      </c>
    </row>
    <row r="28" spans="1:14" x14ac:dyDescent="0.15">
      <c r="A28" s="6" t="s">
        <v>29</v>
      </c>
      <c r="B28" s="7">
        <v>5338</v>
      </c>
      <c r="C28" s="11">
        <v>49</v>
      </c>
      <c r="D28" s="22">
        <f t="shared" si="0"/>
        <v>5387</v>
      </c>
      <c r="E28" s="7">
        <v>5704</v>
      </c>
      <c r="F28" s="11">
        <v>114</v>
      </c>
      <c r="G28" s="22">
        <f t="shared" si="1"/>
        <v>5818</v>
      </c>
      <c r="H28" s="20">
        <v>11042</v>
      </c>
      <c r="I28" s="21">
        <v>163</v>
      </c>
      <c r="J28" s="22">
        <f t="shared" si="2"/>
        <v>11205</v>
      </c>
      <c r="K28" s="7">
        <v>4403</v>
      </c>
      <c r="L28" s="11">
        <v>146</v>
      </c>
      <c r="M28" s="11">
        <v>9</v>
      </c>
      <c r="N28" s="22">
        <f t="shared" si="3"/>
        <v>4558</v>
      </c>
    </row>
    <row r="29" spans="1:14" x14ac:dyDescent="0.15">
      <c r="A29" s="6" t="s">
        <v>30</v>
      </c>
      <c r="B29" s="7">
        <v>6617</v>
      </c>
      <c r="C29" s="11">
        <v>181</v>
      </c>
      <c r="D29" s="22">
        <f t="shared" si="0"/>
        <v>6798</v>
      </c>
      <c r="E29" s="7">
        <v>7171</v>
      </c>
      <c r="F29" s="11">
        <v>192</v>
      </c>
      <c r="G29" s="22">
        <f t="shared" si="1"/>
        <v>7363</v>
      </c>
      <c r="H29" s="20">
        <v>13788</v>
      </c>
      <c r="I29" s="21">
        <v>373</v>
      </c>
      <c r="J29" s="22">
        <f t="shared" si="2"/>
        <v>14161</v>
      </c>
      <c r="K29" s="7">
        <v>5167</v>
      </c>
      <c r="L29" s="11">
        <v>289</v>
      </c>
      <c r="M29" s="11">
        <v>27</v>
      </c>
      <c r="N29" s="22">
        <f t="shared" si="3"/>
        <v>5483</v>
      </c>
    </row>
    <row r="30" spans="1:14" x14ac:dyDescent="0.15">
      <c r="A30" s="6" t="s">
        <v>31</v>
      </c>
      <c r="B30" s="23">
        <v>423</v>
      </c>
      <c r="C30" s="11">
        <v>9</v>
      </c>
      <c r="D30" s="22">
        <f t="shared" si="0"/>
        <v>432</v>
      </c>
      <c r="E30" s="23">
        <v>479</v>
      </c>
      <c r="F30" s="11">
        <v>3</v>
      </c>
      <c r="G30" s="22">
        <f t="shared" si="1"/>
        <v>482</v>
      </c>
      <c r="H30" s="20">
        <v>902</v>
      </c>
      <c r="I30" s="21">
        <v>12</v>
      </c>
      <c r="J30" s="22">
        <f t="shared" si="2"/>
        <v>914</v>
      </c>
      <c r="K30" s="23">
        <v>376</v>
      </c>
      <c r="L30" s="11">
        <v>8</v>
      </c>
      <c r="M30" s="11">
        <v>3</v>
      </c>
      <c r="N30" s="22">
        <f t="shared" si="3"/>
        <v>387</v>
      </c>
    </row>
    <row r="31" spans="1:14" x14ac:dyDescent="0.15">
      <c r="A31" s="6" t="s">
        <v>32</v>
      </c>
      <c r="B31" s="7">
        <v>6177</v>
      </c>
      <c r="C31" s="11">
        <v>36</v>
      </c>
      <c r="D31" s="22">
        <f t="shared" si="0"/>
        <v>6213</v>
      </c>
      <c r="E31" s="7">
        <v>6577</v>
      </c>
      <c r="F31" s="11">
        <v>69</v>
      </c>
      <c r="G31" s="22">
        <f t="shared" si="1"/>
        <v>6646</v>
      </c>
      <c r="H31" s="20">
        <v>12754</v>
      </c>
      <c r="I31" s="21">
        <v>105</v>
      </c>
      <c r="J31" s="22">
        <f t="shared" si="2"/>
        <v>12859</v>
      </c>
      <c r="K31" s="7">
        <v>5587</v>
      </c>
      <c r="L31" s="11">
        <v>60</v>
      </c>
      <c r="M31" s="11">
        <v>0</v>
      </c>
      <c r="N31" s="22">
        <f t="shared" si="3"/>
        <v>5647</v>
      </c>
    </row>
    <row r="32" spans="1:14" x14ac:dyDescent="0.15">
      <c r="A32" s="6" t="s">
        <v>33</v>
      </c>
      <c r="B32" s="7">
        <v>5319</v>
      </c>
      <c r="C32" s="11">
        <v>13</v>
      </c>
      <c r="D32" s="22">
        <f t="shared" si="0"/>
        <v>5332</v>
      </c>
      <c r="E32" s="7">
        <v>5724</v>
      </c>
      <c r="F32" s="11">
        <v>36</v>
      </c>
      <c r="G32" s="22">
        <f t="shared" si="1"/>
        <v>5760</v>
      </c>
      <c r="H32" s="20">
        <v>11043</v>
      </c>
      <c r="I32" s="21">
        <v>49</v>
      </c>
      <c r="J32" s="22">
        <f t="shared" si="2"/>
        <v>11092</v>
      </c>
      <c r="K32" s="7">
        <v>4527</v>
      </c>
      <c r="L32" s="11">
        <v>31</v>
      </c>
      <c r="M32" s="11">
        <v>17</v>
      </c>
      <c r="N32" s="22">
        <f t="shared" si="3"/>
        <v>4575</v>
      </c>
    </row>
    <row r="33" spans="1:14" x14ac:dyDescent="0.15">
      <c r="A33" s="6" t="s">
        <v>34</v>
      </c>
      <c r="B33" s="7">
        <v>2892</v>
      </c>
      <c r="C33" s="11">
        <v>8</v>
      </c>
      <c r="D33" s="22">
        <f t="shared" si="0"/>
        <v>2900</v>
      </c>
      <c r="E33" s="7">
        <v>2936</v>
      </c>
      <c r="F33" s="11">
        <v>15</v>
      </c>
      <c r="G33" s="22">
        <f t="shared" si="1"/>
        <v>2951</v>
      </c>
      <c r="H33" s="20">
        <v>5828</v>
      </c>
      <c r="I33" s="21">
        <v>23</v>
      </c>
      <c r="J33" s="22">
        <f t="shared" si="2"/>
        <v>5851</v>
      </c>
      <c r="K33" s="7">
        <v>2475</v>
      </c>
      <c r="L33" s="11">
        <v>7</v>
      </c>
      <c r="M33" s="11">
        <v>9</v>
      </c>
      <c r="N33" s="22">
        <f t="shared" si="3"/>
        <v>2491</v>
      </c>
    </row>
    <row r="34" spans="1:14" x14ac:dyDescent="0.15">
      <c r="A34" s="6" t="s">
        <v>35</v>
      </c>
      <c r="B34" s="23">
        <v>669</v>
      </c>
      <c r="C34" s="11">
        <v>4</v>
      </c>
      <c r="D34" s="22">
        <f t="shared" si="0"/>
        <v>673</v>
      </c>
      <c r="E34" s="23">
        <v>777</v>
      </c>
      <c r="F34" s="11">
        <v>2</v>
      </c>
      <c r="G34" s="22">
        <f t="shared" si="1"/>
        <v>779</v>
      </c>
      <c r="H34" s="20">
        <v>1446</v>
      </c>
      <c r="I34" s="21">
        <v>6</v>
      </c>
      <c r="J34" s="22">
        <f t="shared" si="2"/>
        <v>1452</v>
      </c>
      <c r="K34" s="23">
        <v>605</v>
      </c>
      <c r="L34" s="11">
        <v>3</v>
      </c>
      <c r="M34" s="11">
        <v>3</v>
      </c>
      <c r="N34" s="22">
        <f t="shared" si="3"/>
        <v>611</v>
      </c>
    </row>
    <row r="35" spans="1:14" x14ac:dyDescent="0.15">
      <c r="A35" s="6" t="s">
        <v>36</v>
      </c>
      <c r="B35" s="7">
        <v>2298</v>
      </c>
      <c r="C35" s="11">
        <v>9</v>
      </c>
      <c r="D35" s="22">
        <f t="shared" si="0"/>
        <v>2307</v>
      </c>
      <c r="E35" s="7">
        <v>2470</v>
      </c>
      <c r="F35" s="11">
        <v>24</v>
      </c>
      <c r="G35" s="22">
        <f t="shared" si="1"/>
        <v>2494</v>
      </c>
      <c r="H35" s="20">
        <v>4768</v>
      </c>
      <c r="I35" s="21">
        <v>33</v>
      </c>
      <c r="J35" s="22">
        <f t="shared" si="2"/>
        <v>4801</v>
      </c>
      <c r="K35" s="7">
        <v>2240</v>
      </c>
      <c r="L35" s="11">
        <v>22</v>
      </c>
      <c r="M35" s="11">
        <v>10</v>
      </c>
      <c r="N35" s="22">
        <f t="shared" si="3"/>
        <v>2272</v>
      </c>
    </row>
    <row r="36" spans="1:14" x14ac:dyDescent="0.15">
      <c r="A36" s="6" t="s">
        <v>37</v>
      </c>
      <c r="B36" s="7">
        <v>6685</v>
      </c>
      <c r="C36" s="11">
        <v>11</v>
      </c>
      <c r="D36" s="22">
        <f t="shared" si="0"/>
        <v>6696</v>
      </c>
      <c r="E36" s="7">
        <v>7308</v>
      </c>
      <c r="F36" s="11">
        <v>61</v>
      </c>
      <c r="G36" s="22">
        <f t="shared" si="1"/>
        <v>7369</v>
      </c>
      <c r="H36" s="20">
        <v>13993</v>
      </c>
      <c r="I36" s="21">
        <v>72</v>
      </c>
      <c r="J36" s="22">
        <f t="shared" si="2"/>
        <v>14065</v>
      </c>
      <c r="K36" s="7">
        <v>6044</v>
      </c>
      <c r="L36" s="11">
        <v>43</v>
      </c>
      <c r="M36" s="11">
        <v>25</v>
      </c>
      <c r="N36" s="22">
        <f t="shared" si="3"/>
        <v>6112</v>
      </c>
    </row>
    <row r="37" spans="1:14" ht="14.25" thickBot="1" x14ac:dyDescent="0.2">
      <c r="A37" s="12" t="s">
        <v>38</v>
      </c>
      <c r="B37" s="13">
        <v>5358</v>
      </c>
      <c r="C37" s="14">
        <v>62</v>
      </c>
      <c r="D37" s="22">
        <f>B37+C37</f>
        <v>5420</v>
      </c>
      <c r="E37" s="13">
        <v>5621</v>
      </c>
      <c r="F37" s="14">
        <v>154</v>
      </c>
      <c r="G37" s="22">
        <f t="shared" si="1"/>
        <v>5775</v>
      </c>
      <c r="H37" s="20">
        <v>10979</v>
      </c>
      <c r="I37" s="21">
        <v>216</v>
      </c>
      <c r="J37" s="22">
        <f t="shared" si="2"/>
        <v>11195</v>
      </c>
      <c r="K37" s="13">
        <v>5138</v>
      </c>
      <c r="L37" s="14">
        <v>179</v>
      </c>
      <c r="M37" s="14">
        <v>31</v>
      </c>
      <c r="N37" s="22">
        <f t="shared" si="3"/>
        <v>5348</v>
      </c>
    </row>
    <row r="38" spans="1:14" ht="14.25" thickBot="1" x14ac:dyDescent="0.2">
      <c r="A38" s="15" t="s">
        <v>41</v>
      </c>
      <c r="B38" s="16">
        <f>SUM(B26:B37)</f>
        <v>54426</v>
      </c>
      <c r="C38" s="17">
        <f t="shared" ref="C38:M38" si="5">SUM(C26:C37)</f>
        <v>569</v>
      </c>
      <c r="D38" s="18">
        <f>SUM(D26:D37)</f>
        <v>54995</v>
      </c>
      <c r="E38" s="16">
        <f t="shared" si="5"/>
        <v>58443</v>
      </c>
      <c r="F38" s="17">
        <f t="shared" si="5"/>
        <v>856</v>
      </c>
      <c r="G38" s="18">
        <f t="shared" si="1"/>
        <v>59299</v>
      </c>
      <c r="H38" s="16">
        <f t="shared" si="5"/>
        <v>112869</v>
      </c>
      <c r="I38" s="17">
        <f t="shared" si="5"/>
        <v>1425</v>
      </c>
      <c r="J38" s="18">
        <f t="shared" si="2"/>
        <v>114294</v>
      </c>
      <c r="K38" s="16">
        <f t="shared" si="5"/>
        <v>47671</v>
      </c>
      <c r="L38" s="17">
        <f>SUM(L26:L37)</f>
        <v>1082</v>
      </c>
      <c r="M38" s="17">
        <f t="shared" si="5"/>
        <v>178</v>
      </c>
      <c r="N38" s="18">
        <f>SUM(K38:M38)</f>
        <v>48931</v>
      </c>
    </row>
    <row r="39" spans="1:14" ht="14.25" thickBot="1" x14ac:dyDescent="0.2">
      <c r="A39" s="15" t="s">
        <v>42</v>
      </c>
      <c r="B39" s="16">
        <f>B25+B38</f>
        <v>904619</v>
      </c>
      <c r="C39" s="17">
        <f t="shared" ref="C39:M39" si="6">C25+C38</f>
        <v>15347</v>
      </c>
      <c r="D39" s="18">
        <f>D25+D38</f>
        <v>919966</v>
      </c>
      <c r="E39" s="16">
        <f t="shared" si="6"/>
        <v>967802</v>
      </c>
      <c r="F39" s="17">
        <f t="shared" si="6"/>
        <v>15859</v>
      </c>
      <c r="G39" s="18">
        <f>G25+G38</f>
        <v>983661</v>
      </c>
      <c r="H39" s="16">
        <f t="shared" si="6"/>
        <v>1872421</v>
      </c>
      <c r="I39" s="17">
        <f t="shared" si="6"/>
        <v>31206</v>
      </c>
      <c r="J39" s="18">
        <f>J25+J38</f>
        <v>1903627</v>
      </c>
      <c r="K39" s="16">
        <f t="shared" si="6"/>
        <v>827942</v>
      </c>
      <c r="L39" s="17">
        <f t="shared" si="6"/>
        <v>22256</v>
      </c>
      <c r="M39" s="17">
        <f t="shared" si="6"/>
        <v>4323</v>
      </c>
      <c r="N39" s="18">
        <f>N25+N38</f>
        <v>854521</v>
      </c>
    </row>
    <row r="42" spans="1:14" x14ac:dyDescent="0.1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9" spans="2:14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速報値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Windows ユーザー</cp:lastModifiedBy>
  <cp:lastPrinted>2020-07-31T05:25:03Z</cp:lastPrinted>
  <dcterms:created xsi:type="dcterms:W3CDTF">2013-05-13T04:22:07Z</dcterms:created>
  <dcterms:modified xsi:type="dcterms:W3CDTF">2020-07-31T05:25:24Z</dcterms:modified>
</cp:coreProperties>
</file>