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H25胃がん（市町村別）" sheetId="1" r:id="rId1"/>
    <sheet name="H25胃がん(年齢階級別)" sheetId="2" r:id="rId2"/>
  </sheets>
  <externalReferences>
    <externalReference r:id="rId3"/>
  </externalReferences>
  <definedNames>
    <definedName name="_15.8.1男胃" localSheetId="0">'H25胃がん（市町村別）'!#REF!</definedName>
    <definedName name="_15.8.1男胃" localSheetId="1">'H25胃がん(年齢階級別)'!#REF!</definedName>
    <definedName name="_15.8.1男胃">#REF!</definedName>
    <definedName name="_15.8.2女胃">#REF!</definedName>
    <definedName name="_15.8.3男肺">'[1]肺（男）'!#REF!</definedName>
    <definedName name="_15.8.4女肺">#REF!</definedName>
    <definedName name="_15.8.5女子宮">[1]子宮!#REF!</definedName>
    <definedName name="_15.8.6女乳">[1]乳!#REF!</definedName>
    <definedName name="_xlnm._FilterDatabase" localSheetId="0" hidden="1">'H25胃がん（市町村別）'!$A$7:$Y$7</definedName>
    <definedName name="a">#REF!</definedName>
    <definedName name="b">#REF!</definedName>
    <definedName name="_xlnm.Print_Area" localSheetId="0">'H25胃がん（市町村別）'!$A$1:$Y$124</definedName>
    <definedName name="_xlnm.Print_Area" localSheetId="1">'H25胃がん(年齢階級別)'!$A$1:$Y$40</definedName>
    <definedName name="_xlnm.Print_Titles" localSheetId="0">'H25胃がん（市町村別）'!$5:$7</definedName>
    <definedName name="_xlnm.Print_Titles" localSheetId="1">'H25胃がん(年齢階級別)'!$2:$4</definedName>
    <definedName name="ｚ">#REF!</definedName>
    <definedName name="あ">#REF!</definedName>
    <definedName name="い">[1]子宮!#REF!</definedName>
    <definedName name="う">'[1]肺（男）'!#REF!</definedName>
    <definedName name="え">#REF!</definedName>
    <definedName name="お">[1]乳!#REF!</definedName>
    <definedName name="か">[1]子宮!#REF!</definedName>
    <definedName name="岡山市">#REF!</definedName>
    <definedName name="子宮">[1]子宮!#REF!</definedName>
    <definedName name="子宮１">[1]子宮!#REF!</definedName>
  </definedNames>
  <calcPr calcId="125725"/>
</workbook>
</file>

<file path=xl/calcChain.xml><?xml version="1.0" encoding="utf-8"?>
<calcChain xmlns="http://schemas.openxmlformats.org/spreadsheetml/2006/main">
  <c r="Z8" i="2"/>
  <c r="Z28"/>
  <c r="AA28" s="1"/>
  <c r="Z27"/>
  <c r="AA27" s="1"/>
  <c r="Z26"/>
  <c r="AA26" s="1"/>
  <c r="Z21"/>
  <c r="AA21" s="1"/>
  <c r="Z20"/>
  <c r="AA20" s="1"/>
  <c r="Z19"/>
  <c r="AA19" s="1"/>
  <c r="Z18"/>
  <c r="AA18" s="1"/>
  <c r="Z17"/>
  <c r="AA17" s="1"/>
  <c r="Z16"/>
  <c r="AA16" s="1"/>
  <c r="Z15"/>
  <c r="AA15" s="1"/>
  <c r="Z5"/>
  <c r="AA5" s="1"/>
  <c r="Z34" l="1"/>
  <c r="Z37"/>
  <c r="Z35"/>
  <c r="AA35" s="1"/>
  <c r="Z30"/>
  <c r="Z36"/>
  <c r="AA36" s="1"/>
  <c r="Z6"/>
  <c r="AA6" s="1"/>
  <c r="Z7"/>
  <c r="AA7" s="1"/>
  <c r="AA8"/>
  <c r="Z9"/>
  <c r="AA9" s="1"/>
  <c r="Z11"/>
  <c r="AA11" s="1"/>
  <c r="Z12"/>
  <c r="AA12" s="1"/>
  <c r="Z13"/>
  <c r="AA13" s="1"/>
  <c r="Z14"/>
  <c r="AA14" s="1"/>
  <c r="Z22"/>
  <c r="AA22" s="1"/>
  <c r="Z23"/>
  <c r="AA23" s="1"/>
  <c r="Z24"/>
  <c r="AA24" s="1"/>
  <c r="Z25"/>
  <c r="AA25" s="1"/>
  <c r="Z31"/>
  <c r="Z10"/>
  <c r="AA10" s="1"/>
  <c r="AA30" l="1"/>
  <c r="Z40"/>
  <c r="AA40" s="1"/>
  <c r="Z39"/>
  <c r="AA39" s="1"/>
  <c r="AA37"/>
  <c r="AA34"/>
  <c r="Z33"/>
  <c r="AA33" s="1"/>
  <c r="Z32"/>
  <c r="Z29"/>
  <c r="AA29" s="1"/>
  <c r="AA32" l="1"/>
  <c r="Z38"/>
  <c r="AA38" s="1"/>
  <c r="AA31"/>
</calcChain>
</file>

<file path=xl/sharedStrings.xml><?xml version="1.0" encoding="utf-8"?>
<sst xmlns="http://schemas.openxmlformats.org/spreadsheetml/2006/main" count="298" uniqueCount="120">
  <si>
    <t>（３）精密検診状況とその結果</t>
    <rPh sb="3" eb="5">
      <t>セイミツ</t>
    </rPh>
    <rPh sb="5" eb="7">
      <t>ケンシン</t>
    </rPh>
    <rPh sb="7" eb="9">
      <t>ジョウキョウ</t>
    </rPh>
    <rPh sb="12" eb="14">
      <t>ケッカ</t>
    </rPh>
    <phoneticPr fontId="4"/>
  </si>
  <si>
    <t>平成２５年度</t>
    <rPh sb="0" eb="2">
      <t>ヘイセイ</t>
    </rPh>
    <rPh sb="4" eb="5">
      <t>ネン</t>
    </rPh>
    <rPh sb="5" eb="6">
      <t>ド</t>
    </rPh>
    <phoneticPr fontId="4"/>
  </si>
  <si>
    <t>胃がん（各市町村別）</t>
    <rPh sb="0" eb="1">
      <t>イ</t>
    </rPh>
    <rPh sb="4" eb="5">
      <t>カク</t>
    </rPh>
    <rPh sb="5" eb="8">
      <t>シチョウソン</t>
    </rPh>
    <rPh sb="8" eb="9">
      <t>ベツ</t>
    </rPh>
    <phoneticPr fontId="4"/>
  </si>
  <si>
    <r>
      <t>【出典：岡山県　平成2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color indexed="8"/>
        <rFont val="ＭＳ Ｐゴシック"/>
        <family val="3"/>
        <charset val="128"/>
      </rPr>
      <t>年度健康増進事業に係る結果報告】</t>
    </r>
    <rPh sb="1" eb="3">
      <t>シュッテン</t>
    </rPh>
    <rPh sb="4" eb="7">
      <t>オカヤマケン</t>
    </rPh>
    <rPh sb="8" eb="10">
      <t>ヘイセイ</t>
    </rPh>
    <rPh sb="12" eb="14">
      <t>ネンド</t>
    </rPh>
    <rPh sb="14" eb="16">
      <t>ケンコウ</t>
    </rPh>
    <rPh sb="16" eb="18">
      <t>ゾウシン</t>
    </rPh>
    <rPh sb="18" eb="20">
      <t>ジギョウ</t>
    </rPh>
    <rPh sb="21" eb="22">
      <t>カカ</t>
    </rPh>
    <rPh sb="23" eb="25">
      <t>ケッカ</t>
    </rPh>
    <rPh sb="25" eb="27">
      <t>ホウコク</t>
    </rPh>
    <phoneticPr fontId="4"/>
  </si>
  <si>
    <t>受診者の状況</t>
    <rPh sb="0" eb="3">
      <t>ジュシンシャ</t>
    </rPh>
    <rPh sb="4" eb="6">
      <t>ジョウキョウ</t>
    </rPh>
    <phoneticPr fontId="4"/>
  </si>
  <si>
    <t>精密検診</t>
    <rPh sb="0" eb="2">
      <t>セイミツ</t>
    </rPh>
    <rPh sb="2" eb="4">
      <t>ケンシン</t>
    </rPh>
    <phoneticPr fontId="4"/>
  </si>
  <si>
    <t>精密検診結果別人員</t>
    <rPh sb="0" eb="2">
      <t>セイミツ</t>
    </rPh>
    <rPh sb="2" eb="4">
      <t>ケンシン</t>
    </rPh>
    <rPh sb="4" eb="6">
      <t>ケッカ</t>
    </rPh>
    <rPh sb="6" eb="7">
      <t>ベツ</t>
    </rPh>
    <rPh sb="7" eb="9">
      <t>ジンイン</t>
    </rPh>
    <phoneticPr fontId="4"/>
  </si>
  <si>
    <t>がん発見</t>
    <rPh sb="2" eb="4">
      <t>ハッケン</t>
    </rPh>
    <phoneticPr fontId="4"/>
  </si>
  <si>
    <t>初回受診者</t>
    <rPh sb="0" eb="2">
      <t>ショカイ</t>
    </rPh>
    <rPh sb="2" eb="5">
      <t>ジュシンシャ</t>
    </rPh>
    <phoneticPr fontId="4"/>
  </si>
  <si>
    <t>対象年齢
人口</t>
    <phoneticPr fontId="4"/>
  </si>
  <si>
    <t>対象者数
（人）</t>
    <rPh sb="6" eb="7">
      <t>ニン</t>
    </rPh>
    <phoneticPr fontId="4"/>
  </si>
  <si>
    <t>対象者率
（％）</t>
    <rPh sb="0" eb="3">
      <t>タイショウシャ</t>
    </rPh>
    <rPh sb="3" eb="4">
      <t>リツ</t>
    </rPh>
    <phoneticPr fontId="4"/>
  </si>
  <si>
    <t>受診者数
（人）</t>
    <rPh sb="0" eb="3">
      <t>ジュシンシャ</t>
    </rPh>
    <rPh sb="3" eb="4">
      <t>スウ</t>
    </rPh>
    <rPh sb="6" eb="7">
      <t>ニン</t>
    </rPh>
    <phoneticPr fontId="4"/>
  </si>
  <si>
    <t>要精検　　　　　　　　　　　　　　　者数　　　　　　　　　　　　　　　　（人）</t>
    <rPh sb="0" eb="3">
      <t>ヨウセイケン</t>
    </rPh>
    <rPh sb="18" eb="19">
      <t>シャ</t>
    </rPh>
    <rPh sb="19" eb="20">
      <t>スウ</t>
    </rPh>
    <rPh sb="37" eb="38">
      <t>ニン</t>
    </rPh>
    <phoneticPr fontId="4"/>
  </si>
  <si>
    <t>要精検率
（％）</t>
    <rPh sb="0" eb="3">
      <t>ヨウセイケン</t>
    </rPh>
    <rPh sb="3" eb="4">
      <t>リツ</t>
    </rPh>
    <phoneticPr fontId="4"/>
  </si>
  <si>
    <t>受診率
（％）</t>
    <rPh sb="0" eb="3">
      <t>ジュシンリツ</t>
    </rPh>
    <phoneticPr fontId="4"/>
  </si>
  <si>
    <t>異常
認めず
（人）</t>
    <rPh sb="8" eb="9">
      <t>ニン</t>
    </rPh>
    <phoneticPr fontId="4"/>
  </si>
  <si>
    <t>がんで
あった者
（人）</t>
    <rPh sb="10" eb="11">
      <t>ニン</t>
    </rPh>
    <phoneticPr fontId="4"/>
  </si>
  <si>
    <t>がんの　　　　　　　　　疑いの　　　　　　　　　　　　　ある者　　　　　　　　　（人）</t>
    <rPh sb="41" eb="42">
      <t>ニン</t>
    </rPh>
    <phoneticPr fontId="4"/>
  </si>
  <si>
    <t>がん以外の
疾患で　　　　　　　　　　　　　あった者　　　　　　　　　　　　　　　（人）</t>
    <rPh sb="42" eb="43">
      <t>ニン</t>
    </rPh>
    <phoneticPr fontId="4"/>
  </si>
  <si>
    <t>未受診者
（人）</t>
    <rPh sb="1" eb="4">
      <t>ジュシンシャ</t>
    </rPh>
    <rPh sb="6" eb="7">
      <t>ニン</t>
    </rPh>
    <phoneticPr fontId="4"/>
  </si>
  <si>
    <t>精検                   未受診率            （％）</t>
    <rPh sb="22" eb="24">
      <t>ジュシン</t>
    </rPh>
    <phoneticPr fontId="4"/>
  </si>
  <si>
    <t>未把握
（人）</t>
    <rPh sb="1" eb="3">
      <t>ハアク</t>
    </rPh>
    <rPh sb="5" eb="6">
      <t>ニン</t>
    </rPh>
    <phoneticPr fontId="4"/>
  </si>
  <si>
    <t>精検                     未把握率            （％）</t>
    <rPh sb="24" eb="26">
      <t>ハアク</t>
    </rPh>
    <phoneticPr fontId="4"/>
  </si>
  <si>
    <t>精検未受診　　　　　　　　　　　・　　　　　　　　　　　　　　　　　　　未把握率　　　　　　　　　　　（％）</t>
    <rPh sb="0" eb="2">
      <t>セイケン</t>
    </rPh>
    <rPh sb="2" eb="3">
      <t>ミ</t>
    </rPh>
    <rPh sb="3" eb="5">
      <t>ジュシン</t>
    </rPh>
    <rPh sb="36" eb="37">
      <t>ミ</t>
    </rPh>
    <rPh sb="37" eb="39">
      <t>ハアク</t>
    </rPh>
    <rPh sb="39" eb="40">
      <t>リツ</t>
    </rPh>
    <phoneticPr fontId="4"/>
  </si>
  <si>
    <t>がん
発見率
（％）</t>
    <rPh sb="3" eb="5">
      <t>ハッケン</t>
    </rPh>
    <rPh sb="5" eb="6">
      <t>リツ</t>
    </rPh>
    <phoneticPr fontId="4"/>
  </si>
  <si>
    <t>早期がん　　　　発見患者数　　　　　　　　　　　　　（人）</t>
    <rPh sb="0" eb="2">
      <t>ソウキ</t>
    </rPh>
    <rPh sb="8" eb="10">
      <t>ハッケン</t>
    </rPh>
    <rPh sb="10" eb="13">
      <t>カンジャスウ</t>
    </rPh>
    <rPh sb="27" eb="28">
      <t>ニン</t>
    </rPh>
    <phoneticPr fontId="4"/>
  </si>
  <si>
    <t>早期がん
発見率　　　　　　　　　　　　　　（％）</t>
    <rPh sb="0" eb="2">
      <t>ソウキ</t>
    </rPh>
    <rPh sb="5" eb="8">
      <t>ハッケンリツ</t>
    </rPh>
    <phoneticPr fontId="4"/>
  </si>
  <si>
    <t>陽性反応
的中度
（％）</t>
    <rPh sb="0" eb="2">
      <t>ヨウセイ</t>
    </rPh>
    <rPh sb="2" eb="4">
      <t>ハンノウ</t>
    </rPh>
    <rPh sb="5" eb="6">
      <t>テキ</t>
    </rPh>
    <rPh sb="6" eb="8">
      <t>チュウド</t>
    </rPh>
    <phoneticPr fontId="4"/>
  </si>
  <si>
    <t>初回
受診者
（人）</t>
    <rPh sb="8" eb="9">
      <t>ニン</t>
    </rPh>
    <phoneticPr fontId="4"/>
  </si>
  <si>
    <t>同左の
割合
（％）</t>
    <rPh sb="0" eb="2">
      <t>ドウサ</t>
    </rPh>
    <rPh sb="4" eb="6">
      <t>ワリアイ</t>
    </rPh>
    <phoneticPr fontId="4"/>
  </si>
  <si>
    <t>A</t>
    <phoneticPr fontId="4"/>
  </si>
  <si>
    <t>B</t>
    <phoneticPr fontId="4"/>
  </si>
  <si>
    <t>B/A</t>
    <phoneticPr fontId="4"/>
  </si>
  <si>
    <t>C</t>
    <phoneticPr fontId="4"/>
  </si>
  <si>
    <t>D</t>
    <phoneticPr fontId="4"/>
  </si>
  <si>
    <t>D/C</t>
    <phoneticPr fontId="4"/>
  </si>
  <si>
    <t>E</t>
    <phoneticPr fontId="4"/>
  </si>
  <si>
    <t>E/D</t>
    <phoneticPr fontId="4"/>
  </si>
  <si>
    <t>F</t>
    <phoneticPr fontId="4"/>
  </si>
  <si>
    <t>G</t>
    <phoneticPr fontId="4"/>
  </si>
  <si>
    <t>G/D</t>
  </si>
  <si>
    <t>H</t>
    <phoneticPr fontId="4"/>
  </si>
  <si>
    <t>H/D</t>
  </si>
  <si>
    <t>（G＋H）/D</t>
    <phoneticPr fontId="4"/>
  </si>
  <si>
    <t>F/C</t>
    <phoneticPr fontId="4"/>
  </si>
  <si>
    <t>I</t>
    <phoneticPr fontId="4"/>
  </si>
  <si>
    <t>I/C</t>
    <phoneticPr fontId="4"/>
  </si>
  <si>
    <t>F/D</t>
    <phoneticPr fontId="4"/>
  </si>
  <si>
    <t>J</t>
    <phoneticPr fontId="4"/>
  </si>
  <si>
    <t>J/C</t>
    <phoneticPr fontId="4"/>
  </si>
  <si>
    <t>岡山県</t>
    <rPh sb="0" eb="3">
      <t>オカヤマケン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</si>
  <si>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</si>
  <si>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</si>
  <si>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</si>
  <si>
    <t>岡山市</t>
    <rPh sb="0" eb="3">
      <t>オカヤマシ</t>
    </rPh>
    <phoneticPr fontId="4"/>
  </si>
  <si>
    <t>岡山市保健所</t>
    <rPh sb="0" eb="3">
      <t>オカヤマシ</t>
    </rPh>
    <rPh sb="3" eb="6">
      <t>ホケンショ</t>
    </rPh>
    <phoneticPr fontId="4"/>
  </si>
  <si>
    <t>倉敷市</t>
    <rPh sb="0" eb="3">
      <t>クラシキシ</t>
    </rPh>
    <phoneticPr fontId="4"/>
  </si>
  <si>
    <t>倉敷市保健所</t>
    <rPh sb="0" eb="3">
      <t>クラシキシ</t>
    </rPh>
    <rPh sb="3" eb="6">
      <t>ホケンショ</t>
    </rPh>
    <phoneticPr fontId="4"/>
  </si>
  <si>
    <t>玉野市</t>
    <rPh sb="0" eb="3">
      <t>タマノシ</t>
    </rPh>
    <phoneticPr fontId="4"/>
  </si>
  <si>
    <t>瀬戸内市</t>
    <rPh sb="0" eb="4">
      <t>セトウチシ</t>
    </rPh>
    <phoneticPr fontId="4"/>
  </si>
  <si>
    <t>吉備中央町</t>
    <rPh sb="0" eb="5">
      <t>キビチュウオウチョウ</t>
    </rPh>
    <phoneticPr fontId="4"/>
  </si>
  <si>
    <t>備前保健所</t>
    <rPh sb="0" eb="2">
      <t>ビゼン</t>
    </rPh>
    <rPh sb="2" eb="5">
      <t>ホケンショ</t>
    </rPh>
    <phoneticPr fontId="4"/>
  </si>
  <si>
    <t>備前市</t>
    <rPh sb="0" eb="3">
      <t>ビゼンシ</t>
    </rPh>
    <phoneticPr fontId="4"/>
  </si>
  <si>
    <t>赤磐市</t>
    <rPh sb="0" eb="3">
      <t>アカイワシ</t>
    </rPh>
    <phoneticPr fontId="4"/>
  </si>
  <si>
    <t>和気町</t>
    <rPh sb="0" eb="3">
      <t>ワケチョウ</t>
    </rPh>
    <phoneticPr fontId="4"/>
  </si>
  <si>
    <t>東備支所</t>
    <rPh sb="0" eb="2">
      <t>トウビ</t>
    </rPh>
    <rPh sb="2" eb="4">
      <t>シショ</t>
    </rPh>
    <phoneticPr fontId="4"/>
  </si>
  <si>
    <t>総社市</t>
    <rPh sb="0" eb="3">
      <t>ソウジャシ</t>
    </rPh>
    <phoneticPr fontId="4"/>
  </si>
  <si>
    <t>早島町</t>
    <rPh sb="0" eb="3">
      <t>ハヤシマチョウ</t>
    </rPh>
    <phoneticPr fontId="4"/>
  </si>
  <si>
    <t>備中保健所</t>
    <rPh sb="0" eb="2">
      <t>ビッチュウ</t>
    </rPh>
    <rPh sb="2" eb="5">
      <t>ホケンショ</t>
    </rPh>
    <phoneticPr fontId="4"/>
  </si>
  <si>
    <t>笠岡市</t>
    <rPh sb="0" eb="3">
      <t>カサオカシ</t>
    </rPh>
    <phoneticPr fontId="4"/>
  </si>
  <si>
    <t>井原市</t>
    <rPh sb="0" eb="3">
      <t>イバラシ</t>
    </rPh>
    <phoneticPr fontId="4"/>
  </si>
  <si>
    <t>浅口市</t>
    <rPh sb="0" eb="3">
      <t>アサクチシ</t>
    </rPh>
    <phoneticPr fontId="4"/>
  </si>
  <si>
    <t>里庄町</t>
    <rPh sb="0" eb="3">
      <t>サトショウチョウ</t>
    </rPh>
    <phoneticPr fontId="4"/>
  </si>
  <si>
    <t>矢掛町</t>
    <rPh sb="0" eb="3">
      <t>ヤカゲチョウ</t>
    </rPh>
    <phoneticPr fontId="4"/>
  </si>
  <si>
    <t>井笠支所</t>
    <rPh sb="0" eb="2">
      <t>イカサ</t>
    </rPh>
    <rPh sb="2" eb="4">
      <t>シショ</t>
    </rPh>
    <phoneticPr fontId="4"/>
  </si>
  <si>
    <t>高梁市</t>
    <rPh sb="0" eb="3">
      <t>タカハシシ</t>
    </rPh>
    <phoneticPr fontId="4"/>
  </si>
  <si>
    <t>備北保健所</t>
    <rPh sb="0" eb="2">
      <t>ビホク</t>
    </rPh>
    <rPh sb="2" eb="5">
      <t>ホケンショ</t>
    </rPh>
    <phoneticPr fontId="4"/>
  </si>
  <si>
    <t>新見市</t>
    <rPh sb="0" eb="3">
      <t>ニイミシ</t>
    </rPh>
    <phoneticPr fontId="4"/>
  </si>
  <si>
    <t>新見支所</t>
    <rPh sb="0" eb="2">
      <t>ニイミ</t>
    </rPh>
    <rPh sb="2" eb="4">
      <t>シショ</t>
    </rPh>
    <phoneticPr fontId="4"/>
  </si>
  <si>
    <t>真庭市</t>
    <rPh sb="0" eb="3">
      <t>マニワシ</t>
    </rPh>
    <phoneticPr fontId="4"/>
  </si>
  <si>
    <t>新庄村</t>
    <rPh sb="0" eb="2">
      <t>シンジョウ</t>
    </rPh>
    <rPh sb="2" eb="3">
      <t>ソン</t>
    </rPh>
    <phoneticPr fontId="4"/>
  </si>
  <si>
    <t>真庭保健所</t>
    <rPh sb="0" eb="2">
      <t>マニワ</t>
    </rPh>
    <rPh sb="2" eb="5">
      <t>ホケンショ</t>
    </rPh>
    <phoneticPr fontId="4"/>
  </si>
  <si>
    <t>津山市</t>
    <rPh sb="0" eb="3">
      <t>ツヤマシ</t>
    </rPh>
    <phoneticPr fontId="4"/>
  </si>
  <si>
    <t>鏡野町</t>
    <rPh sb="0" eb="3">
      <t>カガミノチョウ</t>
    </rPh>
    <phoneticPr fontId="4"/>
  </si>
  <si>
    <t>久米南町</t>
    <rPh sb="0" eb="4">
      <t>クメナンチョウ</t>
    </rPh>
    <phoneticPr fontId="4"/>
  </si>
  <si>
    <t>美咲町</t>
    <rPh sb="0" eb="3">
      <t>ミサキチョウ</t>
    </rPh>
    <phoneticPr fontId="4"/>
  </si>
  <si>
    <t>美作保健所</t>
    <rPh sb="0" eb="2">
      <t>ミマサカ</t>
    </rPh>
    <rPh sb="2" eb="5">
      <t>ホケンショ</t>
    </rPh>
    <phoneticPr fontId="4"/>
  </si>
  <si>
    <t>美作市</t>
    <rPh sb="0" eb="3">
      <t>ミマサカシ</t>
    </rPh>
    <phoneticPr fontId="4"/>
  </si>
  <si>
    <t>勝央町</t>
    <rPh sb="0" eb="3">
      <t>ショウオウチョウ</t>
    </rPh>
    <phoneticPr fontId="4"/>
  </si>
  <si>
    <t>奈義町</t>
    <rPh sb="0" eb="2">
      <t>ナギ</t>
    </rPh>
    <rPh sb="2" eb="3">
      <t>チョウ</t>
    </rPh>
    <phoneticPr fontId="4"/>
  </si>
  <si>
    <t>西粟倉村</t>
    <rPh sb="0" eb="4">
      <t>ニシアワクラソン</t>
    </rPh>
    <phoneticPr fontId="4"/>
  </si>
  <si>
    <t>勝英支所</t>
    <rPh sb="0" eb="2">
      <t>ショウエイ</t>
    </rPh>
    <rPh sb="2" eb="4">
      <t>シショ</t>
    </rPh>
    <phoneticPr fontId="4"/>
  </si>
  <si>
    <t>平成25年度　胃がん（年齢階級別）</t>
    <rPh sb="0" eb="2">
      <t>ヘイセイ</t>
    </rPh>
    <rPh sb="4" eb="6">
      <t>ネンド</t>
    </rPh>
    <phoneticPr fontId="4"/>
  </si>
  <si>
    <t>【出典：岡山県　平成25年度健康増進事業に係る結果報告】</t>
    <rPh sb="1" eb="3">
      <t>シュッテン</t>
    </rPh>
    <rPh sb="4" eb="7">
      <t>オカヤマケン</t>
    </rPh>
    <rPh sb="8" eb="10">
      <t>ヘイセイ</t>
    </rPh>
    <rPh sb="12" eb="14">
      <t>ネンド</t>
    </rPh>
    <rPh sb="14" eb="16">
      <t>ケンコウ</t>
    </rPh>
    <rPh sb="16" eb="18">
      <t>ゾウシン</t>
    </rPh>
    <rPh sb="18" eb="20">
      <t>ジギョウ</t>
    </rPh>
    <rPh sb="21" eb="22">
      <t>カカ</t>
    </rPh>
    <rPh sb="23" eb="25">
      <t>ケッカ</t>
    </rPh>
    <rPh sb="25" eb="27">
      <t>ホウコク</t>
    </rPh>
    <phoneticPr fontId="4"/>
  </si>
  <si>
    <t>検診受診率（％）</t>
    <rPh sb="0" eb="2">
      <t>ケンシン</t>
    </rPh>
    <rPh sb="2" eb="5">
      <t>ジュシンリツ</t>
    </rPh>
    <phoneticPr fontId="4"/>
  </si>
  <si>
    <t>要精検　　　　　　　　　　者数　　（人）</t>
    <rPh sb="0" eb="3">
      <t>ヨウセイケン</t>
    </rPh>
    <rPh sb="13" eb="14">
      <t>シャ</t>
    </rPh>
    <rPh sb="14" eb="15">
      <t>スウ</t>
    </rPh>
    <rPh sb="18" eb="19">
      <t>ニン</t>
    </rPh>
    <phoneticPr fontId="4"/>
  </si>
  <si>
    <t>がんの　　　　　　　疑いの　　　　　　　　ある者　（人）</t>
    <rPh sb="26" eb="27">
      <t>ニン</t>
    </rPh>
    <phoneticPr fontId="4"/>
  </si>
  <si>
    <t>がん以外　の疾患であった者　（人）</t>
    <rPh sb="6" eb="8">
      <t>シッカン</t>
    </rPh>
    <rPh sb="15" eb="16">
      <t>ニン</t>
    </rPh>
    <phoneticPr fontId="4"/>
  </si>
  <si>
    <t>未受診者
（人）</t>
    <rPh sb="1" eb="3">
      <t>ジュシン</t>
    </rPh>
    <rPh sb="3" eb="4">
      <t>シャ</t>
    </rPh>
    <rPh sb="6" eb="7">
      <t>ニン</t>
    </rPh>
    <phoneticPr fontId="4"/>
  </si>
  <si>
    <t>早期がん
発見　　　　　患者数　（人）</t>
    <rPh sb="0" eb="2">
      <t>ソウキ</t>
    </rPh>
    <rPh sb="5" eb="7">
      <t>ハッケン</t>
    </rPh>
    <rPh sb="12" eb="15">
      <t>カンジャスウ</t>
    </rPh>
    <rPh sb="17" eb="18">
      <t>ニン</t>
    </rPh>
    <phoneticPr fontId="4"/>
  </si>
  <si>
    <t>早期がん
発見率
（％）</t>
    <rPh sb="0" eb="2">
      <t>ソウキ</t>
    </rPh>
    <rPh sb="5" eb="8">
      <t>ハッケンリツ</t>
    </rPh>
    <phoneticPr fontId="4"/>
  </si>
  <si>
    <t>早期がん
割合　　　　　　　　（％）</t>
    <rPh sb="0" eb="2">
      <t>ソウキ</t>
    </rPh>
    <rPh sb="5" eb="7">
      <t>ワリアイ</t>
    </rPh>
    <phoneticPr fontId="4"/>
  </si>
  <si>
    <t>G/C</t>
    <phoneticPr fontId="4"/>
  </si>
  <si>
    <t>G/F</t>
    <phoneticPr fontId="4"/>
  </si>
  <si>
    <t>H/C</t>
    <phoneticPr fontId="4"/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</si>
  <si>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</si>
  <si>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</si>
  <si>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</si>
  <si>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</si>
  <si>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</si>
  <si>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</si>
  <si>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</si>
  <si>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</si>
  <si>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80歳以上</t>
  </si>
  <si>
    <t>検診方式</t>
  </si>
  <si>
    <t>個別</t>
  </si>
  <si>
    <t>（再掲）</t>
  </si>
  <si>
    <t>集団</t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</si>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</sst>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>
  <numFmts count="8">
    <numFmt numFmtId="176" formatCode="#,##0_);[Red]\(#,##0\)"/>
    <numFmt numFmtId="177" formatCode="#,##0.0_);[Red]\(#,##0.0\)"/>
    <numFmt numFmtId="178" formatCode="0.000_);[Red]\(0.000\)"/>
    <numFmt numFmtId="179" formatCode="0.00_);[Red]\(0.00\)"/>
    <numFmt numFmtId="180" formatCode="0.0_);[Red]\(0.0\)"/>
    <numFmt numFmtId="181" formatCode="0.0_ "/>
    <numFmt numFmtId="182" formatCode="0_);[Red]\(0\)"/>
    <numFmt numFmtId="183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</cellStyleXfs>
  <cellXfs count="462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8" fontId="5" fillId="0" borderId="0" xfId="1" applyNumberFormat="1" applyFont="1" applyFill="1" applyAlignment="1">
      <alignment vertical="center"/>
    </xf>
    <xf numFmtId="179" fontId="5" fillId="0" borderId="0" xfId="1" applyNumberFormat="1" applyFont="1" applyFill="1" applyAlignment="1">
      <alignment vertical="center"/>
    </xf>
    <xf numFmtId="176" fontId="1" fillId="0" borderId="0" xfId="1" applyNumberFormat="1" applyFont="1" applyFill="1" applyAlignment="1">
      <alignment vertical="center"/>
    </xf>
    <xf numFmtId="0" fontId="6" fillId="0" borderId="0" xfId="2">
      <alignment vertical="center"/>
    </xf>
    <xf numFmtId="0" fontId="6" fillId="0" borderId="0" xfId="2" applyFill="1">
      <alignment vertical="center"/>
    </xf>
    <xf numFmtId="177" fontId="6" fillId="0" borderId="0" xfId="2" applyNumberFormat="1">
      <alignment vertical="center"/>
    </xf>
    <xf numFmtId="0" fontId="7" fillId="0" borderId="0" xfId="2" applyFont="1">
      <alignment vertical="center"/>
    </xf>
    <xf numFmtId="0" fontId="8" fillId="0" borderId="4" xfId="1" applyFont="1" applyFill="1" applyBorder="1" applyAlignment="1">
      <alignment horizontal="center" vertical="center" wrapText="1"/>
    </xf>
    <xf numFmtId="177" fontId="8" fillId="0" borderId="5" xfId="1" applyNumberFormat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177" fontId="8" fillId="0" borderId="8" xfId="1" applyNumberFormat="1" applyFont="1" applyFill="1" applyBorder="1" applyAlignment="1">
      <alignment horizontal="center" vertical="center" wrapText="1"/>
    </xf>
    <xf numFmtId="177" fontId="8" fillId="0" borderId="5" xfId="1" applyNumberFormat="1" applyFont="1" applyFill="1" applyBorder="1" applyAlignment="1">
      <alignment horizontal="center" vertical="center" wrapText="1"/>
    </xf>
    <xf numFmtId="177" fontId="8" fillId="0" borderId="4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8" fillId="0" borderId="12" xfId="1" applyFont="1" applyFill="1" applyBorder="1" applyAlignment="1">
      <alignment horizontal="center" vertical="center" wrapText="1"/>
    </xf>
    <xf numFmtId="177" fontId="8" fillId="0" borderId="13" xfId="1" applyNumberFormat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177" fontId="8" fillId="0" borderId="12" xfId="1" applyNumberFormat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177" fontId="8" fillId="0" borderId="15" xfId="1" applyNumberFormat="1" applyFont="1" applyFill="1" applyBorder="1" applyAlignment="1">
      <alignment horizontal="center" vertical="center" wrapText="1"/>
    </xf>
    <xf numFmtId="178" fontId="8" fillId="0" borderId="14" xfId="1" applyNumberFormat="1" applyFont="1" applyFill="1" applyBorder="1" applyAlignment="1">
      <alignment horizontal="center" vertical="center" wrapText="1"/>
    </xf>
    <xf numFmtId="179" fontId="8" fillId="0" borderId="12" xfId="1" applyNumberFormat="1" applyFont="1" applyFill="1" applyBorder="1" applyAlignment="1">
      <alignment horizontal="center" vertical="center" wrapText="1"/>
    </xf>
    <xf numFmtId="177" fontId="8" fillId="0" borderId="16" xfId="1" applyNumberFormat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/>
    </xf>
    <xf numFmtId="177" fontId="8" fillId="0" borderId="20" xfId="1" applyNumberFormat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 wrapText="1"/>
    </xf>
    <xf numFmtId="177" fontId="8" fillId="0" borderId="19" xfId="1" applyNumberFormat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177" fontId="8" fillId="0" borderId="22" xfId="1" applyNumberFormat="1" applyFont="1" applyFill="1" applyBorder="1" applyAlignment="1">
      <alignment horizontal="center" vertical="center" wrapText="1"/>
    </xf>
    <xf numFmtId="177" fontId="8" fillId="0" borderId="20" xfId="1" applyNumberFormat="1" applyFont="1" applyFill="1" applyBorder="1" applyAlignment="1">
      <alignment horizontal="center" vertical="center" wrapText="1"/>
    </xf>
    <xf numFmtId="178" fontId="8" fillId="0" borderId="21" xfId="1" applyNumberFormat="1" applyFont="1" applyFill="1" applyBorder="1" applyAlignment="1">
      <alignment horizontal="center" vertical="center" wrapText="1"/>
    </xf>
    <xf numFmtId="179" fontId="8" fillId="0" borderId="19" xfId="1" applyNumberFormat="1" applyFont="1" applyFill="1" applyBorder="1" applyAlignment="1">
      <alignment horizontal="center" vertical="center" wrapText="1"/>
    </xf>
    <xf numFmtId="177" fontId="8" fillId="0" borderId="23" xfId="1" applyNumberFormat="1" applyFont="1" applyFill="1" applyBorder="1" applyAlignment="1">
      <alignment horizontal="center" vertical="center" wrapText="1"/>
    </xf>
    <xf numFmtId="176" fontId="8" fillId="2" borderId="8" xfId="1" applyNumberFormat="1" applyFont="1" applyFill="1" applyBorder="1" applyAlignment="1">
      <alignment horizontal="centerContinuous" vertical="center" wrapText="1"/>
    </xf>
    <xf numFmtId="176" fontId="8" fillId="2" borderId="25" xfId="1" applyNumberFormat="1" applyFont="1" applyFill="1" applyBorder="1" applyAlignment="1" applyProtection="1">
      <alignment vertical="center"/>
    </xf>
    <xf numFmtId="177" fontId="8" fillId="2" borderId="26" xfId="1" applyNumberFormat="1" applyFont="1" applyFill="1" applyBorder="1" applyAlignment="1" applyProtection="1">
      <alignment horizontal="right" vertical="center"/>
    </xf>
    <xf numFmtId="176" fontId="8" fillId="2" borderId="25" xfId="1" applyNumberFormat="1" applyFont="1" applyFill="1" applyBorder="1" applyAlignment="1" applyProtection="1">
      <alignment horizontal="right" vertical="center"/>
    </xf>
    <xf numFmtId="177" fontId="8" fillId="2" borderId="25" xfId="1" applyNumberFormat="1" applyFont="1" applyFill="1" applyBorder="1" applyAlignment="1" applyProtection="1">
      <alignment horizontal="right" vertical="center"/>
      <protection locked="0"/>
    </xf>
    <xf numFmtId="176" fontId="8" fillId="2" borderId="25" xfId="1" applyNumberFormat="1" applyFont="1" applyFill="1" applyBorder="1" applyAlignment="1" applyProtection="1">
      <alignment horizontal="right" vertical="center"/>
      <protection locked="0"/>
    </xf>
    <xf numFmtId="180" fontId="8" fillId="2" borderId="25" xfId="2" applyNumberFormat="1" applyFont="1" applyFill="1" applyBorder="1" applyAlignment="1" applyProtection="1">
      <alignment horizontal="right" vertical="center"/>
      <protection locked="0"/>
    </xf>
    <xf numFmtId="176" fontId="8" fillId="3" borderId="25" xfId="1" applyNumberFormat="1" applyFont="1" applyFill="1" applyBorder="1" applyAlignment="1" applyProtection="1">
      <alignment horizontal="right" vertical="center"/>
    </xf>
    <xf numFmtId="177" fontId="8" fillId="2" borderId="25" xfId="1" applyNumberFormat="1" applyFont="1" applyFill="1" applyBorder="1" applyAlignment="1" applyProtection="1">
      <alignment horizontal="right" vertical="center"/>
    </xf>
    <xf numFmtId="176" fontId="8" fillId="2" borderId="27" xfId="1" applyNumberFormat="1" applyFont="1" applyFill="1" applyBorder="1" applyAlignment="1" applyProtection="1">
      <alignment horizontal="right" vertical="center"/>
    </xf>
    <xf numFmtId="177" fontId="8" fillId="2" borderId="27" xfId="1" applyNumberFormat="1" applyFont="1" applyFill="1" applyBorder="1" applyAlignment="1" applyProtection="1">
      <alignment horizontal="right" vertical="center"/>
    </xf>
    <xf numFmtId="178" fontId="8" fillId="2" borderId="28" xfId="1" applyNumberFormat="1" applyFont="1" applyFill="1" applyBorder="1" applyAlignment="1" applyProtection="1">
      <alignment horizontal="right" vertical="center"/>
    </xf>
    <xf numFmtId="178" fontId="8" fillId="2" borderId="25" xfId="1" applyNumberFormat="1" applyFont="1" applyFill="1" applyBorder="1" applyAlignment="1" applyProtection="1">
      <alignment horizontal="right" vertical="center"/>
    </xf>
    <xf numFmtId="177" fontId="8" fillId="2" borderId="29" xfId="1" applyNumberFormat="1" applyFont="1" applyFill="1" applyBorder="1" applyAlignment="1" applyProtection="1">
      <alignment horizontal="right" vertical="center"/>
    </xf>
    <xf numFmtId="176" fontId="8" fillId="2" borderId="31" xfId="1" applyNumberFormat="1" applyFont="1" applyFill="1" applyBorder="1" applyAlignment="1">
      <alignment horizontal="centerContinuous" vertical="center" wrapText="1"/>
    </xf>
    <xf numFmtId="176" fontId="8" fillId="2" borderId="32" xfId="1" applyNumberFormat="1" applyFont="1" applyFill="1" applyBorder="1" applyAlignment="1" applyProtection="1">
      <alignment vertical="center"/>
    </xf>
    <xf numFmtId="177" fontId="8" fillId="2" borderId="33" xfId="1" applyNumberFormat="1" applyFont="1" applyFill="1" applyBorder="1" applyAlignment="1" applyProtection="1">
      <alignment horizontal="right" vertical="center"/>
    </xf>
    <xf numFmtId="176" fontId="8" fillId="2" borderId="32" xfId="1" applyNumberFormat="1" applyFont="1" applyFill="1" applyBorder="1" applyAlignment="1" applyProtection="1">
      <alignment horizontal="right" vertical="center"/>
    </xf>
    <xf numFmtId="177" fontId="8" fillId="2" borderId="34" xfId="1" applyNumberFormat="1" applyFont="1" applyFill="1" applyBorder="1" applyAlignment="1" applyProtection="1">
      <alignment horizontal="right" vertical="center"/>
      <protection locked="0"/>
    </xf>
    <xf numFmtId="176" fontId="8" fillId="2" borderId="34" xfId="1" applyNumberFormat="1" applyFont="1" applyFill="1" applyBorder="1" applyAlignment="1" applyProtection="1">
      <alignment horizontal="right" vertical="center"/>
      <protection locked="0"/>
    </xf>
    <xf numFmtId="176" fontId="8" fillId="3" borderId="32" xfId="1" applyNumberFormat="1" applyFont="1" applyFill="1" applyBorder="1" applyAlignment="1" applyProtection="1">
      <alignment horizontal="right" vertical="center"/>
    </xf>
    <xf numFmtId="177" fontId="8" fillId="2" borderId="32" xfId="1" applyNumberFormat="1" applyFont="1" applyFill="1" applyBorder="1" applyAlignment="1" applyProtection="1">
      <alignment horizontal="right" vertical="center"/>
    </xf>
    <xf numFmtId="176" fontId="8" fillId="2" borderId="35" xfId="1" applyNumberFormat="1" applyFont="1" applyFill="1" applyBorder="1" applyAlignment="1" applyProtection="1">
      <alignment horizontal="right" vertical="center"/>
    </xf>
    <xf numFmtId="177" fontId="8" fillId="2" borderId="15" xfId="1" applyNumberFormat="1" applyFont="1" applyFill="1" applyBorder="1" applyAlignment="1" applyProtection="1">
      <alignment horizontal="right" vertical="center"/>
    </xf>
    <xf numFmtId="177" fontId="8" fillId="2" borderId="13" xfId="1" applyNumberFormat="1" applyFont="1" applyFill="1" applyBorder="1" applyAlignment="1" applyProtection="1">
      <alignment horizontal="right" vertical="center"/>
    </xf>
    <xf numFmtId="178" fontId="8" fillId="2" borderId="36" xfId="1" applyNumberFormat="1" applyFont="1" applyFill="1" applyBorder="1" applyAlignment="1" applyProtection="1">
      <alignment horizontal="right" vertical="center"/>
    </xf>
    <xf numFmtId="178" fontId="8" fillId="2" borderId="34" xfId="1" applyNumberFormat="1" applyFont="1" applyFill="1" applyBorder="1" applyAlignment="1" applyProtection="1">
      <alignment horizontal="right" vertical="center"/>
    </xf>
    <xf numFmtId="177" fontId="8" fillId="2" borderId="37" xfId="1" applyNumberFormat="1" applyFont="1" applyFill="1" applyBorder="1" applyAlignment="1" applyProtection="1">
      <alignment horizontal="right" vertical="center"/>
    </xf>
    <xf numFmtId="177" fontId="8" fillId="2" borderId="38" xfId="1" applyNumberFormat="1" applyFont="1" applyFill="1" applyBorder="1" applyAlignment="1" applyProtection="1">
      <alignment horizontal="right" vertical="center"/>
    </xf>
    <xf numFmtId="176" fontId="8" fillId="2" borderId="22" xfId="1" applyNumberFormat="1" applyFont="1" applyFill="1" applyBorder="1" applyAlignment="1">
      <alignment horizontal="centerContinuous" vertical="center" wrapText="1"/>
    </xf>
    <xf numFmtId="176" fontId="8" fillId="2" borderId="40" xfId="1" applyNumberFormat="1" applyFont="1" applyFill="1" applyBorder="1" applyAlignment="1" applyProtection="1">
      <alignment vertical="center"/>
    </xf>
    <xf numFmtId="177" fontId="8" fillId="2" borderId="41" xfId="1" applyNumberFormat="1" applyFont="1" applyFill="1" applyBorder="1" applyAlignment="1" applyProtection="1">
      <alignment horizontal="right" vertical="center"/>
    </xf>
    <xf numFmtId="176" fontId="8" fillId="2" borderId="42" xfId="1" applyNumberFormat="1" applyFont="1" applyFill="1" applyBorder="1" applyAlignment="1" applyProtection="1">
      <alignment horizontal="right" vertical="center"/>
    </xf>
    <xf numFmtId="177" fontId="8" fillId="2" borderId="40" xfId="1" applyNumberFormat="1" applyFont="1" applyFill="1" applyBorder="1" applyAlignment="1" applyProtection="1">
      <alignment horizontal="right" vertical="center"/>
      <protection locked="0"/>
    </xf>
    <xf numFmtId="176" fontId="8" fillId="2" borderId="40" xfId="1" applyNumberFormat="1" applyFont="1" applyFill="1" applyBorder="1" applyAlignment="1" applyProtection="1">
      <alignment horizontal="right" vertical="center"/>
      <protection locked="0"/>
    </xf>
    <xf numFmtId="176" fontId="8" fillId="3" borderId="40" xfId="1" applyNumberFormat="1" applyFont="1" applyFill="1" applyBorder="1" applyAlignment="1" applyProtection="1">
      <alignment horizontal="right" vertical="center"/>
    </xf>
    <xf numFmtId="176" fontId="8" fillId="2" borderId="40" xfId="1" applyNumberFormat="1" applyFont="1" applyFill="1" applyBorder="1" applyAlignment="1" applyProtection="1">
      <alignment horizontal="right" vertical="center"/>
    </xf>
    <xf numFmtId="177" fontId="8" fillId="2" borderId="40" xfId="1" applyNumberFormat="1" applyFont="1" applyFill="1" applyBorder="1" applyAlignment="1" applyProtection="1">
      <alignment horizontal="right" vertical="center"/>
    </xf>
    <xf numFmtId="176" fontId="8" fillId="2" borderId="43" xfId="1" applyNumberFormat="1" applyFont="1" applyFill="1" applyBorder="1" applyAlignment="1" applyProtection="1">
      <alignment horizontal="right" vertical="center"/>
    </xf>
    <xf numFmtId="177" fontId="8" fillId="2" borderId="43" xfId="1" applyNumberFormat="1" applyFont="1" applyFill="1" applyBorder="1" applyAlignment="1" applyProtection="1">
      <alignment horizontal="right" vertical="center"/>
    </xf>
    <xf numFmtId="178" fontId="8" fillId="2" borderId="42" xfId="1" applyNumberFormat="1" applyFont="1" applyFill="1" applyBorder="1" applyAlignment="1" applyProtection="1">
      <alignment horizontal="right" vertical="center"/>
    </xf>
    <xf numFmtId="178" fontId="8" fillId="2" borderId="40" xfId="1" applyNumberFormat="1" applyFont="1" applyFill="1" applyBorder="1" applyAlignment="1" applyProtection="1">
      <alignment horizontal="right" vertical="center"/>
    </xf>
    <xf numFmtId="177" fontId="8" fillId="2" borderId="44" xfId="1" applyNumberFormat="1" applyFont="1" applyFill="1" applyBorder="1" applyAlignment="1" applyProtection="1">
      <alignment horizontal="right" vertical="center"/>
    </xf>
    <xf numFmtId="176" fontId="8" fillId="0" borderId="27" xfId="1" applyNumberFormat="1" applyFont="1" applyFill="1" applyBorder="1" applyAlignment="1">
      <alignment horizontal="centerContinuous" vertical="center" wrapText="1"/>
    </xf>
    <xf numFmtId="176" fontId="8" fillId="0" borderId="25" xfId="1" applyNumberFormat="1" applyFont="1" applyFill="1" applyBorder="1" applyAlignment="1" applyProtection="1">
      <alignment vertical="center"/>
    </xf>
    <xf numFmtId="177" fontId="8" fillId="0" borderId="26" xfId="1" applyNumberFormat="1" applyFont="1" applyFill="1" applyBorder="1" applyAlignment="1" applyProtection="1">
      <alignment horizontal="right" vertical="center"/>
    </xf>
    <xf numFmtId="176" fontId="8" fillId="0" borderId="25" xfId="1" applyNumberFormat="1" applyFont="1" applyFill="1" applyBorder="1" applyAlignment="1" applyProtection="1">
      <alignment horizontal="right" vertical="center"/>
    </xf>
    <xf numFmtId="177" fontId="8" fillId="0" borderId="25" xfId="1" applyNumberFormat="1" applyFont="1" applyFill="1" applyBorder="1" applyAlignment="1" applyProtection="1">
      <alignment horizontal="right" vertical="center"/>
      <protection locked="0"/>
    </xf>
    <xf numFmtId="176" fontId="8" fillId="0" borderId="25" xfId="1" applyNumberFormat="1" applyFont="1" applyFill="1" applyBorder="1" applyAlignment="1" applyProtection="1">
      <alignment horizontal="right" vertical="center"/>
      <protection locked="0"/>
    </xf>
    <xf numFmtId="177" fontId="8" fillId="0" borderId="25" xfId="1" applyNumberFormat="1" applyFont="1" applyFill="1" applyBorder="1" applyAlignment="1" applyProtection="1">
      <alignment horizontal="right" vertical="center"/>
    </xf>
    <xf numFmtId="176" fontId="8" fillId="0" borderId="27" xfId="1" applyNumberFormat="1" applyFont="1" applyFill="1" applyBorder="1" applyAlignment="1" applyProtection="1">
      <alignment horizontal="right" vertical="center"/>
    </xf>
    <xf numFmtId="177" fontId="8" fillId="0" borderId="27" xfId="1" applyNumberFormat="1" applyFont="1" applyFill="1" applyBorder="1" applyAlignment="1" applyProtection="1">
      <alignment horizontal="right" vertical="center"/>
    </xf>
    <xf numFmtId="178" fontId="8" fillId="0" borderId="28" xfId="1" applyNumberFormat="1" applyFont="1" applyFill="1" applyBorder="1" applyAlignment="1" applyProtection="1">
      <alignment horizontal="right" vertical="center"/>
    </xf>
    <xf numFmtId="178" fontId="8" fillId="0" borderId="25" xfId="1" applyNumberFormat="1" applyFont="1" applyFill="1" applyBorder="1" applyAlignment="1" applyProtection="1">
      <alignment horizontal="right" vertical="center"/>
    </xf>
    <xf numFmtId="177" fontId="8" fillId="0" borderId="29" xfId="1" applyNumberFormat="1" applyFont="1" applyFill="1" applyBorder="1" applyAlignment="1" applyProtection="1">
      <alignment horizontal="right" vertical="center"/>
    </xf>
    <xf numFmtId="176" fontId="8" fillId="0" borderId="31" xfId="1" applyNumberFormat="1" applyFont="1" applyFill="1" applyBorder="1" applyAlignment="1">
      <alignment horizontal="centerContinuous" vertical="center" wrapText="1"/>
    </xf>
    <xf numFmtId="176" fontId="8" fillId="0" borderId="45" xfId="1" applyNumberFormat="1" applyFont="1" applyFill="1" applyBorder="1" applyAlignment="1" applyProtection="1">
      <alignment vertical="center"/>
    </xf>
    <xf numFmtId="177" fontId="8" fillId="0" borderId="46" xfId="1" applyNumberFormat="1" applyFont="1" applyFill="1" applyBorder="1" applyAlignment="1" applyProtection="1">
      <alignment horizontal="right" vertical="center"/>
    </xf>
    <xf numFmtId="176" fontId="8" fillId="0" borderId="45" xfId="1" applyNumberFormat="1" applyFont="1" applyFill="1" applyBorder="1" applyAlignment="1" applyProtection="1">
      <alignment horizontal="right" vertical="center"/>
    </xf>
    <xf numFmtId="177" fontId="8" fillId="0" borderId="45" xfId="1" applyNumberFormat="1" applyFont="1" applyFill="1" applyBorder="1" applyAlignment="1" applyProtection="1">
      <alignment horizontal="right" vertical="center"/>
      <protection locked="0"/>
    </xf>
    <xf numFmtId="176" fontId="8" fillId="0" borderId="45" xfId="1" applyNumberFormat="1" applyFont="1" applyFill="1" applyBorder="1" applyAlignment="1" applyProtection="1">
      <alignment horizontal="right" vertical="center"/>
      <protection locked="0"/>
    </xf>
    <xf numFmtId="177" fontId="8" fillId="0" borderId="45" xfId="1" applyNumberFormat="1" applyFont="1" applyFill="1" applyBorder="1" applyAlignment="1" applyProtection="1">
      <alignment horizontal="right" vertical="center"/>
    </xf>
    <xf numFmtId="176" fontId="8" fillId="0" borderId="31" xfId="1" applyNumberFormat="1" applyFont="1" applyFill="1" applyBorder="1" applyAlignment="1" applyProtection="1">
      <alignment horizontal="right" vertical="center"/>
    </xf>
    <xf numFmtId="177" fontId="8" fillId="0" borderId="31" xfId="1" applyNumberFormat="1" applyFont="1" applyFill="1" applyBorder="1" applyAlignment="1" applyProtection="1">
      <alignment horizontal="right" vertical="center"/>
    </xf>
    <xf numFmtId="178" fontId="8" fillId="0" borderId="47" xfId="1" applyNumberFormat="1" applyFont="1" applyFill="1" applyBorder="1" applyAlignment="1" applyProtection="1">
      <alignment horizontal="right" vertical="center"/>
    </xf>
    <xf numFmtId="178" fontId="8" fillId="0" borderId="45" xfId="1" applyNumberFormat="1" applyFont="1" applyFill="1" applyBorder="1" applyAlignment="1" applyProtection="1">
      <alignment horizontal="right" vertical="center"/>
    </xf>
    <xf numFmtId="177" fontId="8" fillId="0" borderId="48" xfId="1" applyNumberFormat="1" applyFont="1" applyFill="1" applyBorder="1" applyAlignment="1" applyProtection="1">
      <alignment horizontal="right" vertical="center"/>
    </xf>
    <xf numFmtId="176" fontId="8" fillId="0" borderId="22" xfId="1" applyNumberFormat="1" applyFont="1" applyFill="1" applyBorder="1" applyAlignment="1">
      <alignment horizontal="centerContinuous" vertical="center" wrapText="1"/>
    </xf>
    <xf numFmtId="176" fontId="8" fillId="0" borderId="40" xfId="1" applyNumberFormat="1" applyFont="1" applyFill="1" applyBorder="1" applyAlignment="1" applyProtection="1">
      <alignment vertical="center"/>
    </xf>
    <xf numFmtId="177" fontId="8" fillId="0" borderId="41" xfId="1" applyNumberFormat="1" applyFont="1" applyFill="1" applyBorder="1" applyAlignment="1" applyProtection="1">
      <alignment horizontal="right" vertical="center"/>
    </xf>
    <xf numFmtId="176" fontId="8" fillId="0" borderId="42" xfId="1" applyNumberFormat="1" applyFont="1" applyFill="1" applyBorder="1" applyAlignment="1" applyProtection="1">
      <alignment horizontal="right" vertical="center"/>
    </xf>
    <xf numFmtId="177" fontId="8" fillId="0" borderId="40" xfId="1" applyNumberFormat="1" applyFont="1" applyFill="1" applyBorder="1" applyAlignment="1" applyProtection="1">
      <alignment horizontal="right" vertical="center"/>
      <protection locked="0"/>
    </xf>
    <xf numFmtId="176" fontId="8" fillId="0" borderId="40" xfId="1" applyNumberFormat="1" applyFont="1" applyFill="1" applyBorder="1" applyAlignment="1" applyProtection="1">
      <alignment horizontal="right" vertical="center"/>
      <protection locked="0"/>
    </xf>
    <xf numFmtId="176" fontId="8" fillId="0" borderId="40" xfId="1" applyNumberFormat="1" applyFont="1" applyFill="1" applyBorder="1" applyAlignment="1" applyProtection="1">
      <alignment horizontal="right" vertical="center"/>
    </xf>
    <xf numFmtId="177" fontId="8" fillId="0" borderId="40" xfId="1" applyNumberFormat="1" applyFont="1" applyFill="1" applyBorder="1" applyAlignment="1" applyProtection="1">
      <alignment horizontal="right" vertical="center"/>
    </xf>
    <xf numFmtId="176" fontId="8" fillId="0" borderId="43" xfId="1" applyNumberFormat="1" applyFont="1" applyFill="1" applyBorder="1" applyAlignment="1" applyProtection="1">
      <alignment horizontal="right" vertical="center"/>
    </xf>
    <xf numFmtId="177" fontId="8" fillId="0" borderId="43" xfId="1" applyNumberFormat="1" applyFont="1" applyFill="1" applyBorder="1" applyAlignment="1" applyProtection="1">
      <alignment horizontal="right" vertical="center"/>
    </xf>
    <xf numFmtId="178" fontId="8" fillId="0" borderId="42" xfId="1" applyNumberFormat="1" applyFont="1" applyFill="1" applyBorder="1" applyAlignment="1" applyProtection="1">
      <alignment horizontal="right" vertical="center"/>
    </xf>
    <xf numFmtId="178" fontId="8" fillId="0" borderId="40" xfId="1" applyNumberFormat="1" applyFont="1" applyFill="1" applyBorder="1" applyAlignment="1" applyProtection="1">
      <alignment horizontal="right" vertical="center"/>
    </xf>
    <xf numFmtId="177" fontId="8" fillId="0" borderId="44" xfId="1" applyNumberFormat="1" applyFont="1" applyFill="1" applyBorder="1" applyAlignment="1" applyProtection="1">
      <alignment horizontal="right" vertical="center"/>
    </xf>
    <xf numFmtId="176" fontId="8" fillId="0" borderId="8" xfId="1" applyNumberFormat="1" applyFont="1" applyFill="1" applyBorder="1" applyAlignment="1">
      <alignment horizontal="centerContinuous" vertical="center" wrapText="1"/>
    </xf>
    <xf numFmtId="177" fontId="8" fillId="0" borderId="34" xfId="1" applyNumberFormat="1" applyFont="1" applyFill="1" applyBorder="1" applyAlignment="1" applyProtection="1">
      <alignment horizontal="right" vertical="center"/>
    </xf>
    <xf numFmtId="176" fontId="8" fillId="0" borderId="51" xfId="1" applyNumberFormat="1" applyFont="1" applyFill="1" applyBorder="1" applyAlignment="1">
      <alignment horizontal="centerContinuous" vertical="center" wrapText="1"/>
    </xf>
    <xf numFmtId="176" fontId="8" fillId="0" borderId="37" xfId="1" applyNumberFormat="1" applyFont="1" applyFill="1" applyBorder="1" applyAlignment="1" applyProtection="1">
      <alignment vertical="center"/>
    </xf>
    <xf numFmtId="177" fontId="8" fillId="0" borderId="13" xfId="1" applyNumberFormat="1" applyFont="1" applyFill="1" applyBorder="1" applyAlignment="1" applyProtection="1">
      <alignment horizontal="right" vertical="center"/>
    </xf>
    <xf numFmtId="176" fontId="8" fillId="0" borderId="37" xfId="1" applyNumberFormat="1" applyFont="1" applyFill="1" applyBorder="1" applyAlignment="1" applyProtection="1">
      <alignment horizontal="right" vertical="center"/>
    </xf>
    <xf numFmtId="177" fontId="8" fillId="0" borderId="12" xfId="1" applyNumberFormat="1" applyFont="1" applyFill="1" applyBorder="1" applyAlignment="1" applyProtection="1">
      <alignment horizontal="right" vertical="center"/>
      <protection locked="0"/>
    </xf>
    <xf numFmtId="176" fontId="8" fillId="0" borderId="12" xfId="1" applyNumberFormat="1" applyFont="1" applyFill="1" applyBorder="1" applyAlignment="1" applyProtection="1">
      <alignment horizontal="right" vertical="center"/>
      <protection locked="0"/>
    </xf>
    <xf numFmtId="177" fontId="8" fillId="0" borderId="12" xfId="1" applyNumberFormat="1" applyFont="1" applyFill="1" applyBorder="1" applyAlignment="1" applyProtection="1">
      <alignment horizontal="right" vertical="center"/>
    </xf>
    <xf numFmtId="176" fontId="8" fillId="0" borderId="51" xfId="1" applyNumberFormat="1" applyFont="1" applyFill="1" applyBorder="1" applyAlignment="1" applyProtection="1">
      <alignment horizontal="right" vertical="center"/>
    </xf>
    <xf numFmtId="177" fontId="8" fillId="0" borderId="15" xfId="1" applyNumberFormat="1" applyFont="1" applyFill="1" applyBorder="1" applyAlignment="1" applyProtection="1">
      <alignment horizontal="right" vertical="center"/>
    </xf>
    <xf numFmtId="178" fontId="8" fillId="0" borderId="14" xfId="1" applyNumberFormat="1" applyFont="1" applyFill="1" applyBorder="1" applyAlignment="1" applyProtection="1">
      <alignment horizontal="right" vertical="center"/>
    </xf>
    <xf numFmtId="178" fontId="8" fillId="0" borderId="12" xfId="1" applyNumberFormat="1" applyFont="1" applyFill="1" applyBorder="1" applyAlignment="1" applyProtection="1">
      <alignment horizontal="right" vertical="center"/>
    </xf>
    <xf numFmtId="177" fontId="8" fillId="0" borderId="37" xfId="1" applyNumberFormat="1" applyFont="1" applyFill="1" applyBorder="1" applyAlignment="1" applyProtection="1">
      <alignment horizontal="right" vertical="center"/>
    </xf>
    <xf numFmtId="177" fontId="8" fillId="0" borderId="52" xfId="1" applyNumberFormat="1" applyFont="1" applyFill="1" applyBorder="1" applyAlignment="1" applyProtection="1">
      <alignment horizontal="right" vertical="center"/>
    </xf>
    <xf numFmtId="176" fontId="8" fillId="0" borderId="43" xfId="1" applyNumberFormat="1" applyFont="1" applyFill="1" applyBorder="1" applyAlignment="1">
      <alignment horizontal="centerContinuous" vertical="center" wrapText="1"/>
    </xf>
    <xf numFmtId="176" fontId="8" fillId="2" borderId="12" xfId="1" applyNumberFormat="1" applyFont="1" applyFill="1" applyBorder="1" applyAlignment="1" applyProtection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>
      <alignment horizontal="centerContinuous" vertical="center" wrapText="1"/>
    </xf>
    <xf numFmtId="176" fontId="8" fillId="0" borderId="54" xfId="1" applyNumberFormat="1" applyFont="1" applyFill="1" applyBorder="1" applyAlignment="1" applyProtection="1">
      <alignment vertical="center"/>
    </xf>
    <xf numFmtId="177" fontId="8" fillId="0" borderId="55" xfId="1" applyNumberFormat="1" applyFont="1" applyFill="1" applyBorder="1" applyAlignment="1" applyProtection="1">
      <alignment horizontal="right" vertical="center"/>
    </xf>
    <xf numFmtId="176" fontId="8" fillId="0" borderId="56" xfId="1" applyNumberFormat="1" applyFont="1" applyFill="1" applyBorder="1" applyAlignment="1" applyProtection="1">
      <alignment horizontal="right" vertical="center"/>
    </xf>
    <xf numFmtId="177" fontId="8" fillId="0" borderId="54" xfId="1" applyNumberFormat="1" applyFont="1" applyFill="1" applyBorder="1" applyAlignment="1" applyProtection="1">
      <alignment horizontal="right" vertical="center"/>
      <protection locked="0"/>
    </xf>
    <xf numFmtId="176" fontId="8" fillId="0" borderId="54" xfId="1" applyNumberFormat="1" applyFont="1" applyFill="1" applyBorder="1" applyAlignment="1" applyProtection="1">
      <alignment horizontal="right" vertical="center"/>
      <protection locked="0"/>
    </xf>
    <xf numFmtId="176" fontId="8" fillId="0" borderId="54" xfId="1" applyNumberFormat="1" applyFont="1" applyFill="1" applyBorder="1" applyAlignment="1" applyProtection="1">
      <alignment horizontal="right" vertical="center"/>
    </xf>
    <xf numFmtId="177" fontId="8" fillId="0" borderId="54" xfId="1" applyNumberFormat="1" applyFont="1" applyFill="1" applyBorder="1" applyAlignment="1" applyProtection="1">
      <alignment horizontal="right" vertical="center"/>
    </xf>
    <xf numFmtId="176" fontId="8" fillId="0" borderId="57" xfId="1" applyNumberFormat="1" applyFont="1" applyFill="1" applyBorder="1" applyAlignment="1" applyProtection="1">
      <alignment horizontal="right" vertical="center"/>
    </xf>
    <xf numFmtId="177" fontId="8" fillId="0" borderId="57" xfId="1" applyNumberFormat="1" applyFont="1" applyFill="1" applyBorder="1" applyAlignment="1" applyProtection="1">
      <alignment horizontal="right" vertical="center"/>
    </xf>
    <xf numFmtId="178" fontId="8" fillId="0" borderId="56" xfId="1" applyNumberFormat="1" applyFont="1" applyFill="1" applyBorder="1" applyAlignment="1" applyProtection="1">
      <alignment horizontal="right" vertical="center"/>
    </xf>
    <xf numFmtId="178" fontId="8" fillId="0" borderId="54" xfId="1" applyNumberFormat="1" applyFont="1" applyFill="1" applyBorder="1" applyAlignment="1" applyProtection="1">
      <alignment horizontal="right" vertical="center"/>
    </xf>
    <xf numFmtId="177" fontId="8" fillId="0" borderId="58" xfId="1" applyNumberFormat="1" applyFont="1" applyFill="1" applyBorder="1" applyAlignment="1" applyProtection="1">
      <alignment horizontal="right" vertical="center"/>
    </xf>
    <xf numFmtId="176" fontId="8" fillId="0" borderId="4" xfId="1" applyNumberFormat="1" applyFont="1" applyFill="1" applyBorder="1" applyAlignment="1">
      <alignment horizontal="centerContinuous" vertical="center" wrapText="1"/>
    </xf>
    <xf numFmtId="176" fontId="8" fillId="0" borderId="45" xfId="1" applyNumberFormat="1" applyFont="1" applyFill="1" applyBorder="1" applyAlignment="1">
      <alignment horizontal="centerContinuous" vertical="center" wrapText="1"/>
    </xf>
    <xf numFmtId="176" fontId="8" fillId="0" borderId="19" xfId="1" applyNumberFormat="1" applyFont="1" applyFill="1" applyBorder="1" applyAlignment="1">
      <alignment horizontal="centerContinuous" vertical="center" wrapText="1"/>
    </xf>
    <xf numFmtId="176" fontId="8" fillId="3" borderId="15" xfId="1" applyNumberFormat="1" applyFont="1" applyFill="1" applyBorder="1" applyAlignment="1">
      <alignment horizontal="centerContinuous" vertical="center" wrapText="1"/>
    </xf>
    <xf numFmtId="176" fontId="8" fillId="3" borderId="34" xfId="1" applyNumberFormat="1" applyFont="1" applyFill="1" applyBorder="1" applyAlignment="1" applyProtection="1">
      <alignment vertical="center"/>
    </xf>
    <xf numFmtId="177" fontId="8" fillId="3" borderId="33" xfId="1" applyNumberFormat="1" applyFont="1" applyFill="1" applyBorder="1" applyAlignment="1" applyProtection="1">
      <alignment horizontal="right" vertical="center"/>
    </xf>
    <xf numFmtId="176" fontId="8" fillId="3" borderId="34" xfId="1" applyNumberFormat="1" applyFont="1" applyFill="1" applyBorder="1" applyAlignment="1" applyProtection="1">
      <alignment horizontal="right" vertical="center"/>
    </xf>
    <xf numFmtId="177" fontId="8" fillId="3" borderId="34" xfId="1" applyNumberFormat="1" applyFont="1" applyFill="1" applyBorder="1" applyAlignment="1" applyProtection="1">
      <alignment horizontal="right" vertical="center"/>
      <protection locked="0"/>
    </xf>
    <xf numFmtId="176" fontId="8" fillId="3" borderId="34" xfId="1" applyNumberFormat="1" applyFont="1" applyFill="1" applyBorder="1" applyAlignment="1" applyProtection="1">
      <alignment horizontal="right" vertical="center"/>
      <protection locked="0"/>
    </xf>
    <xf numFmtId="177" fontId="8" fillId="3" borderId="34" xfId="1" applyNumberFormat="1" applyFont="1" applyFill="1" applyBorder="1" applyAlignment="1" applyProtection="1">
      <alignment horizontal="right" vertical="center"/>
    </xf>
    <xf numFmtId="176" fontId="8" fillId="3" borderId="59" xfId="1" applyNumberFormat="1" applyFont="1" applyFill="1" applyBorder="1" applyAlignment="1" applyProtection="1">
      <alignment horizontal="right" vertical="center"/>
    </xf>
    <xf numFmtId="177" fontId="8" fillId="3" borderId="59" xfId="1" applyNumberFormat="1" applyFont="1" applyFill="1" applyBorder="1" applyAlignment="1" applyProtection="1">
      <alignment horizontal="right" vertical="center"/>
    </xf>
    <xf numFmtId="178" fontId="8" fillId="3" borderId="36" xfId="1" applyNumberFormat="1" applyFont="1" applyFill="1" applyBorder="1" applyAlignment="1" applyProtection="1">
      <alignment horizontal="right" vertical="center"/>
    </xf>
    <xf numFmtId="178" fontId="8" fillId="3" borderId="34" xfId="1" applyNumberFormat="1" applyFont="1" applyFill="1" applyBorder="1" applyAlignment="1" applyProtection="1">
      <alignment horizontal="right" vertical="center"/>
    </xf>
    <xf numFmtId="177" fontId="8" fillId="3" borderId="38" xfId="1" applyNumberFormat="1" applyFont="1" applyFill="1" applyBorder="1" applyAlignment="1" applyProtection="1">
      <alignment horizontal="right" vertical="center"/>
    </xf>
    <xf numFmtId="176" fontId="8" fillId="3" borderId="31" xfId="1" applyNumberFormat="1" applyFont="1" applyFill="1" applyBorder="1" applyAlignment="1">
      <alignment horizontal="centerContinuous" vertical="center" wrapText="1"/>
    </xf>
    <xf numFmtId="176" fontId="8" fillId="3" borderId="32" xfId="1" applyNumberFormat="1" applyFont="1" applyFill="1" applyBorder="1" applyAlignment="1" applyProtection="1">
      <alignment vertical="center"/>
    </xf>
    <xf numFmtId="177" fontId="8" fillId="3" borderId="32" xfId="1" applyNumberFormat="1" applyFont="1" applyFill="1" applyBorder="1" applyAlignment="1" applyProtection="1">
      <alignment horizontal="right" vertical="center"/>
    </xf>
    <xf numFmtId="176" fontId="8" fillId="3" borderId="35" xfId="1" applyNumberFormat="1" applyFont="1" applyFill="1" applyBorder="1" applyAlignment="1" applyProtection="1">
      <alignment horizontal="right" vertical="center"/>
    </xf>
    <xf numFmtId="177" fontId="8" fillId="3" borderId="15" xfId="1" applyNumberFormat="1" applyFont="1" applyFill="1" applyBorder="1" applyAlignment="1" applyProtection="1">
      <alignment horizontal="right" vertical="center"/>
    </xf>
    <xf numFmtId="177" fontId="8" fillId="3" borderId="13" xfId="1" applyNumberFormat="1" applyFont="1" applyFill="1" applyBorder="1" applyAlignment="1" applyProtection="1">
      <alignment horizontal="right" vertical="center"/>
    </xf>
    <xf numFmtId="177" fontId="8" fillId="3" borderId="37" xfId="1" applyNumberFormat="1" applyFont="1" applyFill="1" applyBorder="1" applyAlignment="1" applyProtection="1">
      <alignment horizontal="right" vertical="center"/>
    </xf>
    <xf numFmtId="176" fontId="8" fillId="3" borderId="22" xfId="1" applyNumberFormat="1" applyFont="1" applyFill="1" applyBorder="1" applyAlignment="1">
      <alignment horizontal="centerContinuous" vertical="center" wrapText="1"/>
    </xf>
    <xf numFmtId="176" fontId="8" fillId="3" borderId="40" xfId="1" applyNumberFormat="1" applyFont="1" applyFill="1" applyBorder="1" applyAlignment="1" applyProtection="1">
      <alignment vertical="center"/>
    </xf>
    <xf numFmtId="177" fontId="8" fillId="3" borderId="41" xfId="1" applyNumberFormat="1" applyFont="1" applyFill="1" applyBorder="1" applyAlignment="1" applyProtection="1">
      <alignment horizontal="right" vertical="center"/>
    </xf>
    <xf numFmtId="176" fontId="8" fillId="3" borderId="42" xfId="1" applyNumberFormat="1" applyFont="1" applyFill="1" applyBorder="1" applyAlignment="1" applyProtection="1">
      <alignment horizontal="right" vertical="center"/>
    </xf>
    <xf numFmtId="177" fontId="8" fillId="3" borderId="40" xfId="1" applyNumberFormat="1" applyFont="1" applyFill="1" applyBorder="1" applyAlignment="1" applyProtection="1">
      <alignment horizontal="right" vertical="center"/>
      <protection locked="0"/>
    </xf>
    <xf numFmtId="176" fontId="8" fillId="3" borderId="40" xfId="1" applyNumberFormat="1" applyFont="1" applyFill="1" applyBorder="1" applyAlignment="1" applyProtection="1">
      <alignment horizontal="right" vertical="center"/>
      <protection locked="0"/>
    </xf>
    <xf numFmtId="177" fontId="8" fillId="3" borderId="40" xfId="1" applyNumberFormat="1" applyFont="1" applyFill="1" applyBorder="1" applyAlignment="1" applyProtection="1">
      <alignment horizontal="right" vertical="center"/>
    </xf>
    <xf numFmtId="176" fontId="8" fillId="3" borderId="43" xfId="1" applyNumberFormat="1" applyFont="1" applyFill="1" applyBorder="1" applyAlignment="1" applyProtection="1">
      <alignment horizontal="right" vertical="center"/>
    </xf>
    <xf numFmtId="177" fontId="8" fillId="3" borderId="43" xfId="1" applyNumberFormat="1" applyFont="1" applyFill="1" applyBorder="1" applyAlignment="1" applyProtection="1">
      <alignment horizontal="right" vertical="center"/>
    </xf>
    <xf numFmtId="178" fontId="8" fillId="3" borderId="42" xfId="1" applyNumberFormat="1" applyFont="1" applyFill="1" applyBorder="1" applyAlignment="1" applyProtection="1">
      <alignment horizontal="right" vertical="center"/>
    </xf>
    <xf numFmtId="178" fontId="8" fillId="3" borderId="40" xfId="1" applyNumberFormat="1" applyFont="1" applyFill="1" applyBorder="1" applyAlignment="1" applyProtection="1">
      <alignment horizontal="right" vertical="center"/>
    </xf>
    <xf numFmtId="177" fontId="8" fillId="3" borderId="44" xfId="1" applyNumberFormat="1" applyFont="1" applyFill="1" applyBorder="1" applyAlignment="1" applyProtection="1">
      <alignment horizontal="right" vertical="center"/>
    </xf>
    <xf numFmtId="176" fontId="8" fillId="0" borderId="12" xfId="1" applyNumberFormat="1" applyFont="1" applyFill="1" applyBorder="1" applyAlignment="1">
      <alignment horizontal="centerContinuous" vertical="center" wrapText="1"/>
    </xf>
    <xf numFmtId="176" fontId="8" fillId="0" borderId="60" xfId="1" applyNumberFormat="1" applyFont="1" applyFill="1" applyBorder="1" applyAlignment="1" applyProtection="1">
      <alignment vertical="center"/>
    </xf>
    <xf numFmtId="177" fontId="8" fillId="0" borderId="60" xfId="1" applyNumberFormat="1" applyFont="1" applyFill="1" applyBorder="1" applyAlignment="1" applyProtection="1">
      <alignment horizontal="right" vertical="center"/>
    </xf>
    <xf numFmtId="176" fontId="8" fillId="2" borderId="15" xfId="1" applyNumberFormat="1" applyFont="1" applyFill="1" applyBorder="1" applyAlignment="1">
      <alignment horizontal="centerContinuous" vertical="center" wrapText="1"/>
    </xf>
    <xf numFmtId="176" fontId="8" fillId="2" borderId="34" xfId="1" applyNumberFormat="1" applyFont="1" applyFill="1" applyBorder="1" applyAlignment="1" applyProtection="1">
      <alignment vertical="center"/>
    </xf>
    <xf numFmtId="176" fontId="8" fillId="2" borderId="34" xfId="1" applyNumberFormat="1" applyFont="1" applyFill="1" applyBorder="1" applyAlignment="1" applyProtection="1">
      <alignment horizontal="right" vertical="center"/>
    </xf>
    <xf numFmtId="177" fontId="8" fillId="2" borderId="34" xfId="1" applyNumberFormat="1" applyFont="1" applyFill="1" applyBorder="1" applyAlignment="1" applyProtection="1">
      <alignment horizontal="right" vertical="center"/>
    </xf>
    <xf numFmtId="176" fontId="8" fillId="2" borderId="59" xfId="1" applyNumberFormat="1" applyFont="1" applyFill="1" applyBorder="1" applyAlignment="1" applyProtection="1">
      <alignment horizontal="right" vertical="center"/>
    </xf>
    <xf numFmtId="177" fontId="8" fillId="2" borderId="59" xfId="1" applyNumberFormat="1" applyFont="1" applyFill="1" applyBorder="1" applyAlignment="1" applyProtection="1">
      <alignment horizontal="right" vertical="center"/>
    </xf>
    <xf numFmtId="177" fontId="8" fillId="0" borderId="61" xfId="1" applyNumberFormat="1" applyFont="1" applyFill="1" applyBorder="1" applyAlignment="1" applyProtection="1">
      <alignment horizontal="right" vertical="center"/>
    </xf>
    <xf numFmtId="176" fontId="8" fillId="0" borderId="62" xfId="1" applyNumberFormat="1" applyFont="1" applyFill="1" applyBorder="1" applyAlignment="1" applyProtection="1">
      <alignment horizontal="right" vertical="center"/>
    </xf>
    <xf numFmtId="177" fontId="8" fillId="0" borderId="60" xfId="1" applyNumberFormat="1" applyFont="1" applyFill="1" applyBorder="1" applyAlignment="1" applyProtection="1">
      <alignment horizontal="right" vertical="center"/>
      <protection locked="0"/>
    </xf>
    <xf numFmtId="176" fontId="8" fillId="0" borderId="60" xfId="1" applyNumberFormat="1" applyFont="1" applyFill="1" applyBorder="1" applyAlignment="1" applyProtection="1">
      <alignment horizontal="right" vertical="center"/>
      <protection locked="0"/>
    </xf>
    <xf numFmtId="176" fontId="8" fillId="0" borderId="60" xfId="1" applyNumberFormat="1" applyFont="1" applyFill="1" applyBorder="1" applyAlignment="1" applyProtection="1">
      <alignment horizontal="right" vertical="center"/>
    </xf>
    <xf numFmtId="176" fontId="8" fillId="0" borderId="63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8" fontId="8" fillId="0" borderId="62" xfId="1" applyNumberFormat="1" applyFont="1" applyFill="1" applyBorder="1" applyAlignment="1" applyProtection="1">
      <alignment horizontal="right" vertical="center"/>
    </xf>
    <xf numFmtId="178" fontId="8" fillId="0" borderId="60" xfId="1" applyNumberFormat="1" applyFont="1" applyFill="1" applyBorder="1" applyAlignment="1" applyProtection="1">
      <alignment horizontal="right" vertical="center"/>
    </xf>
    <xf numFmtId="177" fontId="8" fillId="0" borderId="16" xfId="1" applyNumberFormat="1" applyFont="1" applyFill="1" applyBorder="1" applyAlignment="1" applyProtection="1">
      <alignment horizontal="right" vertical="center"/>
    </xf>
    <xf numFmtId="176" fontId="8" fillId="0" borderId="34" xfId="1" applyNumberFormat="1" applyFont="1" applyFill="1" applyBorder="1" applyAlignment="1" applyProtection="1">
      <alignment vertical="center"/>
    </xf>
    <xf numFmtId="176" fontId="9" fillId="0" borderId="0" xfId="1" applyNumberFormat="1" applyFont="1" applyFill="1" applyAlignment="1">
      <alignment vertical="center"/>
    </xf>
    <xf numFmtId="0" fontId="5" fillId="0" borderId="4" xfId="1" applyFont="1" applyFill="1" applyBorder="1" applyAlignment="1">
      <alignment horizontal="center" vertical="center" wrapText="1"/>
    </xf>
    <xf numFmtId="180" fontId="5" fillId="0" borderId="8" xfId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180" fontId="5" fillId="0" borderId="4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180" fontId="5" fillId="0" borderId="15" xfId="1" applyNumberFormat="1" applyFont="1" applyFill="1" applyBorder="1" applyAlignment="1">
      <alignment horizontal="center" vertical="center" wrapText="1"/>
    </xf>
    <xf numFmtId="0" fontId="5" fillId="0" borderId="69" xfId="1" applyFont="1" applyFill="1" applyBorder="1" applyAlignment="1">
      <alignment horizontal="center" vertical="center" wrapText="1"/>
    </xf>
    <xf numFmtId="0" fontId="5" fillId="0" borderId="60" xfId="1" applyFont="1" applyFill="1" applyBorder="1" applyAlignment="1">
      <alignment horizontal="center" vertical="center" wrapText="1"/>
    </xf>
    <xf numFmtId="180" fontId="5" fillId="0" borderId="12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178" fontId="5" fillId="0" borderId="69" xfId="1" applyNumberFormat="1" applyFont="1" applyFill="1" applyBorder="1" applyAlignment="1">
      <alignment horizontal="center" vertical="center" wrapText="1"/>
    </xf>
    <xf numFmtId="179" fontId="5" fillId="0" borderId="12" xfId="1" applyNumberFormat="1" applyFont="1" applyFill="1" applyBorder="1" applyAlignment="1">
      <alignment horizontal="center" vertical="center" wrapText="1"/>
    </xf>
    <xf numFmtId="177" fontId="5" fillId="0" borderId="14" xfId="1" applyNumberFormat="1" applyFont="1" applyFill="1" applyBorder="1" applyAlignment="1">
      <alignment horizontal="center" vertical="center" wrapText="1"/>
    </xf>
    <xf numFmtId="180" fontId="5" fillId="0" borderId="16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/>
    </xf>
    <xf numFmtId="180" fontId="5" fillId="0" borderId="15" xfId="1" applyNumberFormat="1" applyFont="1" applyFill="1" applyBorder="1" applyAlignment="1">
      <alignment horizontal="center" vertical="center"/>
    </xf>
    <xf numFmtId="178" fontId="5" fillId="0" borderId="14" xfId="1" applyNumberFormat="1" applyFont="1" applyFill="1" applyBorder="1" applyAlignment="1">
      <alignment horizontal="center" vertical="center" wrapText="1"/>
    </xf>
    <xf numFmtId="177" fontId="5" fillId="0" borderId="14" xfId="1" applyNumberFormat="1" applyFont="1" applyFill="1" applyBorder="1" applyAlignment="1">
      <alignment horizontal="center" vertical="center"/>
    </xf>
    <xf numFmtId="180" fontId="5" fillId="0" borderId="52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vertical="center"/>
    </xf>
    <xf numFmtId="176" fontId="5" fillId="0" borderId="64" xfId="1" applyNumberFormat="1" applyFont="1" applyFill="1" applyBorder="1" applyAlignment="1">
      <alignment vertical="center"/>
    </xf>
    <xf numFmtId="180" fontId="5" fillId="0" borderId="5" xfId="1" applyNumberFormat="1" applyFont="1" applyFill="1" applyBorder="1" applyAlignment="1">
      <alignment vertical="center"/>
    </xf>
    <xf numFmtId="176" fontId="5" fillId="0" borderId="64" xfId="1" applyNumberFormat="1" applyFont="1" applyFill="1" applyBorder="1" applyAlignment="1" applyProtection="1">
      <alignment vertical="center"/>
      <protection locked="0"/>
    </xf>
    <xf numFmtId="181" fontId="5" fillId="0" borderId="4" xfId="1" applyNumberFormat="1" applyFont="1" applyFill="1" applyBorder="1" applyAlignment="1" applyProtection="1">
      <alignment vertical="center"/>
      <protection locked="0"/>
    </xf>
    <xf numFmtId="180" fontId="5" fillId="0" borderId="4" xfId="1" applyNumberFormat="1" applyFont="1" applyFill="1" applyBorder="1" applyAlignment="1" applyProtection="1">
      <alignment vertical="center"/>
      <protection locked="0"/>
    </xf>
    <xf numFmtId="176" fontId="5" fillId="0" borderId="4" xfId="1" applyNumberFormat="1" applyFont="1" applyFill="1" applyBorder="1" applyAlignment="1" applyProtection="1">
      <alignment vertical="center"/>
      <protection locked="0"/>
    </xf>
    <xf numFmtId="176" fontId="5" fillId="0" borderId="5" xfId="1" applyNumberFormat="1" applyFont="1" applyFill="1" applyBorder="1" applyAlignment="1" applyProtection="1">
      <alignment vertical="center"/>
      <protection locked="0"/>
    </xf>
    <xf numFmtId="178" fontId="5" fillId="0" borderId="64" xfId="1" applyNumberFormat="1" applyFont="1" applyFill="1" applyBorder="1" applyAlignment="1" applyProtection="1">
      <alignment vertical="center"/>
      <protection locked="0"/>
    </xf>
    <xf numFmtId="178" fontId="5" fillId="0" borderId="64" xfId="1" applyNumberFormat="1" applyFont="1" applyFill="1" applyBorder="1" applyAlignment="1">
      <alignment vertical="center"/>
    </xf>
    <xf numFmtId="177" fontId="5" fillId="0" borderId="4" xfId="1" applyNumberFormat="1" applyFont="1" applyFill="1" applyBorder="1" applyAlignment="1">
      <alignment horizontal="right" vertical="center"/>
    </xf>
    <xf numFmtId="180" fontId="5" fillId="0" borderId="64" xfId="1" applyNumberFormat="1" applyFont="1" applyFill="1" applyBorder="1" applyAlignment="1">
      <alignment vertical="center"/>
    </xf>
    <xf numFmtId="180" fontId="5" fillId="0" borderId="71" xfId="1" applyNumberFormat="1" applyFont="1" applyFill="1" applyBorder="1" applyAlignment="1">
      <alignment vertical="center"/>
    </xf>
    <xf numFmtId="176" fontId="5" fillId="0" borderId="74" xfId="1" applyNumberFormat="1" applyFont="1" applyFill="1" applyBorder="1" applyAlignment="1">
      <alignment vertical="center"/>
    </xf>
    <xf numFmtId="176" fontId="5" fillId="0" borderId="73" xfId="1" applyNumberFormat="1" applyFont="1" applyFill="1" applyBorder="1" applyAlignment="1">
      <alignment vertical="center"/>
    </xf>
    <xf numFmtId="180" fontId="5" fillId="0" borderId="75" xfId="1" applyNumberFormat="1" applyFont="1" applyFill="1" applyBorder="1" applyAlignment="1">
      <alignment vertical="center"/>
    </xf>
    <xf numFmtId="176" fontId="5" fillId="0" borderId="73" xfId="1" applyNumberFormat="1" applyFont="1" applyFill="1" applyBorder="1" applyAlignment="1" applyProtection="1">
      <alignment vertical="center"/>
      <protection locked="0"/>
    </xf>
    <xf numFmtId="181" fontId="5" fillId="0" borderId="74" xfId="1" applyNumberFormat="1" applyFont="1" applyFill="1" applyBorder="1" applyAlignment="1" applyProtection="1">
      <alignment vertical="center"/>
      <protection locked="0"/>
    </xf>
    <xf numFmtId="180" fontId="5" fillId="0" borderId="74" xfId="1" applyNumberFormat="1" applyFont="1" applyFill="1" applyBorder="1" applyAlignment="1" applyProtection="1">
      <alignment vertical="center"/>
      <protection locked="0"/>
    </xf>
    <xf numFmtId="176" fontId="5" fillId="0" borderId="74" xfId="1" applyNumberFormat="1" applyFont="1" applyFill="1" applyBorder="1" applyAlignment="1" applyProtection="1">
      <alignment vertical="center"/>
      <protection locked="0"/>
    </xf>
    <xf numFmtId="176" fontId="5" fillId="0" borderId="75" xfId="1" applyNumberFormat="1" applyFont="1" applyFill="1" applyBorder="1" applyAlignment="1" applyProtection="1">
      <alignment vertical="center"/>
      <protection locked="0"/>
    </xf>
    <xf numFmtId="178" fontId="5" fillId="0" borderId="73" xfId="1" applyNumberFormat="1" applyFont="1" applyFill="1" applyBorder="1" applyAlignment="1" applyProtection="1">
      <alignment vertical="center"/>
      <protection locked="0"/>
    </xf>
    <xf numFmtId="178" fontId="5" fillId="0" borderId="73" xfId="1" applyNumberFormat="1" applyFont="1" applyFill="1" applyBorder="1" applyAlignment="1">
      <alignment vertical="center"/>
    </xf>
    <xf numFmtId="177" fontId="5" fillId="0" borderId="74" xfId="1" applyNumberFormat="1" applyFont="1" applyFill="1" applyBorder="1" applyAlignment="1">
      <alignment horizontal="right" vertical="center"/>
    </xf>
    <xf numFmtId="180" fontId="5" fillId="0" borderId="73" xfId="1" applyNumberFormat="1" applyFont="1" applyFill="1" applyBorder="1" applyAlignment="1">
      <alignment vertical="center"/>
    </xf>
    <xf numFmtId="180" fontId="5" fillId="0" borderId="76" xfId="1" applyNumberFormat="1" applyFont="1" applyFill="1" applyBorder="1" applyAlignment="1">
      <alignment vertical="center"/>
    </xf>
    <xf numFmtId="176" fontId="5" fillId="0" borderId="37" xfId="1" applyNumberFormat="1" applyFont="1" applyFill="1" applyBorder="1" applyAlignment="1">
      <alignment vertical="center"/>
    </xf>
    <xf numFmtId="176" fontId="5" fillId="0" borderId="77" xfId="1" applyNumberFormat="1" applyFont="1" applyFill="1" applyBorder="1" applyAlignment="1">
      <alignment vertical="center"/>
    </xf>
    <xf numFmtId="180" fontId="5" fillId="0" borderId="13" xfId="1" applyNumberFormat="1" applyFont="1" applyFill="1" applyBorder="1" applyAlignment="1">
      <alignment vertical="center"/>
    </xf>
    <xf numFmtId="176" fontId="5" fillId="0" borderId="77" xfId="1" applyNumberFormat="1" applyFont="1" applyFill="1" applyBorder="1" applyAlignment="1" applyProtection="1">
      <alignment vertical="center"/>
      <protection locked="0"/>
    </xf>
    <xf numFmtId="181" fontId="5" fillId="0" borderId="37" xfId="1" applyNumberFormat="1" applyFont="1" applyFill="1" applyBorder="1" applyAlignment="1" applyProtection="1">
      <alignment vertical="center"/>
      <protection locked="0"/>
    </xf>
    <xf numFmtId="180" fontId="5" fillId="0" borderId="37" xfId="1" applyNumberFormat="1" applyFont="1" applyFill="1" applyBorder="1" applyAlignment="1" applyProtection="1">
      <alignment vertical="center"/>
      <protection locked="0"/>
    </xf>
    <xf numFmtId="176" fontId="5" fillId="0" borderId="37" xfId="1" applyNumberFormat="1" applyFont="1" applyFill="1" applyBorder="1" applyAlignment="1" applyProtection="1">
      <alignment vertical="center"/>
      <protection locked="0"/>
    </xf>
    <xf numFmtId="176" fontId="5" fillId="0" borderId="78" xfId="1" applyNumberFormat="1" applyFont="1" applyFill="1" applyBorder="1" applyAlignment="1" applyProtection="1">
      <alignment vertical="center"/>
      <protection locked="0"/>
    </xf>
    <xf numFmtId="178" fontId="5" fillId="0" borderId="77" xfId="1" applyNumberFormat="1" applyFont="1" applyFill="1" applyBorder="1" applyAlignment="1" applyProtection="1">
      <alignment vertical="center"/>
      <protection locked="0"/>
    </xf>
    <xf numFmtId="178" fontId="5" fillId="0" borderId="77" xfId="1" applyNumberFormat="1" applyFont="1" applyFill="1" applyBorder="1" applyAlignment="1">
      <alignment vertical="center"/>
    </xf>
    <xf numFmtId="177" fontId="5" fillId="0" borderId="37" xfId="1" applyNumberFormat="1" applyFont="1" applyFill="1" applyBorder="1" applyAlignment="1">
      <alignment horizontal="right" vertical="center"/>
    </xf>
    <xf numFmtId="180" fontId="5" fillId="0" borderId="77" xfId="1" applyNumberFormat="1" applyFont="1" applyFill="1" applyBorder="1" applyAlignment="1">
      <alignment vertical="center"/>
    </xf>
    <xf numFmtId="180" fontId="5" fillId="0" borderId="79" xfId="1" applyNumberFormat="1" applyFont="1" applyFill="1" applyBorder="1" applyAlignment="1">
      <alignment vertical="center"/>
    </xf>
    <xf numFmtId="176" fontId="5" fillId="0" borderId="54" xfId="1" applyNumberFormat="1" applyFont="1" applyFill="1" applyBorder="1" applyAlignment="1">
      <alignment vertical="center"/>
    </xf>
    <xf numFmtId="176" fontId="5" fillId="0" borderId="80" xfId="1" applyNumberFormat="1" applyFont="1" applyFill="1" applyBorder="1" applyAlignment="1">
      <alignment vertical="center"/>
    </xf>
    <xf numFmtId="180" fontId="5" fillId="0" borderId="55" xfId="1" applyNumberFormat="1" applyFont="1" applyFill="1" applyBorder="1" applyAlignment="1">
      <alignment vertical="center"/>
    </xf>
    <xf numFmtId="176" fontId="5" fillId="0" borderId="80" xfId="1" applyNumberFormat="1" applyFont="1" applyFill="1" applyBorder="1" applyAlignment="1" applyProtection="1">
      <alignment vertical="center"/>
      <protection locked="0"/>
    </xf>
    <xf numFmtId="181" fontId="5" fillId="0" borderId="54" xfId="1" applyNumberFormat="1" applyFont="1" applyFill="1" applyBorder="1" applyAlignment="1" applyProtection="1">
      <alignment vertical="center"/>
      <protection locked="0"/>
    </xf>
    <xf numFmtId="180" fontId="5" fillId="0" borderId="54" xfId="1" applyNumberFormat="1" applyFont="1" applyFill="1" applyBorder="1" applyAlignment="1" applyProtection="1">
      <alignment vertical="center"/>
      <protection locked="0"/>
    </xf>
    <xf numFmtId="176" fontId="5" fillId="0" borderId="54" xfId="1" applyNumberFormat="1" applyFont="1" applyFill="1" applyBorder="1" applyAlignment="1" applyProtection="1">
      <alignment vertical="center"/>
      <protection locked="0"/>
    </xf>
    <xf numFmtId="176" fontId="5" fillId="0" borderId="55" xfId="1" applyNumberFormat="1" applyFont="1" applyFill="1" applyBorder="1" applyAlignment="1" applyProtection="1">
      <alignment vertical="center"/>
      <protection locked="0"/>
    </xf>
    <xf numFmtId="178" fontId="5" fillId="0" borderId="80" xfId="1" applyNumberFormat="1" applyFont="1" applyFill="1" applyBorder="1" applyAlignment="1" applyProtection="1">
      <alignment vertical="center"/>
      <protection locked="0"/>
    </xf>
    <xf numFmtId="178" fontId="5" fillId="0" borderId="80" xfId="1" applyNumberFormat="1" applyFont="1" applyFill="1" applyBorder="1" applyAlignment="1">
      <alignment vertical="center"/>
    </xf>
    <xf numFmtId="177" fontId="5" fillId="0" borderId="54" xfId="1" applyNumberFormat="1" applyFont="1" applyFill="1" applyBorder="1" applyAlignment="1">
      <alignment horizontal="right" vertical="center"/>
    </xf>
    <xf numFmtId="180" fontId="5" fillId="0" borderId="80" xfId="1" applyNumberFormat="1" applyFont="1" applyFill="1" applyBorder="1" applyAlignment="1">
      <alignment vertical="center"/>
    </xf>
    <xf numFmtId="180" fontId="5" fillId="0" borderId="81" xfId="1" applyNumberFormat="1" applyFont="1" applyFill="1" applyBorder="1" applyAlignment="1">
      <alignment vertic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82" xfId="1" applyFont="1" applyFill="1" applyBorder="1" applyAlignment="1">
      <alignment horizontal="center" vertical="center" wrapText="1"/>
    </xf>
    <xf numFmtId="182" fontId="5" fillId="4" borderId="34" xfId="1" applyNumberFormat="1" applyFont="1" applyFill="1" applyBorder="1" applyAlignment="1">
      <alignment horizontal="center" vertical="center"/>
    </xf>
    <xf numFmtId="182" fontId="5" fillId="4" borderId="83" xfId="1" applyNumberFormat="1" applyFont="1" applyFill="1" applyBorder="1" applyAlignment="1">
      <alignment horizontal="center" vertical="center"/>
    </xf>
    <xf numFmtId="182" fontId="5" fillId="4" borderId="33" xfId="1" applyNumberFormat="1" applyFont="1" applyFill="1" applyBorder="1" applyAlignment="1">
      <alignment horizontal="center" vertical="center"/>
    </xf>
    <xf numFmtId="176" fontId="5" fillId="0" borderId="83" xfId="1" applyNumberFormat="1" applyFont="1" applyFill="1" applyBorder="1" applyAlignment="1" applyProtection="1">
      <alignment vertical="center"/>
      <protection locked="0"/>
    </xf>
    <xf numFmtId="181" fontId="5" fillId="4" borderId="34" xfId="1" applyNumberFormat="1" applyFont="1" applyFill="1" applyBorder="1" applyAlignment="1" applyProtection="1">
      <alignment horizontal="center" vertical="center"/>
      <protection locked="0"/>
    </xf>
    <xf numFmtId="180" fontId="5" fillId="0" borderId="34" xfId="1" applyNumberFormat="1" applyFont="1" applyFill="1" applyBorder="1" applyAlignment="1" applyProtection="1">
      <alignment vertical="center"/>
      <protection locked="0"/>
    </xf>
    <xf numFmtId="176" fontId="5" fillId="0" borderId="34" xfId="1" applyNumberFormat="1" applyFont="1" applyFill="1" applyBorder="1" applyAlignment="1" applyProtection="1">
      <alignment vertical="center"/>
      <protection locked="0"/>
    </xf>
    <xf numFmtId="176" fontId="5" fillId="0" borderId="33" xfId="1" applyNumberFormat="1" applyFont="1" applyFill="1" applyBorder="1" applyAlignment="1" applyProtection="1">
      <alignment vertical="center"/>
      <protection locked="0"/>
    </xf>
    <xf numFmtId="178" fontId="5" fillId="0" borderId="83" xfId="1" applyNumberFormat="1" applyFont="1" applyFill="1" applyBorder="1" applyAlignment="1" applyProtection="1">
      <alignment vertical="center"/>
      <protection locked="0"/>
    </xf>
    <xf numFmtId="176" fontId="5" fillId="0" borderId="34" xfId="1" applyNumberFormat="1" applyFont="1" applyFill="1" applyBorder="1" applyAlignment="1">
      <alignment vertical="center"/>
    </xf>
    <xf numFmtId="178" fontId="5" fillId="0" borderId="83" xfId="1" applyNumberFormat="1" applyFont="1" applyFill="1" applyBorder="1" applyAlignment="1">
      <alignment vertical="center"/>
    </xf>
    <xf numFmtId="177" fontId="5" fillId="0" borderId="34" xfId="1" applyNumberFormat="1" applyFont="1" applyFill="1" applyBorder="1" applyAlignment="1">
      <alignment horizontal="right" vertical="center"/>
    </xf>
    <xf numFmtId="180" fontId="5" fillId="0" borderId="83" xfId="1" applyNumberFormat="1" applyFont="1" applyFill="1" applyBorder="1" applyAlignment="1">
      <alignment vertical="center"/>
    </xf>
    <xf numFmtId="180" fontId="5" fillId="0" borderId="84" xfId="1" applyNumberFormat="1" applyFont="1" applyFill="1" applyBorder="1" applyAlignment="1">
      <alignment vertical="center"/>
    </xf>
    <xf numFmtId="0" fontId="5" fillId="0" borderId="22" xfId="1" applyFont="1" applyFill="1" applyBorder="1" applyAlignment="1">
      <alignment horizontal="center" vertical="center" wrapText="1"/>
    </xf>
    <xf numFmtId="0" fontId="5" fillId="0" borderId="85" xfId="1" applyFont="1" applyFill="1" applyBorder="1" applyAlignment="1">
      <alignment horizontal="center" vertical="center" wrapText="1"/>
    </xf>
    <xf numFmtId="182" fontId="5" fillId="4" borderId="19" xfId="1" applyNumberFormat="1" applyFont="1" applyFill="1" applyBorder="1" applyAlignment="1">
      <alignment horizontal="center" vertical="center"/>
    </xf>
    <xf numFmtId="182" fontId="5" fillId="4" borderId="1" xfId="1" applyNumberFormat="1" applyFont="1" applyFill="1" applyBorder="1" applyAlignment="1">
      <alignment horizontal="center" vertical="center"/>
    </xf>
    <xf numFmtId="182" fontId="5" fillId="4" borderId="20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 applyProtection="1">
      <alignment vertical="center"/>
      <protection locked="0"/>
    </xf>
    <xf numFmtId="181" fontId="5" fillId="4" borderId="19" xfId="1" applyNumberFormat="1" applyFont="1" applyFill="1" applyBorder="1" applyAlignment="1" applyProtection="1">
      <alignment horizontal="center" vertical="center"/>
      <protection locked="0"/>
    </xf>
    <xf numFmtId="180" fontId="5" fillId="0" borderId="19" xfId="1" applyNumberFormat="1" applyFont="1" applyFill="1" applyBorder="1" applyAlignment="1" applyProtection="1">
      <alignment vertical="center"/>
      <protection locked="0"/>
    </xf>
    <xf numFmtId="176" fontId="5" fillId="0" borderId="21" xfId="1" applyNumberFormat="1" applyFont="1" applyFill="1" applyBorder="1" applyAlignment="1" applyProtection="1">
      <alignment vertical="center"/>
      <protection locked="0"/>
    </xf>
    <xf numFmtId="176" fontId="5" fillId="0" borderId="19" xfId="1" applyNumberFormat="1" applyFont="1" applyFill="1" applyBorder="1" applyAlignment="1" applyProtection="1">
      <alignment vertical="center"/>
      <protection locked="0"/>
    </xf>
    <xf numFmtId="176" fontId="5" fillId="0" borderId="22" xfId="1" applyNumberFormat="1" applyFont="1" applyFill="1" applyBorder="1" applyAlignment="1" applyProtection="1">
      <alignment vertical="center"/>
      <protection locked="0"/>
    </xf>
    <xf numFmtId="176" fontId="5" fillId="0" borderId="20" xfId="1" applyNumberFormat="1" applyFont="1" applyFill="1" applyBorder="1" applyAlignment="1" applyProtection="1">
      <alignment vertical="center"/>
      <protection locked="0"/>
    </xf>
    <xf numFmtId="178" fontId="5" fillId="0" borderId="1" xfId="1" applyNumberFormat="1" applyFont="1" applyFill="1" applyBorder="1" applyAlignment="1" applyProtection="1">
      <alignment vertical="center"/>
      <protection locked="0"/>
    </xf>
    <xf numFmtId="176" fontId="5" fillId="0" borderId="19" xfId="1" applyNumberFormat="1" applyFont="1" applyFill="1" applyBorder="1" applyAlignment="1">
      <alignment vertical="center"/>
    </xf>
    <xf numFmtId="178" fontId="5" fillId="0" borderId="1" xfId="1" applyNumberFormat="1" applyFont="1" applyFill="1" applyBorder="1" applyAlignment="1">
      <alignment vertical="center"/>
    </xf>
    <xf numFmtId="177" fontId="5" fillId="0" borderId="19" xfId="1" applyNumberFormat="1" applyFont="1" applyFill="1" applyBorder="1" applyAlignment="1">
      <alignment horizontal="right" vertical="center"/>
    </xf>
    <xf numFmtId="180" fontId="5" fillId="0" borderId="1" xfId="1" applyNumberFormat="1" applyFont="1" applyFill="1" applyBorder="1" applyAlignment="1">
      <alignment vertical="center"/>
    </xf>
    <xf numFmtId="180" fontId="5" fillId="0" borderId="86" xfId="1" applyNumberFormat="1" applyFont="1" applyFill="1" applyBorder="1" applyAlignment="1">
      <alignment vertical="center"/>
    </xf>
    <xf numFmtId="183" fontId="5" fillId="0" borderId="4" xfId="5" applyNumberFormat="1" applyFont="1" applyFill="1" applyBorder="1" applyAlignment="1">
      <alignment horizontal="right" vertical="center"/>
    </xf>
    <xf numFmtId="183" fontId="5" fillId="0" borderId="64" xfId="5" applyNumberFormat="1" applyFont="1" applyFill="1" applyBorder="1" applyAlignment="1">
      <alignment horizontal="right" vertical="center"/>
    </xf>
    <xf numFmtId="183" fontId="5" fillId="0" borderId="64" xfId="5" applyNumberFormat="1" applyFont="1" applyFill="1" applyBorder="1" applyAlignment="1" applyProtection="1">
      <alignment horizontal="right" vertical="center"/>
      <protection locked="0"/>
    </xf>
    <xf numFmtId="183" fontId="5" fillId="0" borderId="4" xfId="5" applyNumberFormat="1" applyFont="1" applyFill="1" applyBorder="1" applyAlignment="1" applyProtection="1">
      <alignment horizontal="right" vertical="center"/>
      <protection locked="0"/>
    </xf>
    <xf numFmtId="183" fontId="5" fillId="0" borderId="5" xfId="5" applyNumberFormat="1" applyFont="1" applyFill="1" applyBorder="1" applyAlignment="1" applyProtection="1">
      <alignment horizontal="right" vertical="center"/>
      <protection locked="0"/>
    </xf>
    <xf numFmtId="183" fontId="5" fillId="0" borderId="74" xfId="5" applyNumberFormat="1" applyFont="1" applyFill="1" applyBorder="1" applyAlignment="1">
      <alignment horizontal="right" vertical="center"/>
    </xf>
    <xf numFmtId="183" fontId="5" fillId="0" borderId="73" xfId="5" applyNumberFormat="1" applyFont="1" applyFill="1" applyBorder="1" applyAlignment="1">
      <alignment horizontal="right" vertical="center"/>
    </xf>
    <xf numFmtId="183" fontId="5" fillId="0" borderId="73" xfId="5" applyNumberFormat="1" applyFont="1" applyFill="1" applyBorder="1" applyAlignment="1" applyProtection="1">
      <alignment horizontal="right" vertical="center"/>
      <protection locked="0"/>
    </xf>
    <xf numFmtId="183" fontId="5" fillId="0" borderId="74" xfId="5" applyNumberFormat="1" applyFont="1" applyFill="1" applyBorder="1" applyAlignment="1" applyProtection="1">
      <alignment horizontal="right" vertical="center"/>
      <protection locked="0"/>
    </xf>
    <xf numFmtId="183" fontId="5" fillId="0" borderId="75" xfId="5" applyNumberFormat="1" applyFont="1" applyFill="1" applyBorder="1" applyAlignment="1" applyProtection="1">
      <alignment horizontal="right" vertical="center"/>
      <protection locked="0"/>
    </xf>
    <xf numFmtId="183" fontId="5" fillId="0" borderId="37" xfId="5" applyNumberFormat="1" applyFont="1" applyFill="1" applyBorder="1" applyAlignment="1">
      <alignment horizontal="right" vertical="center"/>
    </xf>
    <xf numFmtId="183" fontId="5" fillId="0" borderId="77" xfId="5" applyNumberFormat="1" applyFont="1" applyFill="1" applyBorder="1" applyAlignment="1">
      <alignment horizontal="right" vertical="center"/>
    </xf>
    <xf numFmtId="180" fontId="5" fillId="0" borderId="78" xfId="1" applyNumberFormat="1" applyFont="1" applyFill="1" applyBorder="1" applyAlignment="1">
      <alignment vertical="center"/>
    </xf>
    <xf numFmtId="183" fontId="5" fillId="0" borderId="77" xfId="5" applyNumberFormat="1" applyFont="1" applyFill="1" applyBorder="1" applyAlignment="1" applyProtection="1">
      <alignment horizontal="right" vertical="center"/>
      <protection locked="0"/>
    </xf>
    <xf numFmtId="183" fontId="5" fillId="0" borderId="37" xfId="5" applyNumberFormat="1" applyFont="1" applyFill="1" applyBorder="1" applyAlignment="1" applyProtection="1">
      <alignment horizontal="right" vertical="center"/>
      <protection locked="0"/>
    </xf>
    <xf numFmtId="183" fontId="5" fillId="0" borderId="78" xfId="5" applyNumberFormat="1" applyFont="1" applyFill="1" applyBorder="1" applyAlignment="1" applyProtection="1">
      <alignment horizontal="right" vertical="center"/>
      <protection locked="0"/>
    </xf>
    <xf numFmtId="183" fontId="5" fillId="0" borderId="54" xfId="5" applyNumberFormat="1" applyFont="1" applyFill="1" applyBorder="1" applyAlignment="1">
      <alignment horizontal="right" vertical="center"/>
    </xf>
    <xf numFmtId="183" fontId="5" fillId="0" borderId="80" xfId="5" applyNumberFormat="1" applyFont="1" applyFill="1" applyBorder="1" applyAlignment="1">
      <alignment horizontal="right" vertical="center"/>
    </xf>
    <xf numFmtId="183" fontId="5" fillId="0" borderId="56" xfId="5" applyNumberFormat="1" applyFont="1" applyFill="1" applyBorder="1" applyAlignment="1" applyProtection="1">
      <alignment horizontal="right" vertical="center"/>
      <protection locked="0"/>
    </xf>
    <xf numFmtId="181" fontId="5" fillId="0" borderId="80" xfId="1" applyNumberFormat="1" applyFont="1" applyFill="1" applyBorder="1" applyAlignment="1" applyProtection="1">
      <alignment vertical="center"/>
      <protection locked="0"/>
    </xf>
    <xf numFmtId="183" fontId="5" fillId="0" borderId="54" xfId="5" applyNumberFormat="1" applyFont="1" applyFill="1" applyBorder="1" applyAlignment="1" applyProtection="1">
      <alignment horizontal="right" vertical="center"/>
      <protection locked="0"/>
    </xf>
    <xf numFmtId="180" fontId="5" fillId="0" borderId="80" xfId="1" applyNumberFormat="1" applyFont="1" applyFill="1" applyBorder="1" applyAlignment="1" applyProtection="1">
      <alignment vertical="center"/>
      <protection locked="0"/>
    </xf>
    <xf numFmtId="183" fontId="5" fillId="0" borderId="80" xfId="5" applyNumberFormat="1" applyFont="1" applyFill="1" applyBorder="1" applyAlignment="1" applyProtection="1">
      <alignment horizontal="right" vertical="center"/>
      <protection locked="0"/>
    </xf>
    <xf numFmtId="183" fontId="5" fillId="0" borderId="55" xfId="5" applyNumberFormat="1" applyFont="1" applyFill="1" applyBorder="1" applyAlignment="1" applyProtection="1">
      <alignment horizontal="right" vertical="center"/>
      <protection locked="0"/>
    </xf>
    <xf numFmtId="183" fontId="5" fillId="0" borderId="36" xfId="5" applyNumberFormat="1" applyFont="1" applyFill="1" applyBorder="1" applyAlignment="1" applyProtection="1">
      <alignment horizontal="right" vertical="center"/>
      <protection locked="0"/>
    </xf>
    <xf numFmtId="183" fontId="5" fillId="0" borderId="34" xfId="5" applyNumberFormat="1" applyFont="1" applyFill="1" applyBorder="1" applyAlignment="1" applyProtection="1">
      <alignment horizontal="right" vertical="center"/>
      <protection locked="0"/>
    </xf>
    <xf numFmtId="180" fontId="5" fillId="0" borderId="83" xfId="1" applyNumberFormat="1" applyFont="1" applyFill="1" applyBorder="1" applyAlignment="1" applyProtection="1">
      <alignment vertical="center"/>
      <protection locked="0"/>
    </xf>
    <xf numFmtId="183" fontId="5" fillId="0" borderId="83" xfId="5" applyNumberFormat="1" applyFont="1" applyFill="1" applyBorder="1" applyAlignment="1" applyProtection="1">
      <alignment horizontal="right" vertical="center"/>
      <protection locked="0"/>
    </xf>
    <xf numFmtId="183" fontId="5" fillId="0" borderId="88" xfId="5" applyNumberFormat="1" applyFont="1" applyFill="1" applyBorder="1" applyAlignment="1" applyProtection="1">
      <alignment horizontal="right" vertical="center"/>
      <protection locked="0"/>
    </xf>
    <xf numFmtId="183" fontId="5" fillId="0" borderId="89" xfId="5" applyNumberFormat="1" applyFont="1" applyFill="1" applyBorder="1" applyAlignment="1" applyProtection="1">
      <alignment horizontal="right" vertical="center"/>
      <protection locked="0"/>
    </xf>
    <xf numFmtId="183" fontId="5" fillId="0" borderId="88" xfId="5" applyNumberFormat="1" applyFont="1" applyFill="1" applyBorder="1" applyAlignment="1">
      <alignment horizontal="right" vertical="center"/>
    </xf>
    <xf numFmtId="178" fontId="5" fillId="0" borderId="90" xfId="1" applyNumberFormat="1" applyFont="1" applyFill="1" applyBorder="1" applyAlignment="1">
      <alignment vertical="center"/>
    </xf>
    <xf numFmtId="177" fontId="5" fillId="0" borderId="88" xfId="1" applyNumberFormat="1" applyFont="1" applyFill="1" applyBorder="1" applyAlignment="1">
      <alignment horizontal="right" vertical="center"/>
    </xf>
    <xf numFmtId="182" fontId="5" fillId="4" borderId="91" xfId="1" applyNumberFormat="1" applyFont="1" applyFill="1" applyBorder="1" applyAlignment="1">
      <alignment horizontal="center" vertical="center"/>
    </xf>
    <xf numFmtId="182" fontId="5" fillId="4" borderId="92" xfId="1" applyNumberFormat="1" applyFont="1" applyFill="1" applyBorder="1" applyAlignment="1">
      <alignment horizontal="center" vertical="center"/>
    </xf>
    <xf numFmtId="183" fontId="5" fillId="0" borderId="21" xfId="5" applyNumberFormat="1" applyFont="1" applyFill="1" applyBorder="1" applyAlignment="1" applyProtection="1">
      <alignment horizontal="right" vertical="center"/>
      <protection locked="0"/>
    </xf>
    <xf numFmtId="183" fontId="5" fillId="0" borderId="19" xfId="5" applyNumberFormat="1" applyFont="1" applyFill="1" applyBorder="1" applyAlignment="1" applyProtection="1">
      <alignment horizontal="right" vertical="center"/>
      <protection locked="0"/>
    </xf>
    <xf numFmtId="180" fontId="5" fillId="0" borderId="1" xfId="1" applyNumberFormat="1" applyFont="1" applyFill="1" applyBorder="1" applyAlignment="1" applyProtection="1">
      <alignment vertical="center"/>
      <protection locked="0"/>
    </xf>
    <xf numFmtId="183" fontId="5" fillId="0" borderId="1" xfId="5" applyNumberFormat="1" applyFont="1" applyFill="1" applyBorder="1" applyAlignment="1" applyProtection="1">
      <alignment horizontal="right" vertical="center"/>
      <protection locked="0"/>
    </xf>
    <xf numFmtId="183" fontId="5" fillId="0" borderId="20" xfId="5" applyNumberFormat="1" applyFont="1" applyFill="1" applyBorder="1" applyAlignment="1" applyProtection="1">
      <alignment horizontal="right" vertical="center"/>
      <protection locked="0"/>
    </xf>
    <xf numFmtId="178" fontId="5" fillId="0" borderId="21" xfId="1" applyNumberFormat="1" applyFont="1" applyFill="1" applyBorder="1" applyAlignment="1" applyProtection="1">
      <alignment vertical="center"/>
      <protection locked="0"/>
    </xf>
    <xf numFmtId="183" fontId="5" fillId="0" borderId="19" xfId="5" applyNumberFormat="1" applyFont="1" applyFill="1" applyBorder="1" applyAlignment="1">
      <alignment horizontal="right" vertical="center"/>
    </xf>
    <xf numFmtId="178" fontId="5" fillId="0" borderId="19" xfId="1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horizontal="right" vertical="center"/>
    </xf>
    <xf numFmtId="180" fontId="5" fillId="0" borderId="19" xfId="1" applyNumberFormat="1" applyFont="1" applyFill="1" applyBorder="1" applyAlignment="1">
      <alignment vertical="center"/>
    </xf>
    <xf numFmtId="180" fontId="5" fillId="0" borderId="93" xfId="1" applyNumberFormat="1" applyFont="1" applyFill="1" applyBorder="1" applyAlignment="1">
      <alignment vertical="center"/>
    </xf>
    <xf numFmtId="180" fontId="5" fillId="0" borderId="33" xfId="1" applyNumberFormat="1" applyFont="1" applyFill="1" applyBorder="1" applyAlignment="1">
      <alignment vertical="center"/>
    </xf>
    <xf numFmtId="176" fontId="5" fillId="0" borderId="36" xfId="1" applyNumberFormat="1" applyFont="1" applyFill="1" applyBorder="1" applyAlignment="1">
      <alignment vertical="center"/>
    </xf>
    <xf numFmtId="181" fontId="5" fillId="0" borderId="12" xfId="1" applyNumberFormat="1" applyFont="1" applyFill="1" applyBorder="1" applyAlignment="1" applyProtection="1">
      <alignment vertical="center"/>
      <protection locked="0"/>
    </xf>
    <xf numFmtId="178" fontId="5" fillId="0" borderId="94" xfId="1" applyNumberFormat="1" applyFont="1" applyFill="1" applyBorder="1" applyAlignment="1" applyProtection="1">
      <alignment vertical="center"/>
      <protection locked="0"/>
    </xf>
    <xf numFmtId="178" fontId="5" fillId="0" borderId="34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horizontal="right" vertical="center"/>
    </xf>
    <xf numFmtId="180" fontId="5" fillId="0" borderId="34" xfId="1" applyNumberFormat="1" applyFont="1" applyFill="1" applyBorder="1" applyAlignment="1">
      <alignment vertical="center"/>
    </xf>
    <xf numFmtId="180" fontId="5" fillId="0" borderId="38" xfId="1" applyNumberFormat="1" applyFont="1" applyFill="1" applyBorder="1" applyAlignment="1">
      <alignment vertical="center"/>
    </xf>
    <xf numFmtId="176" fontId="5" fillId="0" borderId="95" xfId="1" applyNumberFormat="1" applyFont="1" applyFill="1" applyBorder="1" applyAlignment="1">
      <alignment vertical="center"/>
    </xf>
    <xf numFmtId="178" fontId="5" fillId="0" borderId="96" xfId="1" applyNumberFormat="1" applyFont="1" applyFill="1" applyBorder="1" applyAlignment="1" applyProtection="1">
      <alignment vertical="center"/>
      <protection locked="0"/>
    </xf>
    <xf numFmtId="178" fontId="5" fillId="0" borderId="74" xfId="1" applyNumberFormat="1" applyFont="1" applyFill="1" applyBorder="1" applyAlignment="1">
      <alignment vertical="center"/>
    </xf>
    <xf numFmtId="180" fontId="5" fillId="0" borderId="74" xfId="1" applyNumberFormat="1" applyFont="1" applyFill="1" applyBorder="1" applyAlignment="1">
      <alignment vertical="center"/>
    </xf>
    <xf numFmtId="180" fontId="5" fillId="0" borderId="97" xfId="1" applyNumberFormat="1" applyFont="1" applyFill="1" applyBorder="1" applyAlignment="1">
      <alignment vertical="center"/>
    </xf>
    <xf numFmtId="176" fontId="5" fillId="0" borderId="98" xfId="1" applyNumberFormat="1" applyFont="1" applyFill="1" applyBorder="1" applyAlignment="1">
      <alignment vertical="center"/>
    </xf>
    <xf numFmtId="176" fontId="5" fillId="0" borderId="45" xfId="1" applyNumberFormat="1" applyFont="1" applyFill="1" applyBorder="1" applyAlignment="1" applyProtection="1">
      <alignment vertical="center"/>
      <protection locked="0"/>
    </xf>
    <xf numFmtId="178" fontId="5" fillId="0" borderId="99" xfId="1" applyNumberFormat="1" applyFont="1" applyFill="1" applyBorder="1" applyAlignment="1" applyProtection="1">
      <alignment vertical="center"/>
      <protection locked="0"/>
    </xf>
    <xf numFmtId="178" fontId="5" fillId="0" borderId="37" xfId="1" applyNumberFormat="1" applyFont="1" applyFill="1" applyBorder="1" applyAlignment="1">
      <alignment vertical="center"/>
    </xf>
    <xf numFmtId="180" fontId="5" fillId="0" borderId="37" xfId="1" applyNumberFormat="1" applyFont="1" applyFill="1" applyBorder="1" applyAlignment="1">
      <alignment vertical="center"/>
    </xf>
    <xf numFmtId="180" fontId="5" fillId="0" borderId="100" xfId="1" applyNumberFormat="1" applyFont="1" applyFill="1" applyBorder="1" applyAlignment="1">
      <alignment vertical="center"/>
    </xf>
    <xf numFmtId="176" fontId="5" fillId="0" borderId="54" xfId="1" applyNumberFormat="1" applyFont="1" applyFill="1" applyBorder="1" applyAlignment="1" applyProtection="1">
      <alignment vertical="center"/>
    </xf>
    <xf numFmtId="176" fontId="5" fillId="0" borderId="56" xfId="1" applyNumberFormat="1" applyFont="1" applyFill="1" applyBorder="1" applyAlignment="1" applyProtection="1">
      <alignment vertical="center"/>
    </xf>
    <xf numFmtId="176" fontId="5" fillId="0" borderId="57" xfId="1" applyNumberFormat="1" applyFont="1" applyFill="1" applyBorder="1" applyAlignment="1" applyProtection="1">
      <alignment vertical="center"/>
    </xf>
    <xf numFmtId="178" fontId="5" fillId="0" borderId="101" xfId="1" applyNumberFormat="1" applyFont="1" applyFill="1" applyBorder="1" applyAlignment="1" applyProtection="1">
      <alignment vertical="center"/>
      <protection locked="0"/>
    </xf>
    <xf numFmtId="178" fontId="5" fillId="0" borderId="54" xfId="1" applyNumberFormat="1" applyFont="1" applyFill="1" applyBorder="1" applyAlignment="1">
      <alignment vertical="center"/>
    </xf>
    <xf numFmtId="180" fontId="5" fillId="0" borderId="54" xfId="1" applyNumberFormat="1" applyFont="1" applyFill="1" applyBorder="1" applyAlignment="1">
      <alignment vertical="center"/>
    </xf>
    <xf numFmtId="180" fontId="5" fillId="0" borderId="58" xfId="1" applyNumberFormat="1" applyFont="1" applyFill="1" applyBorder="1" applyAlignment="1">
      <alignment vertical="center"/>
    </xf>
    <xf numFmtId="182" fontId="5" fillId="4" borderId="88" xfId="1" applyNumberFormat="1" applyFont="1" applyFill="1" applyBorder="1" applyAlignment="1">
      <alignment horizontal="center" vertical="center"/>
    </xf>
    <xf numFmtId="182" fontId="5" fillId="4" borderId="89" xfId="1" applyNumberFormat="1" applyFont="1" applyFill="1" applyBorder="1" applyAlignment="1">
      <alignment horizontal="center" vertical="center"/>
    </xf>
    <xf numFmtId="176" fontId="5" fillId="0" borderId="90" xfId="1" applyNumberFormat="1" applyFont="1" applyFill="1" applyBorder="1" applyAlignment="1" applyProtection="1">
      <alignment vertical="center"/>
      <protection locked="0"/>
    </xf>
    <xf numFmtId="182" fontId="5" fillId="4" borderId="12" xfId="1" applyNumberFormat="1" applyFont="1" applyFill="1" applyBorder="1" applyAlignment="1">
      <alignment horizontal="center" vertical="center"/>
    </xf>
    <xf numFmtId="180" fontId="5" fillId="0" borderId="88" xfId="1" applyNumberFormat="1" applyFont="1" applyFill="1" applyBorder="1" applyAlignment="1" applyProtection="1">
      <alignment vertical="center"/>
      <protection locked="0"/>
    </xf>
    <xf numFmtId="176" fontId="5" fillId="0" borderId="88" xfId="1" applyNumberFormat="1" applyFont="1" applyFill="1" applyBorder="1" applyAlignment="1" applyProtection="1">
      <alignment vertical="center"/>
      <protection locked="0"/>
    </xf>
    <xf numFmtId="176" fontId="5" fillId="0" borderId="89" xfId="1" applyNumberFormat="1" applyFont="1" applyFill="1" applyBorder="1" applyAlignment="1" applyProtection="1">
      <alignment vertical="center"/>
      <protection locked="0"/>
    </xf>
    <xf numFmtId="178" fontId="5" fillId="0" borderId="102" xfId="1" applyNumberFormat="1" applyFont="1" applyFill="1" applyBorder="1" applyAlignment="1" applyProtection="1">
      <alignment vertical="center"/>
      <protection locked="0"/>
    </xf>
    <xf numFmtId="178" fontId="5" fillId="0" borderId="88" xfId="1" applyNumberFormat="1" applyFont="1" applyFill="1" applyBorder="1" applyAlignment="1">
      <alignment vertical="center"/>
    </xf>
    <xf numFmtId="180" fontId="5" fillId="0" borderId="88" xfId="1" applyNumberFormat="1" applyFont="1" applyFill="1" applyBorder="1" applyAlignment="1">
      <alignment vertical="center"/>
    </xf>
    <xf numFmtId="180" fontId="5" fillId="0" borderId="103" xfId="1" applyNumberFormat="1" applyFont="1" applyFill="1" applyBorder="1" applyAlignment="1">
      <alignment vertical="center"/>
    </xf>
    <xf numFmtId="176" fontId="5" fillId="0" borderId="104" xfId="1" applyNumberFormat="1" applyFont="1" applyFill="1" applyBorder="1" applyAlignment="1" applyProtection="1">
      <alignment vertical="center"/>
      <protection locked="0"/>
    </xf>
    <xf numFmtId="180" fontId="5" fillId="0" borderId="91" xfId="1" applyNumberFormat="1" applyFont="1" applyFill="1" applyBorder="1" applyAlignment="1" applyProtection="1">
      <alignment vertical="center"/>
      <protection locked="0"/>
    </xf>
    <xf numFmtId="176" fontId="5" fillId="0" borderId="91" xfId="1" applyNumberFormat="1" applyFont="1" applyFill="1" applyBorder="1" applyAlignment="1" applyProtection="1">
      <alignment vertical="center"/>
      <protection locked="0"/>
    </xf>
    <xf numFmtId="176" fontId="5" fillId="0" borderId="92" xfId="1" applyNumberFormat="1" applyFont="1" applyFill="1" applyBorder="1" applyAlignment="1" applyProtection="1">
      <alignment vertical="center"/>
      <protection locked="0"/>
    </xf>
    <xf numFmtId="178" fontId="5" fillId="0" borderId="105" xfId="1" applyNumberFormat="1" applyFont="1" applyFill="1" applyBorder="1" applyAlignment="1" applyProtection="1">
      <alignment vertical="center"/>
      <protection locked="0"/>
    </xf>
    <xf numFmtId="178" fontId="5" fillId="0" borderId="91" xfId="1" applyNumberFormat="1" applyFont="1" applyFill="1" applyBorder="1" applyAlignment="1">
      <alignment vertical="center"/>
    </xf>
    <xf numFmtId="180" fontId="5" fillId="0" borderId="91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 textRotation="255"/>
    </xf>
    <xf numFmtId="180" fontId="5" fillId="0" borderId="0" xfId="1" applyNumberFormat="1" applyFont="1" applyFill="1" applyAlignment="1">
      <alignment vertical="center"/>
    </xf>
    <xf numFmtId="177" fontId="8" fillId="5" borderId="40" xfId="1" applyNumberFormat="1" applyFont="1" applyFill="1" applyBorder="1" applyAlignment="1" applyProtection="1">
      <alignment horizontal="right" vertical="center"/>
      <protection locked="0"/>
    </xf>
    <xf numFmtId="176" fontId="8" fillId="0" borderId="49" xfId="1" applyNumberFormat="1" applyFont="1" applyFill="1" applyBorder="1" applyAlignment="1">
      <alignment horizontal="center" vertical="center"/>
    </xf>
    <xf numFmtId="176" fontId="8" fillId="0" borderId="50" xfId="1" applyNumberFormat="1" applyFont="1" applyFill="1" applyBorder="1" applyAlignment="1">
      <alignment horizontal="center" vertical="center"/>
    </xf>
    <xf numFmtId="176" fontId="8" fillId="0" borderId="53" xfId="1" applyNumberFormat="1" applyFont="1" applyFill="1" applyBorder="1" applyAlignment="1">
      <alignment horizontal="center" vertical="center"/>
    </xf>
    <xf numFmtId="177" fontId="6" fillId="0" borderId="1" xfId="2" applyNumberFormat="1" applyFont="1" applyBorder="1" applyAlignment="1">
      <alignment horizontal="right" vertical="center"/>
    </xf>
    <xf numFmtId="177" fontId="6" fillId="0" borderId="1" xfId="2" applyNumberFormat="1" applyBorder="1" applyAlignment="1">
      <alignment horizontal="right" vertical="center"/>
    </xf>
    <xf numFmtId="0" fontId="8" fillId="0" borderId="2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18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178" fontId="8" fillId="0" borderId="6" xfId="1" applyNumberFormat="1" applyFont="1" applyFill="1" applyBorder="1" applyAlignment="1">
      <alignment horizontal="center" vertical="center" wrapText="1"/>
    </xf>
    <xf numFmtId="178" fontId="8" fillId="0" borderId="7" xfId="1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176" fontId="8" fillId="2" borderId="24" xfId="1" applyNumberFormat="1" applyFont="1" applyFill="1" applyBorder="1" applyAlignment="1">
      <alignment horizontal="center" vertical="center"/>
    </xf>
    <xf numFmtId="176" fontId="8" fillId="2" borderId="30" xfId="1" applyNumberFormat="1" applyFont="1" applyFill="1" applyBorder="1" applyAlignment="1">
      <alignment horizontal="center" vertical="center"/>
    </xf>
    <xf numFmtId="176" fontId="8" fillId="3" borderId="39" xfId="1" applyNumberFormat="1" applyFont="1" applyFill="1" applyBorder="1" applyAlignment="1">
      <alignment horizontal="center" vertical="center"/>
    </xf>
    <xf numFmtId="176" fontId="8" fillId="0" borderId="24" xfId="1" applyNumberFormat="1" applyFont="1" applyFill="1" applyBorder="1" applyAlignment="1">
      <alignment horizontal="center" vertical="center"/>
    </xf>
    <xf numFmtId="176" fontId="8" fillId="0" borderId="30" xfId="1" applyNumberFormat="1" applyFont="1" applyFill="1" applyBorder="1" applyAlignment="1">
      <alignment horizontal="center" vertical="center"/>
    </xf>
    <xf numFmtId="176" fontId="8" fillId="0" borderId="39" xfId="1" applyNumberFormat="1" applyFont="1" applyFill="1" applyBorder="1" applyAlignment="1">
      <alignment horizontal="center" vertical="center"/>
    </xf>
    <xf numFmtId="176" fontId="8" fillId="2" borderId="49" xfId="1" applyNumberFormat="1" applyFont="1" applyFill="1" applyBorder="1" applyAlignment="1">
      <alignment horizontal="center" vertical="center"/>
    </xf>
    <xf numFmtId="176" fontId="8" fillId="2" borderId="50" xfId="1" applyNumberFormat="1" applyFont="1" applyFill="1" applyBorder="1" applyAlignment="1">
      <alignment horizontal="center" vertical="center"/>
    </xf>
    <xf numFmtId="176" fontId="8" fillId="2" borderId="53" xfId="1" applyNumberFormat="1" applyFont="1" applyFill="1" applyBorder="1" applyAlignment="1">
      <alignment horizontal="center" vertical="center"/>
    </xf>
    <xf numFmtId="176" fontId="8" fillId="3" borderId="30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center" vertical="center" wrapText="1"/>
    </xf>
    <xf numFmtId="0" fontId="5" fillId="0" borderId="73" xfId="1" applyFont="1" applyFill="1" applyBorder="1" applyAlignment="1">
      <alignment horizontal="center" vertical="center" wrapText="1"/>
    </xf>
    <xf numFmtId="0" fontId="5" fillId="0" borderId="51" xfId="1" applyFont="1" applyFill="1" applyBorder="1" applyAlignment="1">
      <alignment horizontal="center" vertical="center" wrapText="1"/>
    </xf>
    <xf numFmtId="0" fontId="5" fillId="0" borderId="77" xfId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64" xfId="1" applyNumberFormat="1" applyFont="1" applyFill="1" applyBorder="1" applyAlignment="1">
      <alignment horizontal="center" vertical="center"/>
    </xf>
    <xf numFmtId="176" fontId="5" fillId="0" borderId="65" xfId="1" applyNumberFormat="1" applyFont="1" applyFill="1" applyBorder="1" applyAlignment="1">
      <alignment horizontal="center" vertical="center"/>
    </xf>
    <xf numFmtId="176" fontId="5" fillId="0" borderId="3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178" fontId="5" fillId="0" borderId="67" xfId="1" applyNumberFormat="1" applyFont="1" applyFill="1" applyBorder="1" applyAlignment="1">
      <alignment horizontal="center" vertical="center" wrapText="1"/>
    </xf>
    <xf numFmtId="178" fontId="5" fillId="0" borderId="68" xfId="1" applyNumberFormat="1" applyFont="1" applyFill="1" applyBorder="1" applyAlignment="1">
      <alignment horizontal="center" vertical="center" wrapText="1"/>
    </xf>
    <xf numFmtId="178" fontId="5" fillId="0" borderId="6" xfId="1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 wrapText="1"/>
    </xf>
    <xf numFmtId="0" fontId="5" fillId="0" borderId="80" xfId="1" applyFont="1" applyFill="1" applyBorder="1" applyAlignment="1">
      <alignment horizontal="center" vertical="center" wrapText="1"/>
    </xf>
    <xf numFmtId="176" fontId="5" fillId="0" borderId="49" xfId="1" applyNumberFormat="1" applyFont="1" applyFill="1" applyBorder="1" applyAlignment="1">
      <alignment horizontal="center" vertical="center" textRotation="255" wrapText="1"/>
    </xf>
    <xf numFmtId="176" fontId="5" fillId="0" borderId="50" xfId="1" applyNumberFormat="1" applyFont="1" applyFill="1" applyBorder="1" applyAlignment="1">
      <alignment horizontal="center" vertical="center" textRotation="255" wrapText="1"/>
    </xf>
    <xf numFmtId="176" fontId="5" fillId="0" borderId="53" xfId="1" applyNumberFormat="1" applyFont="1" applyFill="1" applyBorder="1" applyAlignment="1">
      <alignment horizontal="center" vertical="center" textRotation="255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70" xfId="1" applyFont="1" applyFill="1" applyBorder="1" applyAlignment="1">
      <alignment horizontal="center" vertical="center" wrapText="1"/>
    </xf>
    <xf numFmtId="0" fontId="5" fillId="0" borderId="59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95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 vertical="center" wrapText="1"/>
    </xf>
    <xf numFmtId="0" fontId="5" fillId="0" borderId="87" xfId="1" applyFont="1" applyFill="1" applyBorder="1" applyAlignment="1">
      <alignment horizontal="center" vertical="center" wrapText="1"/>
    </xf>
  </cellXfs>
  <cellStyles count="7">
    <cellStyle name="パーセント 2" xfId="3"/>
    <cellStyle name="桁区切り 2" xfId="4"/>
    <cellStyle name="標準" xfId="0" builtinId="0"/>
    <cellStyle name="標準 2" xfId="2"/>
    <cellStyle name="標準 2 2" xfId="5"/>
    <cellStyle name="標準 2 2 2" xfId="6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5f5-34-05\&#20581;&#24247;&#12389;&#12367;&#12426;&#29677;\&#32113;&#35336;\H19&#32769;&#20445;&#32113;&#35336;\&#20445;&#20581;&#25152;&#12363;&#12425;&#22577;&#21578;\&#23713;&#23665;&#24066;&#20445;&#20581;&#25152;\&#12364;&#12435;&#26908;&#35386;%20(version%20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胃・大腸（男）"/>
      <sheetName val="胃・大腸（女）"/>
      <sheetName val="肺（男）"/>
      <sheetName val="肺（女）"/>
      <sheetName val="子宮"/>
      <sheetName val="乳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6699"/>
  </sheetPr>
  <dimension ref="A1:Y124"/>
  <sheetViews>
    <sheetView tabSelected="1" view="pageBreakPreview" zoomScale="90" zoomScaleNormal="100" zoomScaleSheetLayoutView="90" workbookViewId="0">
      <pane xSplit="2" ySplit="7" topLeftCell="C113" activePane="bottomRight" state="frozen"/>
      <selection activeCell="E37" sqref="E37"/>
      <selection pane="topRight" activeCell="E37" sqref="E37"/>
      <selection pane="bottomLeft" activeCell="E37" sqref="E37"/>
      <selection pane="bottomRight" activeCell="U10" sqref="U10"/>
    </sheetView>
  </sheetViews>
  <sheetFormatPr defaultRowHeight="9.75" customHeight="1"/>
  <cols>
    <col min="1" max="1" width="13.75" style="2" customWidth="1"/>
    <col min="2" max="2" width="7.5" style="2" customWidth="1"/>
    <col min="3" max="4" width="9.875" style="2" customWidth="1"/>
    <col min="5" max="5" width="10" style="3" customWidth="1"/>
    <col min="6" max="7" width="9.875" style="2" customWidth="1"/>
    <col min="8" max="8" width="9.875" style="3" customWidth="1"/>
    <col min="9" max="9" width="9.875" style="2" customWidth="1"/>
    <col min="10" max="10" width="9.875" style="3" customWidth="1"/>
    <col min="11" max="17" width="9.875" style="2" customWidth="1"/>
    <col min="18" max="19" width="9.875" style="3" customWidth="1"/>
    <col min="20" max="20" width="9.875" style="4" customWidth="1"/>
    <col min="21" max="21" width="9.875" style="2" customWidth="1"/>
    <col min="22" max="22" width="9.875" style="5" customWidth="1"/>
    <col min="23" max="23" width="9.875" style="3" customWidth="1"/>
    <col min="24" max="24" width="9.875" style="2" customWidth="1"/>
    <col min="25" max="25" width="9.875" style="3" customWidth="1"/>
    <col min="26" max="27" width="11.625" style="2" customWidth="1"/>
    <col min="28" max="30" width="9" style="2"/>
    <col min="31" max="35" width="9" style="2" customWidth="1"/>
    <col min="36" max="36" width="8.75" style="2" customWidth="1"/>
    <col min="37" max="16384" width="9" style="2"/>
  </cols>
  <sheetData>
    <row r="1" spans="1:25" ht="15" customHeight="1">
      <c r="A1" s="1" t="s">
        <v>0</v>
      </c>
    </row>
    <row r="2" spans="1:25" ht="15" customHeight="1">
      <c r="A2" s="1"/>
    </row>
    <row r="3" spans="1:25" s="7" customFormat="1" ht="15" customHeight="1">
      <c r="A3" s="6" t="s">
        <v>1</v>
      </c>
      <c r="L3" s="8"/>
      <c r="R3" s="9"/>
      <c r="S3" s="9"/>
    </row>
    <row r="4" spans="1:25" s="7" customFormat="1" ht="15" customHeight="1" thickBot="1">
      <c r="A4" s="10" t="s">
        <v>2</v>
      </c>
      <c r="L4" s="8"/>
      <c r="R4" s="9"/>
      <c r="S4" s="405" t="s">
        <v>3</v>
      </c>
      <c r="T4" s="406"/>
      <c r="U4" s="406"/>
      <c r="V4" s="406"/>
      <c r="W4" s="406"/>
      <c r="X4" s="406"/>
      <c r="Y4" s="406"/>
    </row>
    <row r="5" spans="1:25" s="17" customFormat="1" ht="14.25" customHeight="1">
      <c r="A5" s="407"/>
      <c r="B5" s="408"/>
      <c r="C5" s="11"/>
      <c r="D5" s="11"/>
      <c r="E5" s="12"/>
      <c r="F5" s="413" t="s">
        <v>4</v>
      </c>
      <c r="G5" s="414"/>
      <c r="H5" s="414"/>
      <c r="I5" s="414" t="s">
        <v>5</v>
      </c>
      <c r="J5" s="414"/>
      <c r="K5" s="414" t="s">
        <v>6</v>
      </c>
      <c r="L5" s="414"/>
      <c r="M5" s="414"/>
      <c r="N5" s="414"/>
      <c r="O5" s="11"/>
      <c r="P5" s="11"/>
      <c r="Q5" s="13"/>
      <c r="R5" s="14"/>
      <c r="S5" s="15"/>
      <c r="T5" s="415" t="s">
        <v>7</v>
      </c>
      <c r="U5" s="416"/>
      <c r="V5" s="416"/>
      <c r="W5" s="16"/>
      <c r="X5" s="417" t="s">
        <v>8</v>
      </c>
      <c r="Y5" s="418"/>
    </row>
    <row r="6" spans="1:25" s="17" customFormat="1" ht="52.5" customHeight="1">
      <c r="A6" s="409"/>
      <c r="B6" s="410"/>
      <c r="C6" s="18" t="s">
        <v>9</v>
      </c>
      <c r="D6" s="18" t="s">
        <v>10</v>
      </c>
      <c r="E6" s="19" t="s">
        <v>11</v>
      </c>
      <c r="F6" s="20" t="s">
        <v>12</v>
      </c>
      <c r="G6" s="18" t="s">
        <v>13</v>
      </c>
      <c r="H6" s="21" t="s">
        <v>14</v>
      </c>
      <c r="I6" s="18" t="s">
        <v>12</v>
      </c>
      <c r="J6" s="21" t="s">
        <v>15</v>
      </c>
      <c r="K6" s="18" t="s">
        <v>16</v>
      </c>
      <c r="L6" s="18" t="s">
        <v>17</v>
      </c>
      <c r="M6" s="18" t="s">
        <v>18</v>
      </c>
      <c r="N6" s="18" t="s">
        <v>19</v>
      </c>
      <c r="O6" s="18" t="s">
        <v>20</v>
      </c>
      <c r="P6" s="18" t="s">
        <v>21</v>
      </c>
      <c r="Q6" s="22" t="s">
        <v>22</v>
      </c>
      <c r="R6" s="23" t="s">
        <v>23</v>
      </c>
      <c r="S6" s="19" t="s">
        <v>24</v>
      </c>
      <c r="T6" s="24" t="s">
        <v>25</v>
      </c>
      <c r="U6" s="18" t="s">
        <v>26</v>
      </c>
      <c r="V6" s="25" t="s">
        <v>27</v>
      </c>
      <c r="W6" s="21" t="s">
        <v>28</v>
      </c>
      <c r="X6" s="18" t="s">
        <v>29</v>
      </c>
      <c r="Y6" s="26" t="s">
        <v>30</v>
      </c>
    </row>
    <row r="7" spans="1:25" s="17" customFormat="1" ht="14.25" customHeight="1" thickBot="1">
      <c r="A7" s="411"/>
      <c r="B7" s="412"/>
      <c r="C7" s="27" t="s">
        <v>31</v>
      </c>
      <c r="D7" s="28" t="s">
        <v>32</v>
      </c>
      <c r="E7" s="29" t="s">
        <v>33</v>
      </c>
      <c r="F7" s="30" t="s">
        <v>34</v>
      </c>
      <c r="G7" s="27" t="s">
        <v>35</v>
      </c>
      <c r="H7" s="31" t="s">
        <v>36</v>
      </c>
      <c r="I7" s="27" t="s">
        <v>37</v>
      </c>
      <c r="J7" s="31" t="s">
        <v>38</v>
      </c>
      <c r="K7" s="27"/>
      <c r="L7" s="27" t="s">
        <v>39</v>
      </c>
      <c r="M7" s="27"/>
      <c r="N7" s="27"/>
      <c r="O7" s="27" t="s">
        <v>40</v>
      </c>
      <c r="P7" s="27" t="s">
        <v>41</v>
      </c>
      <c r="Q7" s="32" t="s">
        <v>42</v>
      </c>
      <c r="R7" s="33" t="s">
        <v>43</v>
      </c>
      <c r="S7" s="34" t="s">
        <v>44</v>
      </c>
      <c r="T7" s="35" t="s">
        <v>45</v>
      </c>
      <c r="U7" s="27" t="s">
        <v>46</v>
      </c>
      <c r="V7" s="36" t="s">
        <v>47</v>
      </c>
      <c r="W7" s="21" t="s">
        <v>48</v>
      </c>
      <c r="X7" s="28" t="s">
        <v>49</v>
      </c>
      <c r="Y7" s="37" t="s">
        <v>50</v>
      </c>
    </row>
    <row r="8" spans="1:25" ht="18.75" customHeight="1">
      <c r="A8" s="419" t="s">
        <v>51</v>
      </c>
      <c r="B8" s="38" t="s">
        <v>52</v>
      </c>
      <c r="C8" s="39">
        <v>514701</v>
      </c>
      <c r="D8" s="39">
        <v>218866</v>
      </c>
      <c r="E8" s="40">
        <v>42.522940503321344</v>
      </c>
      <c r="F8" s="41">
        <v>32696</v>
      </c>
      <c r="G8" s="41">
        <v>2992</v>
      </c>
      <c r="H8" s="42">
        <v>9.1509664790800098</v>
      </c>
      <c r="I8" s="43">
        <v>2397</v>
      </c>
      <c r="J8" s="44">
        <v>80.11363636363636</v>
      </c>
      <c r="K8" s="41">
        <v>285</v>
      </c>
      <c r="L8" s="45">
        <v>87</v>
      </c>
      <c r="M8" s="41">
        <v>17</v>
      </c>
      <c r="N8" s="41">
        <v>2008</v>
      </c>
      <c r="O8" s="41">
        <v>140</v>
      </c>
      <c r="P8" s="46">
        <v>4.6791443850267376</v>
      </c>
      <c r="Q8" s="47">
        <v>455</v>
      </c>
      <c r="R8" s="48">
        <v>15.207219251336898</v>
      </c>
      <c r="S8" s="40">
        <v>19.886363636363637</v>
      </c>
      <c r="T8" s="49">
        <v>0.26608759481282113</v>
      </c>
      <c r="U8" s="41">
        <v>27</v>
      </c>
      <c r="V8" s="50">
        <v>8.2578908735013459E-2</v>
      </c>
      <c r="W8" s="46">
        <v>2.9077540106951871</v>
      </c>
      <c r="X8" s="41">
        <v>6298</v>
      </c>
      <c r="Y8" s="51">
        <v>19.262295081967213</v>
      </c>
    </row>
    <row r="9" spans="1:25" ht="18.75" customHeight="1">
      <c r="A9" s="420"/>
      <c r="B9" s="52" t="s">
        <v>53</v>
      </c>
      <c r="C9" s="53">
        <v>602577</v>
      </c>
      <c r="D9" s="53">
        <v>358027</v>
      </c>
      <c r="E9" s="54">
        <v>59.415975053810556</v>
      </c>
      <c r="F9" s="55">
        <v>50161</v>
      </c>
      <c r="G9" s="55">
        <v>2936</v>
      </c>
      <c r="H9" s="56">
        <v>5.8531528478299872</v>
      </c>
      <c r="I9" s="57">
        <v>2399</v>
      </c>
      <c r="J9" s="56">
        <v>81.709809264305179</v>
      </c>
      <c r="K9" s="55">
        <v>264</v>
      </c>
      <c r="L9" s="58">
        <v>30</v>
      </c>
      <c r="M9" s="55">
        <v>15</v>
      </c>
      <c r="N9" s="55">
        <v>2090</v>
      </c>
      <c r="O9" s="55">
        <v>105</v>
      </c>
      <c r="P9" s="59">
        <v>3.5762942779291556</v>
      </c>
      <c r="Q9" s="60">
        <v>432</v>
      </c>
      <c r="R9" s="61">
        <v>14.713896457765669</v>
      </c>
      <c r="S9" s="62">
        <v>18.290190735694821</v>
      </c>
      <c r="T9" s="63">
        <v>5.9807420107254643E-2</v>
      </c>
      <c r="U9" s="55">
        <v>13</v>
      </c>
      <c r="V9" s="64">
        <v>2.5916548713143674E-2</v>
      </c>
      <c r="W9" s="65">
        <v>1.0217983651226159</v>
      </c>
      <c r="X9" s="55">
        <v>8927</v>
      </c>
      <c r="Y9" s="66">
        <v>17.796694643248738</v>
      </c>
    </row>
    <row r="10" spans="1:25" ht="18.75" customHeight="1" thickBot="1">
      <c r="A10" s="421"/>
      <c r="B10" s="67" t="s">
        <v>54</v>
      </c>
      <c r="C10" s="68">
        <v>1117278</v>
      </c>
      <c r="D10" s="68">
        <v>576893</v>
      </c>
      <c r="E10" s="69">
        <v>51.633792126937074</v>
      </c>
      <c r="F10" s="70">
        <v>82857</v>
      </c>
      <c r="G10" s="70">
        <v>5928</v>
      </c>
      <c r="H10" s="71">
        <v>7.154495093957058</v>
      </c>
      <c r="I10" s="72">
        <v>4796</v>
      </c>
      <c r="J10" s="71">
        <v>80.904183535762485</v>
      </c>
      <c r="K10" s="73">
        <v>549</v>
      </c>
      <c r="L10" s="73">
        <v>117</v>
      </c>
      <c r="M10" s="74">
        <v>32</v>
      </c>
      <c r="N10" s="74">
        <v>4098</v>
      </c>
      <c r="O10" s="74">
        <v>245</v>
      </c>
      <c r="P10" s="75">
        <v>4.1329284750337383</v>
      </c>
      <c r="Q10" s="76">
        <v>887</v>
      </c>
      <c r="R10" s="77">
        <v>14.96288798920378</v>
      </c>
      <c r="S10" s="69">
        <v>19.095816464237515</v>
      </c>
      <c r="T10" s="78">
        <v>0.14120714001231036</v>
      </c>
      <c r="U10" s="74">
        <v>40</v>
      </c>
      <c r="V10" s="79">
        <v>4.8275945303353968E-2</v>
      </c>
      <c r="W10" s="75">
        <v>1.9736842105263157</v>
      </c>
      <c r="X10" s="74">
        <v>15225</v>
      </c>
      <c r="Y10" s="80">
        <v>18.375031681089105</v>
      </c>
    </row>
    <row r="11" spans="1:25" ht="18.75" customHeight="1">
      <c r="A11" s="422" t="s">
        <v>55</v>
      </c>
      <c r="B11" s="81" t="s">
        <v>52</v>
      </c>
      <c r="C11" s="82">
        <v>179647</v>
      </c>
      <c r="D11" s="82">
        <v>72403</v>
      </c>
      <c r="E11" s="83">
        <v>40.302927407638315</v>
      </c>
      <c r="F11" s="84">
        <v>11795</v>
      </c>
      <c r="G11" s="84">
        <v>803</v>
      </c>
      <c r="H11" s="85">
        <v>6.8079694785926232</v>
      </c>
      <c r="I11" s="86">
        <v>522</v>
      </c>
      <c r="J11" s="85">
        <v>65.006226650062274</v>
      </c>
      <c r="K11" s="84">
        <v>21</v>
      </c>
      <c r="L11" s="84">
        <v>19</v>
      </c>
      <c r="M11" s="84">
        <v>4</v>
      </c>
      <c r="N11" s="84">
        <v>478</v>
      </c>
      <c r="O11" s="84">
        <v>2</v>
      </c>
      <c r="P11" s="87">
        <v>0.24906600249066002</v>
      </c>
      <c r="Q11" s="88">
        <v>279</v>
      </c>
      <c r="R11" s="89">
        <v>34.744707347447076</v>
      </c>
      <c r="S11" s="83">
        <v>34.993773349937733</v>
      </c>
      <c r="T11" s="90">
        <v>0.16108520559559136</v>
      </c>
      <c r="U11" s="84">
        <v>10</v>
      </c>
      <c r="V11" s="91">
        <v>8.4781687155574395E-2</v>
      </c>
      <c r="W11" s="87">
        <v>2.3661270236612704</v>
      </c>
      <c r="X11" s="84">
        <v>2231</v>
      </c>
      <c r="Y11" s="92">
        <v>18.914794404408646</v>
      </c>
    </row>
    <row r="12" spans="1:25" ht="18.75" customHeight="1">
      <c r="A12" s="423"/>
      <c r="B12" s="93" t="s">
        <v>53</v>
      </c>
      <c r="C12" s="94">
        <v>209408</v>
      </c>
      <c r="D12" s="94">
        <v>124005</v>
      </c>
      <c r="E12" s="95">
        <v>59.216935360635695</v>
      </c>
      <c r="F12" s="96">
        <v>19613</v>
      </c>
      <c r="G12" s="96">
        <v>1032</v>
      </c>
      <c r="H12" s="97">
        <v>5.2618161423545606</v>
      </c>
      <c r="I12" s="98">
        <v>754</v>
      </c>
      <c r="J12" s="97">
        <v>73.062015503875969</v>
      </c>
      <c r="K12" s="96">
        <v>50</v>
      </c>
      <c r="L12" s="96">
        <v>10</v>
      </c>
      <c r="M12" s="96">
        <v>2</v>
      </c>
      <c r="N12" s="96">
        <v>692</v>
      </c>
      <c r="O12" s="96">
        <v>1</v>
      </c>
      <c r="P12" s="99">
        <v>9.6899224806201556E-2</v>
      </c>
      <c r="Q12" s="100">
        <v>277</v>
      </c>
      <c r="R12" s="101">
        <v>26.841085271317827</v>
      </c>
      <c r="S12" s="95">
        <v>26.937984496124027</v>
      </c>
      <c r="T12" s="102">
        <v>5.098659052669148E-2</v>
      </c>
      <c r="U12" s="96">
        <v>4</v>
      </c>
      <c r="V12" s="103">
        <v>2.0394636210676591E-2</v>
      </c>
      <c r="W12" s="99">
        <v>0.96899224806201545</v>
      </c>
      <c r="X12" s="96">
        <v>3341</v>
      </c>
      <c r="Y12" s="104">
        <v>17.034619894967623</v>
      </c>
    </row>
    <row r="13" spans="1:25" ht="18.75" customHeight="1" thickBot="1">
      <c r="A13" s="424"/>
      <c r="B13" s="105" t="s">
        <v>54</v>
      </c>
      <c r="C13" s="106">
        <v>389055</v>
      </c>
      <c r="D13" s="106">
        <v>196408</v>
      </c>
      <c r="E13" s="107">
        <v>50.483350683065375</v>
      </c>
      <c r="F13" s="108">
        <v>31408</v>
      </c>
      <c r="G13" s="108">
        <v>1835</v>
      </c>
      <c r="H13" s="109">
        <v>5.8424605196128372</v>
      </c>
      <c r="I13" s="110">
        <v>1276</v>
      </c>
      <c r="J13" s="401">
        <v>69.536784741144416</v>
      </c>
      <c r="K13" s="111">
        <v>71</v>
      </c>
      <c r="L13" s="111">
        <v>29</v>
      </c>
      <c r="M13" s="111">
        <v>6</v>
      </c>
      <c r="N13" s="111">
        <v>1170</v>
      </c>
      <c r="O13" s="111">
        <v>3</v>
      </c>
      <c r="P13" s="112">
        <v>0.16348773841961853</v>
      </c>
      <c r="Q13" s="113">
        <v>556</v>
      </c>
      <c r="R13" s="114">
        <v>30.299727520435965</v>
      </c>
      <c r="S13" s="107">
        <v>30.463215258855588</v>
      </c>
      <c r="T13" s="115">
        <v>9.2333163525216505E-2</v>
      </c>
      <c r="U13" s="111">
        <v>14</v>
      </c>
      <c r="V13" s="116">
        <v>4.4574630667345898E-2</v>
      </c>
      <c r="W13" s="112">
        <v>1.5803814713896458</v>
      </c>
      <c r="X13" s="111">
        <v>5572</v>
      </c>
      <c r="Y13" s="117">
        <v>17.740703005603667</v>
      </c>
    </row>
    <row r="14" spans="1:25" ht="18.75" customHeight="1">
      <c r="A14" s="419" t="s">
        <v>56</v>
      </c>
      <c r="B14" s="38" t="s">
        <v>52</v>
      </c>
      <c r="C14" s="39">
        <v>179647</v>
      </c>
      <c r="D14" s="39">
        <v>72403</v>
      </c>
      <c r="E14" s="40">
        <v>40.302927407638315</v>
      </c>
      <c r="F14" s="41">
        <v>11795</v>
      </c>
      <c r="G14" s="41">
        <v>803</v>
      </c>
      <c r="H14" s="42">
        <v>6.8079694785926232</v>
      </c>
      <c r="I14" s="43">
        <v>522</v>
      </c>
      <c r="J14" s="42">
        <v>65.006226650062274</v>
      </c>
      <c r="K14" s="41">
        <v>21</v>
      </c>
      <c r="L14" s="45">
        <v>19</v>
      </c>
      <c r="M14" s="41">
        <v>4</v>
      </c>
      <c r="N14" s="41">
        <v>478</v>
      </c>
      <c r="O14" s="41">
        <v>2</v>
      </c>
      <c r="P14" s="46">
        <v>0.24906600249066002</v>
      </c>
      <c r="Q14" s="47">
        <v>279</v>
      </c>
      <c r="R14" s="48">
        <v>34.744707347447076</v>
      </c>
      <c r="S14" s="40">
        <v>34.993773349937733</v>
      </c>
      <c r="T14" s="49">
        <v>0.16108520559559136</v>
      </c>
      <c r="U14" s="41">
        <v>10</v>
      </c>
      <c r="V14" s="50">
        <v>8.4781687155574395E-2</v>
      </c>
      <c r="W14" s="46">
        <v>2.3661270236612704</v>
      </c>
      <c r="X14" s="41">
        <v>2231</v>
      </c>
      <c r="Y14" s="51">
        <v>18.914794404408646</v>
      </c>
    </row>
    <row r="15" spans="1:25" ht="18.75" customHeight="1">
      <c r="A15" s="420"/>
      <c r="B15" s="52" t="s">
        <v>53</v>
      </c>
      <c r="C15" s="53">
        <v>209408</v>
      </c>
      <c r="D15" s="53">
        <v>124005</v>
      </c>
      <c r="E15" s="54">
        <v>59.216935360635695</v>
      </c>
      <c r="F15" s="55">
        <v>19613</v>
      </c>
      <c r="G15" s="55">
        <v>1032</v>
      </c>
      <c r="H15" s="56">
        <v>5.2618161423545606</v>
      </c>
      <c r="I15" s="57">
        <v>754</v>
      </c>
      <c r="J15" s="56">
        <v>73.062015503875969</v>
      </c>
      <c r="K15" s="55">
        <v>50</v>
      </c>
      <c r="L15" s="58">
        <v>10</v>
      </c>
      <c r="M15" s="55">
        <v>2</v>
      </c>
      <c r="N15" s="55">
        <v>692</v>
      </c>
      <c r="O15" s="55">
        <v>1</v>
      </c>
      <c r="P15" s="59">
        <v>9.6899224806201556E-2</v>
      </c>
      <c r="Q15" s="60">
        <v>277</v>
      </c>
      <c r="R15" s="61">
        <v>26.841085271317827</v>
      </c>
      <c r="S15" s="62">
        <v>26.937984496124027</v>
      </c>
      <c r="T15" s="63">
        <v>5.098659052669148E-2</v>
      </c>
      <c r="U15" s="55">
        <v>4</v>
      </c>
      <c r="V15" s="64">
        <v>2.0394636210676591E-2</v>
      </c>
      <c r="W15" s="65">
        <v>0.96899224806201545</v>
      </c>
      <c r="X15" s="55">
        <v>3341</v>
      </c>
      <c r="Y15" s="66">
        <v>17.034619894967623</v>
      </c>
    </row>
    <row r="16" spans="1:25" ht="18.75" customHeight="1" thickBot="1">
      <c r="A16" s="421"/>
      <c r="B16" s="67" t="s">
        <v>54</v>
      </c>
      <c r="C16" s="68">
        <v>389055</v>
      </c>
      <c r="D16" s="68">
        <v>196408</v>
      </c>
      <c r="E16" s="69">
        <v>50.483350683065375</v>
      </c>
      <c r="F16" s="70">
        <v>31408</v>
      </c>
      <c r="G16" s="70">
        <v>1835</v>
      </c>
      <c r="H16" s="71">
        <v>5.8424605196128372</v>
      </c>
      <c r="I16" s="72">
        <v>1276</v>
      </c>
      <c r="J16" s="71">
        <v>69.536784741144416</v>
      </c>
      <c r="K16" s="74">
        <v>71</v>
      </c>
      <c r="L16" s="73">
        <v>29</v>
      </c>
      <c r="M16" s="74">
        <v>6</v>
      </c>
      <c r="N16" s="74">
        <v>1170</v>
      </c>
      <c r="O16" s="74">
        <v>3</v>
      </c>
      <c r="P16" s="75">
        <v>0.16348773841961853</v>
      </c>
      <c r="Q16" s="76">
        <v>556</v>
      </c>
      <c r="R16" s="77">
        <v>30.299727520435965</v>
      </c>
      <c r="S16" s="69">
        <v>30.463215258855588</v>
      </c>
      <c r="T16" s="78">
        <v>9.2333163525216505E-2</v>
      </c>
      <c r="U16" s="74">
        <v>14</v>
      </c>
      <c r="V16" s="79">
        <v>4.4574630667345898E-2</v>
      </c>
      <c r="W16" s="75">
        <v>1.5803814713896458</v>
      </c>
      <c r="X16" s="74">
        <v>5572</v>
      </c>
      <c r="Y16" s="80">
        <v>17.740703005603667</v>
      </c>
    </row>
    <row r="17" spans="1:25" ht="18.75" customHeight="1">
      <c r="A17" s="402" t="s">
        <v>57</v>
      </c>
      <c r="B17" s="118" t="s">
        <v>52</v>
      </c>
      <c r="C17" s="82">
        <v>119909</v>
      </c>
      <c r="D17" s="82">
        <v>47736</v>
      </c>
      <c r="E17" s="83">
        <v>39.810189393623496</v>
      </c>
      <c r="F17" s="84">
        <v>5697</v>
      </c>
      <c r="G17" s="84">
        <v>567</v>
      </c>
      <c r="H17" s="85">
        <v>9.9526066350710902</v>
      </c>
      <c r="I17" s="86">
        <v>477</v>
      </c>
      <c r="J17" s="85">
        <v>84.126984126984127</v>
      </c>
      <c r="K17" s="84">
        <v>56</v>
      </c>
      <c r="L17" s="84">
        <v>14</v>
      </c>
      <c r="M17" s="84">
        <v>4</v>
      </c>
      <c r="N17" s="84">
        <v>403</v>
      </c>
      <c r="O17" s="84">
        <v>9</v>
      </c>
      <c r="P17" s="87">
        <v>1.5873015873015872</v>
      </c>
      <c r="Q17" s="88">
        <v>81</v>
      </c>
      <c r="R17" s="89">
        <v>14.285714285714285</v>
      </c>
      <c r="S17" s="83">
        <v>15.873015873015872</v>
      </c>
      <c r="T17" s="90">
        <v>0.24574337370545904</v>
      </c>
      <c r="U17" s="84">
        <v>0</v>
      </c>
      <c r="V17" s="91">
        <v>0</v>
      </c>
      <c r="W17" s="119">
        <v>2.4691358024691357</v>
      </c>
      <c r="X17" s="84">
        <v>1719</v>
      </c>
      <c r="Y17" s="92">
        <v>30.173775671406005</v>
      </c>
    </row>
    <row r="18" spans="1:25" ht="18.75" customHeight="1">
      <c r="A18" s="403"/>
      <c r="B18" s="120" t="s">
        <v>53</v>
      </c>
      <c r="C18" s="121">
        <v>137011</v>
      </c>
      <c r="D18" s="121">
        <v>81193</v>
      </c>
      <c r="E18" s="122">
        <v>59.26020538496909</v>
      </c>
      <c r="F18" s="123">
        <v>8854</v>
      </c>
      <c r="G18" s="123">
        <v>684</v>
      </c>
      <c r="H18" s="124">
        <v>7.7253218884120178</v>
      </c>
      <c r="I18" s="125">
        <v>581</v>
      </c>
      <c r="J18" s="124">
        <v>84.941520467836256</v>
      </c>
      <c r="K18" s="123">
        <v>80</v>
      </c>
      <c r="L18" s="123">
        <v>4</v>
      </c>
      <c r="M18" s="123">
        <v>0</v>
      </c>
      <c r="N18" s="123">
        <v>497</v>
      </c>
      <c r="O18" s="123">
        <v>14</v>
      </c>
      <c r="P18" s="126">
        <v>2.0467836257309941</v>
      </c>
      <c r="Q18" s="127">
        <v>89</v>
      </c>
      <c r="R18" s="128">
        <v>13.011695906432749</v>
      </c>
      <c r="S18" s="122">
        <v>15.058479532163743</v>
      </c>
      <c r="T18" s="129">
        <v>4.5177320984865599E-2</v>
      </c>
      <c r="U18" s="123">
        <v>0</v>
      </c>
      <c r="V18" s="130">
        <v>0</v>
      </c>
      <c r="W18" s="131">
        <v>0.58479532163742687</v>
      </c>
      <c r="X18" s="123">
        <v>2506</v>
      </c>
      <c r="Y18" s="132">
        <v>28.303591597018297</v>
      </c>
    </row>
    <row r="19" spans="1:25" ht="18.75" customHeight="1" thickBot="1">
      <c r="A19" s="404"/>
      <c r="B19" s="133" t="s">
        <v>54</v>
      </c>
      <c r="C19" s="106">
        <v>256920</v>
      </c>
      <c r="D19" s="106">
        <v>128929</v>
      </c>
      <c r="E19" s="107">
        <v>50.18254709637241</v>
      </c>
      <c r="F19" s="108">
        <v>14551</v>
      </c>
      <c r="G19" s="108">
        <v>1251</v>
      </c>
      <c r="H19" s="109">
        <v>8.5973472613566084</v>
      </c>
      <c r="I19" s="110">
        <v>1058</v>
      </c>
      <c r="J19" s="109">
        <v>84.572342126298963</v>
      </c>
      <c r="K19" s="111">
        <v>136</v>
      </c>
      <c r="L19" s="111">
        <v>18</v>
      </c>
      <c r="M19" s="111">
        <v>4</v>
      </c>
      <c r="N19" s="111">
        <v>900</v>
      </c>
      <c r="O19" s="111">
        <v>23</v>
      </c>
      <c r="P19" s="112">
        <v>1.8385291766586729</v>
      </c>
      <c r="Q19" s="113">
        <v>170</v>
      </c>
      <c r="R19" s="114">
        <v>13.589128697042366</v>
      </c>
      <c r="S19" s="107">
        <v>15.42765787370104</v>
      </c>
      <c r="T19" s="115">
        <v>0.12370283829290084</v>
      </c>
      <c r="U19" s="111">
        <v>0</v>
      </c>
      <c r="V19" s="116">
        <v>0</v>
      </c>
      <c r="W19" s="112">
        <v>1.4388489208633095</v>
      </c>
      <c r="X19" s="111">
        <v>4225</v>
      </c>
      <c r="Y19" s="117">
        <v>29.03580509930589</v>
      </c>
    </row>
    <row r="20" spans="1:25" ht="18.75" customHeight="1">
      <c r="A20" s="425" t="s">
        <v>58</v>
      </c>
      <c r="B20" s="38" t="s">
        <v>52</v>
      </c>
      <c r="C20" s="39">
        <v>119909</v>
      </c>
      <c r="D20" s="39">
        <v>47736</v>
      </c>
      <c r="E20" s="40">
        <v>39.810189393623496</v>
      </c>
      <c r="F20" s="41">
        <v>5697</v>
      </c>
      <c r="G20" s="41">
        <v>567</v>
      </c>
      <c r="H20" s="42">
        <v>9.9526066350710902</v>
      </c>
      <c r="I20" s="43">
        <v>477</v>
      </c>
      <c r="J20" s="42">
        <v>84.126984126984127</v>
      </c>
      <c r="K20" s="41">
        <v>56</v>
      </c>
      <c r="L20" s="45">
        <v>14</v>
      </c>
      <c r="M20" s="41">
        <v>4</v>
      </c>
      <c r="N20" s="41">
        <v>403</v>
      </c>
      <c r="O20" s="41">
        <v>9</v>
      </c>
      <c r="P20" s="46">
        <v>1.5873015873015872</v>
      </c>
      <c r="Q20" s="47">
        <v>81</v>
      </c>
      <c r="R20" s="48">
        <v>14.285714285714285</v>
      </c>
      <c r="S20" s="40">
        <v>15.873015873015872</v>
      </c>
      <c r="T20" s="49">
        <v>0.24574337370545904</v>
      </c>
      <c r="U20" s="41">
        <v>0</v>
      </c>
      <c r="V20" s="50">
        <v>0</v>
      </c>
      <c r="W20" s="46">
        <v>2.4691358024691357</v>
      </c>
      <c r="X20" s="41">
        <v>1719</v>
      </c>
      <c r="Y20" s="51">
        <v>30.173775671406005</v>
      </c>
    </row>
    <row r="21" spans="1:25" ht="18.75" customHeight="1">
      <c r="A21" s="426"/>
      <c r="B21" s="52" t="s">
        <v>53</v>
      </c>
      <c r="C21" s="53">
        <v>137011</v>
      </c>
      <c r="D21" s="53">
        <v>81193</v>
      </c>
      <c r="E21" s="54">
        <v>59.26020538496909</v>
      </c>
      <c r="F21" s="55">
        <v>8854</v>
      </c>
      <c r="G21" s="55">
        <v>684</v>
      </c>
      <c r="H21" s="56">
        <v>7.7253218884120178</v>
      </c>
      <c r="I21" s="57">
        <v>581</v>
      </c>
      <c r="J21" s="56">
        <v>84.941520467836256</v>
      </c>
      <c r="K21" s="55">
        <v>80</v>
      </c>
      <c r="L21" s="58">
        <v>4</v>
      </c>
      <c r="M21" s="55">
        <v>0</v>
      </c>
      <c r="N21" s="55">
        <v>497</v>
      </c>
      <c r="O21" s="55">
        <v>14</v>
      </c>
      <c r="P21" s="59">
        <v>2.0467836257309941</v>
      </c>
      <c r="Q21" s="60">
        <v>89</v>
      </c>
      <c r="R21" s="61">
        <v>13.011695906432749</v>
      </c>
      <c r="S21" s="62">
        <v>15.058479532163743</v>
      </c>
      <c r="T21" s="63">
        <v>4.5177320984865599E-2</v>
      </c>
      <c r="U21" s="55">
        <v>0</v>
      </c>
      <c r="V21" s="64">
        <v>0</v>
      </c>
      <c r="W21" s="65">
        <v>0.58479532163742687</v>
      </c>
      <c r="X21" s="134">
        <v>2506</v>
      </c>
      <c r="Y21" s="66">
        <v>28.303591597018297</v>
      </c>
    </row>
    <row r="22" spans="1:25" ht="18.75" customHeight="1" thickBot="1">
      <c r="A22" s="427"/>
      <c r="B22" s="67" t="s">
        <v>54</v>
      </c>
      <c r="C22" s="68">
        <v>256920</v>
      </c>
      <c r="D22" s="68">
        <v>128929</v>
      </c>
      <c r="E22" s="69">
        <v>50.18254709637241</v>
      </c>
      <c r="F22" s="70">
        <v>14551</v>
      </c>
      <c r="G22" s="70">
        <v>1251</v>
      </c>
      <c r="H22" s="71">
        <v>8.5973472613566084</v>
      </c>
      <c r="I22" s="72">
        <v>1058</v>
      </c>
      <c r="J22" s="71">
        <v>84.572342126298963</v>
      </c>
      <c r="K22" s="74">
        <v>136</v>
      </c>
      <c r="L22" s="73">
        <v>18</v>
      </c>
      <c r="M22" s="74">
        <v>4</v>
      </c>
      <c r="N22" s="74">
        <v>900</v>
      </c>
      <c r="O22" s="74">
        <v>23</v>
      </c>
      <c r="P22" s="75">
        <v>1.8385291766586729</v>
      </c>
      <c r="Q22" s="76">
        <v>170</v>
      </c>
      <c r="R22" s="77">
        <v>13.589128697042366</v>
      </c>
      <c r="S22" s="69">
        <v>15.42765787370104</v>
      </c>
      <c r="T22" s="78">
        <v>0.12370283829290084</v>
      </c>
      <c r="U22" s="74">
        <v>0</v>
      </c>
      <c r="V22" s="79">
        <v>0</v>
      </c>
      <c r="W22" s="75">
        <v>1.4388489208633095</v>
      </c>
      <c r="X22" s="74">
        <v>4225</v>
      </c>
      <c r="Y22" s="80">
        <v>29.03580509930589</v>
      </c>
    </row>
    <row r="23" spans="1:25" s="135" customFormat="1" ht="18.75" customHeight="1">
      <c r="A23" s="402" t="s">
        <v>59</v>
      </c>
      <c r="B23" s="118" t="s">
        <v>52</v>
      </c>
      <c r="C23" s="82">
        <v>18732</v>
      </c>
      <c r="D23" s="82">
        <v>8257</v>
      </c>
      <c r="E23" s="83">
        <v>44.079649797138586</v>
      </c>
      <c r="F23" s="84">
        <v>870</v>
      </c>
      <c r="G23" s="84">
        <v>79</v>
      </c>
      <c r="H23" s="85">
        <v>9.0804597701149437</v>
      </c>
      <c r="I23" s="86">
        <v>63</v>
      </c>
      <c r="J23" s="85">
        <v>79.74683544303798</v>
      </c>
      <c r="K23" s="84">
        <v>8</v>
      </c>
      <c r="L23" s="84">
        <v>0</v>
      </c>
      <c r="M23" s="84">
        <v>0</v>
      </c>
      <c r="N23" s="84">
        <v>55</v>
      </c>
      <c r="O23" s="84">
        <v>14</v>
      </c>
      <c r="P23" s="87">
        <v>17.721518987341771</v>
      </c>
      <c r="Q23" s="88">
        <v>2</v>
      </c>
      <c r="R23" s="89">
        <v>2.5316455696202533</v>
      </c>
      <c r="S23" s="83">
        <v>20.253164556962027</v>
      </c>
      <c r="T23" s="90">
        <v>0</v>
      </c>
      <c r="U23" s="84">
        <v>0</v>
      </c>
      <c r="V23" s="91">
        <v>0</v>
      </c>
      <c r="W23" s="119">
        <v>0</v>
      </c>
      <c r="X23" s="84">
        <v>127</v>
      </c>
      <c r="Y23" s="92">
        <v>14.597701149425287</v>
      </c>
    </row>
    <row r="24" spans="1:25" s="135" customFormat="1" ht="18.75" customHeight="1">
      <c r="A24" s="403"/>
      <c r="B24" s="93" t="s">
        <v>53</v>
      </c>
      <c r="C24" s="121">
        <v>22013</v>
      </c>
      <c r="D24" s="121">
        <v>13862</v>
      </c>
      <c r="E24" s="122">
        <v>62.971880252578025</v>
      </c>
      <c r="F24" s="121">
        <v>1604</v>
      </c>
      <c r="G24" s="121">
        <v>95</v>
      </c>
      <c r="H24" s="124">
        <v>5.9226932668329182</v>
      </c>
      <c r="I24" s="125">
        <v>81</v>
      </c>
      <c r="J24" s="124">
        <v>85.263157894736835</v>
      </c>
      <c r="K24" s="121">
        <v>11</v>
      </c>
      <c r="L24" s="121">
        <v>0</v>
      </c>
      <c r="M24" s="121">
        <v>0</v>
      </c>
      <c r="N24" s="121">
        <v>70</v>
      </c>
      <c r="O24" s="121">
        <v>11</v>
      </c>
      <c r="P24" s="126">
        <v>11.578947368421053</v>
      </c>
      <c r="Q24" s="121">
        <v>3</v>
      </c>
      <c r="R24" s="128">
        <v>3.1578947368421053</v>
      </c>
      <c r="S24" s="122">
        <v>14.736842105263156</v>
      </c>
      <c r="T24" s="129">
        <v>0</v>
      </c>
      <c r="U24" s="121">
        <v>0</v>
      </c>
      <c r="V24" s="130">
        <v>0</v>
      </c>
      <c r="W24" s="131">
        <v>0</v>
      </c>
      <c r="X24" s="121">
        <v>227</v>
      </c>
      <c r="Y24" s="132">
        <v>14.152119700748131</v>
      </c>
    </row>
    <row r="25" spans="1:25" s="135" customFormat="1" ht="18.75" customHeight="1" thickBot="1">
      <c r="A25" s="404"/>
      <c r="B25" s="105" t="s">
        <v>54</v>
      </c>
      <c r="C25" s="106">
        <v>40745</v>
      </c>
      <c r="D25" s="106">
        <v>22119</v>
      </c>
      <c r="E25" s="107">
        <v>54.286415511105659</v>
      </c>
      <c r="F25" s="108">
        <v>2474</v>
      </c>
      <c r="G25" s="108">
        <v>174</v>
      </c>
      <c r="H25" s="109">
        <v>7.033144704931285</v>
      </c>
      <c r="I25" s="110">
        <v>144</v>
      </c>
      <c r="J25" s="109">
        <v>82.758620689655174</v>
      </c>
      <c r="K25" s="111">
        <v>19</v>
      </c>
      <c r="L25" s="111">
        <v>0</v>
      </c>
      <c r="M25" s="111">
        <v>0</v>
      </c>
      <c r="N25" s="111">
        <v>125</v>
      </c>
      <c r="O25" s="111">
        <v>25</v>
      </c>
      <c r="P25" s="112">
        <v>14.367816091954023</v>
      </c>
      <c r="Q25" s="113">
        <v>5</v>
      </c>
      <c r="R25" s="114">
        <v>2.8735632183908044</v>
      </c>
      <c r="S25" s="107">
        <v>17.241379310344829</v>
      </c>
      <c r="T25" s="115">
        <v>0</v>
      </c>
      <c r="U25" s="111">
        <v>0</v>
      </c>
      <c r="V25" s="116">
        <v>0</v>
      </c>
      <c r="W25" s="112">
        <v>0</v>
      </c>
      <c r="X25" s="111">
        <v>354</v>
      </c>
      <c r="Y25" s="117">
        <v>14.308811641067098</v>
      </c>
    </row>
    <row r="26" spans="1:25" s="135" customFormat="1" ht="18.75" customHeight="1">
      <c r="A26" s="402" t="s">
        <v>60</v>
      </c>
      <c r="B26" s="118" t="s">
        <v>52</v>
      </c>
      <c r="C26" s="82">
        <v>11187</v>
      </c>
      <c r="D26" s="82">
        <v>5518</v>
      </c>
      <c r="E26" s="83">
        <v>49.325109502100652</v>
      </c>
      <c r="F26" s="84">
        <v>1043</v>
      </c>
      <c r="G26" s="84">
        <v>67</v>
      </c>
      <c r="H26" s="85">
        <v>6.4237775647171622</v>
      </c>
      <c r="I26" s="86">
        <v>52</v>
      </c>
      <c r="J26" s="85">
        <v>77.611940298507463</v>
      </c>
      <c r="K26" s="84">
        <v>3</v>
      </c>
      <c r="L26" s="84">
        <v>0</v>
      </c>
      <c r="M26" s="84">
        <v>0</v>
      </c>
      <c r="N26" s="84">
        <v>49</v>
      </c>
      <c r="O26" s="84">
        <v>10</v>
      </c>
      <c r="P26" s="87">
        <v>14.925373134328357</v>
      </c>
      <c r="Q26" s="88">
        <v>5</v>
      </c>
      <c r="R26" s="89">
        <v>7.4626865671641784</v>
      </c>
      <c r="S26" s="83">
        <v>22.388059701492537</v>
      </c>
      <c r="T26" s="90">
        <v>0</v>
      </c>
      <c r="U26" s="84">
        <v>0</v>
      </c>
      <c r="V26" s="91">
        <v>0</v>
      </c>
      <c r="W26" s="87">
        <v>0</v>
      </c>
      <c r="X26" s="84">
        <v>151</v>
      </c>
      <c r="Y26" s="92">
        <v>14.477468839884947</v>
      </c>
    </row>
    <row r="27" spans="1:25" s="135" customFormat="1" ht="18.75" customHeight="1">
      <c r="A27" s="403"/>
      <c r="B27" s="93" t="s">
        <v>53</v>
      </c>
      <c r="C27" s="121">
        <v>13071</v>
      </c>
      <c r="D27" s="121">
        <v>8303</v>
      </c>
      <c r="E27" s="122">
        <v>63.522301277637517</v>
      </c>
      <c r="F27" s="121">
        <v>1745</v>
      </c>
      <c r="G27" s="121">
        <v>47</v>
      </c>
      <c r="H27" s="124">
        <v>2.6934097421203438</v>
      </c>
      <c r="I27" s="125">
        <v>40</v>
      </c>
      <c r="J27" s="124">
        <v>85.106382978723403</v>
      </c>
      <c r="K27" s="121">
        <v>6</v>
      </c>
      <c r="L27" s="121">
        <v>1</v>
      </c>
      <c r="M27" s="121">
        <v>0</v>
      </c>
      <c r="N27" s="121">
        <v>33</v>
      </c>
      <c r="O27" s="121">
        <v>1</v>
      </c>
      <c r="P27" s="126">
        <v>2.1276595744680851</v>
      </c>
      <c r="Q27" s="121">
        <v>6</v>
      </c>
      <c r="R27" s="128">
        <v>12.76595744680851</v>
      </c>
      <c r="S27" s="122">
        <v>14.893617021276595</v>
      </c>
      <c r="T27" s="129">
        <v>5.7306590257879653E-2</v>
      </c>
      <c r="U27" s="121">
        <v>0</v>
      </c>
      <c r="V27" s="130">
        <v>0</v>
      </c>
      <c r="W27" s="131">
        <v>2.1276595744680851</v>
      </c>
      <c r="X27" s="121">
        <v>208</v>
      </c>
      <c r="Y27" s="132">
        <v>11.919770773638968</v>
      </c>
    </row>
    <row r="28" spans="1:25" s="135" customFormat="1" ht="18.75" customHeight="1" thickBot="1">
      <c r="A28" s="403"/>
      <c r="B28" s="136" t="s">
        <v>54</v>
      </c>
      <c r="C28" s="137">
        <v>24258</v>
      </c>
      <c r="D28" s="137">
        <v>13821</v>
      </c>
      <c r="E28" s="138">
        <v>56.975018550581247</v>
      </c>
      <c r="F28" s="139">
        <v>2788</v>
      </c>
      <c r="G28" s="139">
        <v>114</v>
      </c>
      <c r="H28" s="140">
        <v>4.0889526542324246</v>
      </c>
      <c r="I28" s="141">
        <v>92</v>
      </c>
      <c r="J28" s="140">
        <v>80.701754385964904</v>
      </c>
      <c r="K28" s="142">
        <v>9</v>
      </c>
      <c r="L28" s="142">
        <v>1</v>
      </c>
      <c r="M28" s="142">
        <v>0</v>
      </c>
      <c r="N28" s="142">
        <v>82</v>
      </c>
      <c r="O28" s="142">
        <v>11</v>
      </c>
      <c r="P28" s="143">
        <v>9.6491228070175428</v>
      </c>
      <c r="Q28" s="144">
        <v>11</v>
      </c>
      <c r="R28" s="145">
        <v>9.6491228070175428</v>
      </c>
      <c r="S28" s="138">
        <v>19.298245614035086</v>
      </c>
      <c r="T28" s="146">
        <v>3.5868005738880923E-2</v>
      </c>
      <c r="U28" s="142">
        <v>0</v>
      </c>
      <c r="V28" s="147">
        <v>0</v>
      </c>
      <c r="W28" s="143">
        <v>0.8771929824561403</v>
      </c>
      <c r="X28" s="142">
        <v>359</v>
      </c>
      <c r="Y28" s="148">
        <v>12.876614060258248</v>
      </c>
    </row>
    <row r="29" spans="1:25" s="135" customFormat="1" ht="18.75" customHeight="1">
      <c r="A29" s="402" t="s">
        <v>61</v>
      </c>
      <c r="B29" s="149" t="s">
        <v>52</v>
      </c>
      <c r="C29" s="82">
        <v>4002</v>
      </c>
      <c r="D29" s="82">
        <v>2240</v>
      </c>
      <c r="E29" s="83">
        <v>55.9720139930035</v>
      </c>
      <c r="F29" s="84">
        <v>276</v>
      </c>
      <c r="G29" s="84">
        <v>25</v>
      </c>
      <c r="H29" s="85">
        <v>9.0579710144927539</v>
      </c>
      <c r="I29" s="86">
        <v>23</v>
      </c>
      <c r="J29" s="85">
        <v>92</v>
      </c>
      <c r="K29" s="84">
        <v>2</v>
      </c>
      <c r="L29" s="84">
        <v>0</v>
      </c>
      <c r="M29" s="84">
        <v>0</v>
      </c>
      <c r="N29" s="84">
        <v>21</v>
      </c>
      <c r="O29" s="84">
        <v>2</v>
      </c>
      <c r="P29" s="87">
        <v>8</v>
      </c>
      <c r="Q29" s="88">
        <v>0</v>
      </c>
      <c r="R29" s="89">
        <v>0</v>
      </c>
      <c r="S29" s="83">
        <v>8</v>
      </c>
      <c r="T29" s="90">
        <v>0</v>
      </c>
      <c r="U29" s="84">
        <v>0</v>
      </c>
      <c r="V29" s="91">
        <v>0</v>
      </c>
      <c r="W29" s="87">
        <v>0</v>
      </c>
      <c r="X29" s="84">
        <v>43</v>
      </c>
      <c r="Y29" s="92">
        <v>15.579710144927535</v>
      </c>
    </row>
    <row r="30" spans="1:25" s="135" customFormat="1" ht="18.75" customHeight="1">
      <c r="A30" s="403"/>
      <c r="B30" s="150" t="s">
        <v>53</v>
      </c>
      <c r="C30" s="121">
        <v>4763</v>
      </c>
      <c r="D30" s="121">
        <v>3205</v>
      </c>
      <c r="E30" s="122">
        <v>67.289523409615796</v>
      </c>
      <c r="F30" s="121">
        <v>380</v>
      </c>
      <c r="G30" s="121">
        <v>11</v>
      </c>
      <c r="H30" s="124">
        <v>2.8947368421052633</v>
      </c>
      <c r="I30" s="125">
        <v>11</v>
      </c>
      <c r="J30" s="124">
        <v>100</v>
      </c>
      <c r="K30" s="121">
        <v>2</v>
      </c>
      <c r="L30" s="121">
        <v>0</v>
      </c>
      <c r="M30" s="121">
        <v>9</v>
      </c>
      <c r="N30" s="121">
        <v>0</v>
      </c>
      <c r="O30" s="121">
        <v>0</v>
      </c>
      <c r="P30" s="126">
        <v>0</v>
      </c>
      <c r="Q30" s="121">
        <v>0</v>
      </c>
      <c r="R30" s="128">
        <v>0</v>
      </c>
      <c r="S30" s="122">
        <v>0</v>
      </c>
      <c r="T30" s="129">
        <v>0</v>
      </c>
      <c r="U30" s="121">
        <v>0</v>
      </c>
      <c r="V30" s="130">
        <v>0</v>
      </c>
      <c r="W30" s="131">
        <v>0</v>
      </c>
      <c r="X30" s="121">
        <v>48</v>
      </c>
      <c r="Y30" s="132">
        <v>12.631578947368421</v>
      </c>
    </row>
    <row r="31" spans="1:25" s="135" customFormat="1" ht="18.75" customHeight="1" thickBot="1">
      <c r="A31" s="404"/>
      <c r="B31" s="151" t="s">
        <v>54</v>
      </c>
      <c r="C31" s="106">
        <v>8765</v>
      </c>
      <c r="D31" s="106">
        <v>5445</v>
      </c>
      <c r="E31" s="107">
        <v>62.122076440387907</v>
      </c>
      <c r="F31" s="108">
        <v>656</v>
      </c>
      <c r="G31" s="108">
        <v>36</v>
      </c>
      <c r="H31" s="109">
        <v>5.4878048780487809</v>
      </c>
      <c r="I31" s="110">
        <v>34</v>
      </c>
      <c r="J31" s="109">
        <v>94.444444444444443</v>
      </c>
      <c r="K31" s="111">
        <v>4</v>
      </c>
      <c r="L31" s="111">
        <v>0</v>
      </c>
      <c r="M31" s="111">
        <v>9</v>
      </c>
      <c r="N31" s="111">
        <v>21</v>
      </c>
      <c r="O31" s="111">
        <v>2</v>
      </c>
      <c r="P31" s="112">
        <v>5.5555555555555554</v>
      </c>
      <c r="Q31" s="113">
        <v>0</v>
      </c>
      <c r="R31" s="114">
        <v>0</v>
      </c>
      <c r="S31" s="107">
        <v>5.5555555555555554</v>
      </c>
      <c r="T31" s="115">
        <v>0</v>
      </c>
      <c r="U31" s="111">
        <v>0</v>
      </c>
      <c r="V31" s="116">
        <v>0</v>
      </c>
      <c r="W31" s="112">
        <v>0</v>
      </c>
      <c r="X31" s="111">
        <v>91</v>
      </c>
      <c r="Y31" s="117">
        <v>13.871951219512196</v>
      </c>
    </row>
    <row r="32" spans="1:25" s="135" customFormat="1" ht="18.75" customHeight="1">
      <c r="A32" s="428" t="s">
        <v>62</v>
      </c>
      <c r="B32" s="152" t="s">
        <v>52</v>
      </c>
      <c r="C32" s="153">
        <v>33921</v>
      </c>
      <c r="D32" s="153">
        <v>16015</v>
      </c>
      <c r="E32" s="154">
        <v>47.21264113675894</v>
      </c>
      <c r="F32" s="155">
        <v>2189</v>
      </c>
      <c r="G32" s="155">
        <v>171</v>
      </c>
      <c r="H32" s="156">
        <v>7.8117862037460029</v>
      </c>
      <c r="I32" s="157">
        <v>138</v>
      </c>
      <c r="J32" s="156">
        <v>80.701754385964904</v>
      </c>
      <c r="K32" s="155">
        <v>13</v>
      </c>
      <c r="L32" s="155">
        <v>0</v>
      </c>
      <c r="M32" s="155">
        <v>0</v>
      </c>
      <c r="N32" s="155">
        <v>125</v>
      </c>
      <c r="O32" s="155">
        <v>26</v>
      </c>
      <c r="P32" s="158">
        <v>15.204678362573098</v>
      </c>
      <c r="Q32" s="159">
        <v>7</v>
      </c>
      <c r="R32" s="160">
        <v>4.0935672514619883</v>
      </c>
      <c r="S32" s="154">
        <v>19.298245614035086</v>
      </c>
      <c r="T32" s="161">
        <v>0</v>
      </c>
      <c r="U32" s="155">
        <v>0</v>
      </c>
      <c r="V32" s="162">
        <v>0</v>
      </c>
      <c r="W32" s="158">
        <v>0</v>
      </c>
      <c r="X32" s="155">
        <v>321</v>
      </c>
      <c r="Y32" s="163">
        <v>14.664230242119688</v>
      </c>
    </row>
    <row r="33" spans="1:25" s="135" customFormat="1" ht="18.75" customHeight="1">
      <c r="A33" s="428"/>
      <c r="B33" s="164" t="s">
        <v>53</v>
      </c>
      <c r="C33" s="165">
        <v>39847</v>
      </c>
      <c r="D33" s="165">
        <v>25370</v>
      </c>
      <c r="E33" s="154">
        <v>63.668532135417976</v>
      </c>
      <c r="F33" s="58">
        <v>3729</v>
      </c>
      <c r="G33" s="58">
        <v>153</v>
      </c>
      <c r="H33" s="156">
        <v>4.1029766693483509</v>
      </c>
      <c r="I33" s="157">
        <v>132</v>
      </c>
      <c r="J33" s="156">
        <v>86.274509803921575</v>
      </c>
      <c r="K33" s="58">
        <v>19</v>
      </c>
      <c r="L33" s="58">
        <v>1</v>
      </c>
      <c r="M33" s="58">
        <v>9</v>
      </c>
      <c r="N33" s="58">
        <v>103</v>
      </c>
      <c r="O33" s="58">
        <v>12</v>
      </c>
      <c r="P33" s="166">
        <v>7.8431372549019605</v>
      </c>
      <c r="Q33" s="167">
        <v>9</v>
      </c>
      <c r="R33" s="168">
        <v>5.8823529411764701</v>
      </c>
      <c r="S33" s="169">
        <v>13.725490196078432</v>
      </c>
      <c r="T33" s="161">
        <v>2.6816840976133013E-2</v>
      </c>
      <c r="U33" s="58">
        <v>0</v>
      </c>
      <c r="V33" s="162">
        <v>0</v>
      </c>
      <c r="W33" s="170">
        <v>0.65359477124183007</v>
      </c>
      <c r="X33" s="58">
        <v>483</v>
      </c>
      <c r="Y33" s="163">
        <v>12.952534191472246</v>
      </c>
    </row>
    <row r="34" spans="1:25" s="135" customFormat="1" ht="18.75" customHeight="1" thickBot="1">
      <c r="A34" s="421"/>
      <c r="B34" s="171" t="s">
        <v>54</v>
      </c>
      <c r="C34" s="172">
        <v>73768</v>
      </c>
      <c r="D34" s="172">
        <v>41385</v>
      </c>
      <c r="E34" s="173">
        <v>56.101561652749155</v>
      </c>
      <c r="F34" s="174">
        <v>5918</v>
      </c>
      <c r="G34" s="174">
        <v>324</v>
      </c>
      <c r="H34" s="175">
        <v>5.4748225751943229</v>
      </c>
      <c r="I34" s="176">
        <v>270</v>
      </c>
      <c r="J34" s="175">
        <v>83.333333333333343</v>
      </c>
      <c r="K34" s="73">
        <v>32</v>
      </c>
      <c r="L34" s="73">
        <v>1</v>
      </c>
      <c r="M34" s="73">
        <v>9</v>
      </c>
      <c r="N34" s="73">
        <v>228</v>
      </c>
      <c r="O34" s="73">
        <v>38</v>
      </c>
      <c r="P34" s="177">
        <v>11.728395061728394</v>
      </c>
      <c r="Q34" s="178">
        <v>16</v>
      </c>
      <c r="R34" s="179">
        <v>4.9382716049382713</v>
      </c>
      <c r="S34" s="173">
        <v>16.666666666666664</v>
      </c>
      <c r="T34" s="180">
        <v>1.6897600540723215E-2</v>
      </c>
      <c r="U34" s="73">
        <v>0</v>
      </c>
      <c r="V34" s="181">
        <v>0</v>
      </c>
      <c r="W34" s="177">
        <v>0.30864197530864196</v>
      </c>
      <c r="X34" s="73">
        <v>804</v>
      </c>
      <c r="Y34" s="182">
        <v>13.585670834741467</v>
      </c>
    </row>
    <row r="35" spans="1:25" s="135" customFormat="1" ht="18.75" customHeight="1">
      <c r="A35" s="402" t="s">
        <v>63</v>
      </c>
      <c r="B35" s="149" t="s">
        <v>52</v>
      </c>
      <c r="C35" s="82">
        <v>11239</v>
      </c>
      <c r="D35" s="82">
        <v>5110</v>
      </c>
      <c r="E35" s="83">
        <v>45.466678530118337</v>
      </c>
      <c r="F35" s="84">
        <v>564</v>
      </c>
      <c r="G35" s="84">
        <v>15</v>
      </c>
      <c r="H35" s="85">
        <v>2.6595744680851063</v>
      </c>
      <c r="I35" s="86">
        <v>12</v>
      </c>
      <c r="J35" s="85">
        <v>80</v>
      </c>
      <c r="K35" s="84">
        <v>0</v>
      </c>
      <c r="L35" s="84">
        <v>1</v>
      </c>
      <c r="M35" s="84">
        <v>0</v>
      </c>
      <c r="N35" s="84">
        <v>11</v>
      </c>
      <c r="O35" s="84">
        <v>3</v>
      </c>
      <c r="P35" s="87">
        <v>20</v>
      </c>
      <c r="Q35" s="88">
        <v>0</v>
      </c>
      <c r="R35" s="89">
        <v>0</v>
      </c>
      <c r="S35" s="83">
        <v>20</v>
      </c>
      <c r="T35" s="90">
        <v>0.1773049645390071</v>
      </c>
      <c r="U35" s="84">
        <v>1</v>
      </c>
      <c r="V35" s="91">
        <v>0.1773049645390071</v>
      </c>
      <c r="W35" s="119">
        <v>6.666666666666667</v>
      </c>
      <c r="X35" s="84">
        <v>104</v>
      </c>
      <c r="Y35" s="92">
        <v>18.439716312056735</v>
      </c>
    </row>
    <row r="36" spans="1:25" s="135" customFormat="1" ht="18.75" customHeight="1">
      <c r="A36" s="403"/>
      <c r="B36" s="150" t="s">
        <v>53</v>
      </c>
      <c r="C36" s="121">
        <v>13398</v>
      </c>
      <c r="D36" s="121">
        <v>8379</v>
      </c>
      <c r="E36" s="122">
        <v>62.539184952978054</v>
      </c>
      <c r="F36" s="121">
        <v>1144</v>
      </c>
      <c r="G36" s="121">
        <v>28</v>
      </c>
      <c r="H36" s="124">
        <v>2.4475524475524475</v>
      </c>
      <c r="I36" s="125">
        <v>27</v>
      </c>
      <c r="J36" s="124">
        <v>96.428571428571431</v>
      </c>
      <c r="K36" s="121">
        <v>0</v>
      </c>
      <c r="L36" s="121">
        <v>1</v>
      </c>
      <c r="M36" s="121">
        <v>1</v>
      </c>
      <c r="N36" s="121">
        <v>25</v>
      </c>
      <c r="O36" s="121">
        <v>1</v>
      </c>
      <c r="P36" s="126">
        <v>3.5714285714285712</v>
      </c>
      <c r="Q36" s="121">
        <v>0</v>
      </c>
      <c r="R36" s="128">
        <v>0</v>
      </c>
      <c r="S36" s="122">
        <v>3.5714285714285712</v>
      </c>
      <c r="T36" s="129">
        <v>8.7412587412587409E-2</v>
      </c>
      <c r="U36" s="121">
        <v>0</v>
      </c>
      <c r="V36" s="130">
        <v>0</v>
      </c>
      <c r="W36" s="131">
        <v>3.5714285714285712</v>
      </c>
      <c r="X36" s="121">
        <v>157</v>
      </c>
      <c r="Y36" s="132">
        <v>13.723776223776223</v>
      </c>
    </row>
    <row r="37" spans="1:25" s="135" customFormat="1" ht="18.75" customHeight="1" thickBot="1">
      <c r="A37" s="403"/>
      <c r="B37" s="183" t="s">
        <v>54</v>
      </c>
      <c r="C37" s="184">
        <v>24637</v>
      </c>
      <c r="D37" s="106">
        <v>13489</v>
      </c>
      <c r="E37" s="107">
        <v>54.750984291918655</v>
      </c>
      <c r="F37" s="108">
        <v>1708</v>
      </c>
      <c r="G37" s="108">
        <v>43</v>
      </c>
      <c r="H37" s="109">
        <v>2.5175644028103044</v>
      </c>
      <c r="I37" s="110">
        <v>39</v>
      </c>
      <c r="J37" s="109">
        <v>90.697674418604649</v>
      </c>
      <c r="K37" s="111">
        <v>0</v>
      </c>
      <c r="L37" s="111">
        <v>2</v>
      </c>
      <c r="M37" s="111">
        <v>1</v>
      </c>
      <c r="N37" s="111">
        <v>36</v>
      </c>
      <c r="O37" s="111">
        <v>4</v>
      </c>
      <c r="P37" s="112">
        <v>9.3023255813953494</v>
      </c>
      <c r="Q37" s="113">
        <v>0</v>
      </c>
      <c r="R37" s="114">
        <v>0</v>
      </c>
      <c r="S37" s="107">
        <v>9.3023255813953494</v>
      </c>
      <c r="T37" s="115">
        <v>0.117096018735363</v>
      </c>
      <c r="U37" s="111">
        <v>1</v>
      </c>
      <c r="V37" s="116">
        <v>5.8548009367681501E-2</v>
      </c>
      <c r="W37" s="112">
        <v>4.6511627906976747</v>
      </c>
      <c r="X37" s="111">
        <v>261</v>
      </c>
      <c r="Y37" s="117">
        <v>15.281030444964872</v>
      </c>
    </row>
    <row r="38" spans="1:25" s="135" customFormat="1" ht="18.75" customHeight="1">
      <c r="A38" s="402" t="s">
        <v>64</v>
      </c>
      <c r="B38" s="149" t="s">
        <v>52</v>
      </c>
      <c r="C38" s="82">
        <v>11909</v>
      </c>
      <c r="D38" s="82">
        <v>5379</v>
      </c>
      <c r="E38" s="83">
        <v>45.167520362750864</v>
      </c>
      <c r="F38" s="84">
        <v>1008</v>
      </c>
      <c r="G38" s="84">
        <v>133</v>
      </c>
      <c r="H38" s="85">
        <v>13.194444444444445</v>
      </c>
      <c r="I38" s="86">
        <v>112</v>
      </c>
      <c r="J38" s="85">
        <v>84.210526315789465</v>
      </c>
      <c r="K38" s="84">
        <v>7</v>
      </c>
      <c r="L38" s="84">
        <v>5</v>
      </c>
      <c r="M38" s="84">
        <v>0</v>
      </c>
      <c r="N38" s="84">
        <v>100</v>
      </c>
      <c r="O38" s="84">
        <v>9</v>
      </c>
      <c r="P38" s="87">
        <v>6.7669172932330826</v>
      </c>
      <c r="Q38" s="88">
        <v>12</v>
      </c>
      <c r="R38" s="89">
        <v>9.0225563909774422</v>
      </c>
      <c r="S38" s="83">
        <v>15.789473684210526</v>
      </c>
      <c r="T38" s="90">
        <v>0.49603174603174599</v>
      </c>
      <c r="U38" s="84">
        <v>2</v>
      </c>
      <c r="V38" s="91">
        <v>0.1984126984126984</v>
      </c>
      <c r="W38" s="119">
        <v>3.7593984962406015</v>
      </c>
      <c r="X38" s="84">
        <v>119</v>
      </c>
      <c r="Y38" s="92">
        <v>11.805555555555555</v>
      </c>
    </row>
    <row r="39" spans="1:25" s="135" customFormat="1" ht="18.75" customHeight="1">
      <c r="A39" s="403"/>
      <c r="B39" s="150" t="s">
        <v>53</v>
      </c>
      <c r="C39" s="121">
        <v>14123</v>
      </c>
      <c r="D39" s="121">
        <v>8624</v>
      </c>
      <c r="E39" s="122">
        <v>61.063513417829071</v>
      </c>
      <c r="F39" s="121">
        <v>1431</v>
      </c>
      <c r="G39" s="121">
        <v>140</v>
      </c>
      <c r="H39" s="124">
        <v>9.7833682739343111</v>
      </c>
      <c r="I39" s="125">
        <v>123</v>
      </c>
      <c r="J39" s="124">
        <v>87.857142857142861</v>
      </c>
      <c r="K39" s="121">
        <v>15</v>
      </c>
      <c r="L39" s="121">
        <v>1</v>
      </c>
      <c r="M39" s="121">
        <v>1</v>
      </c>
      <c r="N39" s="121">
        <v>106</v>
      </c>
      <c r="O39" s="121">
        <v>3</v>
      </c>
      <c r="P39" s="126">
        <v>2.1428571428571428</v>
      </c>
      <c r="Q39" s="121">
        <v>14</v>
      </c>
      <c r="R39" s="128">
        <v>10</v>
      </c>
      <c r="S39" s="122">
        <v>12.142857142857142</v>
      </c>
      <c r="T39" s="129">
        <v>6.9881201956673647E-2</v>
      </c>
      <c r="U39" s="121">
        <v>1</v>
      </c>
      <c r="V39" s="130">
        <v>6.9881201956673647E-2</v>
      </c>
      <c r="W39" s="131">
        <v>0.7142857142857143</v>
      </c>
      <c r="X39" s="121">
        <v>168</v>
      </c>
      <c r="Y39" s="132">
        <v>11.740041928721174</v>
      </c>
    </row>
    <row r="40" spans="1:25" s="135" customFormat="1" ht="18.75" customHeight="1" thickBot="1">
      <c r="A40" s="404"/>
      <c r="B40" s="151" t="s">
        <v>54</v>
      </c>
      <c r="C40" s="106">
        <v>26032</v>
      </c>
      <c r="D40" s="137">
        <v>14003</v>
      </c>
      <c r="E40" s="138">
        <v>53.791487400122925</v>
      </c>
      <c r="F40" s="139">
        <v>2439</v>
      </c>
      <c r="G40" s="139">
        <v>273</v>
      </c>
      <c r="H40" s="140">
        <v>11.193111931119311</v>
      </c>
      <c r="I40" s="141">
        <v>235</v>
      </c>
      <c r="J40" s="140">
        <v>86.080586080586087</v>
      </c>
      <c r="K40" s="142">
        <v>22</v>
      </c>
      <c r="L40" s="142">
        <v>6</v>
      </c>
      <c r="M40" s="142">
        <v>1</v>
      </c>
      <c r="N40" s="142">
        <v>206</v>
      </c>
      <c r="O40" s="142">
        <v>12</v>
      </c>
      <c r="P40" s="143">
        <v>4.395604395604396</v>
      </c>
      <c r="Q40" s="144">
        <v>26</v>
      </c>
      <c r="R40" s="145">
        <v>9.5238095238095237</v>
      </c>
      <c r="S40" s="138">
        <v>13.91941391941392</v>
      </c>
      <c r="T40" s="146">
        <v>0.24600246002460024</v>
      </c>
      <c r="U40" s="142">
        <v>3</v>
      </c>
      <c r="V40" s="147">
        <v>0.12300123001230012</v>
      </c>
      <c r="W40" s="185">
        <v>2.197802197802198</v>
      </c>
      <c r="X40" s="142">
        <v>287</v>
      </c>
      <c r="Y40" s="148">
        <v>11.767117671176711</v>
      </c>
    </row>
    <row r="41" spans="1:25" s="135" customFormat="1" ht="18.75" customHeight="1">
      <c r="A41" s="403" t="s">
        <v>65</v>
      </c>
      <c r="B41" s="183" t="s">
        <v>52</v>
      </c>
      <c r="C41" s="82">
        <v>4614</v>
      </c>
      <c r="D41" s="82">
        <v>2699</v>
      </c>
      <c r="E41" s="83">
        <v>58.495882097962728</v>
      </c>
      <c r="F41" s="84">
        <v>310</v>
      </c>
      <c r="G41" s="84">
        <v>5</v>
      </c>
      <c r="H41" s="85">
        <v>1.6129032258064515</v>
      </c>
      <c r="I41" s="86">
        <v>4</v>
      </c>
      <c r="J41" s="85">
        <v>80</v>
      </c>
      <c r="K41" s="84">
        <v>0</v>
      </c>
      <c r="L41" s="84">
        <v>0</v>
      </c>
      <c r="M41" s="84">
        <v>0</v>
      </c>
      <c r="N41" s="84">
        <v>4</v>
      </c>
      <c r="O41" s="84">
        <v>0</v>
      </c>
      <c r="P41" s="87">
        <v>0</v>
      </c>
      <c r="Q41" s="88">
        <v>1</v>
      </c>
      <c r="R41" s="89">
        <v>20</v>
      </c>
      <c r="S41" s="83">
        <v>20</v>
      </c>
      <c r="T41" s="90">
        <v>0</v>
      </c>
      <c r="U41" s="84">
        <v>0</v>
      </c>
      <c r="V41" s="91">
        <v>0</v>
      </c>
      <c r="W41" s="87">
        <v>0</v>
      </c>
      <c r="X41" s="84">
        <v>34</v>
      </c>
      <c r="Y41" s="92">
        <v>10.967741935483872</v>
      </c>
    </row>
    <row r="42" spans="1:25" s="135" customFormat="1" ht="18.75" customHeight="1">
      <c r="A42" s="403"/>
      <c r="B42" s="150" t="s">
        <v>53</v>
      </c>
      <c r="C42" s="121">
        <v>5534</v>
      </c>
      <c r="D42" s="121">
        <v>3728</v>
      </c>
      <c r="E42" s="122">
        <v>67.365377665341526</v>
      </c>
      <c r="F42" s="121">
        <v>538</v>
      </c>
      <c r="G42" s="121">
        <v>7</v>
      </c>
      <c r="H42" s="124">
        <v>1.3011152416356877</v>
      </c>
      <c r="I42" s="125">
        <v>6</v>
      </c>
      <c r="J42" s="124">
        <v>85.714285714285708</v>
      </c>
      <c r="K42" s="121">
        <v>0</v>
      </c>
      <c r="L42" s="121">
        <v>0</v>
      </c>
      <c r="M42" s="121">
        <v>0</v>
      </c>
      <c r="N42" s="121">
        <v>6</v>
      </c>
      <c r="O42" s="121">
        <v>0</v>
      </c>
      <c r="P42" s="126">
        <v>0</v>
      </c>
      <c r="Q42" s="121">
        <v>1</v>
      </c>
      <c r="R42" s="128">
        <v>14.285714285714285</v>
      </c>
      <c r="S42" s="122">
        <v>14.285714285714285</v>
      </c>
      <c r="T42" s="129">
        <v>0</v>
      </c>
      <c r="U42" s="121">
        <v>0</v>
      </c>
      <c r="V42" s="130">
        <v>0</v>
      </c>
      <c r="W42" s="131">
        <v>0</v>
      </c>
      <c r="X42" s="121">
        <v>70</v>
      </c>
      <c r="Y42" s="132">
        <v>13.011152416356877</v>
      </c>
    </row>
    <row r="43" spans="1:25" s="135" customFormat="1" ht="18.75" customHeight="1" thickBot="1">
      <c r="A43" s="404"/>
      <c r="B43" s="151" t="s">
        <v>54</v>
      </c>
      <c r="C43" s="106">
        <v>10148</v>
      </c>
      <c r="D43" s="106">
        <v>6427</v>
      </c>
      <c r="E43" s="107">
        <v>63.332676389436337</v>
      </c>
      <c r="F43" s="108">
        <v>848</v>
      </c>
      <c r="G43" s="108">
        <v>12</v>
      </c>
      <c r="H43" s="109">
        <v>1.4150943396226416</v>
      </c>
      <c r="I43" s="110">
        <v>10</v>
      </c>
      <c r="J43" s="109">
        <v>83.333333333333343</v>
      </c>
      <c r="K43" s="111">
        <v>0</v>
      </c>
      <c r="L43" s="111">
        <v>0</v>
      </c>
      <c r="M43" s="111">
        <v>0</v>
      </c>
      <c r="N43" s="111">
        <v>10</v>
      </c>
      <c r="O43" s="111">
        <v>0</v>
      </c>
      <c r="P43" s="112">
        <v>0</v>
      </c>
      <c r="Q43" s="113">
        <v>2</v>
      </c>
      <c r="R43" s="114">
        <v>16.666666666666664</v>
      </c>
      <c r="S43" s="107">
        <v>16.666666666666664</v>
      </c>
      <c r="T43" s="115">
        <v>0</v>
      </c>
      <c r="U43" s="111">
        <v>0</v>
      </c>
      <c r="V43" s="116">
        <v>0</v>
      </c>
      <c r="W43" s="112">
        <v>0</v>
      </c>
      <c r="X43" s="111">
        <v>104</v>
      </c>
      <c r="Y43" s="117">
        <v>12.264150943396226</v>
      </c>
    </row>
    <row r="44" spans="1:25" s="135" customFormat="1" ht="18.75" customHeight="1">
      <c r="A44" s="420" t="s">
        <v>66</v>
      </c>
      <c r="B44" s="186" t="s">
        <v>52</v>
      </c>
      <c r="C44" s="187">
        <v>27762</v>
      </c>
      <c r="D44" s="187">
        <v>13188</v>
      </c>
      <c r="E44" s="54">
        <v>47.503782148260207</v>
      </c>
      <c r="F44" s="188">
        <v>1882</v>
      </c>
      <c r="G44" s="188">
        <v>153</v>
      </c>
      <c r="H44" s="56">
        <v>8.1296493092454831</v>
      </c>
      <c r="I44" s="57">
        <v>128</v>
      </c>
      <c r="J44" s="56">
        <v>83.66013071895425</v>
      </c>
      <c r="K44" s="188">
        <v>7</v>
      </c>
      <c r="L44" s="155">
        <v>6</v>
      </c>
      <c r="M44" s="188">
        <v>0</v>
      </c>
      <c r="N44" s="188">
        <v>115</v>
      </c>
      <c r="O44" s="188">
        <v>12</v>
      </c>
      <c r="P44" s="189">
        <v>7.8431372549019605</v>
      </c>
      <c r="Q44" s="190">
        <v>13</v>
      </c>
      <c r="R44" s="191">
        <v>8.4967320261437909</v>
      </c>
      <c r="S44" s="54">
        <v>16.33986928104575</v>
      </c>
      <c r="T44" s="63">
        <v>0.3188097768331562</v>
      </c>
      <c r="U44" s="188">
        <v>3</v>
      </c>
      <c r="V44" s="64">
        <v>0.1594048884165781</v>
      </c>
      <c r="W44" s="189">
        <v>3.9215686274509802</v>
      </c>
      <c r="X44" s="188">
        <v>257</v>
      </c>
      <c r="Y44" s="66">
        <v>13.655685441020191</v>
      </c>
    </row>
    <row r="45" spans="1:25" s="135" customFormat="1" ht="18.75" customHeight="1">
      <c r="A45" s="420"/>
      <c r="B45" s="52" t="s">
        <v>53</v>
      </c>
      <c r="C45" s="53">
        <v>33055</v>
      </c>
      <c r="D45" s="53">
        <v>20731</v>
      </c>
      <c r="E45" s="54">
        <v>62.716684314022089</v>
      </c>
      <c r="F45" s="55">
        <v>3113</v>
      </c>
      <c r="G45" s="55">
        <v>175</v>
      </c>
      <c r="H45" s="56">
        <v>5.6215868936716991</v>
      </c>
      <c r="I45" s="57">
        <v>156</v>
      </c>
      <c r="J45" s="56">
        <v>89.142857142857139</v>
      </c>
      <c r="K45" s="55">
        <v>15</v>
      </c>
      <c r="L45" s="58">
        <v>2</v>
      </c>
      <c r="M45" s="55">
        <v>2</v>
      </c>
      <c r="N45" s="55">
        <v>137</v>
      </c>
      <c r="O45" s="55">
        <v>4</v>
      </c>
      <c r="P45" s="59">
        <v>2.2857142857142856</v>
      </c>
      <c r="Q45" s="60">
        <v>15</v>
      </c>
      <c r="R45" s="61">
        <v>8.5714285714285712</v>
      </c>
      <c r="S45" s="62">
        <v>10.857142857142858</v>
      </c>
      <c r="T45" s="63">
        <v>6.4246707356248003E-2</v>
      </c>
      <c r="U45" s="55">
        <v>1</v>
      </c>
      <c r="V45" s="64">
        <v>3.2123353678124002E-2</v>
      </c>
      <c r="W45" s="65">
        <v>1.1428571428571428</v>
      </c>
      <c r="X45" s="55">
        <v>395</v>
      </c>
      <c r="Y45" s="66">
        <v>12.688724702858977</v>
      </c>
    </row>
    <row r="46" spans="1:25" s="135" customFormat="1" ht="18.75" customHeight="1" thickBot="1">
      <c r="A46" s="421"/>
      <c r="B46" s="67" t="s">
        <v>54</v>
      </c>
      <c r="C46" s="68">
        <v>60817</v>
      </c>
      <c r="D46" s="68">
        <v>33919</v>
      </c>
      <c r="E46" s="69">
        <v>55.772234736997881</v>
      </c>
      <c r="F46" s="70">
        <v>4995</v>
      </c>
      <c r="G46" s="70">
        <v>328</v>
      </c>
      <c r="H46" s="71">
        <v>6.566566566566566</v>
      </c>
      <c r="I46" s="72">
        <v>284</v>
      </c>
      <c r="J46" s="71">
        <v>86.58536585365853</v>
      </c>
      <c r="K46" s="74">
        <v>22</v>
      </c>
      <c r="L46" s="73">
        <v>8</v>
      </c>
      <c r="M46" s="74">
        <v>2</v>
      </c>
      <c r="N46" s="74">
        <v>252</v>
      </c>
      <c r="O46" s="74">
        <v>16</v>
      </c>
      <c r="P46" s="75">
        <v>4.8780487804878048</v>
      </c>
      <c r="Q46" s="76">
        <v>28</v>
      </c>
      <c r="R46" s="77">
        <v>8.536585365853659</v>
      </c>
      <c r="S46" s="69">
        <v>13.414634146341465</v>
      </c>
      <c r="T46" s="78">
        <v>0.16016016016016016</v>
      </c>
      <c r="U46" s="74">
        <v>4</v>
      </c>
      <c r="V46" s="79">
        <v>8.0080080080080079E-2</v>
      </c>
      <c r="W46" s="75">
        <v>2.4390243902439024</v>
      </c>
      <c r="X46" s="74">
        <v>652</v>
      </c>
      <c r="Y46" s="80">
        <v>13.053053053053054</v>
      </c>
    </row>
    <row r="47" spans="1:25" s="135" customFormat="1" ht="18.75" customHeight="1">
      <c r="A47" s="402" t="s">
        <v>67</v>
      </c>
      <c r="B47" s="118" t="s">
        <v>52</v>
      </c>
      <c r="C47" s="82">
        <v>17209</v>
      </c>
      <c r="D47" s="82">
        <v>6587</v>
      </c>
      <c r="E47" s="83">
        <v>38.276483235516302</v>
      </c>
      <c r="F47" s="84">
        <v>986</v>
      </c>
      <c r="G47" s="84">
        <v>68</v>
      </c>
      <c r="H47" s="85">
        <v>6.8965517241379306</v>
      </c>
      <c r="I47" s="86">
        <v>57</v>
      </c>
      <c r="J47" s="85">
        <v>83.82352941176471</v>
      </c>
      <c r="K47" s="84">
        <v>8</v>
      </c>
      <c r="L47" s="84">
        <v>3</v>
      </c>
      <c r="M47" s="84">
        <v>0</v>
      </c>
      <c r="N47" s="84">
        <v>46</v>
      </c>
      <c r="O47" s="84">
        <v>6</v>
      </c>
      <c r="P47" s="87">
        <v>8.8235294117647065</v>
      </c>
      <c r="Q47" s="88">
        <v>5</v>
      </c>
      <c r="R47" s="89">
        <v>7.3529411764705888</v>
      </c>
      <c r="S47" s="83">
        <v>16.176470588235293</v>
      </c>
      <c r="T47" s="90">
        <v>0.3042596348884381</v>
      </c>
      <c r="U47" s="84">
        <v>0</v>
      </c>
      <c r="V47" s="91">
        <v>0</v>
      </c>
      <c r="W47" s="87">
        <v>4.4117647058823533</v>
      </c>
      <c r="X47" s="84">
        <v>140</v>
      </c>
      <c r="Y47" s="92">
        <v>14.198782961460447</v>
      </c>
    </row>
    <row r="48" spans="1:25" s="135" customFormat="1" ht="18.75" customHeight="1">
      <c r="A48" s="403"/>
      <c r="B48" s="93" t="s">
        <v>53</v>
      </c>
      <c r="C48" s="121">
        <v>19973</v>
      </c>
      <c r="D48" s="121">
        <v>11347</v>
      </c>
      <c r="E48" s="122">
        <v>56.811695789315579</v>
      </c>
      <c r="F48" s="121">
        <v>1671</v>
      </c>
      <c r="G48" s="121">
        <v>68</v>
      </c>
      <c r="H48" s="124">
        <v>4.0694195092758827</v>
      </c>
      <c r="I48" s="125">
        <v>65</v>
      </c>
      <c r="J48" s="124">
        <v>95.588235294117652</v>
      </c>
      <c r="K48" s="121">
        <v>9</v>
      </c>
      <c r="L48" s="121">
        <v>0</v>
      </c>
      <c r="M48" s="121">
        <v>0</v>
      </c>
      <c r="N48" s="121">
        <v>56</v>
      </c>
      <c r="O48" s="121">
        <v>3</v>
      </c>
      <c r="P48" s="126">
        <v>4.4117647058823533</v>
      </c>
      <c r="Q48" s="121">
        <v>0</v>
      </c>
      <c r="R48" s="128">
        <v>0</v>
      </c>
      <c r="S48" s="122">
        <v>4.4117647058823533</v>
      </c>
      <c r="T48" s="129">
        <v>0</v>
      </c>
      <c r="U48" s="121">
        <v>0</v>
      </c>
      <c r="V48" s="130">
        <v>0</v>
      </c>
      <c r="W48" s="131">
        <v>0</v>
      </c>
      <c r="X48" s="121">
        <v>156</v>
      </c>
      <c r="Y48" s="132">
        <v>9.3357271095152594</v>
      </c>
    </row>
    <row r="49" spans="1:25" s="135" customFormat="1" ht="18.75" customHeight="1" thickBot="1">
      <c r="A49" s="404"/>
      <c r="B49" s="105" t="s">
        <v>54</v>
      </c>
      <c r="C49" s="106">
        <v>37182</v>
      </c>
      <c r="D49" s="106">
        <v>17934</v>
      </c>
      <c r="E49" s="107">
        <v>48.233015975472007</v>
      </c>
      <c r="F49" s="108">
        <v>2657</v>
      </c>
      <c r="G49" s="108">
        <v>136</v>
      </c>
      <c r="H49" s="109">
        <v>5.1185547610086566</v>
      </c>
      <c r="I49" s="110">
        <v>122</v>
      </c>
      <c r="J49" s="109">
        <v>89.705882352941174</v>
      </c>
      <c r="K49" s="111">
        <v>17</v>
      </c>
      <c r="L49" s="111">
        <v>3</v>
      </c>
      <c r="M49" s="111">
        <v>0</v>
      </c>
      <c r="N49" s="111">
        <v>102</v>
      </c>
      <c r="O49" s="111">
        <v>9</v>
      </c>
      <c r="P49" s="112">
        <v>6.6176470588235299</v>
      </c>
      <c r="Q49" s="113">
        <v>0</v>
      </c>
      <c r="R49" s="114">
        <v>0</v>
      </c>
      <c r="S49" s="107">
        <v>6.6176470588235299</v>
      </c>
      <c r="T49" s="115">
        <v>0.11290929619872037</v>
      </c>
      <c r="U49" s="111">
        <v>0</v>
      </c>
      <c r="V49" s="116">
        <v>0</v>
      </c>
      <c r="W49" s="112">
        <v>2.2058823529411766</v>
      </c>
      <c r="X49" s="111">
        <v>296</v>
      </c>
      <c r="Y49" s="117">
        <v>11.140383891607076</v>
      </c>
    </row>
    <row r="50" spans="1:25" s="135" customFormat="1" ht="18.75" customHeight="1">
      <c r="A50" s="402" t="s">
        <v>68</v>
      </c>
      <c r="B50" s="118" t="s">
        <v>52</v>
      </c>
      <c r="C50" s="82">
        <v>3193</v>
      </c>
      <c r="D50" s="82">
        <v>1321</v>
      </c>
      <c r="E50" s="83">
        <v>41.371750704666461</v>
      </c>
      <c r="F50" s="84">
        <v>300</v>
      </c>
      <c r="G50" s="84">
        <v>13</v>
      </c>
      <c r="H50" s="85">
        <v>4.3333333333333339</v>
      </c>
      <c r="I50" s="86">
        <v>11</v>
      </c>
      <c r="J50" s="85">
        <v>84.615384615384613</v>
      </c>
      <c r="K50" s="84">
        <v>4</v>
      </c>
      <c r="L50" s="84">
        <v>0</v>
      </c>
      <c r="M50" s="84">
        <v>1</v>
      </c>
      <c r="N50" s="84">
        <v>6</v>
      </c>
      <c r="O50" s="84">
        <v>1</v>
      </c>
      <c r="P50" s="87">
        <v>7.6923076923076925</v>
      </c>
      <c r="Q50" s="88">
        <v>1</v>
      </c>
      <c r="R50" s="89">
        <v>7.6923076923076925</v>
      </c>
      <c r="S50" s="83">
        <v>15.384615384615385</v>
      </c>
      <c r="T50" s="90">
        <v>0</v>
      </c>
      <c r="U50" s="84">
        <v>0</v>
      </c>
      <c r="V50" s="91">
        <v>0</v>
      </c>
      <c r="W50" s="87">
        <v>0</v>
      </c>
      <c r="X50" s="84">
        <v>45</v>
      </c>
      <c r="Y50" s="92">
        <v>15</v>
      </c>
    </row>
    <row r="51" spans="1:25" s="135" customFormat="1" ht="18.75" customHeight="1">
      <c r="A51" s="403"/>
      <c r="B51" s="93" t="s">
        <v>53</v>
      </c>
      <c r="C51" s="121">
        <v>3637</v>
      </c>
      <c r="D51" s="121">
        <v>2214</v>
      </c>
      <c r="E51" s="122">
        <v>60.874346989276873</v>
      </c>
      <c r="F51" s="121">
        <v>428</v>
      </c>
      <c r="G51" s="121">
        <v>30</v>
      </c>
      <c r="H51" s="124">
        <v>7.009345794392523</v>
      </c>
      <c r="I51" s="125">
        <v>26</v>
      </c>
      <c r="J51" s="124">
        <v>86.666666666666671</v>
      </c>
      <c r="K51" s="121">
        <v>6</v>
      </c>
      <c r="L51" s="121">
        <v>1</v>
      </c>
      <c r="M51" s="121">
        <v>0</v>
      </c>
      <c r="N51" s="121">
        <v>19</v>
      </c>
      <c r="O51" s="121">
        <v>1</v>
      </c>
      <c r="P51" s="126">
        <v>3.3333333333333335</v>
      </c>
      <c r="Q51" s="121">
        <v>3</v>
      </c>
      <c r="R51" s="128">
        <v>10</v>
      </c>
      <c r="S51" s="122">
        <v>13.333333333333334</v>
      </c>
      <c r="T51" s="129">
        <v>0.23364485981308408</v>
      </c>
      <c r="U51" s="121">
        <v>0</v>
      </c>
      <c r="V51" s="130">
        <v>0</v>
      </c>
      <c r="W51" s="131">
        <v>3.3333333333333335</v>
      </c>
      <c r="X51" s="121">
        <v>61</v>
      </c>
      <c r="Y51" s="132">
        <v>14.252336448598129</v>
      </c>
    </row>
    <row r="52" spans="1:25" s="135" customFormat="1" ht="18.75" customHeight="1" thickBot="1">
      <c r="A52" s="404"/>
      <c r="B52" s="105" t="s">
        <v>54</v>
      </c>
      <c r="C52" s="106">
        <v>6830</v>
      </c>
      <c r="D52" s="106">
        <v>3535</v>
      </c>
      <c r="E52" s="107">
        <v>51.756954612005856</v>
      </c>
      <c r="F52" s="108">
        <v>728</v>
      </c>
      <c r="G52" s="108">
        <v>43</v>
      </c>
      <c r="H52" s="109">
        <v>5.906593406593406</v>
      </c>
      <c r="I52" s="110">
        <v>37</v>
      </c>
      <c r="J52" s="109">
        <v>86.04651162790698</v>
      </c>
      <c r="K52" s="111">
        <v>10</v>
      </c>
      <c r="L52" s="111">
        <v>1</v>
      </c>
      <c r="M52" s="111">
        <v>1</v>
      </c>
      <c r="N52" s="111">
        <v>25</v>
      </c>
      <c r="O52" s="111">
        <v>2</v>
      </c>
      <c r="P52" s="112">
        <v>4.6511627906976747</v>
      </c>
      <c r="Q52" s="113">
        <v>4</v>
      </c>
      <c r="R52" s="114">
        <v>9.3023255813953494</v>
      </c>
      <c r="S52" s="107">
        <v>13.953488372093023</v>
      </c>
      <c r="T52" s="115">
        <v>0.13736263736263737</v>
      </c>
      <c r="U52" s="111">
        <v>0</v>
      </c>
      <c r="V52" s="116">
        <v>0</v>
      </c>
      <c r="W52" s="112">
        <v>2.3255813953488373</v>
      </c>
      <c r="X52" s="111">
        <v>106</v>
      </c>
      <c r="Y52" s="117">
        <v>14.560439560439562</v>
      </c>
    </row>
    <row r="53" spans="1:25" ht="18.75" customHeight="1">
      <c r="A53" s="420" t="s">
        <v>69</v>
      </c>
      <c r="B53" s="186" t="s">
        <v>52</v>
      </c>
      <c r="C53" s="187">
        <v>20402</v>
      </c>
      <c r="D53" s="187">
        <v>7908</v>
      </c>
      <c r="E53" s="54">
        <v>38.760905793549647</v>
      </c>
      <c r="F53" s="188">
        <v>1286</v>
      </c>
      <c r="G53" s="188">
        <v>81</v>
      </c>
      <c r="H53" s="56">
        <v>6.2986003110419908</v>
      </c>
      <c r="I53" s="57">
        <v>68</v>
      </c>
      <c r="J53" s="56">
        <v>83.950617283950606</v>
      </c>
      <c r="K53" s="188">
        <v>12</v>
      </c>
      <c r="L53" s="155">
        <v>3</v>
      </c>
      <c r="M53" s="188">
        <v>1</v>
      </c>
      <c r="N53" s="188">
        <v>52</v>
      </c>
      <c r="O53" s="188">
        <v>7</v>
      </c>
      <c r="P53" s="189">
        <v>8.6419753086419746</v>
      </c>
      <c r="Q53" s="190">
        <v>6</v>
      </c>
      <c r="R53" s="191">
        <v>7.4074074074074066</v>
      </c>
      <c r="S53" s="54">
        <v>16.049382716049383</v>
      </c>
      <c r="T53" s="63">
        <v>0.23328149300155523</v>
      </c>
      <c r="U53" s="188">
        <v>0</v>
      </c>
      <c r="V53" s="64">
        <v>0</v>
      </c>
      <c r="W53" s="189">
        <v>3.7037037037037033</v>
      </c>
      <c r="X53" s="188">
        <v>185</v>
      </c>
      <c r="Y53" s="66">
        <v>14.385692068429238</v>
      </c>
    </row>
    <row r="54" spans="1:25" ht="18.75" customHeight="1">
      <c r="A54" s="420"/>
      <c r="B54" s="52" t="s">
        <v>53</v>
      </c>
      <c r="C54" s="53">
        <v>23610</v>
      </c>
      <c r="D54" s="53">
        <v>13561</v>
      </c>
      <c r="E54" s="54">
        <v>57.437526471833969</v>
      </c>
      <c r="F54" s="55">
        <v>2099</v>
      </c>
      <c r="G54" s="55">
        <v>98</v>
      </c>
      <c r="H54" s="56">
        <v>4.6688899475940921</v>
      </c>
      <c r="I54" s="57">
        <v>91</v>
      </c>
      <c r="J54" s="56">
        <v>92.857142857142861</v>
      </c>
      <c r="K54" s="55">
        <v>15</v>
      </c>
      <c r="L54" s="58">
        <v>1</v>
      </c>
      <c r="M54" s="55">
        <v>0</v>
      </c>
      <c r="N54" s="55">
        <v>75</v>
      </c>
      <c r="O54" s="55">
        <v>4</v>
      </c>
      <c r="P54" s="59">
        <v>4.0816326530612246</v>
      </c>
      <c r="Q54" s="60">
        <v>3</v>
      </c>
      <c r="R54" s="61">
        <v>3.0612244897959182</v>
      </c>
      <c r="S54" s="62">
        <v>7.1428571428571423</v>
      </c>
      <c r="T54" s="63">
        <v>4.7641734159123393E-2</v>
      </c>
      <c r="U54" s="55">
        <v>0</v>
      </c>
      <c r="V54" s="64">
        <v>0</v>
      </c>
      <c r="W54" s="65">
        <v>1.0204081632653061</v>
      </c>
      <c r="X54" s="55">
        <v>217</v>
      </c>
      <c r="Y54" s="66">
        <v>10.338256312529776</v>
      </c>
    </row>
    <row r="55" spans="1:25" ht="18.75" customHeight="1" thickBot="1">
      <c r="A55" s="421"/>
      <c r="B55" s="67" t="s">
        <v>54</v>
      </c>
      <c r="C55" s="68">
        <v>44012</v>
      </c>
      <c r="D55" s="68">
        <v>21469</v>
      </c>
      <c r="E55" s="69">
        <v>48.779878215032262</v>
      </c>
      <c r="F55" s="70">
        <v>3385</v>
      </c>
      <c r="G55" s="70">
        <v>179</v>
      </c>
      <c r="H55" s="71">
        <v>5.2880354505169871</v>
      </c>
      <c r="I55" s="72">
        <v>159</v>
      </c>
      <c r="J55" s="71">
        <v>88.826815642458101</v>
      </c>
      <c r="K55" s="74">
        <v>27</v>
      </c>
      <c r="L55" s="73">
        <v>4</v>
      </c>
      <c r="M55" s="74">
        <v>1</v>
      </c>
      <c r="N55" s="74">
        <v>127</v>
      </c>
      <c r="O55" s="74">
        <v>11</v>
      </c>
      <c r="P55" s="75">
        <v>6.1452513966480442</v>
      </c>
      <c r="Q55" s="76">
        <v>9</v>
      </c>
      <c r="R55" s="77">
        <v>5.027932960893855</v>
      </c>
      <c r="S55" s="69">
        <v>11.173184357541899</v>
      </c>
      <c r="T55" s="78">
        <v>0.11816838995568685</v>
      </c>
      <c r="U55" s="74">
        <v>0</v>
      </c>
      <c r="V55" s="79">
        <v>0</v>
      </c>
      <c r="W55" s="75">
        <v>2.2346368715083798</v>
      </c>
      <c r="X55" s="74">
        <v>402</v>
      </c>
      <c r="Y55" s="80">
        <v>11.87592319054653</v>
      </c>
    </row>
    <row r="56" spans="1:25" s="135" customFormat="1" ht="18.75" customHeight="1">
      <c r="A56" s="402" t="s">
        <v>70</v>
      </c>
      <c r="B56" s="118" t="s">
        <v>52</v>
      </c>
      <c r="C56" s="82">
        <v>13958</v>
      </c>
      <c r="D56" s="82">
        <v>7822</v>
      </c>
      <c r="E56" s="83">
        <v>56.039547213067777</v>
      </c>
      <c r="F56" s="84">
        <v>747</v>
      </c>
      <c r="G56" s="84">
        <v>76</v>
      </c>
      <c r="H56" s="85">
        <v>10.174029451137885</v>
      </c>
      <c r="I56" s="86">
        <v>63</v>
      </c>
      <c r="J56" s="85">
        <v>82.89473684210526</v>
      </c>
      <c r="K56" s="84">
        <v>5</v>
      </c>
      <c r="L56" s="84">
        <v>5</v>
      </c>
      <c r="M56" s="84">
        <v>1</v>
      </c>
      <c r="N56" s="84">
        <v>52</v>
      </c>
      <c r="O56" s="84">
        <v>13</v>
      </c>
      <c r="P56" s="87">
        <v>17.105263157894736</v>
      </c>
      <c r="Q56" s="88">
        <v>0</v>
      </c>
      <c r="R56" s="89">
        <v>0</v>
      </c>
      <c r="S56" s="83">
        <v>17.105263157894736</v>
      </c>
      <c r="T56" s="90">
        <v>0.66934404283801874</v>
      </c>
      <c r="U56" s="84">
        <v>0</v>
      </c>
      <c r="V56" s="91">
        <v>0</v>
      </c>
      <c r="W56" s="87">
        <v>6.5789473684210522</v>
      </c>
      <c r="X56" s="84">
        <v>137</v>
      </c>
      <c r="Y56" s="92">
        <v>18.340026773761714</v>
      </c>
    </row>
    <row r="57" spans="1:25" s="135" customFormat="1" ht="18.75" customHeight="1">
      <c r="A57" s="403"/>
      <c r="B57" s="93" t="s">
        <v>53</v>
      </c>
      <c r="C57" s="121">
        <v>18448</v>
      </c>
      <c r="D57" s="121">
        <v>12364</v>
      </c>
      <c r="E57" s="122">
        <v>67.020815264527329</v>
      </c>
      <c r="F57" s="121">
        <v>1077</v>
      </c>
      <c r="G57" s="121">
        <v>76</v>
      </c>
      <c r="H57" s="124">
        <v>7.0566388115134631</v>
      </c>
      <c r="I57" s="125">
        <v>68</v>
      </c>
      <c r="J57" s="124">
        <v>89.473684210526315</v>
      </c>
      <c r="K57" s="121">
        <v>4</v>
      </c>
      <c r="L57" s="121">
        <v>1</v>
      </c>
      <c r="M57" s="121">
        <v>0</v>
      </c>
      <c r="N57" s="121">
        <v>63</v>
      </c>
      <c r="O57" s="121">
        <v>8</v>
      </c>
      <c r="P57" s="126">
        <v>10.526315789473683</v>
      </c>
      <c r="Q57" s="121">
        <v>0</v>
      </c>
      <c r="R57" s="128">
        <v>0</v>
      </c>
      <c r="S57" s="122">
        <v>10.526315789473683</v>
      </c>
      <c r="T57" s="129">
        <v>9.2850510677808723E-2</v>
      </c>
      <c r="U57" s="121">
        <v>0</v>
      </c>
      <c r="V57" s="130">
        <v>0</v>
      </c>
      <c r="W57" s="131">
        <v>1.3157894736842104</v>
      </c>
      <c r="X57" s="121">
        <v>159</v>
      </c>
      <c r="Y57" s="132">
        <v>14.763231197771587</v>
      </c>
    </row>
    <row r="58" spans="1:25" s="135" customFormat="1" ht="18.75" customHeight="1" thickBot="1">
      <c r="A58" s="404"/>
      <c r="B58" s="105" t="s">
        <v>54</v>
      </c>
      <c r="C58" s="106">
        <v>32406</v>
      </c>
      <c r="D58" s="106">
        <v>20186</v>
      </c>
      <c r="E58" s="107">
        <v>62.290933777695493</v>
      </c>
      <c r="F58" s="108">
        <v>1824</v>
      </c>
      <c r="G58" s="108">
        <v>152</v>
      </c>
      <c r="H58" s="109">
        <v>8.3333333333333321</v>
      </c>
      <c r="I58" s="110">
        <v>131</v>
      </c>
      <c r="J58" s="109">
        <v>86.18421052631578</v>
      </c>
      <c r="K58" s="111">
        <v>9</v>
      </c>
      <c r="L58" s="111">
        <v>6</v>
      </c>
      <c r="M58" s="111">
        <v>1</v>
      </c>
      <c r="N58" s="111">
        <v>115</v>
      </c>
      <c r="O58" s="111">
        <v>21</v>
      </c>
      <c r="P58" s="112">
        <v>13.815789473684212</v>
      </c>
      <c r="Q58" s="113">
        <v>0</v>
      </c>
      <c r="R58" s="114">
        <v>0</v>
      </c>
      <c r="S58" s="107">
        <v>13.815789473684212</v>
      </c>
      <c r="T58" s="115">
        <v>0.3289473684210526</v>
      </c>
      <c r="U58" s="111">
        <v>0</v>
      </c>
      <c r="V58" s="116">
        <v>0</v>
      </c>
      <c r="W58" s="112">
        <v>3.9473684210526314</v>
      </c>
      <c r="X58" s="111">
        <v>296</v>
      </c>
      <c r="Y58" s="117">
        <v>16.228070175438596</v>
      </c>
    </row>
    <row r="59" spans="1:25" s="135" customFormat="1" ht="18.75" customHeight="1">
      <c r="A59" s="403" t="s">
        <v>71</v>
      </c>
      <c r="B59" s="118" t="s">
        <v>52</v>
      </c>
      <c r="C59" s="82">
        <v>12942</v>
      </c>
      <c r="D59" s="82">
        <v>6112</v>
      </c>
      <c r="E59" s="83">
        <v>47.226085612733741</v>
      </c>
      <c r="F59" s="84">
        <v>1006</v>
      </c>
      <c r="G59" s="84">
        <v>86</v>
      </c>
      <c r="H59" s="85">
        <v>8.5487077534791247</v>
      </c>
      <c r="I59" s="86">
        <v>62</v>
      </c>
      <c r="J59" s="85">
        <v>72.093023255813947</v>
      </c>
      <c r="K59" s="84">
        <v>1</v>
      </c>
      <c r="L59" s="84">
        <v>6</v>
      </c>
      <c r="M59" s="84">
        <v>0</v>
      </c>
      <c r="N59" s="84">
        <v>55</v>
      </c>
      <c r="O59" s="84">
        <v>0</v>
      </c>
      <c r="P59" s="87">
        <v>0</v>
      </c>
      <c r="Q59" s="88">
        <v>24</v>
      </c>
      <c r="R59" s="89">
        <v>27.906976744186046</v>
      </c>
      <c r="S59" s="83">
        <v>27.906976744186046</v>
      </c>
      <c r="T59" s="90">
        <v>0.59642147117296218</v>
      </c>
      <c r="U59" s="84">
        <v>4</v>
      </c>
      <c r="V59" s="91">
        <v>0.39761431411530812</v>
      </c>
      <c r="W59" s="87">
        <v>6.9767441860465116</v>
      </c>
      <c r="X59" s="84">
        <v>193</v>
      </c>
      <c r="Y59" s="92">
        <v>19.184890656063619</v>
      </c>
    </row>
    <row r="60" spans="1:25" s="135" customFormat="1" ht="18.75" customHeight="1">
      <c r="A60" s="403"/>
      <c r="B60" s="93" t="s">
        <v>53</v>
      </c>
      <c r="C60" s="121">
        <v>15153</v>
      </c>
      <c r="D60" s="121">
        <v>9651</v>
      </c>
      <c r="E60" s="122">
        <v>63.690358344882206</v>
      </c>
      <c r="F60" s="121">
        <v>1509</v>
      </c>
      <c r="G60" s="121">
        <v>92</v>
      </c>
      <c r="H60" s="124">
        <v>6.0967528164347247</v>
      </c>
      <c r="I60" s="125">
        <v>76</v>
      </c>
      <c r="J60" s="124">
        <v>82.608695652173907</v>
      </c>
      <c r="K60" s="121">
        <v>7</v>
      </c>
      <c r="L60" s="121">
        <v>1</v>
      </c>
      <c r="M60" s="121">
        <v>0</v>
      </c>
      <c r="N60" s="121">
        <v>68</v>
      </c>
      <c r="O60" s="121">
        <v>0</v>
      </c>
      <c r="P60" s="126">
        <v>0</v>
      </c>
      <c r="Q60" s="121">
        <v>16</v>
      </c>
      <c r="R60" s="128">
        <v>17.391304347826086</v>
      </c>
      <c r="S60" s="122">
        <v>17.391304347826086</v>
      </c>
      <c r="T60" s="129">
        <v>6.6269052352551358E-2</v>
      </c>
      <c r="U60" s="121">
        <v>1</v>
      </c>
      <c r="V60" s="130">
        <v>6.6269052352551358E-2</v>
      </c>
      <c r="W60" s="131">
        <v>1.0869565217391304</v>
      </c>
      <c r="X60" s="121">
        <v>245</v>
      </c>
      <c r="Y60" s="132">
        <v>16.235917826375083</v>
      </c>
    </row>
    <row r="61" spans="1:25" s="135" customFormat="1" ht="18.75" customHeight="1" thickBot="1">
      <c r="A61" s="403"/>
      <c r="B61" s="136" t="s">
        <v>54</v>
      </c>
      <c r="C61" s="184">
        <v>28095</v>
      </c>
      <c r="D61" s="184">
        <v>15763</v>
      </c>
      <c r="E61" s="192">
        <v>56.106068695497427</v>
      </c>
      <c r="F61" s="193">
        <v>2515</v>
      </c>
      <c r="G61" s="193">
        <v>178</v>
      </c>
      <c r="H61" s="194">
        <v>7.0775347912524849</v>
      </c>
      <c r="I61" s="195">
        <v>138</v>
      </c>
      <c r="J61" s="194">
        <v>77.528089887640448</v>
      </c>
      <c r="K61" s="196">
        <v>8</v>
      </c>
      <c r="L61" s="196">
        <v>7</v>
      </c>
      <c r="M61" s="196">
        <v>0</v>
      </c>
      <c r="N61" s="196">
        <v>123</v>
      </c>
      <c r="O61" s="196">
        <v>0</v>
      </c>
      <c r="P61" s="185">
        <v>0</v>
      </c>
      <c r="Q61" s="197">
        <v>40</v>
      </c>
      <c r="R61" s="198">
        <v>22.471910112359549</v>
      </c>
      <c r="S61" s="192">
        <v>22.471910112359549</v>
      </c>
      <c r="T61" s="199">
        <v>0.27833001988071571</v>
      </c>
      <c r="U61" s="196">
        <v>5</v>
      </c>
      <c r="V61" s="200">
        <v>0.19880715705765406</v>
      </c>
      <c r="W61" s="185">
        <v>3.9325842696629212</v>
      </c>
      <c r="X61" s="196">
        <v>438</v>
      </c>
      <c r="Y61" s="201">
        <v>17.415506958250496</v>
      </c>
    </row>
    <row r="62" spans="1:25" s="135" customFormat="1" ht="18.75" customHeight="1">
      <c r="A62" s="402" t="s">
        <v>72</v>
      </c>
      <c r="B62" s="118" t="s">
        <v>52</v>
      </c>
      <c r="C62" s="82">
        <v>10581</v>
      </c>
      <c r="D62" s="82">
        <v>5188</v>
      </c>
      <c r="E62" s="83">
        <v>49.031282487477554</v>
      </c>
      <c r="F62" s="84">
        <v>589</v>
      </c>
      <c r="G62" s="84">
        <v>70</v>
      </c>
      <c r="H62" s="85">
        <v>11.884550084889643</v>
      </c>
      <c r="I62" s="86">
        <v>67</v>
      </c>
      <c r="J62" s="85">
        <v>95.714285714285722</v>
      </c>
      <c r="K62" s="84">
        <v>14</v>
      </c>
      <c r="L62" s="84">
        <v>1</v>
      </c>
      <c r="M62" s="84">
        <v>0</v>
      </c>
      <c r="N62" s="84">
        <v>52</v>
      </c>
      <c r="O62" s="84">
        <v>3</v>
      </c>
      <c r="P62" s="87">
        <v>4.2857142857142856</v>
      </c>
      <c r="Q62" s="88">
        <v>0</v>
      </c>
      <c r="R62" s="89">
        <v>0</v>
      </c>
      <c r="S62" s="83">
        <v>4.2857142857142856</v>
      </c>
      <c r="T62" s="90">
        <v>0.1697792869269949</v>
      </c>
      <c r="U62" s="84">
        <v>0</v>
      </c>
      <c r="V62" s="91">
        <v>0</v>
      </c>
      <c r="W62" s="87">
        <v>1.4285714285714286</v>
      </c>
      <c r="X62" s="84">
        <v>81</v>
      </c>
      <c r="Y62" s="92">
        <v>13.752122241086587</v>
      </c>
    </row>
    <row r="63" spans="1:25" s="135" customFormat="1" ht="18.75" customHeight="1">
      <c r="A63" s="403"/>
      <c r="B63" s="93" t="s">
        <v>53</v>
      </c>
      <c r="C63" s="121">
        <v>12125</v>
      </c>
      <c r="D63" s="121">
        <v>7844</v>
      </c>
      <c r="E63" s="122">
        <v>64.692783505154637</v>
      </c>
      <c r="F63" s="121">
        <v>696</v>
      </c>
      <c r="G63" s="121">
        <v>51</v>
      </c>
      <c r="H63" s="124">
        <v>7.3275862068965507</v>
      </c>
      <c r="I63" s="125">
        <v>50</v>
      </c>
      <c r="J63" s="124">
        <v>98.039215686274503</v>
      </c>
      <c r="K63" s="121">
        <v>9</v>
      </c>
      <c r="L63" s="121">
        <v>0</v>
      </c>
      <c r="M63" s="121">
        <v>0</v>
      </c>
      <c r="N63" s="121">
        <v>41</v>
      </c>
      <c r="O63" s="121">
        <v>1</v>
      </c>
      <c r="P63" s="126">
        <v>1.9607843137254901</v>
      </c>
      <c r="Q63" s="121">
        <v>0</v>
      </c>
      <c r="R63" s="128">
        <v>0</v>
      </c>
      <c r="S63" s="122">
        <v>1.9607843137254901</v>
      </c>
      <c r="T63" s="129">
        <v>0</v>
      </c>
      <c r="U63" s="121">
        <v>0</v>
      </c>
      <c r="V63" s="130">
        <v>0</v>
      </c>
      <c r="W63" s="131">
        <v>0</v>
      </c>
      <c r="X63" s="121">
        <v>111</v>
      </c>
      <c r="Y63" s="132">
        <v>15.948275862068966</v>
      </c>
    </row>
    <row r="64" spans="1:25" s="135" customFormat="1" ht="18.75" customHeight="1" thickBot="1">
      <c r="A64" s="404"/>
      <c r="B64" s="105" t="s">
        <v>54</v>
      </c>
      <c r="C64" s="106">
        <v>22706</v>
      </c>
      <c r="D64" s="106">
        <v>13032</v>
      </c>
      <c r="E64" s="107">
        <v>57.394521271910506</v>
      </c>
      <c r="F64" s="108">
        <v>1285</v>
      </c>
      <c r="G64" s="108">
        <v>121</v>
      </c>
      <c r="H64" s="109">
        <v>9.4163424124513622</v>
      </c>
      <c r="I64" s="110">
        <v>117</v>
      </c>
      <c r="J64" s="109">
        <v>96.694214876033058</v>
      </c>
      <c r="K64" s="111">
        <v>23</v>
      </c>
      <c r="L64" s="111">
        <v>1</v>
      </c>
      <c r="M64" s="111">
        <v>0</v>
      </c>
      <c r="N64" s="111">
        <v>93</v>
      </c>
      <c r="O64" s="111">
        <v>4</v>
      </c>
      <c r="P64" s="112">
        <v>3.3057851239669422</v>
      </c>
      <c r="Q64" s="113">
        <v>0</v>
      </c>
      <c r="R64" s="114">
        <v>0</v>
      </c>
      <c r="S64" s="107">
        <v>3.3057851239669422</v>
      </c>
      <c r="T64" s="115">
        <v>7.7821011673151752E-2</v>
      </c>
      <c r="U64" s="111">
        <v>0</v>
      </c>
      <c r="V64" s="116">
        <v>0</v>
      </c>
      <c r="W64" s="112">
        <v>0.82644628099173556</v>
      </c>
      <c r="X64" s="111">
        <v>192</v>
      </c>
      <c r="Y64" s="117">
        <v>14.941634241245136</v>
      </c>
    </row>
    <row r="65" spans="1:25" s="135" customFormat="1" ht="18.75" customHeight="1">
      <c r="A65" s="403" t="s">
        <v>73</v>
      </c>
      <c r="B65" s="118" t="s">
        <v>52</v>
      </c>
      <c r="C65" s="82">
        <v>3043</v>
      </c>
      <c r="D65" s="82">
        <v>1370</v>
      </c>
      <c r="E65" s="83">
        <v>45.021360499507061</v>
      </c>
      <c r="F65" s="84">
        <v>313</v>
      </c>
      <c r="G65" s="84">
        <v>51</v>
      </c>
      <c r="H65" s="85">
        <v>16.293929712460063</v>
      </c>
      <c r="I65" s="86">
        <v>43</v>
      </c>
      <c r="J65" s="85">
        <v>84.313725490196077</v>
      </c>
      <c r="K65" s="84">
        <v>6</v>
      </c>
      <c r="L65" s="84">
        <v>0</v>
      </c>
      <c r="M65" s="84">
        <v>0</v>
      </c>
      <c r="N65" s="84">
        <v>37</v>
      </c>
      <c r="O65" s="84">
        <v>8</v>
      </c>
      <c r="P65" s="87">
        <v>15.686274509803921</v>
      </c>
      <c r="Q65" s="88">
        <v>0</v>
      </c>
      <c r="R65" s="89">
        <v>0</v>
      </c>
      <c r="S65" s="83">
        <v>15.686274509803921</v>
      </c>
      <c r="T65" s="90">
        <v>0</v>
      </c>
      <c r="U65" s="84">
        <v>0</v>
      </c>
      <c r="V65" s="91">
        <v>0</v>
      </c>
      <c r="W65" s="87">
        <v>0</v>
      </c>
      <c r="X65" s="84">
        <v>51</v>
      </c>
      <c r="Y65" s="92">
        <v>16.293929712460063</v>
      </c>
    </row>
    <row r="66" spans="1:25" s="135" customFormat="1" ht="18.75" customHeight="1">
      <c r="A66" s="403"/>
      <c r="B66" s="93" t="s">
        <v>53</v>
      </c>
      <c r="C66" s="121">
        <v>3034</v>
      </c>
      <c r="D66" s="121">
        <v>1370</v>
      </c>
      <c r="E66" s="122">
        <v>45.154911008569542</v>
      </c>
      <c r="F66" s="121">
        <v>435</v>
      </c>
      <c r="G66" s="121">
        <v>26</v>
      </c>
      <c r="H66" s="124">
        <v>5.9770114942528734</v>
      </c>
      <c r="I66" s="125">
        <v>24</v>
      </c>
      <c r="J66" s="124">
        <v>92.307692307692307</v>
      </c>
      <c r="K66" s="121">
        <v>7</v>
      </c>
      <c r="L66" s="121">
        <v>0</v>
      </c>
      <c r="M66" s="121">
        <v>0</v>
      </c>
      <c r="N66" s="121">
        <v>17</v>
      </c>
      <c r="O66" s="121">
        <v>2</v>
      </c>
      <c r="P66" s="126">
        <v>7.6923076923076925</v>
      </c>
      <c r="Q66" s="121">
        <v>0</v>
      </c>
      <c r="R66" s="128">
        <v>0</v>
      </c>
      <c r="S66" s="122">
        <v>7.6923076923076925</v>
      </c>
      <c r="T66" s="129">
        <v>0</v>
      </c>
      <c r="U66" s="121">
        <v>0</v>
      </c>
      <c r="V66" s="130">
        <v>0</v>
      </c>
      <c r="W66" s="131">
        <v>0</v>
      </c>
      <c r="X66" s="121">
        <v>54</v>
      </c>
      <c r="Y66" s="132">
        <v>12.413793103448276</v>
      </c>
    </row>
    <row r="67" spans="1:25" s="135" customFormat="1" ht="18.75" customHeight="1" thickBot="1">
      <c r="A67" s="403"/>
      <c r="B67" s="136" t="s">
        <v>54</v>
      </c>
      <c r="C67" s="184">
        <v>6077</v>
      </c>
      <c r="D67" s="184">
        <v>2740</v>
      </c>
      <c r="E67" s="192">
        <v>45.08803686029291</v>
      </c>
      <c r="F67" s="193">
        <v>748</v>
      </c>
      <c r="G67" s="193">
        <v>77</v>
      </c>
      <c r="H67" s="194">
        <v>10.294117647058822</v>
      </c>
      <c r="I67" s="195">
        <v>67</v>
      </c>
      <c r="J67" s="194">
        <v>87.012987012987011</v>
      </c>
      <c r="K67" s="196">
        <v>13</v>
      </c>
      <c r="L67" s="196">
        <v>0</v>
      </c>
      <c r="M67" s="196">
        <v>0</v>
      </c>
      <c r="N67" s="196">
        <v>54</v>
      </c>
      <c r="O67" s="196">
        <v>10</v>
      </c>
      <c r="P67" s="185">
        <v>12.987012987012985</v>
      </c>
      <c r="Q67" s="197">
        <v>0</v>
      </c>
      <c r="R67" s="198">
        <v>0</v>
      </c>
      <c r="S67" s="192">
        <v>12.987012987012985</v>
      </c>
      <c r="T67" s="199">
        <v>0</v>
      </c>
      <c r="U67" s="196">
        <v>0</v>
      </c>
      <c r="V67" s="200">
        <v>0</v>
      </c>
      <c r="W67" s="185">
        <v>0</v>
      </c>
      <c r="X67" s="196">
        <v>105</v>
      </c>
      <c r="Y67" s="201">
        <v>14.037433155080215</v>
      </c>
    </row>
    <row r="68" spans="1:25" s="135" customFormat="1" ht="18.75" customHeight="1">
      <c r="A68" s="402" t="s">
        <v>74</v>
      </c>
      <c r="B68" s="118" t="s">
        <v>52</v>
      </c>
      <c r="C68" s="82">
        <v>4563</v>
      </c>
      <c r="D68" s="82">
        <v>2165</v>
      </c>
      <c r="E68" s="83">
        <v>47.446855139162828</v>
      </c>
      <c r="F68" s="84">
        <v>625</v>
      </c>
      <c r="G68" s="84">
        <v>47</v>
      </c>
      <c r="H68" s="85">
        <v>7.5200000000000005</v>
      </c>
      <c r="I68" s="86">
        <v>38</v>
      </c>
      <c r="J68" s="85">
        <v>80.851063829787222</v>
      </c>
      <c r="K68" s="84">
        <v>4</v>
      </c>
      <c r="L68" s="84">
        <v>3</v>
      </c>
      <c r="M68" s="84">
        <v>0</v>
      </c>
      <c r="N68" s="84">
        <v>31</v>
      </c>
      <c r="O68" s="84">
        <v>0</v>
      </c>
      <c r="P68" s="87">
        <v>0</v>
      </c>
      <c r="Q68" s="88">
        <v>9</v>
      </c>
      <c r="R68" s="89">
        <v>19.148936170212767</v>
      </c>
      <c r="S68" s="83">
        <v>19.148936170212767</v>
      </c>
      <c r="T68" s="90">
        <v>0.48</v>
      </c>
      <c r="U68" s="84">
        <v>3</v>
      </c>
      <c r="V68" s="91">
        <v>0.48</v>
      </c>
      <c r="W68" s="87">
        <v>6.3829787234042552</v>
      </c>
      <c r="X68" s="84">
        <v>89</v>
      </c>
      <c r="Y68" s="92">
        <v>14.24</v>
      </c>
    </row>
    <row r="69" spans="1:25" s="135" customFormat="1" ht="18.75" customHeight="1">
      <c r="A69" s="403"/>
      <c r="B69" s="93" t="s">
        <v>53</v>
      </c>
      <c r="C69" s="121">
        <v>5419</v>
      </c>
      <c r="D69" s="121">
        <v>3402</v>
      </c>
      <c r="E69" s="122">
        <v>62.779110536999447</v>
      </c>
      <c r="F69" s="121">
        <v>646</v>
      </c>
      <c r="G69" s="121">
        <v>37</v>
      </c>
      <c r="H69" s="124">
        <v>5.7275541795665639</v>
      </c>
      <c r="I69" s="125">
        <v>35</v>
      </c>
      <c r="J69" s="124">
        <v>94.594594594594597</v>
      </c>
      <c r="K69" s="121">
        <v>2</v>
      </c>
      <c r="L69" s="121">
        <v>1</v>
      </c>
      <c r="M69" s="121">
        <v>0</v>
      </c>
      <c r="N69" s="121">
        <v>32</v>
      </c>
      <c r="O69" s="121">
        <v>0</v>
      </c>
      <c r="P69" s="126">
        <v>0</v>
      </c>
      <c r="Q69" s="121">
        <v>2</v>
      </c>
      <c r="R69" s="128">
        <v>5.4054054054054053</v>
      </c>
      <c r="S69" s="122">
        <v>5.4054054054054053</v>
      </c>
      <c r="T69" s="129">
        <v>0.15479876160990713</v>
      </c>
      <c r="U69" s="121">
        <v>1</v>
      </c>
      <c r="V69" s="130">
        <v>0.15479876160990713</v>
      </c>
      <c r="W69" s="131">
        <v>2.7027027027027026</v>
      </c>
      <c r="X69" s="121">
        <v>77</v>
      </c>
      <c r="Y69" s="132">
        <v>11.919504643962849</v>
      </c>
    </row>
    <row r="70" spans="1:25" s="135" customFormat="1" ht="18.75" customHeight="1" thickBot="1">
      <c r="A70" s="404"/>
      <c r="B70" s="105" t="s">
        <v>54</v>
      </c>
      <c r="C70" s="106">
        <v>9982</v>
      </c>
      <c r="D70" s="106">
        <v>5567</v>
      </c>
      <c r="E70" s="107">
        <v>55.770386696052896</v>
      </c>
      <c r="F70" s="108">
        <v>1271</v>
      </c>
      <c r="G70" s="108">
        <v>84</v>
      </c>
      <c r="H70" s="109">
        <v>6.6089693154996061</v>
      </c>
      <c r="I70" s="110">
        <v>73</v>
      </c>
      <c r="J70" s="109">
        <v>86.904761904761912</v>
      </c>
      <c r="K70" s="111">
        <v>6</v>
      </c>
      <c r="L70" s="111">
        <v>4</v>
      </c>
      <c r="M70" s="111">
        <v>0</v>
      </c>
      <c r="N70" s="111">
        <v>63</v>
      </c>
      <c r="O70" s="111">
        <v>0</v>
      </c>
      <c r="P70" s="112">
        <v>0</v>
      </c>
      <c r="Q70" s="113">
        <v>11</v>
      </c>
      <c r="R70" s="114">
        <v>13.095238095238097</v>
      </c>
      <c r="S70" s="107">
        <v>13.095238095238097</v>
      </c>
      <c r="T70" s="115">
        <v>0.3147128245476003</v>
      </c>
      <c r="U70" s="111">
        <v>4</v>
      </c>
      <c r="V70" s="116">
        <v>0.3147128245476003</v>
      </c>
      <c r="W70" s="112">
        <v>4.7619047619047619</v>
      </c>
      <c r="X70" s="111">
        <v>166</v>
      </c>
      <c r="Y70" s="117">
        <v>13.060582218725415</v>
      </c>
    </row>
    <row r="71" spans="1:25" ht="18.75" customHeight="1">
      <c r="A71" s="419" t="s">
        <v>75</v>
      </c>
      <c r="B71" s="186" t="s">
        <v>52</v>
      </c>
      <c r="C71" s="187">
        <v>45087</v>
      </c>
      <c r="D71" s="187">
        <v>22657</v>
      </c>
      <c r="E71" s="54">
        <v>50.251735533524077</v>
      </c>
      <c r="F71" s="188">
        <v>3280</v>
      </c>
      <c r="G71" s="188">
        <v>330</v>
      </c>
      <c r="H71" s="56">
        <v>10.060975609756099</v>
      </c>
      <c r="I71" s="57">
        <v>273</v>
      </c>
      <c r="J71" s="56">
        <v>82.727272727272734</v>
      </c>
      <c r="K71" s="188">
        <v>30</v>
      </c>
      <c r="L71" s="155">
        <v>15</v>
      </c>
      <c r="M71" s="188">
        <v>1</v>
      </c>
      <c r="N71" s="188">
        <v>227</v>
      </c>
      <c r="O71" s="188">
        <v>24</v>
      </c>
      <c r="P71" s="189">
        <v>7.2727272727272725</v>
      </c>
      <c r="Q71" s="190">
        <v>33</v>
      </c>
      <c r="R71" s="191">
        <v>10</v>
      </c>
      <c r="S71" s="54">
        <v>17.272727272727273</v>
      </c>
      <c r="T71" s="63">
        <v>0.45731707317073167</v>
      </c>
      <c r="U71" s="188">
        <v>7</v>
      </c>
      <c r="V71" s="64">
        <v>0.21341463414634149</v>
      </c>
      <c r="W71" s="189">
        <v>4.5454545454545459</v>
      </c>
      <c r="X71" s="188">
        <v>551</v>
      </c>
      <c r="Y71" s="66">
        <v>16.79878048780488</v>
      </c>
    </row>
    <row r="72" spans="1:25" ht="18.75" customHeight="1">
      <c r="A72" s="420"/>
      <c r="B72" s="52" t="s">
        <v>53</v>
      </c>
      <c r="C72" s="53">
        <v>54179</v>
      </c>
      <c r="D72" s="53">
        <v>34631</v>
      </c>
      <c r="E72" s="54">
        <v>63.919599844958377</v>
      </c>
      <c r="F72" s="55">
        <v>4363</v>
      </c>
      <c r="G72" s="55">
        <v>282</v>
      </c>
      <c r="H72" s="56">
        <v>6.4634425853770345</v>
      </c>
      <c r="I72" s="57">
        <v>253</v>
      </c>
      <c r="J72" s="56">
        <v>89.716312056737593</v>
      </c>
      <c r="K72" s="55">
        <v>29</v>
      </c>
      <c r="L72" s="58">
        <v>3</v>
      </c>
      <c r="M72" s="55">
        <v>0</v>
      </c>
      <c r="N72" s="55">
        <v>221</v>
      </c>
      <c r="O72" s="55">
        <v>11</v>
      </c>
      <c r="P72" s="59">
        <v>3.9007092198581561</v>
      </c>
      <c r="Q72" s="60">
        <v>18</v>
      </c>
      <c r="R72" s="61">
        <v>6.3829787234042552</v>
      </c>
      <c r="S72" s="62">
        <v>10.283687943262411</v>
      </c>
      <c r="T72" s="63">
        <v>6.8760027504011001E-2</v>
      </c>
      <c r="U72" s="55">
        <v>2</v>
      </c>
      <c r="V72" s="64">
        <v>4.5840018336007336E-2</v>
      </c>
      <c r="W72" s="65">
        <v>1.0638297872340425</v>
      </c>
      <c r="X72" s="55">
        <v>646</v>
      </c>
      <c r="Y72" s="66">
        <v>14.80632592253037</v>
      </c>
    </row>
    <row r="73" spans="1:25" ht="18.75" customHeight="1" thickBot="1">
      <c r="A73" s="421"/>
      <c r="B73" s="67" t="s">
        <v>54</v>
      </c>
      <c r="C73" s="68">
        <v>99266</v>
      </c>
      <c r="D73" s="68">
        <v>57288</v>
      </c>
      <c r="E73" s="69">
        <v>57.711603167247596</v>
      </c>
      <c r="F73" s="70">
        <v>7643</v>
      </c>
      <c r="G73" s="70">
        <v>612</v>
      </c>
      <c r="H73" s="71">
        <v>8.0073269658511048</v>
      </c>
      <c r="I73" s="72">
        <v>526</v>
      </c>
      <c r="J73" s="71">
        <v>85.947712418300654</v>
      </c>
      <c r="K73" s="74">
        <v>59</v>
      </c>
      <c r="L73" s="73">
        <v>18</v>
      </c>
      <c r="M73" s="74">
        <v>1</v>
      </c>
      <c r="N73" s="74">
        <v>448</v>
      </c>
      <c r="O73" s="74">
        <v>35</v>
      </c>
      <c r="P73" s="75">
        <v>5.7189542483660132</v>
      </c>
      <c r="Q73" s="76">
        <v>51</v>
      </c>
      <c r="R73" s="77">
        <v>8.3333333333333321</v>
      </c>
      <c r="S73" s="69">
        <v>14.052287581699346</v>
      </c>
      <c r="T73" s="78">
        <v>0.23550961664267955</v>
      </c>
      <c r="U73" s="74">
        <v>9</v>
      </c>
      <c r="V73" s="79">
        <v>0.11775480832133978</v>
      </c>
      <c r="W73" s="75">
        <v>2.9411764705882351</v>
      </c>
      <c r="X73" s="74">
        <v>1197</v>
      </c>
      <c r="Y73" s="80">
        <v>15.661389506738191</v>
      </c>
    </row>
    <row r="74" spans="1:25" ht="18.75" customHeight="1">
      <c r="A74" s="422" t="s">
        <v>76</v>
      </c>
      <c r="B74" s="118" t="s">
        <v>52</v>
      </c>
      <c r="C74" s="82">
        <v>10202</v>
      </c>
      <c r="D74" s="82">
        <v>5198</v>
      </c>
      <c r="E74" s="83">
        <v>50.950793961968245</v>
      </c>
      <c r="F74" s="84">
        <v>659</v>
      </c>
      <c r="G74" s="84">
        <v>87</v>
      </c>
      <c r="H74" s="85">
        <v>13.201820940819422</v>
      </c>
      <c r="I74" s="86">
        <v>66</v>
      </c>
      <c r="J74" s="85">
        <v>75.862068965517238</v>
      </c>
      <c r="K74" s="84">
        <v>2</v>
      </c>
      <c r="L74" s="84">
        <v>7</v>
      </c>
      <c r="M74" s="84">
        <v>1</v>
      </c>
      <c r="N74" s="84">
        <v>56</v>
      </c>
      <c r="O74" s="84">
        <v>0</v>
      </c>
      <c r="P74" s="87">
        <v>0</v>
      </c>
      <c r="Q74" s="88">
        <v>21</v>
      </c>
      <c r="R74" s="89">
        <v>24.137931034482758</v>
      </c>
      <c r="S74" s="83">
        <v>24.137931034482758</v>
      </c>
      <c r="T74" s="90">
        <v>1.062215477996965</v>
      </c>
      <c r="U74" s="84">
        <v>4</v>
      </c>
      <c r="V74" s="91">
        <v>0.60698027314112291</v>
      </c>
      <c r="W74" s="87">
        <v>8.0459770114942533</v>
      </c>
      <c r="X74" s="84">
        <v>165</v>
      </c>
      <c r="Y74" s="92">
        <v>25.03793626707132</v>
      </c>
    </row>
    <row r="75" spans="1:25" ht="18.75" customHeight="1">
      <c r="A75" s="423"/>
      <c r="B75" s="93" t="s">
        <v>53</v>
      </c>
      <c r="C75" s="121">
        <v>12381</v>
      </c>
      <c r="D75" s="121">
        <v>8103</v>
      </c>
      <c r="E75" s="122">
        <v>65.447055972861648</v>
      </c>
      <c r="F75" s="121">
        <v>931</v>
      </c>
      <c r="G75" s="121">
        <v>76</v>
      </c>
      <c r="H75" s="124">
        <v>8.1632653061224492</v>
      </c>
      <c r="I75" s="125">
        <v>62</v>
      </c>
      <c r="J75" s="124">
        <v>81.578947368421055</v>
      </c>
      <c r="K75" s="121">
        <v>6</v>
      </c>
      <c r="L75" s="121">
        <v>0</v>
      </c>
      <c r="M75" s="121">
        <v>0</v>
      </c>
      <c r="N75" s="121">
        <v>56</v>
      </c>
      <c r="O75" s="121">
        <v>0</v>
      </c>
      <c r="P75" s="126">
        <v>0</v>
      </c>
      <c r="Q75" s="121">
        <v>14</v>
      </c>
      <c r="R75" s="128">
        <v>18.421052631578945</v>
      </c>
      <c r="S75" s="122">
        <v>18.421052631578945</v>
      </c>
      <c r="T75" s="129">
        <v>0</v>
      </c>
      <c r="U75" s="121">
        <v>0</v>
      </c>
      <c r="V75" s="130">
        <v>0</v>
      </c>
      <c r="W75" s="131">
        <v>0</v>
      </c>
      <c r="X75" s="121">
        <v>192</v>
      </c>
      <c r="Y75" s="132">
        <v>20.622986036519872</v>
      </c>
    </row>
    <row r="76" spans="1:25" ht="18.75" customHeight="1" thickBot="1">
      <c r="A76" s="424"/>
      <c r="B76" s="105" t="s">
        <v>54</v>
      </c>
      <c r="C76" s="106">
        <v>22583</v>
      </c>
      <c r="D76" s="106">
        <v>13301</v>
      </c>
      <c r="E76" s="107">
        <v>58.89828632156933</v>
      </c>
      <c r="F76" s="108">
        <v>1590</v>
      </c>
      <c r="G76" s="108">
        <v>163</v>
      </c>
      <c r="H76" s="109">
        <v>10.251572327044025</v>
      </c>
      <c r="I76" s="110">
        <v>128</v>
      </c>
      <c r="J76" s="109">
        <v>78.527607361963192</v>
      </c>
      <c r="K76" s="111">
        <v>8</v>
      </c>
      <c r="L76" s="111">
        <v>7</v>
      </c>
      <c r="M76" s="111">
        <v>1</v>
      </c>
      <c r="N76" s="111">
        <v>112</v>
      </c>
      <c r="O76" s="111">
        <v>0</v>
      </c>
      <c r="P76" s="112">
        <v>0</v>
      </c>
      <c r="Q76" s="113">
        <v>35</v>
      </c>
      <c r="R76" s="114">
        <v>21.472392638036812</v>
      </c>
      <c r="S76" s="107">
        <v>21.472392638036812</v>
      </c>
      <c r="T76" s="115">
        <v>0.44025157232704404</v>
      </c>
      <c r="U76" s="111">
        <v>4</v>
      </c>
      <c r="V76" s="116">
        <v>0.25157232704402516</v>
      </c>
      <c r="W76" s="112">
        <v>4.294478527607362</v>
      </c>
      <c r="X76" s="111">
        <v>357</v>
      </c>
      <c r="Y76" s="117">
        <v>22.452830188679247</v>
      </c>
    </row>
    <row r="77" spans="1:25" ht="18.75" customHeight="1">
      <c r="A77" s="419" t="s">
        <v>77</v>
      </c>
      <c r="B77" s="38" t="s">
        <v>52</v>
      </c>
      <c r="C77" s="39">
        <v>10202</v>
      </c>
      <c r="D77" s="39">
        <v>5198</v>
      </c>
      <c r="E77" s="40">
        <v>50.950793961968245</v>
      </c>
      <c r="F77" s="41">
        <v>659</v>
      </c>
      <c r="G77" s="41">
        <v>87</v>
      </c>
      <c r="H77" s="42">
        <v>13.201820940819422</v>
      </c>
      <c r="I77" s="43">
        <v>66</v>
      </c>
      <c r="J77" s="42">
        <v>75.862068965517238</v>
      </c>
      <c r="K77" s="41">
        <v>2</v>
      </c>
      <c r="L77" s="45">
        <v>7</v>
      </c>
      <c r="M77" s="41">
        <v>1</v>
      </c>
      <c r="N77" s="41">
        <v>56</v>
      </c>
      <c r="O77" s="41">
        <v>0</v>
      </c>
      <c r="P77" s="46">
        <v>0</v>
      </c>
      <c r="Q77" s="47">
        <v>21</v>
      </c>
      <c r="R77" s="48">
        <v>24.137931034482758</v>
      </c>
      <c r="S77" s="40">
        <v>24.137931034482758</v>
      </c>
      <c r="T77" s="49">
        <v>1.062215477996965</v>
      </c>
      <c r="U77" s="41">
        <v>4</v>
      </c>
      <c r="V77" s="50">
        <v>0.60698027314112291</v>
      </c>
      <c r="W77" s="46">
        <v>8.0459770114942533</v>
      </c>
      <c r="X77" s="41">
        <v>165</v>
      </c>
      <c r="Y77" s="51">
        <v>25.03793626707132</v>
      </c>
    </row>
    <row r="78" spans="1:25" ht="18.75" customHeight="1">
      <c r="A78" s="420"/>
      <c r="B78" s="52" t="s">
        <v>53</v>
      </c>
      <c r="C78" s="53">
        <v>12381</v>
      </c>
      <c r="D78" s="53">
        <v>8103</v>
      </c>
      <c r="E78" s="54">
        <v>65.447055972861648</v>
      </c>
      <c r="F78" s="55">
        <v>931</v>
      </c>
      <c r="G78" s="55">
        <v>76</v>
      </c>
      <c r="H78" s="56">
        <v>8.1632653061224492</v>
      </c>
      <c r="I78" s="57">
        <v>62</v>
      </c>
      <c r="J78" s="56">
        <v>81.578947368421055</v>
      </c>
      <c r="K78" s="55">
        <v>6</v>
      </c>
      <c r="L78" s="58">
        <v>0</v>
      </c>
      <c r="M78" s="55">
        <v>0</v>
      </c>
      <c r="N78" s="55">
        <v>56</v>
      </c>
      <c r="O78" s="55">
        <v>0</v>
      </c>
      <c r="P78" s="59">
        <v>0</v>
      </c>
      <c r="Q78" s="60">
        <v>14</v>
      </c>
      <c r="R78" s="61">
        <v>18.421052631578945</v>
      </c>
      <c r="S78" s="62">
        <v>18.421052631578945</v>
      </c>
      <c r="T78" s="63">
        <v>0</v>
      </c>
      <c r="U78" s="55">
        <v>0</v>
      </c>
      <c r="V78" s="64">
        <v>0</v>
      </c>
      <c r="W78" s="65">
        <v>0</v>
      </c>
      <c r="X78" s="55">
        <v>192</v>
      </c>
      <c r="Y78" s="66">
        <v>20.622986036519872</v>
      </c>
    </row>
    <row r="79" spans="1:25" ht="18.75" customHeight="1" thickBot="1">
      <c r="A79" s="421"/>
      <c r="B79" s="67" t="s">
        <v>54</v>
      </c>
      <c r="C79" s="68">
        <v>22583</v>
      </c>
      <c r="D79" s="68">
        <v>13301</v>
      </c>
      <c r="E79" s="69">
        <v>58.89828632156933</v>
      </c>
      <c r="F79" s="70">
        <v>1590</v>
      </c>
      <c r="G79" s="70">
        <v>163</v>
      </c>
      <c r="H79" s="71">
        <v>10.251572327044025</v>
      </c>
      <c r="I79" s="72">
        <v>128</v>
      </c>
      <c r="J79" s="71">
        <v>78.527607361963192</v>
      </c>
      <c r="K79" s="74">
        <v>8</v>
      </c>
      <c r="L79" s="73">
        <v>7</v>
      </c>
      <c r="M79" s="74">
        <v>1</v>
      </c>
      <c r="N79" s="74">
        <v>112</v>
      </c>
      <c r="O79" s="74">
        <v>0</v>
      </c>
      <c r="P79" s="75">
        <v>0</v>
      </c>
      <c r="Q79" s="76">
        <v>35</v>
      </c>
      <c r="R79" s="77">
        <v>21.472392638036812</v>
      </c>
      <c r="S79" s="69">
        <v>21.472392638036812</v>
      </c>
      <c r="T79" s="78">
        <v>0.44025157232704404</v>
      </c>
      <c r="U79" s="74">
        <v>4</v>
      </c>
      <c r="V79" s="79">
        <v>0.25157232704402516</v>
      </c>
      <c r="W79" s="75">
        <v>4.294478527607362</v>
      </c>
      <c r="X79" s="74">
        <v>357</v>
      </c>
      <c r="Y79" s="80">
        <v>22.452830188679247</v>
      </c>
    </row>
    <row r="80" spans="1:25" ht="18.75" customHeight="1">
      <c r="A80" s="422" t="s">
        <v>78</v>
      </c>
      <c r="B80" s="118" t="s">
        <v>52</v>
      </c>
      <c r="C80" s="82">
        <v>10091</v>
      </c>
      <c r="D80" s="82">
        <v>5164</v>
      </c>
      <c r="E80" s="83">
        <v>51.174313744921221</v>
      </c>
      <c r="F80" s="84">
        <v>850</v>
      </c>
      <c r="G80" s="84">
        <v>46</v>
      </c>
      <c r="H80" s="85">
        <v>5.4117647058823524</v>
      </c>
      <c r="I80" s="86">
        <v>32</v>
      </c>
      <c r="J80" s="85">
        <v>69.565217391304344</v>
      </c>
      <c r="K80" s="84">
        <v>3</v>
      </c>
      <c r="L80" s="84">
        <v>0</v>
      </c>
      <c r="M80" s="84">
        <v>0</v>
      </c>
      <c r="N80" s="84">
        <v>29</v>
      </c>
      <c r="O80" s="84">
        <v>0</v>
      </c>
      <c r="P80" s="87">
        <v>0</v>
      </c>
      <c r="Q80" s="88">
        <v>14</v>
      </c>
      <c r="R80" s="89">
        <v>30.434782608695656</v>
      </c>
      <c r="S80" s="83">
        <v>30.434782608695656</v>
      </c>
      <c r="T80" s="90">
        <v>0</v>
      </c>
      <c r="U80" s="84">
        <v>0</v>
      </c>
      <c r="V80" s="91">
        <v>0</v>
      </c>
      <c r="W80" s="87">
        <v>0</v>
      </c>
      <c r="X80" s="84">
        <v>91</v>
      </c>
      <c r="Y80" s="92">
        <v>10.705882352941176</v>
      </c>
    </row>
    <row r="81" spans="1:25" ht="18.75" customHeight="1">
      <c r="A81" s="423"/>
      <c r="B81" s="93" t="s">
        <v>53</v>
      </c>
      <c r="C81" s="121">
        <v>12079</v>
      </c>
      <c r="D81" s="121">
        <v>7934</v>
      </c>
      <c r="E81" s="122">
        <v>65.684245384551701</v>
      </c>
      <c r="F81" s="121">
        <v>1100</v>
      </c>
      <c r="G81" s="121">
        <v>62</v>
      </c>
      <c r="H81" s="124">
        <v>5.6363636363636367</v>
      </c>
      <c r="I81" s="125">
        <v>56</v>
      </c>
      <c r="J81" s="124">
        <v>90.322580645161281</v>
      </c>
      <c r="K81" s="121">
        <v>7</v>
      </c>
      <c r="L81" s="121">
        <v>2</v>
      </c>
      <c r="M81" s="121">
        <v>0</v>
      </c>
      <c r="N81" s="121">
        <v>47</v>
      </c>
      <c r="O81" s="121">
        <v>0</v>
      </c>
      <c r="P81" s="126">
        <v>0</v>
      </c>
      <c r="Q81" s="121">
        <v>6</v>
      </c>
      <c r="R81" s="128">
        <v>9.67741935483871</v>
      </c>
      <c r="S81" s="122">
        <v>9.67741935483871</v>
      </c>
      <c r="T81" s="129">
        <v>0.18181818181818182</v>
      </c>
      <c r="U81" s="121">
        <v>0</v>
      </c>
      <c r="V81" s="130">
        <v>0</v>
      </c>
      <c r="W81" s="131">
        <v>3.225806451612903</v>
      </c>
      <c r="X81" s="121">
        <v>106</v>
      </c>
      <c r="Y81" s="132">
        <v>9.6363636363636367</v>
      </c>
    </row>
    <row r="82" spans="1:25" ht="18.75" customHeight="1" thickBot="1">
      <c r="A82" s="424"/>
      <c r="B82" s="105" t="s">
        <v>54</v>
      </c>
      <c r="C82" s="106">
        <v>22170</v>
      </c>
      <c r="D82" s="106">
        <v>13098</v>
      </c>
      <c r="E82" s="107">
        <v>59.079837618403253</v>
      </c>
      <c r="F82" s="108">
        <v>1950</v>
      </c>
      <c r="G82" s="108">
        <v>108</v>
      </c>
      <c r="H82" s="109">
        <v>5.5384615384615383</v>
      </c>
      <c r="I82" s="110">
        <v>88</v>
      </c>
      <c r="J82" s="109">
        <v>81.481481481481481</v>
      </c>
      <c r="K82" s="111">
        <v>10</v>
      </c>
      <c r="L82" s="111">
        <v>2</v>
      </c>
      <c r="M82" s="111">
        <v>0</v>
      </c>
      <c r="N82" s="111">
        <v>76</v>
      </c>
      <c r="O82" s="111">
        <v>0</v>
      </c>
      <c r="P82" s="112">
        <v>0</v>
      </c>
      <c r="Q82" s="113">
        <v>20</v>
      </c>
      <c r="R82" s="114">
        <v>18.518518518518519</v>
      </c>
      <c r="S82" s="107">
        <v>18.518518518518519</v>
      </c>
      <c r="T82" s="115">
        <v>0.10256410256410256</v>
      </c>
      <c r="U82" s="111">
        <v>0</v>
      </c>
      <c r="V82" s="116">
        <v>0</v>
      </c>
      <c r="W82" s="112">
        <v>1.8518518518518516</v>
      </c>
      <c r="X82" s="111">
        <v>197</v>
      </c>
      <c r="Y82" s="117">
        <v>10.102564102564102</v>
      </c>
    </row>
    <row r="83" spans="1:25" ht="18.75" customHeight="1">
      <c r="A83" s="419" t="s">
        <v>79</v>
      </c>
      <c r="B83" s="38" t="s">
        <v>52</v>
      </c>
      <c r="C83" s="39">
        <v>10091</v>
      </c>
      <c r="D83" s="39">
        <v>5164</v>
      </c>
      <c r="E83" s="40">
        <v>51.174313744921221</v>
      </c>
      <c r="F83" s="41">
        <v>850</v>
      </c>
      <c r="G83" s="41">
        <v>46</v>
      </c>
      <c r="H83" s="42">
        <v>5.4117647058823524</v>
      </c>
      <c r="I83" s="43">
        <v>32</v>
      </c>
      <c r="J83" s="42">
        <v>69.565217391304344</v>
      </c>
      <c r="K83" s="41">
        <v>3</v>
      </c>
      <c r="L83" s="45">
        <v>0</v>
      </c>
      <c r="M83" s="41">
        <v>0</v>
      </c>
      <c r="N83" s="41">
        <v>29</v>
      </c>
      <c r="O83" s="41">
        <v>0</v>
      </c>
      <c r="P83" s="46">
        <v>0</v>
      </c>
      <c r="Q83" s="47">
        <v>14</v>
      </c>
      <c r="R83" s="48">
        <v>30.434782608695656</v>
      </c>
      <c r="S83" s="40">
        <v>30.434782608695656</v>
      </c>
      <c r="T83" s="49">
        <v>0</v>
      </c>
      <c r="U83" s="41">
        <v>0</v>
      </c>
      <c r="V83" s="50">
        <v>0</v>
      </c>
      <c r="W83" s="46">
        <v>0</v>
      </c>
      <c r="X83" s="41">
        <v>91</v>
      </c>
      <c r="Y83" s="51">
        <v>10.705882352941176</v>
      </c>
    </row>
    <row r="84" spans="1:25" ht="18.75" customHeight="1">
      <c r="A84" s="420"/>
      <c r="B84" s="52" t="s">
        <v>53</v>
      </c>
      <c r="C84" s="53">
        <v>12079</v>
      </c>
      <c r="D84" s="53">
        <v>7934</v>
      </c>
      <c r="E84" s="54">
        <v>65.684245384551701</v>
      </c>
      <c r="F84" s="55">
        <v>1100</v>
      </c>
      <c r="G84" s="55">
        <v>62</v>
      </c>
      <c r="H84" s="56">
        <v>5.6363636363636367</v>
      </c>
      <c r="I84" s="57">
        <v>56</v>
      </c>
      <c r="J84" s="56">
        <v>90.322580645161281</v>
      </c>
      <c r="K84" s="55">
        <v>7</v>
      </c>
      <c r="L84" s="58">
        <v>2</v>
      </c>
      <c r="M84" s="55">
        <v>0</v>
      </c>
      <c r="N84" s="55">
        <v>47</v>
      </c>
      <c r="O84" s="55">
        <v>0</v>
      </c>
      <c r="P84" s="59">
        <v>0</v>
      </c>
      <c r="Q84" s="60">
        <v>6</v>
      </c>
      <c r="R84" s="61">
        <v>9.67741935483871</v>
      </c>
      <c r="S84" s="62">
        <v>9.67741935483871</v>
      </c>
      <c r="T84" s="63">
        <v>0.18181818181818182</v>
      </c>
      <c r="U84" s="55">
        <v>0</v>
      </c>
      <c r="V84" s="64">
        <v>0</v>
      </c>
      <c r="W84" s="65">
        <v>3.225806451612903</v>
      </c>
      <c r="X84" s="55">
        <v>106</v>
      </c>
      <c r="Y84" s="66">
        <v>9.6363636363636367</v>
      </c>
    </row>
    <row r="85" spans="1:25" ht="18.75" customHeight="1" thickBot="1">
      <c r="A85" s="421"/>
      <c r="B85" s="67" t="s">
        <v>54</v>
      </c>
      <c r="C85" s="68">
        <v>22170</v>
      </c>
      <c r="D85" s="68">
        <v>13098</v>
      </c>
      <c r="E85" s="69">
        <v>59.079837618403253</v>
      </c>
      <c r="F85" s="70">
        <v>1950</v>
      </c>
      <c r="G85" s="70">
        <v>108</v>
      </c>
      <c r="H85" s="71">
        <v>5.5384615384615383</v>
      </c>
      <c r="I85" s="72">
        <v>88</v>
      </c>
      <c r="J85" s="71">
        <v>81.481481481481481</v>
      </c>
      <c r="K85" s="74">
        <v>10</v>
      </c>
      <c r="L85" s="73">
        <v>2</v>
      </c>
      <c r="M85" s="74">
        <v>0</v>
      </c>
      <c r="N85" s="74">
        <v>76</v>
      </c>
      <c r="O85" s="74">
        <v>0</v>
      </c>
      <c r="P85" s="75">
        <v>0</v>
      </c>
      <c r="Q85" s="76">
        <v>20</v>
      </c>
      <c r="R85" s="77">
        <v>18.518518518518519</v>
      </c>
      <c r="S85" s="69">
        <v>18.518518518518519</v>
      </c>
      <c r="T85" s="78">
        <v>0.10256410256410256</v>
      </c>
      <c r="U85" s="74">
        <v>0</v>
      </c>
      <c r="V85" s="79">
        <v>0</v>
      </c>
      <c r="W85" s="75">
        <v>1.8518518518518516</v>
      </c>
      <c r="X85" s="74">
        <v>197</v>
      </c>
      <c r="Y85" s="80">
        <v>10.102564102564102</v>
      </c>
    </row>
    <row r="86" spans="1:25" s="135" customFormat="1" ht="18.75" customHeight="1">
      <c r="A86" s="402" t="s">
        <v>80</v>
      </c>
      <c r="B86" s="118" t="s">
        <v>52</v>
      </c>
      <c r="C86" s="82">
        <v>14814</v>
      </c>
      <c r="D86" s="82">
        <v>7386</v>
      </c>
      <c r="E86" s="83">
        <v>49.858242203321183</v>
      </c>
      <c r="F86" s="84">
        <v>99</v>
      </c>
      <c r="G86" s="84">
        <v>5</v>
      </c>
      <c r="H86" s="85">
        <v>5.0505050505050502</v>
      </c>
      <c r="I86" s="86">
        <v>4</v>
      </c>
      <c r="J86" s="85">
        <v>80</v>
      </c>
      <c r="K86" s="84">
        <v>1</v>
      </c>
      <c r="L86" s="84">
        <v>0</v>
      </c>
      <c r="M86" s="84">
        <v>0</v>
      </c>
      <c r="N86" s="84">
        <v>3</v>
      </c>
      <c r="O86" s="84">
        <v>1</v>
      </c>
      <c r="P86" s="87">
        <v>20</v>
      </c>
      <c r="Q86" s="88">
        <v>0</v>
      </c>
      <c r="R86" s="89">
        <v>0</v>
      </c>
      <c r="S86" s="83">
        <v>20</v>
      </c>
      <c r="T86" s="90">
        <v>0</v>
      </c>
      <c r="U86" s="84">
        <v>0</v>
      </c>
      <c r="V86" s="91">
        <v>0</v>
      </c>
      <c r="W86" s="87">
        <v>0</v>
      </c>
      <c r="X86" s="84">
        <v>72</v>
      </c>
      <c r="Y86" s="92">
        <v>72.727272727272734</v>
      </c>
    </row>
    <row r="87" spans="1:25" s="135" customFormat="1" ht="18.75" customHeight="1">
      <c r="A87" s="403"/>
      <c r="B87" s="93" t="s">
        <v>53</v>
      </c>
      <c r="C87" s="121">
        <v>17349</v>
      </c>
      <c r="D87" s="121">
        <v>10457</v>
      </c>
      <c r="E87" s="122">
        <v>60.274367398697329</v>
      </c>
      <c r="F87" s="121">
        <v>183</v>
      </c>
      <c r="G87" s="121">
        <v>15</v>
      </c>
      <c r="H87" s="124">
        <v>8.1967213114754092</v>
      </c>
      <c r="I87" s="125">
        <v>7</v>
      </c>
      <c r="J87" s="124">
        <v>46.666666666666664</v>
      </c>
      <c r="K87" s="121">
        <v>1</v>
      </c>
      <c r="L87" s="121">
        <v>0</v>
      </c>
      <c r="M87" s="121">
        <v>0</v>
      </c>
      <c r="N87" s="121">
        <v>6</v>
      </c>
      <c r="O87" s="121">
        <v>8</v>
      </c>
      <c r="P87" s="126">
        <v>53.333333333333336</v>
      </c>
      <c r="Q87" s="121">
        <v>0</v>
      </c>
      <c r="R87" s="128">
        <v>0</v>
      </c>
      <c r="S87" s="122">
        <v>53.333333333333336</v>
      </c>
      <c r="T87" s="129">
        <v>0</v>
      </c>
      <c r="U87" s="121">
        <v>0</v>
      </c>
      <c r="V87" s="130">
        <v>0</v>
      </c>
      <c r="W87" s="131">
        <v>0</v>
      </c>
      <c r="X87" s="121">
        <v>131</v>
      </c>
      <c r="Y87" s="132">
        <v>71.58469945355192</v>
      </c>
    </row>
    <row r="88" spans="1:25" s="135" customFormat="1" ht="18.75" customHeight="1" thickBot="1">
      <c r="A88" s="403"/>
      <c r="B88" s="136" t="s">
        <v>54</v>
      </c>
      <c r="C88" s="184">
        <v>32163</v>
      </c>
      <c r="D88" s="184">
        <v>17843</v>
      </c>
      <c r="E88" s="107">
        <v>55.476790100425951</v>
      </c>
      <c r="F88" s="108">
        <v>282</v>
      </c>
      <c r="G88" s="108">
        <v>20</v>
      </c>
      <c r="H88" s="109">
        <v>7.0921985815602842</v>
      </c>
      <c r="I88" s="110">
        <v>11</v>
      </c>
      <c r="J88" s="401">
        <v>55.000000000000007</v>
      </c>
      <c r="K88" s="111">
        <v>2</v>
      </c>
      <c r="L88" s="111">
        <v>0</v>
      </c>
      <c r="M88" s="111">
        <v>0</v>
      </c>
      <c r="N88" s="111">
        <v>9</v>
      </c>
      <c r="O88" s="111">
        <v>9</v>
      </c>
      <c r="P88" s="112">
        <v>45</v>
      </c>
      <c r="Q88" s="113">
        <v>0</v>
      </c>
      <c r="R88" s="114">
        <v>0</v>
      </c>
      <c r="S88" s="107">
        <v>45</v>
      </c>
      <c r="T88" s="115">
        <v>0</v>
      </c>
      <c r="U88" s="111">
        <v>0</v>
      </c>
      <c r="V88" s="116">
        <v>0</v>
      </c>
      <c r="W88" s="112">
        <v>0</v>
      </c>
      <c r="X88" s="111">
        <v>203</v>
      </c>
      <c r="Y88" s="117">
        <v>71.98581560283688</v>
      </c>
    </row>
    <row r="89" spans="1:25" s="135" customFormat="1" ht="18.75" customHeight="1">
      <c r="A89" s="402" t="s">
        <v>81</v>
      </c>
      <c r="B89" s="118" t="s">
        <v>52</v>
      </c>
      <c r="C89" s="82">
        <v>317</v>
      </c>
      <c r="D89" s="82">
        <v>109</v>
      </c>
      <c r="E89" s="83">
        <v>34.384858044164041</v>
      </c>
      <c r="F89" s="84">
        <v>24</v>
      </c>
      <c r="G89" s="84">
        <v>4</v>
      </c>
      <c r="H89" s="85">
        <v>16.666666666666664</v>
      </c>
      <c r="I89" s="86">
        <v>3</v>
      </c>
      <c r="J89" s="85">
        <v>75</v>
      </c>
      <c r="K89" s="84">
        <v>0</v>
      </c>
      <c r="L89" s="84">
        <v>0</v>
      </c>
      <c r="M89" s="84">
        <v>0</v>
      </c>
      <c r="N89" s="84">
        <v>3</v>
      </c>
      <c r="O89" s="84">
        <v>1</v>
      </c>
      <c r="P89" s="87">
        <v>25</v>
      </c>
      <c r="Q89" s="88">
        <v>0</v>
      </c>
      <c r="R89" s="89">
        <v>0</v>
      </c>
      <c r="S89" s="83">
        <v>25</v>
      </c>
      <c r="T89" s="90">
        <v>0</v>
      </c>
      <c r="U89" s="84">
        <v>0</v>
      </c>
      <c r="V89" s="91">
        <v>0</v>
      </c>
      <c r="W89" s="87">
        <v>0</v>
      </c>
      <c r="X89" s="84">
        <v>7</v>
      </c>
      <c r="Y89" s="92">
        <v>29.166666666666668</v>
      </c>
    </row>
    <row r="90" spans="1:25" s="135" customFormat="1" ht="18.75" customHeight="1">
      <c r="A90" s="403"/>
      <c r="B90" s="93" t="s">
        <v>53</v>
      </c>
      <c r="C90" s="121">
        <v>375</v>
      </c>
      <c r="D90" s="121">
        <v>161</v>
      </c>
      <c r="E90" s="122">
        <v>42.933333333333337</v>
      </c>
      <c r="F90" s="121">
        <v>36</v>
      </c>
      <c r="G90" s="121">
        <v>2</v>
      </c>
      <c r="H90" s="124">
        <v>5.5555555555555554</v>
      </c>
      <c r="I90" s="125">
        <v>2</v>
      </c>
      <c r="J90" s="124">
        <v>100</v>
      </c>
      <c r="K90" s="121">
        <v>0</v>
      </c>
      <c r="L90" s="121">
        <v>0</v>
      </c>
      <c r="M90" s="121">
        <v>0</v>
      </c>
      <c r="N90" s="121">
        <v>2</v>
      </c>
      <c r="O90" s="121">
        <v>0</v>
      </c>
      <c r="P90" s="126">
        <v>0</v>
      </c>
      <c r="Q90" s="121">
        <v>0</v>
      </c>
      <c r="R90" s="128">
        <v>0</v>
      </c>
      <c r="S90" s="122">
        <v>0</v>
      </c>
      <c r="T90" s="129">
        <v>0</v>
      </c>
      <c r="U90" s="121">
        <v>0</v>
      </c>
      <c r="V90" s="130">
        <v>0</v>
      </c>
      <c r="W90" s="131">
        <v>0</v>
      </c>
      <c r="X90" s="121">
        <v>10</v>
      </c>
      <c r="Y90" s="132">
        <v>27.777777777777779</v>
      </c>
    </row>
    <row r="91" spans="1:25" s="135" customFormat="1" ht="18.75" customHeight="1" thickBot="1">
      <c r="A91" s="404"/>
      <c r="B91" s="105" t="s">
        <v>54</v>
      </c>
      <c r="C91" s="106">
        <v>692</v>
      </c>
      <c r="D91" s="106">
        <v>270</v>
      </c>
      <c r="E91" s="107">
        <v>39.017341040462426</v>
      </c>
      <c r="F91" s="108">
        <v>60</v>
      </c>
      <c r="G91" s="108">
        <v>6</v>
      </c>
      <c r="H91" s="109">
        <v>10</v>
      </c>
      <c r="I91" s="110">
        <v>5</v>
      </c>
      <c r="J91" s="109">
        <v>83.333333333333343</v>
      </c>
      <c r="K91" s="111">
        <v>0</v>
      </c>
      <c r="L91" s="111">
        <v>0</v>
      </c>
      <c r="M91" s="111">
        <v>0</v>
      </c>
      <c r="N91" s="111">
        <v>5</v>
      </c>
      <c r="O91" s="111">
        <v>1</v>
      </c>
      <c r="P91" s="112">
        <v>16.666666666666664</v>
      </c>
      <c r="Q91" s="113">
        <v>0</v>
      </c>
      <c r="R91" s="114">
        <v>0</v>
      </c>
      <c r="S91" s="107">
        <v>16.666666666666664</v>
      </c>
      <c r="T91" s="115">
        <v>0</v>
      </c>
      <c r="U91" s="111">
        <v>0</v>
      </c>
      <c r="V91" s="116">
        <v>0</v>
      </c>
      <c r="W91" s="112">
        <v>0</v>
      </c>
      <c r="X91" s="111">
        <v>17</v>
      </c>
      <c r="Y91" s="117">
        <v>28.333333333333332</v>
      </c>
    </row>
    <row r="92" spans="1:25" ht="18.75" customHeight="1">
      <c r="A92" s="419" t="s">
        <v>82</v>
      </c>
      <c r="B92" s="38" t="s">
        <v>52</v>
      </c>
      <c r="C92" s="39">
        <v>15131</v>
      </c>
      <c r="D92" s="39">
        <v>7495</v>
      </c>
      <c r="E92" s="40">
        <v>49.534069129601484</v>
      </c>
      <c r="F92" s="41">
        <v>123</v>
      </c>
      <c r="G92" s="41">
        <v>9</v>
      </c>
      <c r="H92" s="42">
        <v>7.3170731707317067</v>
      </c>
      <c r="I92" s="43">
        <v>7</v>
      </c>
      <c r="J92" s="42">
        <v>77.777777777777786</v>
      </c>
      <c r="K92" s="41">
        <v>1</v>
      </c>
      <c r="L92" s="45">
        <v>0</v>
      </c>
      <c r="M92" s="41">
        <v>0</v>
      </c>
      <c r="N92" s="41">
        <v>6</v>
      </c>
      <c r="O92" s="41">
        <v>2</v>
      </c>
      <c r="P92" s="46">
        <v>22.222222222222221</v>
      </c>
      <c r="Q92" s="47">
        <v>0</v>
      </c>
      <c r="R92" s="48">
        <v>0</v>
      </c>
      <c r="S92" s="40">
        <v>22.222222222222221</v>
      </c>
      <c r="T92" s="49">
        <v>0</v>
      </c>
      <c r="U92" s="41">
        <v>0</v>
      </c>
      <c r="V92" s="50">
        <v>0</v>
      </c>
      <c r="W92" s="46">
        <v>0</v>
      </c>
      <c r="X92" s="41">
        <v>79</v>
      </c>
      <c r="Y92" s="51">
        <v>64.22764227642277</v>
      </c>
    </row>
    <row r="93" spans="1:25" ht="18.75" customHeight="1">
      <c r="A93" s="420"/>
      <c r="B93" s="52" t="s">
        <v>53</v>
      </c>
      <c r="C93" s="53">
        <v>17724</v>
      </c>
      <c r="D93" s="53">
        <v>10618</v>
      </c>
      <c r="E93" s="54">
        <v>59.907470097043557</v>
      </c>
      <c r="F93" s="55">
        <v>219</v>
      </c>
      <c r="G93" s="55">
        <v>17</v>
      </c>
      <c r="H93" s="56">
        <v>7.7625570776255701</v>
      </c>
      <c r="I93" s="57">
        <v>9</v>
      </c>
      <c r="J93" s="56">
        <v>52.941176470588239</v>
      </c>
      <c r="K93" s="55">
        <v>1</v>
      </c>
      <c r="L93" s="58">
        <v>0</v>
      </c>
      <c r="M93" s="55">
        <v>0</v>
      </c>
      <c r="N93" s="55">
        <v>8</v>
      </c>
      <c r="O93" s="55">
        <v>8</v>
      </c>
      <c r="P93" s="59">
        <v>47.058823529411761</v>
      </c>
      <c r="Q93" s="60">
        <v>0</v>
      </c>
      <c r="R93" s="61">
        <v>0</v>
      </c>
      <c r="S93" s="62">
        <v>47.058823529411761</v>
      </c>
      <c r="T93" s="63">
        <v>0</v>
      </c>
      <c r="U93" s="55">
        <v>0</v>
      </c>
      <c r="V93" s="64">
        <v>0</v>
      </c>
      <c r="W93" s="65">
        <v>0</v>
      </c>
      <c r="X93" s="55">
        <v>141</v>
      </c>
      <c r="Y93" s="66">
        <v>64.38356164383562</v>
      </c>
    </row>
    <row r="94" spans="1:25" ht="18.75" customHeight="1" thickBot="1">
      <c r="A94" s="421"/>
      <c r="B94" s="67" t="s">
        <v>54</v>
      </c>
      <c r="C94" s="68">
        <v>32855</v>
      </c>
      <c r="D94" s="68">
        <v>18113</v>
      </c>
      <c r="E94" s="69">
        <v>55.130117181555313</v>
      </c>
      <c r="F94" s="70">
        <v>342</v>
      </c>
      <c r="G94" s="70">
        <v>26</v>
      </c>
      <c r="H94" s="71">
        <v>7.6023391812865491</v>
      </c>
      <c r="I94" s="72">
        <v>16</v>
      </c>
      <c r="J94" s="71">
        <v>61.53846153846154</v>
      </c>
      <c r="K94" s="74">
        <v>2</v>
      </c>
      <c r="L94" s="73">
        <v>0</v>
      </c>
      <c r="M94" s="74">
        <v>0</v>
      </c>
      <c r="N94" s="74">
        <v>14</v>
      </c>
      <c r="O94" s="74">
        <v>10</v>
      </c>
      <c r="P94" s="75">
        <v>38.461538461538467</v>
      </c>
      <c r="Q94" s="76">
        <v>0</v>
      </c>
      <c r="R94" s="77">
        <v>0</v>
      </c>
      <c r="S94" s="69">
        <v>38.461538461538467</v>
      </c>
      <c r="T94" s="78">
        <v>0</v>
      </c>
      <c r="U94" s="74">
        <v>0</v>
      </c>
      <c r="V94" s="79">
        <v>0</v>
      </c>
      <c r="W94" s="75">
        <v>0</v>
      </c>
      <c r="X94" s="74">
        <v>220</v>
      </c>
      <c r="Y94" s="80">
        <v>64.327485380116954</v>
      </c>
    </row>
    <row r="95" spans="1:25" s="135" customFormat="1" ht="18.75" customHeight="1">
      <c r="A95" s="402" t="s">
        <v>83</v>
      </c>
      <c r="B95" s="118" t="s">
        <v>52</v>
      </c>
      <c r="C95" s="82">
        <v>27870</v>
      </c>
      <c r="D95" s="82">
        <v>11600</v>
      </c>
      <c r="E95" s="83">
        <v>41.621815572299965</v>
      </c>
      <c r="F95" s="84">
        <v>1633</v>
      </c>
      <c r="G95" s="84">
        <v>493</v>
      </c>
      <c r="H95" s="85">
        <v>30.189834660134725</v>
      </c>
      <c r="I95" s="86">
        <v>484</v>
      </c>
      <c r="J95" s="85">
        <v>98.174442190669382</v>
      </c>
      <c r="K95" s="84">
        <v>124</v>
      </c>
      <c r="L95" s="84">
        <v>16</v>
      </c>
      <c r="M95" s="84">
        <v>4</v>
      </c>
      <c r="N95" s="84">
        <v>340</v>
      </c>
      <c r="O95" s="84">
        <v>9</v>
      </c>
      <c r="P95" s="87">
        <v>1.8255578093306288</v>
      </c>
      <c r="Q95" s="88">
        <v>0</v>
      </c>
      <c r="R95" s="89">
        <v>0</v>
      </c>
      <c r="S95" s="83">
        <v>1.8255578093306288</v>
      </c>
      <c r="T95" s="90">
        <v>0.9797917942437232</v>
      </c>
      <c r="U95" s="84">
        <v>1</v>
      </c>
      <c r="V95" s="91">
        <v>6.12369871402327E-2</v>
      </c>
      <c r="W95" s="87">
        <v>3.2454361054766734</v>
      </c>
      <c r="X95" s="84">
        <v>303</v>
      </c>
      <c r="Y95" s="92">
        <v>18.554807103490507</v>
      </c>
    </row>
    <row r="96" spans="1:25" s="135" customFormat="1" ht="18.75" customHeight="1">
      <c r="A96" s="403"/>
      <c r="B96" s="93" t="s">
        <v>53</v>
      </c>
      <c r="C96" s="121">
        <v>33654</v>
      </c>
      <c r="D96" s="121">
        <v>19374</v>
      </c>
      <c r="E96" s="122">
        <v>57.568193973970402</v>
      </c>
      <c r="F96" s="121">
        <v>2498</v>
      </c>
      <c r="G96" s="121">
        <v>145</v>
      </c>
      <c r="H96" s="124">
        <v>5.8046437149719781</v>
      </c>
      <c r="I96" s="125">
        <v>132</v>
      </c>
      <c r="J96" s="124">
        <v>91.034482758620697</v>
      </c>
      <c r="K96" s="121">
        <v>24</v>
      </c>
      <c r="L96" s="121">
        <v>4</v>
      </c>
      <c r="M96" s="121">
        <v>1</v>
      </c>
      <c r="N96" s="121">
        <v>103</v>
      </c>
      <c r="O96" s="121">
        <v>13</v>
      </c>
      <c r="P96" s="126">
        <v>8.9655172413793096</v>
      </c>
      <c r="Q96" s="121">
        <v>0</v>
      </c>
      <c r="R96" s="128">
        <v>0</v>
      </c>
      <c r="S96" s="122">
        <v>8.9655172413793096</v>
      </c>
      <c r="T96" s="129">
        <v>0.16012810248198558</v>
      </c>
      <c r="U96" s="121">
        <v>3</v>
      </c>
      <c r="V96" s="130">
        <v>0.12009607686148918</v>
      </c>
      <c r="W96" s="131">
        <v>2.7586206896551726</v>
      </c>
      <c r="X96" s="121">
        <v>449</v>
      </c>
      <c r="Y96" s="132">
        <v>17.974379503602883</v>
      </c>
    </row>
    <row r="97" spans="1:25" s="135" customFormat="1" ht="18.75" customHeight="1" thickBot="1">
      <c r="A97" s="404"/>
      <c r="B97" s="105" t="s">
        <v>54</v>
      </c>
      <c r="C97" s="106">
        <v>61524</v>
      </c>
      <c r="D97" s="106">
        <v>30974</v>
      </c>
      <c r="E97" s="107">
        <v>50.344580976529485</v>
      </c>
      <c r="F97" s="108">
        <v>4131</v>
      </c>
      <c r="G97" s="108">
        <v>638</v>
      </c>
      <c r="H97" s="109">
        <v>15.444202372306947</v>
      </c>
      <c r="I97" s="110">
        <v>616</v>
      </c>
      <c r="J97" s="109">
        <v>96.551724137931032</v>
      </c>
      <c r="K97" s="111">
        <v>148</v>
      </c>
      <c r="L97" s="111">
        <v>20</v>
      </c>
      <c r="M97" s="111">
        <v>5</v>
      </c>
      <c r="N97" s="111">
        <v>443</v>
      </c>
      <c r="O97" s="111">
        <v>22</v>
      </c>
      <c r="P97" s="112">
        <v>3.4482758620689653</v>
      </c>
      <c r="Q97" s="113">
        <v>0</v>
      </c>
      <c r="R97" s="114">
        <v>0</v>
      </c>
      <c r="S97" s="107">
        <v>3.4482758620689653</v>
      </c>
      <c r="T97" s="115">
        <v>0.48414427499394819</v>
      </c>
      <c r="U97" s="111">
        <v>4</v>
      </c>
      <c r="V97" s="116">
        <v>9.682885499878964E-2</v>
      </c>
      <c r="W97" s="112">
        <v>3.1347962382445136</v>
      </c>
      <c r="X97" s="111">
        <v>752</v>
      </c>
      <c r="Y97" s="117">
        <v>18.203824739772454</v>
      </c>
    </row>
    <row r="98" spans="1:25" s="135" customFormat="1" ht="18.75" customHeight="1">
      <c r="A98" s="403" t="s">
        <v>84</v>
      </c>
      <c r="B98" s="118" t="s">
        <v>52</v>
      </c>
      <c r="C98" s="82">
        <v>4056</v>
      </c>
      <c r="D98" s="82">
        <v>2191</v>
      </c>
      <c r="E98" s="83">
        <v>54.018737672583825</v>
      </c>
      <c r="F98" s="84">
        <v>589</v>
      </c>
      <c r="G98" s="84">
        <v>47</v>
      </c>
      <c r="H98" s="85">
        <v>7.9796264855687609</v>
      </c>
      <c r="I98" s="86">
        <v>40</v>
      </c>
      <c r="J98" s="85">
        <v>85.106382978723403</v>
      </c>
      <c r="K98" s="84">
        <v>6</v>
      </c>
      <c r="L98" s="84">
        <v>2</v>
      </c>
      <c r="M98" s="84">
        <v>1</v>
      </c>
      <c r="N98" s="84">
        <v>31</v>
      </c>
      <c r="O98" s="84">
        <v>6</v>
      </c>
      <c r="P98" s="87">
        <v>12.76595744680851</v>
      </c>
      <c r="Q98" s="88">
        <v>1</v>
      </c>
      <c r="R98" s="89">
        <v>2.1276595744680851</v>
      </c>
      <c r="S98" s="83">
        <v>14.893617021276595</v>
      </c>
      <c r="T98" s="90">
        <v>0.3395585738539898</v>
      </c>
      <c r="U98" s="84">
        <v>0</v>
      </c>
      <c r="V98" s="91">
        <v>0</v>
      </c>
      <c r="W98" s="87">
        <v>4.2553191489361701</v>
      </c>
      <c r="X98" s="84">
        <v>47</v>
      </c>
      <c r="Y98" s="92">
        <v>7.9796264855687609</v>
      </c>
    </row>
    <row r="99" spans="1:25" s="135" customFormat="1" ht="18.75" customHeight="1">
      <c r="A99" s="403"/>
      <c r="B99" s="93" t="s">
        <v>53</v>
      </c>
      <c r="C99" s="121">
        <v>4949</v>
      </c>
      <c r="D99" s="121">
        <v>3236</v>
      </c>
      <c r="E99" s="122">
        <v>65.386946857951102</v>
      </c>
      <c r="F99" s="121">
        <v>613</v>
      </c>
      <c r="G99" s="121">
        <v>30</v>
      </c>
      <c r="H99" s="124">
        <v>4.8939641109298533</v>
      </c>
      <c r="I99" s="125">
        <v>27</v>
      </c>
      <c r="J99" s="124">
        <v>90</v>
      </c>
      <c r="K99" s="121">
        <v>3</v>
      </c>
      <c r="L99" s="121">
        <v>0</v>
      </c>
      <c r="M99" s="121">
        <v>1</v>
      </c>
      <c r="N99" s="121">
        <v>23</v>
      </c>
      <c r="O99" s="121">
        <v>2</v>
      </c>
      <c r="P99" s="126">
        <v>6.666666666666667</v>
      </c>
      <c r="Q99" s="121">
        <v>1</v>
      </c>
      <c r="R99" s="128">
        <v>3.3333333333333335</v>
      </c>
      <c r="S99" s="122">
        <v>10</v>
      </c>
      <c r="T99" s="129">
        <v>0</v>
      </c>
      <c r="U99" s="121">
        <v>0</v>
      </c>
      <c r="V99" s="130">
        <v>0</v>
      </c>
      <c r="W99" s="131">
        <v>0</v>
      </c>
      <c r="X99" s="121">
        <v>49</v>
      </c>
      <c r="Y99" s="132">
        <v>7.9934747145187597</v>
      </c>
    </row>
    <row r="100" spans="1:25" s="135" customFormat="1" ht="18.75" customHeight="1" thickBot="1">
      <c r="A100" s="403"/>
      <c r="B100" s="136" t="s">
        <v>54</v>
      </c>
      <c r="C100" s="184">
        <v>9005</v>
      </c>
      <c r="D100" s="106">
        <v>5427</v>
      </c>
      <c r="E100" s="107">
        <v>60.266518600777339</v>
      </c>
      <c r="F100" s="108">
        <v>1202</v>
      </c>
      <c r="G100" s="108">
        <v>77</v>
      </c>
      <c r="H100" s="109">
        <v>6.4059900166389347</v>
      </c>
      <c r="I100" s="110">
        <v>67</v>
      </c>
      <c r="J100" s="109">
        <v>87.012987012987011</v>
      </c>
      <c r="K100" s="111">
        <v>9</v>
      </c>
      <c r="L100" s="111">
        <v>2</v>
      </c>
      <c r="M100" s="111">
        <v>2</v>
      </c>
      <c r="N100" s="111">
        <v>54</v>
      </c>
      <c r="O100" s="111">
        <v>8</v>
      </c>
      <c r="P100" s="112">
        <v>10.38961038961039</v>
      </c>
      <c r="Q100" s="113">
        <v>2</v>
      </c>
      <c r="R100" s="114">
        <v>2.5974025974025974</v>
      </c>
      <c r="S100" s="107">
        <v>12.987012987012985</v>
      </c>
      <c r="T100" s="115">
        <v>0.16638935108153077</v>
      </c>
      <c r="U100" s="111">
        <v>0</v>
      </c>
      <c r="V100" s="116">
        <v>0</v>
      </c>
      <c r="W100" s="112">
        <v>2.5974025974025974</v>
      </c>
      <c r="X100" s="111">
        <v>96</v>
      </c>
      <c r="Y100" s="117">
        <v>7.9866888519134775</v>
      </c>
    </row>
    <row r="101" spans="1:25" s="135" customFormat="1" ht="18.75" customHeight="1">
      <c r="A101" s="402" t="s">
        <v>85</v>
      </c>
      <c r="B101" s="118" t="s">
        <v>52</v>
      </c>
      <c r="C101" s="82">
        <v>1774</v>
      </c>
      <c r="D101" s="82">
        <v>549</v>
      </c>
      <c r="E101" s="83">
        <v>30.947012401352875</v>
      </c>
      <c r="F101" s="84">
        <v>237</v>
      </c>
      <c r="G101" s="84">
        <v>1</v>
      </c>
      <c r="H101" s="85">
        <v>0.42194092827004215</v>
      </c>
      <c r="I101" s="86">
        <v>1</v>
      </c>
      <c r="J101" s="85">
        <v>100</v>
      </c>
      <c r="K101" s="84">
        <v>0</v>
      </c>
      <c r="L101" s="84">
        <v>0</v>
      </c>
      <c r="M101" s="84">
        <v>0</v>
      </c>
      <c r="N101" s="84">
        <v>1</v>
      </c>
      <c r="O101" s="84">
        <v>0</v>
      </c>
      <c r="P101" s="87">
        <v>0</v>
      </c>
      <c r="Q101" s="88">
        <v>0</v>
      </c>
      <c r="R101" s="89">
        <v>0</v>
      </c>
      <c r="S101" s="83">
        <v>0</v>
      </c>
      <c r="T101" s="90">
        <v>0</v>
      </c>
      <c r="U101" s="84">
        <v>0</v>
      </c>
      <c r="V101" s="91">
        <v>0</v>
      </c>
      <c r="W101" s="87">
        <v>0</v>
      </c>
      <c r="X101" s="84">
        <v>25</v>
      </c>
      <c r="Y101" s="92">
        <v>10.548523206751055</v>
      </c>
    </row>
    <row r="102" spans="1:25" s="135" customFormat="1" ht="18.75" customHeight="1">
      <c r="A102" s="403"/>
      <c r="B102" s="93" t="s">
        <v>53</v>
      </c>
      <c r="C102" s="121">
        <v>2010</v>
      </c>
      <c r="D102" s="121">
        <v>539</v>
      </c>
      <c r="E102" s="122">
        <v>26.815920398009951</v>
      </c>
      <c r="F102" s="121">
        <v>197</v>
      </c>
      <c r="G102" s="121">
        <v>4</v>
      </c>
      <c r="H102" s="124">
        <v>2.030456852791878</v>
      </c>
      <c r="I102" s="125">
        <v>4</v>
      </c>
      <c r="J102" s="124">
        <v>100</v>
      </c>
      <c r="K102" s="121">
        <v>0</v>
      </c>
      <c r="L102" s="121">
        <v>1</v>
      </c>
      <c r="M102" s="121">
        <v>0</v>
      </c>
      <c r="N102" s="121">
        <v>3</v>
      </c>
      <c r="O102" s="121">
        <v>0</v>
      </c>
      <c r="P102" s="126">
        <v>0</v>
      </c>
      <c r="Q102" s="121">
        <v>0</v>
      </c>
      <c r="R102" s="128">
        <v>0</v>
      </c>
      <c r="S102" s="122">
        <v>0</v>
      </c>
      <c r="T102" s="129">
        <v>0.50761421319796951</v>
      </c>
      <c r="U102" s="121">
        <v>1</v>
      </c>
      <c r="V102" s="130">
        <v>0.50761421319796951</v>
      </c>
      <c r="W102" s="131">
        <v>25</v>
      </c>
      <c r="X102" s="121">
        <v>20</v>
      </c>
      <c r="Y102" s="132">
        <v>10.152284263959391</v>
      </c>
    </row>
    <row r="103" spans="1:25" s="135" customFormat="1" ht="18.75" customHeight="1" thickBot="1">
      <c r="A103" s="404"/>
      <c r="B103" s="105" t="s">
        <v>54</v>
      </c>
      <c r="C103" s="106">
        <v>3784</v>
      </c>
      <c r="D103" s="106">
        <v>1088</v>
      </c>
      <c r="E103" s="107">
        <v>28.752642706131077</v>
      </c>
      <c r="F103" s="108">
        <v>434</v>
      </c>
      <c r="G103" s="108">
        <v>5</v>
      </c>
      <c r="H103" s="109">
        <v>1.1520737327188941</v>
      </c>
      <c r="I103" s="110">
        <v>5</v>
      </c>
      <c r="J103" s="109">
        <v>100</v>
      </c>
      <c r="K103" s="111">
        <v>0</v>
      </c>
      <c r="L103" s="111">
        <v>1</v>
      </c>
      <c r="M103" s="111">
        <v>0</v>
      </c>
      <c r="N103" s="111">
        <v>4</v>
      </c>
      <c r="O103" s="111">
        <v>0</v>
      </c>
      <c r="P103" s="112">
        <v>0</v>
      </c>
      <c r="Q103" s="113">
        <v>0</v>
      </c>
      <c r="R103" s="114">
        <v>0</v>
      </c>
      <c r="S103" s="107">
        <v>0</v>
      </c>
      <c r="T103" s="115">
        <v>0.2304147465437788</v>
      </c>
      <c r="U103" s="111">
        <v>1</v>
      </c>
      <c r="V103" s="116">
        <v>0.2304147465437788</v>
      </c>
      <c r="W103" s="112">
        <v>20</v>
      </c>
      <c r="X103" s="111">
        <v>45</v>
      </c>
      <c r="Y103" s="117">
        <v>10.368663594470046</v>
      </c>
    </row>
    <row r="104" spans="1:25" s="135" customFormat="1" ht="18.75" customHeight="1">
      <c r="A104" s="403" t="s">
        <v>86</v>
      </c>
      <c r="B104" s="136" t="s">
        <v>52</v>
      </c>
      <c r="C104" s="202">
        <v>4745</v>
      </c>
      <c r="D104" s="82">
        <v>1592</v>
      </c>
      <c r="E104" s="83">
        <v>33.551106427818752</v>
      </c>
      <c r="F104" s="84">
        <v>545</v>
      </c>
      <c r="G104" s="84">
        <v>51</v>
      </c>
      <c r="H104" s="85">
        <v>9.3577981651376145</v>
      </c>
      <c r="I104" s="86">
        <v>38</v>
      </c>
      <c r="J104" s="85">
        <v>74.509803921568633</v>
      </c>
      <c r="K104" s="84">
        <v>1</v>
      </c>
      <c r="L104" s="84">
        <v>0</v>
      </c>
      <c r="M104" s="84">
        <v>0</v>
      </c>
      <c r="N104" s="84">
        <v>37</v>
      </c>
      <c r="O104" s="84">
        <v>13</v>
      </c>
      <c r="P104" s="87">
        <v>25.490196078431371</v>
      </c>
      <c r="Q104" s="88">
        <v>0</v>
      </c>
      <c r="R104" s="89">
        <v>0</v>
      </c>
      <c r="S104" s="83">
        <v>25.490196078431371</v>
      </c>
      <c r="T104" s="90">
        <v>0</v>
      </c>
      <c r="U104" s="84">
        <v>0</v>
      </c>
      <c r="V104" s="91">
        <v>0</v>
      </c>
      <c r="W104" s="87">
        <v>0</v>
      </c>
      <c r="X104" s="84">
        <v>74</v>
      </c>
      <c r="Y104" s="92">
        <v>13.577981651376147</v>
      </c>
    </row>
    <row r="105" spans="1:25" s="135" customFormat="1" ht="18.75" customHeight="1">
      <c r="A105" s="403"/>
      <c r="B105" s="93" t="s">
        <v>53</v>
      </c>
      <c r="C105" s="121">
        <v>5718</v>
      </c>
      <c r="D105" s="121">
        <v>1999</v>
      </c>
      <c r="E105" s="122">
        <v>34.959776145505423</v>
      </c>
      <c r="F105" s="121">
        <v>613</v>
      </c>
      <c r="G105" s="121">
        <v>48</v>
      </c>
      <c r="H105" s="124">
        <v>7.8303425774877642</v>
      </c>
      <c r="I105" s="125">
        <v>33</v>
      </c>
      <c r="J105" s="124">
        <v>68.75</v>
      </c>
      <c r="K105" s="121">
        <v>5</v>
      </c>
      <c r="L105" s="121">
        <v>0</v>
      </c>
      <c r="M105" s="121">
        <v>0</v>
      </c>
      <c r="N105" s="121">
        <v>28</v>
      </c>
      <c r="O105" s="121">
        <v>15</v>
      </c>
      <c r="P105" s="126">
        <v>31.25</v>
      </c>
      <c r="Q105" s="121">
        <v>0</v>
      </c>
      <c r="R105" s="128">
        <v>0</v>
      </c>
      <c r="S105" s="122">
        <v>31.25</v>
      </c>
      <c r="T105" s="129">
        <v>0</v>
      </c>
      <c r="U105" s="121">
        <v>0</v>
      </c>
      <c r="V105" s="130">
        <v>0</v>
      </c>
      <c r="W105" s="131">
        <v>0</v>
      </c>
      <c r="X105" s="121">
        <v>86</v>
      </c>
      <c r="Y105" s="132">
        <v>14.029363784665581</v>
      </c>
    </row>
    <row r="106" spans="1:25" s="135" customFormat="1" ht="18.75" customHeight="1" thickBot="1">
      <c r="A106" s="404"/>
      <c r="B106" s="105" t="s">
        <v>54</v>
      </c>
      <c r="C106" s="106">
        <v>10463</v>
      </c>
      <c r="D106" s="106">
        <v>3591</v>
      </c>
      <c r="E106" s="107">
        <v>34.320940456847943</v>
      </c>
      <c r="F106" s="108">
        <v>1158</v>
      </c>
      <c r="G106" s="108">
        <v>99</v>
      </c>
      <c r="H106" s="109">
        <v>8.5492227979274613</v>
      </c>
      <c r="I106" s="110">
        <v>71</v>
      </c>
      <c r="J106" s="109">
        <v>71.717171717171709</v>
      </c>
      <c r="K106" s="111">
        <v>6</v>
      </c>
      <c r="L106" s="111">
        <v>0</v>
      </c>
      <c r="M106" s="111">
        <v>0</v>
      </c>
      <c r="N106" s="111">
        <v>65</v>
      </c>
      <c r="O106" s="111">
        <v>28</v>
      </c>
      <c r="P106" s="112">
        <v>28.28282828282828</v>
      </c>
      <c r="Q106" s="113">
        <v>0</v>
      </c>
      <c r="R106" s="114">
        <v>0</v>
      </c>
      <c r="S106" s="107">
        <v>28.28282828282828</v>
      </c>
      <c r="T106" s="115">
        <v>0</v>
      </c>
      <c r="U106" s="111">
        <v>0</v>
      </c>
      <c r="V106" s="116">
        <v>0</v>
      </c>
      <c r="W106" s="112">
        <v>0</v>
      </c>
      <c r="X106" s="111">
        <v>160</v>
      </c>
      <c r="Y106" s="117">
        <v>13.81692573402418</v>
      </c>
    </row>
    <row r="107" spans="1:25" s="135" customFormat="1" ht="18.75" customHeight="1">
      <c r="A107" s="420" t="s">
        <v>87</v>
      </c>
      <c r="B107" s="186" t="s">
        <v>52</v>
      </c>
      <c r="C107" s="187">
        <v>38445</v>
      </c>
      <c r="D107" s="187">
        <v>15932</v>
      </c>
      <c r="E107" s="54">
        <v>41.44101963844453</v>
      </c>
      <c r="F107" s="188">
        <v>3004</v>
      </c>
      <c r="G107" s="188">
        <v>592</v>
      </c>
      <c r="H107" s="56">
        <v>19.70705725699068</v>
      </c>
      <c r="I107" s="57">
        <v>563</v>
      </c>
      <c r="J107" s="56">
        <v>95.101351351351354</v>
      </c>
      <c r="K107" s="188">
        <v>131</v>
      </c>
      <c r="L107" s="155">
        <v>18</v>
      </c>
      <c r="M107" s="188">
        <v>5</v>
      </c>
      <c r="N107" s="188">
        <v>409</v>
      </c>
      <c r="O107" s="188">
        <v>28</v>
      </c>
      <c r="P107" s="189">
        <v>4.7297297297297298</v>
      </c>
      <c r="Q107" s="190">
        <v>1</v>
      </c>
      <c r="R107" s="191">
        <v>0.16891891891891891</v>
      </c>
      <c r="S107" s="54">
        <v>4.8986486486486482</v>
      </c>
      <c r="T107" s="63">
        <v>0.5992010652463382</v>
      </c>
      <c r="U107" s="188">
        <v>1</v>
      </c>
      <c r="V107" s="64">
        <v>3.3288948069241014E-2</v>
      </c>
      <c r="W107" s="189">
        <v>3.0405405405405408</v>
      </c>
      <c r="X107" s="188">
        <v>449</v>
      </c>
      <c r="Y107" s="66">
        <v>14.946737683089214</v>
      </c>
    </row>
    <row r="108" spans="1:25" s="135" customFormat="1" ht="18.75" customHeight="1">
      <c r="A108" s="420"/>
      <c r="B108" s="52" t="s">
        <v>53</v>
      </c>
      <c r="C108" s="53">
        <v>46331</v>
      </c>
      <c r="D108" s="53">
        <v>25148</v>
      </c>
      <c r="E108" s="54">
        <v>54.278992467246553</v>
      </c>
      <c r="F108" s="55">
        <v>3921</v>
      </c>
      <c r="G108" s="55">
        <v>227</v>
      </c>
      <c r="H108" s="56">
        <v>5.7893394542208618</v>
      </c>
      <c r="I108" s="57">
        <v>196</v>
      </c>
      <c r="J108" s="56">
        <v>86.343612334801762</v>
      </c>
      <c r="K108" s="55">
        <v>32</v>
      </c>
      <c r="L108" s="58">
        <v>5</v>
      </c>
      <c r="M108" s="55">
        <v>2</v>
      </c>
      <c r="N108" s="55">
        <v>157</v>
      </c>
      <c r="O108" s="55">
        <v>30</v>
      </c>
      <c r="P108" s="59">
        <v>13.215859030837004</v>
      </c>
      <c r="Q108" s="60">
        <v>1</v>
      </c>
      <c r="R108" s="61">
        <v>0.44052863436123352</v>
      </c>
      <c r="S108" s="62">
        <v>13.656387665198238</v>
      </c>
      <c r="T108" s="63">
        <v>0.12751849018107625</v>
      </c>
      <c r="U108" s="55">
        <v>4</v>
      </c>
      <c r="V108" s="64">
        <v>0.10201479214486101</v>
      </c>
      <c r="W108" s="65">
        <v>2.2026431718061676</v>
      </c>
      <c r="X108" s="55">
        <v>604</v>
      </c>
      <c r="Y108" s="66">
        <v>15.404233613874011</v>
      </c>
    </row>
    <row r="109" spans="1:25" s="135" customFormat="1" ht="18.75" customHeight="1" thickBot="1">
      <c r="A109" s="421"/>
      <c r="B109" s="67" t="s">
        <v>54</v>
      </c>
      <c r="C109" s="68">
        <v>84776</v>
      </c>
      <c r="D109" s="68">
        <v>41080</v>
      </c>
      <c r="E109" s="69">
        <v>48.45711050297254</v>
      </c>
      <c r="F109" s="70">
        <v>6925</v>
      </c>
      <c r="G109" s="70">
        <v>819</v>
      </c>
      <c r="H109" s="71">
        <v>11.826714801444044</v>
      </c>
      <c r="I109" s="72">
        <v>759</v>
      </c>
      <c r="J109" s="71">
        <v>92.673992673992672</v>
      </c>
      <c r="K109" s="74">
        <v>163</v>
      </c>
      <c r="L109" s="73">
        <v>23</v>
      </c>
      <c r="M109" s="74">
        <v>7</v>
      </c>
      <c r="N109" s="74">
        <v>566</v>
      </c>
      <c r="O109" s="74">
        <v>58</v>
      </c>
      <c r="P109" s="75">
        <v>7.0818070818070815</v>
      </c>
      <c r="Q109" s="76">
        <v>2</v>
      </c>
      <c r="R109" s="77">
        <v>0.24420024420024419</v>
      </c>
      <c r="S109" s="69">
        <v>7.3260073260073266</v>
      </c>
      <c r="T109" s="78">
        <v>0.33212996389891697</v>
      </c>
      <c r="U109" s="74">
        <v>5</v>
      </c>
      <c r="V109" s="79">
        <v>7.2202166064981949E-2</v>
      </c>
      <c r="W109" s="75">
        <v>2.8083028083028085</v>
      </c>
      <c r="X109" s="74">
        <v>1053</v>
      </c>
      <c r="Y109" s="80">
        <v>15.205776173285198</v>
      </c>
    </row>
    <row r="110" spans="1:25" s="135" customFormat="1" ht="18.75" customHeight="1">
      <c r="A110" s="402" t="s">
        <v>88</v>
      </c>
      <c r="B110" s="118" t="s">
        <v>52</v>
      </c>
      <c r="C110" s="82">
        <v>8933</v>
      </c>
      <c r="D110" s="82">
        <v>3531</v>
      </c>
      <c r="E110" s="83">
        <v>39.527594313220646</v>
      </c>
      <c r="F110" s="84">
        <v>1274</v>
      </c>
      <c r="G110" s="84">
        <v>106</v>
      </c>
      <c r="H110" s="85">
        <v>8.3202511773940344</v>
      </c>
      <c r="I110" s="86">
        <v>84</v>
      </c>
      <c r="J110" s="85">
        <v>79.245283018867923</v>
      </c>
      <c r="K110" s="84">
        <v>7</v>
      </c>
      <c r="L110" s="84">
        <v>5</v>
      </c>
      <c r="M110" s="84">
        <v>1</v>
      </c>
      <c r="N110" s="84">
        <v>71</v>
      </c>
      <c r="O110" s="84">
        <v>22</v>
      </c>
      <c r="P110" s="87">
        <v>20.754716981132077</v>
      </c>
      <c r="Q110" s="88">
        <v>0</v>
      </c>
      <c r="R110" s="89">
        <v>0</v>
      </c>
      <c r="S110" s="83">
        <v>20.754716981132077</v>
      </c>
      <c r="T110" s="90">
        <v>0.39246467817896385</v>
      </c>
      <c r="U110" s="84">
        <v>2</v>
      </c>
      <c r="V110" s="91">
        <v>0.15698587127158556</v>
      </c>
      <c r="W110" s="87">
        <v>4.716981132075472</v>
      </c>
      <c r="X110" s="84">
        <v>175</v>
      </c>
      <c r="Y110" s="92">
        <v>13.736263736263737</v>
      </c>
    </row>
    <row r="111" spans="1:25" s="135" customFormat="1" ht="18.75" customHeight="1">
      <c r="A111" s="403"/>
      <c r="B111" s="93" t="s">
        <v>53</v>
      </c>
      <c r="C111" s="121">
        <v>10739</v>
      </c>
      <c r="D111" s="121">
        <v>3973</v>
      </c>
      <c r="E111" s="122">
        <v>36.995995902784244</v>
      </c>
      <c r="F111" s="121">
        <v>1438</v>
      </c>
      <c r="G111" s="121">
        <v>87</v>
      </c>
      <c r="H111" s="124">
        <v>6.0500695410292069</v>
      </c>
      <c r="I111" s="125">
        <v>69</v>
      </c>
      <c r="J111" s="124">
        <v>79.310344827586206</v>
      </c>
      <c r="K111" s="121">
        <v>7</v>
      </c>
      <c r="L111" s="121">
        <v>1</v>
      </c>
      <c r="M111" s="121">
        <v>0</v>
      </c>
      <c r="N111" s="121">
        <v>61</v>
      </c>
      <c r="O111" s="121">
        <v>18</v>
      </c>
      <c r="P111" s="126">
        <v>20.689655172413794</v>
      </c>
      <c r="Q111" s="121">
        <v>0</v>
      </c>
      <c r="R111" s="128">
        <v>0</v>
      </c>
      <c r="S111" s="122">
        <v>20.689655172413794</v>
      </c>
      <c r="T111" s="129">
        <v>6.9541029207232263E-2</v>
      </c>
      <c r="U111" s="121">
        <v>1</v>
      </c>
      <c r="V111" s="130">
        <v>6.9541029207232263E-2</v>
      </c>
      <c r="W111" s="131">
        <v>1.1494252873563218</v>
      </c>
      <c r="X111" s="121">
        <v>207</v>
      </c>
      <c r="Y111" s="132">
        <v>14.394993045897078</v>
      </c>
    </row>
    <row r="112" spans="1:25" s="135" customFormat="1" ht="18.75" customHeight="1" thickBot="1">
      <c r="A112" s="404"/>
      <c r="B112" s="105" t="s">
        <v>54</v>
      </c>
      <c r="C112" s="106">
        <v>19672</v>
      </c>
      <c r="D112" s="106">
        <v>7504</v>
      </c>
      <c r="E112" s="107">
        <v>38.145587637250919</v>
      </c>
      <c r="F112" s="108">
        <v>2712</v>
      </c>
      <c r="G112" s="108">
        <v>193</v>
      </c>
      <c r="H112" s="109">
        <v>7.1165191740412981</v>
      </c>
      <c r="I112" s="110">
        <v>153</v>
      </c>
      <c r="J112" s="109">
        <v>79.274611398963728</v>
      </c>
      <c r="K112" s="111">
        <v>14</v>
      </c>
      <c r="L112" s="111">
        <v>6</v>
      </c>
      <c r="M112" s="111">
        <v>1</v>
      </c>
      <c r="N112" s="111">
        <v>132</v>
      </c>
      <c r="O112" s="111">
        <v>40</v>
      </c>
      <c r="P112" s="112">
        <v>20.725388601036268</v>
      </c>
      <c r="Q112" s="113">
        <v>0</v>
      </c>
      <c r="R112" s="114">
        <v>0</v>
      </c>
      <c r="S112" s="107">
        <v>20.725388601036268</v>
      </c>
      <c r="T112" s="115">
        <v>0.22123893805309736</v>
      </c>
      <c r="U112" s="111">
        <v>3</v>
      </c>
      <c r="V112" s="116">
        <v>0.11061946902654868</v>
      </c>
      <c r="W112" s="112">
        <v>3.1088082901554404</v>
      </c>
      <c r="X112" s="111">
        <v>382</v>
      </c>
      <c r="Y112" s="117">
        <v>14.085545722713864</v>
      </c>
    </row>
    <row r="113" spans="1:25" s="135" customFormat="1" ht="18.75" customHeight="1">
      <c r="A113" s="402" t="s">
        <v>89</v>
      </c>
      <c r="B113" s="149" t="s">
        <v>52</v>
      </c>
      <c r="C113" s="202">
        <v>3037</v>
      </c>
      <c r="D113" s="82">
        <v>1019</v>
      </c>
      <c r="E113" s="83">
        <v>33.552848205465921</v>
      </c>
      <c r="F113" s="84">
        <v>309</v>
      </c>
      <c r="G113" s="84">
        <v>24</v>
      </c>
      <c r="H113" s="85">
        <v>7.7669902912621351</v>
      </c>
      <c r="I113" s="86">
        <v>23</v>
      </c>
      <c r="J113" s="85">
        <v>95.833333333333343</v>
      </c>
      <c r="K113" s="84">
        <v>1</v>
      </c>
      <c r="L113" s="84">
        <v>0</v>
      </c>
      <c r="M113" s="84">
        <v>0</v>
      </c>
      <c r="N113" s="84">
        <v>22</v>
      </c>
      <c r="O113" s="84">
        <v>1</v>
      </c>
      <c r="P113" s="87">
        <v>4.1666666666666661</v>
      </c>
      <c r="Q113" s="88">
        <v>0</v>
      </c>
      <c r="R113" s="89">
        <v>0</v>
      </c>
      <c r="S113" s="83">
        <v>4.1666666666666661</v>
      </c>
      <c r="T113" s="90">
        <v>0</v>
      </c>
      <c r="U113" s="84">
        <v>0</v>
      </c>
      <c r="V113" s="91">
        <v>0</v>
      </c>
      <c r="W113" s="87">
        <v>0</v>
      </c>
      <c r="X113" s="84">
        <v>42</v>
      </c>
      <c r="Y113" s="92">
        <v>13.592233009708737</v>
      </c>
    </row>
    <row r="114" spans="1:25" s="135" customFormat="1" ht="18.75" customHeight="1">
      <c r="A114" s="403"/>
      <c r="B114" s="150" t="s">
        <v>53</v>
      </c>
      <c r="C114" s="121">
        <v>3614</v>
      </c>
      <c r="D114" s="121">
        <v>1996</v>
      </c>
      <c r="E114" s="122">
        <v>55.22966242390703</v>
      </c>
      <c r="F114" s="121">
        <v>370</v>
      </c>
      <c r="G114" s="121">
        <v>22</v>
      </c>
      <c r="H114" s="124">
        <v>5.9459459459459465</v>
      </c>
      <c r="I114" s="125">
        <v>22</v>
      </c>
      <c r="J114" s="124">
        <v>100</v>
      </c>
      <c r="K114" s="121">
        <v>3</v>
      </c>
      <c r="L114" s="121">
        <v>1</v>
      </c>
      <c r="M114" s="121">
        <v>0</v>
      </c>
      <c r="N114" s="121">
        <v>18</v>
      </c>
      <c r="O114" s="121">
        <v>0</v>
      </c>
      <c r="P114" s="126">
        <v>0</v>
      </c>
      <c r="Q114" s="121">
        <v>0</v>
      </c>
      <c r="R114" s="128">
        <v>0</v>
      </c>
      <c r="S114" s="122">
        <v>0</v>
      </c>
      <c r="T114" s="129">
        <v>0.27027027027027029</v>
      </c>
      <c r="U114" s="121">
        <v>1</v>
      </c>
      <c r="V114" s="130">
        <v>0.27027027027027029</v>
      </c>
      <c r="W114" s="131">
        <v>4.5454545454545459</v>
      </c>
      <c r="X114" s="121">
        <v>57</v>
      </c>
      <c r="Y114" s="132">
        <v>15.405405405405407</v>
      </c>
    </row>
    <row r="115" spans="1:25" s="135" customFormat="1" ht="18.75" customHeight="1" thickBot="1">
      <c r="A115" s="404"/>
      <c r="B115" s="151" t="s">
        <v>54</v>
      </c>
      <c r="C115" s="106">
        <v>6651</v>
      </c>
      <c r="D115" s="106">
        <v>3015</v>
      </c>
      <c r="E115" s="107">
        <v>45.331529093369419</v>
      </c>
      <c r="F115" s="108">
        <v>679</v>
      </c>
      <c r="G115" s="108">
        <v>46</v>
      </c>
      <c r="H115" s="109">
        <v>6.7746686303387333</v>
      </c>
      <c r="I115" s="110">
        <v>45</v>
      </c>
      <c r="J115" s="109">
        <v>97.826086956521735</v>
      </c>
      <c r="K115" s="111">
        <v>4</v>
      </c>
      <c r="L115" s="111">
        <v>1</v>
      </c>
      <c r="M115" s="111">
        <v>0</v>
      </c>
      <c r="N115" s="111">
        <v>40</v>
      </c>
      <c r="O115" s="111">
        <v>1</v>
      </c>
      <c r="P115" s="112">
        <v>2.1739130434782608</v>
      </c>
      <c r="Q115" s="113">
        <v>0</v>
      </c>
      <c r="R115" s="114">
        <v>0</v>
      </c>
      <c r="S115" s="107">
        <v>2.1739130434782608</v>
      </c>
      <c r="T115" s="115">
        <v>0.14727540500736377</v>
      </c>
      <c r="U115" s="111">
        <v>1</v>
      </c>
      <c r="V115" s="116">
        <v>0.14727540500736377</v>
      </c>
      <c r="W115" s="112">
        <v>2.1739130434782608</v>
      </c>
      <c r="X115" s="111">
        <v>99</v>
      </c>
      <c r="Y115" s="117">
        <v>14.580265095729015</v>
      </c>
    </row>
    <row r="116" spans="1:25" s="135" customFormat="1" ht="18.75" customHeight="1">
      <c r="A116" s="402" t="s">
        <v>90</v>
      </c>
      <c r="B116" s="149" t="s">
        <v>52</v>
      </c>
      <c r="C116" s="202">
        <v>1690</v>
      </c>
      <c r="D116" s="202">
        <v>381</v>
      </c>
      <c r="E116" s="83">
        <v>22.54437869822485</v>
      </c>
      <c r="F116" s="84">
        <v>271</v>
      </c>
      <c r="G116" s="84">
        <v>16</v>
      </c>
      <c r="H116" s="85">
        <v>5.9040590405904059</v>
      </c>
      <c r="I116" s="86">
        <v>10</v>
      </c>
      <c r="J116" s="85">
        <v>62.5</v>
      </c>
      <c r="K116" s="84">
        <v>0</v>
      </c>
      <c r="L116" s="84">
        <v>0</v>
      </c>
      <c r="M116" s="84">
        <v>0</v>
      </c>
      <c r="N116" s="84">
        <v>10</v>
      </c>
      <c r="O116" s="84">
        <v>6</v>
      </c>
      <c r="P116" s="87">
        <v>37.5</v>
      </c>
      <c r="Q116" s="88">
        <v>0</v>
      </c>
      <c r="R116" s="89">
        <v>0</v>
      </c>
      <c r="S116" s="83">
        <v>37.5</v>
      </c>
      <c r="T116" s="90">
        <v>0</v>
      </c>
      <c r="U116" s="84">
        <v>0</v>
      </c>
      <c r="V116" s="91">
        <v>0</v>
      </c>
      <c r="W116" s="87">
        <v>0</v>
      </c>
      <c r="X116" s="84">
        <v>25</v>
      </c>
      <c r="Y116" s="92">
        <v>9.2250922509225095</v>
      </c>
    </row>
    <row r="117" spans="1:25" s="135" customFormat="1" ht="18.75" customHeight="1">
      <c r="A117" s="403"/>
      <c r="B117" s="150" t="s">
        <v>53</v>
      </c>
      <c r="C117" s="121">
        <v>2049</v>
      </c>
      <c r="D117" s="121">
        <v>436</v>
      </c>
      <c r="E117" s="122">
        <v>21.278672523182042</v>
      </c>
      <c r="F117" s="121">
        <v>311</v>
      </c>
      <c r="G117" s="121">
        <v>18</v>
      </c>
      <c r="H117" s="124">
        <v>5.787781350482315</v>
      </c>
      <c r="I117" s="125">
        <v>15</v>
      </c>
      <c r="J117" s="124">
        <v>83.333333333333343</v>
      </c>
      <c r="K117" s="121">
        <v>0</v>
      </c>
      <c r="L117" s="121">
        <v>0</v>
      </c>
      <c r="M117" s="121">
        <v>0</v>
      </c>
      <c r="N117" s="121">
        <v>15</v>
      </c>
      <c r="O117" s="121">
        <v>3</v>
      </c>
      <c r="P117" s="126">
        <v>16.666666666666664</v>
      </c>
      <c r="Q117" s="121">
        <v>0</v>
      </c>
      <c r="R117" s="128">
        <v>0</v>
      </c>
      <c r="S117" s="122">
        <v>16.666666666666664</v>
      </c>
      <c r="T117" s="129">
        <v>0</v>
      </c>
      <c r="U117" s="121">
        <v>0</v>
      </c>
      <c r="V117" s="130">
        <v>0</v>
      </c>
      <c r="W117" s="131">
        <v>0</v>
      </c>
      <c r="X117" s="121">
        <v>24</v>
      </c>
      <c r="Y117" s="132">
        <v>7.7170418006430879</v>
      </c>
    </row>
    <row r="118" spans="1:25" s="135" customFormat="1" ht="18.75" customHeight="1" thickBot="1">
      <c r="A118" s="404"/>
      <c r="B118" s="151" t="s">
        <v>54</v>
      </c>
      <c r="C118" s="106">
        <v>3739</v>
      </c>
      <c r="D118" s="106">
        <v>817</v>
      </c>
      <c r="E118" s="107">
        <v>21.850762235891949</v>
      </c>
      <c r="F118" s="108">
        <v>582</v>
      </c>
      <c r="G118" s="108">
        <v>34</v>
      </c>
      <c r="H118" s="109">
        <v>5.8419243986254292</v>
      </c>
      <c r="I118" s="110">
        <v>25</v>
      </c>
      <c r="J118" s="109">
        <v>73.529411764705884</v>
      </c>
      <c r="K118" s="111">
        <v>0</v>
      </c>
      <c r="L118" s="111">
        <v>0</v>
      </c>
      <c r="M118" s="111">
        <v>0</v>
      </c>
      <c r="N118" s="111">
        <v>25</v>
      </c>
      <c r="O118" s="111">
        <v>9</v>
      </c>
      <c r="P118" s="112">
        <v>26.47058823529412</v>
      </c>
      <c r="Q118" s="113">
        <v>0</v>
      </c>
      <c r="R118" s="114">
        <v>0</v>
      </c>
      <c r="S118" s="107">
        <v>26.47058823529412</v>
      </c>
      <c r="T118" s="115">
        <v>0</v>
      </c>
      <c r="U118" s="111">
        <v>0</v>
      </c>
      <c r="V118" s="116">
        <v>0</v>
      </c>
      <c r="W118" s="112">
        <v>0</v>
      </c>
      <c r="X118" s="111">
        <v>49</v>
      </c>
      <c r="Y118" s="117">
        <v>8.4192439862542958</v>
      </c>
    </row>
    <row r="119" spans="1:25" s="135" customFormat="1" ht="18.75" customHeight="1">
      <c r="A119" s="403" t="s">
        <v>91</v>
      </c>
      <c r="B119" s="118" t="s">
        <v>52</v>
      </c>
      <c r="C119" s="82">
        <v>444</v>
      </c>
      <c r="D119" s="82">
        <v>239</v>
      </c>
      <c r="E119" s="83">
        <v>53.828828828828833</v>
      </c>
      <c r="F119" s="84">
        <v>77</v>
      </c>
      <c r="G119" s="84">
        <v>7</v>
      </c>
      <c r="H119" s="85">
        <v>9.0909090909090917</v>
      </c>
      <c r="I119" s="86">
        <v>6</v>
      </c>
      <c r="J119" s="85">
        <v>85.714285714285708</v>
      </c>
      <c r="K119" s="84">
        <v>1</v>
      </c>
      <c r="L119" s="84">
        <v>0</v>
      </c>
      <c r="M119" s="84">
        <v>0</v>
      </c>
      <c r="N119" s="84">
        <v>5</v>
      </c>
      <c r="O119" s="84">
        <v>1</v>
      </c>
      <c r="P119" s="87">
        <v>14.285714285714285</v>
      </c>
      <c r="Q119" s="88">
        <v>0</v>
      </c>
      <c r="R119" s="89">
        <v>0</v>
      </c>
      <c r="S119" s="83">
        <v>14.285714285714285</v>
      </c>
      <c r="T119" s="90">
        <v>0</v>
      </c>
      <c r="U119" s="84">
        <v>0</v>
      </c>
      <c r="V119" s="91">
        <v>0</v>
      </c>
      <c r="W119" s="87">
        <v>0</v>
      </c>
      <c r="X119" s="84">
        <v>8</v>
      </c>
      <c r="Y119" s="92">
        <v>10.38961038961039</v>
      </c>
    </row>
    <row r="120" spans="1:25" s="135" customFormat="1" ht="18.75" customHeight="1">
      <c r="A120" s="403"/>
      <c r="B120" s="93" t="s">
        <v>53</v>
      </c>
      <c r="C120" s="121">
        <v>550</v>
      </c>
      <c r="D120" s="121">
        <v>328</v>
      </c>
      <c r="E120" s="122">
        <v>59.636363636363633</v>
      </c>
      <c r="F120" s="121">
        <v>100</v>
      </c>
      <c r="G120" s="121">
        <v>3</v>
      </c>
      <c r="H120" s="124">
        <v>3</v>
      </c>
      <c r="I120" s="125">
        <v>3</v>
      </c>
      <c r="J120" s="124">
        <v>100</v>
      </c>
      <c r="K120" s="121">
        <v>0</v>
      </c>
      <c r="L120" s="121">
        <v>0</v>
      </c>
      <c r="M120" s="121">
        <v>0</v>
      </c>
      <c r="N120" s="121">
        <v>3</v>
      </c>
      <c r="O120" s="121">
        <v>0</v>
      </c>
      <c r="P120" s="126">
        <v>0</v>
      </c>
      <c r="Q120" s="121">
        <v>0</v>
      </c>
      <c r="R120" s="128">
        <v>0</v>
      </c>
      <c r="S120" s="122">
        <v>0</v>
      </c>
      <c r="T120" s="129">
        <v>0</v>
      </c>
      <c r="U120" s="121">
        <v>0</v>
      </c>
      <c r="V120" s="130">
        <v>0</v>
      </c>
      <c r="W120" s="131">
        <v>0</v>
      </c>
      <c r="X120" s="121">
        <v>8</v>
      </c>
      <c r="Y120" s="132">
        <v>8</v>
      </c>
    </row>
    <row r="121" spans="1:25" s="135" customFormat="1" ht="18.75" customHeight="1" thickBot="1">
      <c r="A121" s="403"/>
      <c r="B121" s="105" t="s">
        <v>54</v>
      </c>
      <c r="C121" s="106">
        <v>994</v>
      </c>
      <c r="D121" s="106">
        <v>567</v>
      </c>
      <c r="E121" s="107">
        <v>57.04225352112676</v>
      </c>
      <c r="F121" s="108">
        <v>177</v>
      </c>
      <c r="G121" s="108">
        <v>10</v>
      </c>
      <c r="H121" s="109">
        <v>5.6497175141242941</v>
      </c>
      <c r="I121" s="110">
        <v>9</v>
      </c>
      <c r="J121" s="109">
        <v>90</v>
      </c>
      <c r="K121" s="111">
        <v>1</v>
      </c>
      <c r="L121" s="111">
        <v>0</v>
      </c>
      <c r="M121" s="111">
        <v>0</v>
      </c>
      <c r="N121" s="111">
        <v>8</v>
      </c>
      <c r="O121" s="111">
        <v>1</v>
      </c>
      <c r="P121" s="112">
        <v>10</v>
      </c>
      <c r="Q121" s="113">
        <v>0</v>
      </c>
      <c r="R121" s="114">
        <v>0</v>
      </c>
      <c r="S121" s="107">
        <v>10</v>
      </c>
      <c r="T121" s="115">
        <v>0</v>
      </c>
      <c r="U121" s="111">
        <v>0</v>
      </c>
      <c r="V121" s="116">
        <v>0</v>
      </c>
      <c r="W121" s="112">
        <v>0</v>
      </c>
      <c r="X121" s="111">
        <v>16</v>
      </c>
      <c r="Y121" s="117">
        <v>9.0395480225988702</v>
      </c>
    </row>
    <row r="122" spans="1:25" ht="18.75" customHeight="1">
      <c r="A122" s="419" t="s">
        <v>92</v>
      </c>
      <c r="B122" s="186" t="s">
        <v>52</v>
      </c>
      <c r="C122" s="187">
        <v>14104</v>
      </c>
      <c r="D122" s="187">
        <v>5170</v>
      </c>
      <c r="E122" s="54">
        <v>36.656267725467949</v>
      </c>
      <c r="F122" s="188">
        <v>1931</v>
      </c>
      <c r="G122" s="188">
        <v>153</v>
      </c>
      <c r="H122" s="56">
        <v>7.9233557742102541</v>
      </c>
      <c r="I122" s="57">
        <v>123</v>
      </c>
      <c r="J122" s="56">
        <v>80.392156862745097</v>
      </c>
      <c r="K122" s="188">
        <v>9</v>
      </c>
      <c r="L122" s="155">
        <v>5</v>
      </c>
      <c r="M122" s="188">
        <v>1</v>
      </c>
      <c r="N122" s="188">
        <v>108</v>
      </c>
      <c r="O122" s="188">
        <v>30</v>
      </c>
      <c r="P122" s="189">
        <v>19.607843137254903</v>
      </c>
      <c r="Q122" s="190">
        <v>0</v>
      </c>
      <c r="R122" s="191">
        <v>0</v>
      </c>
      <c r="S122" s="54">
        <v>19.607843137254903</v>
      </c>
      <c r="T122" s="63">
        <v>0.25893319523562924</v>
      </c>
      <c r="U122" s="188">
        <v>2</v>
      </c>
      <c r="V122" s="64">
        <v>0.10357327809425168</v>
      </c>
      <c r="W122" s="189">
        <v>3.2679738562091507</v>
      </c>
      <c r="X122" s="188">
        <v>250</v>
      </c>
      <c r="Y122" s="66">
        <v>12.94665976178146</v>
      </c>
    </row>
    <row r="123" spans="1:25" ht="18.75" customHeight="1">
      <c r="A123" s="420"/>
      <c r="B123" s="52" t="s">
        <v>53</v>
      </c>
      <c r="C123" s="53">
        <v>16952</v>
      </c>
      <c r="D123" s="53">
        <v>6733</v>
      </c>
      <c r="E123" s="54">
        <v>39.718027371401604</v>
      </c>
      <c r="F123" s="55">
        <v>2219</v>
      </c>
      <c r="G123" s="55">
        <v>130</v>
      </c>
      <c r="H123" s="56">
        <v>5.8584948174853535</v>
      </c>
      <c r="I123" s="57">
        <v>109</v>
      </c>
      <c r="J123" s="56">
        <v>83.846153846153854</v>
      </c>
      <c r="K123" s="55">
        <v>10</v>
      </c>
      <c r="L123" s="58">
        <v>2</v>
      </c>
      <c r="M123" s="55">
        <v>0</v>
      </c>
      <c r="N123" s="55">
        <v>97</v>
      </c>
      <c r="O123" s="55">
        <v>21</v>
      </c>
      <c r="P123" s="59">
        <v>16.153846153846153</v>
      </c>
      <c r="Q123" s="60">
        <v>0</v>
      </c>
      <c r="R123" s="61">
        <v>0</v>
      </c>
      <c r="S123" s="62">
        <v>16.153846153846153</v>
      </c>
      <c r="T123" s="63">
        <v>9.013068949977468E-2</v>
      </c>
      <c r="U123" s="55">
        <v>2</v>
      </c>
      <c r="V123" s="64">
        <v>9.013068949977468E-2</v>
      </c>
      <c r="W123" s="65">
        <v>1.5384615384615385</v>
      </c>
      <c r="X123" s="55">
        <v>296</v>
      </c>
      <c r="Y123" s="66">
        <v>13.339342045966651</v>
      </c>
    </row>
    <row r="124" spans="1:25" ht="18.75" customHeight="1" thickBot="1">
      <c r="A124" s="421"/>
      <c r="B124" s="67" t="s">
        <v>54</v>
      </c>
      <c r="C124" s="68">
        <v>31056</v>
      </c>
      <c r="D124" s="68">
        <v>11903</v>
      </c>
      <c r="E124" s="69">
        <v>38.327537351880473</v>
      </c>
      <c r="F124" s="70">
        <v>4150</v>
      </c>
      <c r="G124" s="70">
        <v>283</v>
      </c>
      <c r="H124" s="71">
        <v>6.8192771084337354</v>
      </c>
      <c r="I124" s="72">
        <v>232</v>
      </c>
      <c r="J124" s="71">
        <v>81.978798586572438</v>
      </c>
      <c r="K124" s="74">
        <v>19</v>
      </c>
      <c r="L124" s="73">
        <v>7</v>
      </c>
      <c r="M124" s="74">
        <v>1</v>
      </c>
      <c r="N124" s="74">
        <v>205</v>
      </c>
      <c r="O124" s="74">
        <v>51</v>
      </c>
      <c r="P124" s="75">
        <v>18.021201413427562</v>
      </c>
      <c r="Q124" s="76">
        <v>0</v>
      </c>
      <c r="R124" s="77">
        <v>0</v>
      </c>
      <c r="S124" s="69">
        <v>18.021201413427562</v>
      </c>
      <c r="T124" s="78">
        <v>0.16867469879518071</v>
      </c>
      <c r="U124" s="74">
        <v>4</v>
      </c>
      <c r="V124" s="79">
        <v>9.638554216867469E-2</v>
      </c>
      <c r="W124" s="75">
        <v>2.4734982332155475</v>
      </c>
      <c r="X124" s="74">
        <v>546</v>
      </c>
      <c r="Y124" s="80">
        <v>13.156626506024097</v>
      </c>
    </row>
  </sheetData>
  <mergeCells count="46">
    <mergeCell ref="A116:A118"/>
    <mergeCell ref="A119:A121"/>
    <mergeCell ref="A122:A124"/>
    <mergeCell ref="A98:A100"/>
    <mergeCell ref="A101:A103"/>
    <mergeCell ref="A104:A106"/>
    <mergeCell ref="A107:A109"/>
    <mergeCell ref="A110:A112"/>
    <mergeCell ref="A113:A115"/>
    <mergeCell ref="A95:A97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4"/>
    <mergeCell ref="A59:A61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23:A25"/>
    <mergeCell ref="S4:Y4"/>
    <mergeCell ref="A5:B7"/>
    <mergeCell ref="F5:H5"/>
    <mergeCell ref="I5:J5"/>
    <mergeCell ref="K5:N5"/>
    <mergeCell ref="T5:V5"/>
    <mergeCell ref="X5:Y5"/>
    <mergeCell ref="A8:A10"/>
    <mergeCell ref="A11:A13"/>
    <mergeCell ref="A14:A16"/>
    <mergeCell ref="A17:A19"/>
    <mergeCell ref="A20:A22"/>
  </mergeCells>
  <phoneticPr fontId="3"/>
  <pageMargins left="0.59055118110236227" right="0.59055118110236227" top="0.78740157480314965" bottom="0.78740157480314965" header="0" footer="0"/>
  <pageSetup paperSize="8" scale="80" orientation="landscape" r:id="rId1"/>
  <headerFooter alignWithMargins="0"/>
  <rowBreaks count="2" manualBreakCount="2">
    <brk id="46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6699"/>
  </sheetPr>
  <dimension ref="A1:AA40"/>
  <sheetViews>
    <sheetView view="pageBreakPreview" topLeftCell="A16" zoomScale="120" zoomScaleNormal="100" zoomScaleSheetLayoutView="120" workbookViewId="0">
      <selection activeCell="U6" sqref="U6"/>
    </sheetView>
  </sheetViews>
  <sheetFormatPr defaultRowHeight="9.75" customHeight="1"/>
  <cols>
    <col min="1" max="1" width="3.125" style="399" customWidth="1"/>
    <col min="2" max="2" width="6.25" style="2" customWidth="1"/>
    <col min="3" max="3" width="4.125" style="2" customWidth="1"/>
    <col min="4" max="5" width="5.875" style="2" customWidth="1"/>
    <col min="6" max="6" width="5.875" style="400" customWidth="1"/>
    <col min="7" max="9" width="5.875" style="2" customWidth="1"/>
    <col min="10" max="10" width="5.875" style="400" customWidth="1"/>
    <col min="11" max="11" width="5.875" style="2" customWidth="1"/>
    <col min="12" max="12" width="5.875" style="400" customWidth="1"/>
    <col min="13" max="18" width="5.875" style="2" customWidth="1"/>
    <col min="19" max="19" width="5.875" style="4" customWidth="1"/>
    <col min="20" max="20" width="5.875" style="2" customWidth="1"/>
    <col min="21" max="21" width="5.875" style="5" customWidth="1"/>
    <col min="22" max="22" width="5.875" style="3" customWidth="1"/>
    <col min="23" max="23" width="5.875" style="400" customWidth="1"/>
    <col min="24" max="24" width="5.875" style="2" customWidth="1"/>
    <col min="25" max="25" width="5.875" style="400" customWidth="1"/>
    <col min="26" max="28" width="11.625" style="2" customWidth="1"/>
    <col min="29" max="16384" width="9" style="2"/>
  </cols>
  <sheetData>
    <row r="1" spans="1:27" ht="14.25" thickBot="1">
      <c r="A1" s="6" t="s">
        <v>93</v>
      </c>
      <c r="B1" s="203"/>
      <c r="C1" s="203"/>
      <c r="D1" s="203"/>
      <c r="E1" s="3"/>
      <c r="F1" s="2"/>
      <c r="I1" s="3"/>
      <c r="J1" s="2"/>
      <c r="K1" s="3"/>
      <c r="L1" s="2"/>
      <c r="Q1" s="433" t="s">
        <v>94</v>
      </c>
      <c r="R1" s="433"/>
      <c r="S1" s="433"/>
      <c r="T1" s="433"/>
      <c r="U1" s="433"/>
      <c r="V1" s="433"/>
      <c r="W1" s="433"/>
      <c r="X1" s="433"/>
      <c r="Y1" s="433"/>
    </row>
    <row r="2" spans="1:27" ht="14.25" customHeight="1">
      <c r="A2" s="434"/>
      <c r="B2" s="435"/>
      <c r="C2" s="436"/>
      <c r="D2" s="204"/>
      <c r="E2" s="204"/>
      <c r="F2" s="205"/>
      <c r="G2" s="440" t="s">
        <v>4</v>
      </c>
      <c r="H2" s="441"/>
      <c r="I2" s="442"/>
      <c r="J2" s="442"/>
      <c r="K2" s="442" t="s">
        <v>5</v>
      </c>
      <c r="L2" s="442"/>
      <c r="M2" s="442" t="s">
        <v>6</v>
      </c>
      <c r="N2" s="442"/>
      <c r="O2" s="442"/>
      <c r="P2" s="442"/>
      <c r="Q2" s="204"/>
      <c r="R2" s="206"/>
      <c r="S2" s="443" t="s">
        <v>7</v>
      </c>
      <c r="T2" s="444"/>
      <c r="U2" s="444"/>
      <c r="V2" s="445"/>
      <c r="W2" s="207"/>
      <c r="X2" s="446" t="s">
        <v>8</v>
      </c>
      <c r="Y2" s="447"/>
    </row>
    <row r="3" spans="1:27" ht="59.25" customHeight="1">
      <c r="A3" s="437"/>
      <c r="B3" s="438"/>
      <c r="C3" s="439"/>
      <c r="D3" s="208" t="s">
        <v>9</v>
      </c>
      <c r="E3" s="208" t="s">
        <v>10</v>
      </c>
      <c r="F3" s="209" t="s">
        <v>11</v>
      </c>
      <c r="G3" s="210" t="s">
        <v>12</v>
      </c>
      <c r="H3" s="211" t="s">
        <v>95</v>
      </c>
      <c r="I3" s="208" t="s">
        <v>96</v>
      </c>
      <c r="J3" s="212" t="s">
        <v>14</v>
      </c>
      <c r="K3" s="208" t="s">
        <v>12</v>
      </c>
      <c r="L3" s="212" t="s">
        <v>15</v>
      </c>
      <c r="M3" s="208" t="s">
        <v>16</v>
      </c>
      <c r="N3" s="208" t="s">
        <v>17</v>
      </c>
      <c r="O3" s="208" t="s">
        <v>97</v>
      </c>
      <c r="P3" s="208" t="s">
        <v>98</v>
      </c>
      <c r="Q3" s="208" t="s">
        <v>99</v>
      </c>
      <c r="R3" s="213" t="s">
        <v>22</v>
      </c>
      <c r="S3" s="214" t="s">
        <v>25</v>
      </c>
      <c r="T3" s="208" t="s">
        <v>100</v>
      </c>
      <c r="U3" s="215" t="s">
        <v>101</v>
      </c>
      <c r="V3" s="216" t="s">
        <v>102</v>
      </c>
      <c r="W3" s="212" t="s">
        <v>28</v>
      </c>
      <c r="X3" s="208" t="s">
        <v>29</v>
      </c>
      <c r="Y3" s="217" t="s">
        <v>30</v>
      </c>
    </row>
    <row r="4" spans="1:27" ht="14.25" customHeight="1" thickBot="1">
      <c r="A4" s="437"/>
      <c r="B4" s="438"/>
      <c r="C4" s="439"/>
      <c r="D4" s="208" t="s">
        <v>31</v>
      </c>
      <c r="E4" s="218" t="s">
        <v>32</v>
      </c>
      <c r="F4" s="219" t="s">
        <v>33</v>
      </c>
      <c r="G4" s="210" t="s">
        <v>34</v>
      </c>
      <c r="H4" s="208"/>
      <c r="I4" s="208" t="s">
        <v>35</v>
      </c>
      <c r="J4" s="212" t="s">
        <v>36</v>
      </c>
      <c r="K4" s="208" t="s">
        <v>37</v>
      </c>
      <c r="L4" s="212" t="s">
        <v>38</v>
      </c>
      <c r="M4" s="208"/>
      <c r="N4" s="208" t="s">
        <v>39</v>
      </c>
      <c r="O4" s="208"/>
      <c r="P4" s="208"/>
      <c r="Q4" s="208"/>
      <c r="R4" s="213"/>
      <c r="S4" s="220" t="s">
        <v>45</v>
      </c>
      <c r="T4" s="208" t="s">
        <v>40</v>
      </c>
      <c r="U4" s="215" t="s">
        <v>103</v>
      </c>
      <c r="V4" s="221" t="s">
        <v>104</v>
      </c>
      <c r="W4" s="212" t="s">
        <v>48</v>
      </c>
      <c r="X4" s="218" t="s">
        <v>42</v>
      </c>
      <c r="Y4" s="222" t="s">
        <v>105</v>
      </c>
    </row>
    <row r="5" spans="1:27" ht="12" customHeight="1">
      <c r="A5" s="450" t="s">
        <v>52</v>
      </c>
      <c r="B5" s="453" t="s">
        <v>106</v>
      </c>
      <c r="C5" s="454"/>
      <c r="D5" s="223">
        <v>63062</v>
      </c>
      <c r="E5" s="224">
        <v>12183</v>
      </c>
      <c r="F5" s="225">
        <v>19.319082807395898</v>
      </c>
      <c r="G5" s="226">
        <v>919</v>
      </c>
      <c r="H5" s="227">
        <v>7.543298038250021</v>
      </c>
      <c r="I5" s="226">
        <v>67</v>
      </c>
      <c r="J5" s="228">
        <v>7.2905331882480953</v>
      </c>
      <c r="K5" s="226">
        <v>51</v>
      </c>
      <c r="L5" s="228">
        <v>76.119402985074629</v>
      </c>
      <c r="M5" s="226">
        <v>14</v>
      </c>
      <c r="N5" s="229">
        <v>0</v>
      </c>
      <c r="O5" s="226">
        <v>0</v>
      </c>
      <c r="P5" s="229">
        <v>37</v>
      </c>
      <c r="Q5" s="226">
        <v>4</v>
      </c>
      <c r="R5" s="230">
        <v>12</v>
      </c>
      <c r="S5" s="231">
        <v>0</v>
      </c>
      <c r="T5" s="223">
        <v>0</v>
      </c>
      <c r="U5" s="232">
        <v>0</v>
      </c>
      <c r="V5" s="233">
        <v>0</v>
      </c>
      <c r="W5" s="234">
        <v>0</v>
      </c>
      <c r="X5" s="223">
        <v>498</v>
      </c>
      <c r="Y5" s="235">
        <v>54.189336235038091</v>
      </c>
      <c r="Z5" s="2">
        <f>SUM(M5:R5)</f>
        <v>67</v>
      </c>
      <c r="AA5" s="2">
        <f>Z5-I5</f>
        <v>0</v>
      </c>
    </row>
    <row r="6" spans="1:27" ht="12" customHeight="1">
      <c r="A6" s="451"/>
      <c r="B6" s="429" t="s">
        <v>107</v>
      </c>
      <c r="C6" s="430"/>
      <c r="D6" s="236">
        <v>54283</v>
      </c>
      <c r="E6" s="237">
        <v>7299</v>
      </c>
      <c r="F6" s="238">
        <v>13.44619862572076</v>
      </c>
      <c r="G6" s="239">
        <v>724</v>
      </c>
      <c r="H6" s="240">
        <v>9.9191670091793398</v>
      </c>
      <c r="I6" s="239">
        <v>44</v>
      </c>
      <c r="J6" s="241">
        <v>6.0773480662983426</v>
      </c>
      <c r="K6" s="239">
        <v>31</v>
      </c>
      <c r="L6" s="241">
        <v>70.454545454545453</v>
      </c>
      <c r="M6" s="239">
        <v>5</v>
      </c>
      <c r="N6" s="242">
        <v>1</v>
      </c>
      <c r="O6" s="239">
        <v>0</v>
      </c>
      <c r="P6" s="242">
        <v>25</v>
      </c>
      <c r="Q6" s="239">
        <v>1</v>
      </c>
      <c r="R6" s="243">
        <v>12</v>
      </c>
      <c r="S6" s="244">
        <v>0.13812154696132595</v>
      </c>
      <c r="T6" s="236">
        <v>0</v>
      </c>
      <c r="U6" s="245">
        <v>0</v>
      </c>
      <c r="V6" s="246">
        <v>0</v>
      </c>
      <c r="W6" s="247">
        <v>2.2727272727272729</v>
      </c>
      <c r="X6" s="236">
        <v>270</v>
      </c>
      <c r="Y6" s="248">
        <v>37.292817679558013</v>
      </c>
      <c r="Z6" s="2">
        <f t="shared" ref="Z6:Z40" si="0">SUM(M6:R6)</f>
        <v>44</v>
      </c>
      <c r="AA6" s="2">
        <f t="shared" ref="AA6:AA40" si="1">Z6-I6</f>
        <v>0</v>
      </c>
    </row>
    <row r="7" spans="1:27" ht="12" customHeight="1">
      <c r="A7" s="451"/>
      <c r="B7" s="429" t="s">
        <v>108</v>
      </c>
      <c r="C7" s="430"/>
      <c r="D7" s="236">
        <v>55320</v>
      </c>
      <c r="E7" s="237">
        <v>7463</v>
      </c>
      <c r="F7" s="238">
        <v>13.490600144613159</v>
      </c>
      <c r="G7" s="239">
        <v>837</v>
      </c>
      <c r="H7" s="240">
        <v>11.215328956183839</v>
      </c>
      <c r="I7" s="239">
        <v>49</v>
      </c>
      <c r="J7" s="241">
        <v>5.8542413381123062</v>
      </c>
      <c r="K7" s="239">
        <v>36</v>
      </c>
      <c r="L7" s="241">
        <v>73.469387755102048</v>
      </c>
      <c r="M7" s="239">
        <v>4</v>
      </c>
      <c r="N7" s="242">
        <v>0</v>
      </c>
      <c r="O7" s="239">
        <v>1</v>
      </c>
      <c r="P7" s="242">
        <v>31</v>
      </c>
      <c r="Q7" s="239">
        <v>2</v>
      </c>
      <c r="R7" s="243">
        <v>11</v>
      </c>
      <c r="S7" s="244">
        <v>0</v>
      </c>
      <c r="T7" s="236">
        <v>0</v>
      </c>
      <c r="U7" s="245">
        <v>0</v>
      </c>
      <c r="V7" s="246">
        <v>0</v>
      </c>
      <c r="W7" s="247">
        <v>0</v>
      </c>
      <c r="X7" s="236">
        <v>281</v>
      </c>
      <c r="Y7" s="248">
        <v>33.572281959378735</v>
      </c>
      <c r="Z7" s="2">
        <f t="shared" si="0"/>
        <v>49</v>
      </c>
      <c r="AA7" s="2">
        <f t="shared" si="1"/>
        <v>0</v>
      </c>
    </row>
    <row r="8" spans="1:27" ht="12" customHeight="1">
      <c r="A8" s="451"/>
      <c r="B8" s="429" t="s">
        <v>109</v>
      </c>
      <c r="C8" s="430"/>
      <c r="D8" s="236">
        <v>60767</v>
      </c>
      <c r="E8" s="237">
        <v>8950</v>
      </c>
      <c r="F8" s="238">
        <v>14.72838876363816</v>
      </c>
      <c r="G8" s="239">
        <v>1244</v>
      </c>
      <c r="H8" s="240">
        <v>13.899441340782124</v>
      </c>
      <c r="I8" s="239">
        <v>134</v>
      </c>
      <c r="J8" s="241">
        <v>10.77170418006431</v>
      </c>
      <c r="K8" s="239">
        <v>98</v>
      </c>
      <c r="L8" s="241">
        <v>73.134328358208961</v>
      </c>
      <c r="M8" s="239">
        <v>8</v>
      </c>
      <c r="N8" s="242">
        <v>3</v>
      </c>
      <c r="O8" s="239">
        <v>1</v>
      </c>
      <c r="P8" s="242">
        <v>86</v>
      </c>
      <c r="Q8" s="239">
        <v>13</v>
      </c>
      <c r="R8" s="243">
        <v>23</v>
      </c>
      <c r="S8" s="244">
        <v>0.2411575562700965</v>
      </c>
      <c r="T8" s="236">
        <v>2</v>
      </c>
      <c r="U8" s="245">
        <v>0.16077170418006431</v>
      </c>
      <c r="V8" s="246">
        <v>66.666666666666657</v>
      </c>
      <c r="W8" s="247">
        <v>2.2388059701492535</v>
      </c>
      <c r="X8" s="236">
        <v>365</v>
      </c>
      <c r="Y8" s="248">
        <v>29.340836012861736</v>
      </c>
      <c r="Z8" s="2">
        <f>SUM(M8:R8)</f>
        <v>134</v>
      </c>
      <c r="AA8" s="2">
        <f t="shared" si="1"/>
        <v>0</v>
      </c>
    </row>
    <row r="9" spans="1:27" ht="12" customHeight="1">
      <c r="A9" s="451"/>
      <c r="B9" s="429" t="s">
        <v>110</v>
      </c>
      <c r="C9" s="430"/>
      <c r="D9" s="236">
        <v>74713</v>
      </c>
      <c r="E9" s="237">
        <v>26283</v>
      </c>
      <c r="F9" s="238">
        <v>35.178616840442764</v>
      </c>
      <c r="G9" s="239">
        <v>3482</v>
      </c>
      <c r="H9" s="240">
        <v>13.248107141498307</v>
      </c>
      <c r="I9" s="239">
        <v>289</v>
      </c>
      <c r="J9" s="241">
        <v>8.2998276852383679</v>
      </c>
      <c r="K9" s="239">
        <v>216</v>
      </c>
      <c r="L9" s="241">
        <v>74.740484429065745</v>
      </c>
      <c r="M9" s="239">
        <v>27</v>
      </c>
      <c r="N9" s="242">
        <v>10</v>
      </c>
      <c r="O9" s="239">
        <v>0</v>
      </c>
      <c r="P9" s="242">
        <v>179</v>
      </c>
      <c r="Q9" s="239">
        <v>18</v>
      </c>
      <c r="R9" s="243">
        <v>55</v>
      </c>
      <c r="S9" s="244">
        <v>0.28719126938541067</v>
      </c>
      <c r="T9" s="236">
        <v>1</v>
      </c>
      <c r="U9" s="245">
        <v>2.8719126938541069E-2</v>
      </c>
      <c r="V9" s="246">
        <v>10</v>
      </c>
      <c r="W9" s="247">
        <v>3.4602076124567476</v>
      </c>
      <c r="X9" s="236">
        <v>1164</v>
      </c>
      <c r="Y9" s="248">
        <v>33.429063756461801</v>
      </c>
      <c r="Z9" s="2">
        <f>SUM(M9:R9)</f>
        <v>289</v>
      </c>
      <c r="AA9" s="2">
        <f>Z9-I9</f>
        <v>0</v>
      </c>
    </row>
    <row r="10" spans="1:27" ht="12" customHeight="1">
      <c r="A10" s="451"/>
      <c r="B10" s="429" t="s">
        <v>111</v>
      </c>
      <c r="C10" s="430"/>
      <c r="D10" s="236">
        <v>62631</v>
      </c>
      <c r="E10" s="237">
        <v>38296</v>
      </c>
      <c r="F10" s="238">
        <v>61.145439159521644</v>
      </c>
      <c r="G10" s="239">
        <v>6749</v>
      </c>
      <c r="H10" s="240">
        <v>17.623250470022981</v>
      </c>
      <c r="I10" s="239">
        <v>611</v>
      </c>
      <c r="J10" s="241">
        <v>9.0531930656393538</v>
      </c>
      <c r="K10" s="239">
        <v>484</v>
      </c>
      <c r="L10" s="241">
        <v>79.214402618657942</v>
      </c>
      <c r="M10" s="239">
        <v>49</v>
      </c>
      <c r="N10" s="242">
        <v>16</v>
      </c>
      <c r="O10" s="239">
        <v>4</v>
      </c>
      <c r="P10" s="242">
        <v>415</v>
      </c>
      <c r="Q10" s="239">
        <v>35</v>
      </c>
      <c r="R10" s="243">
        <v>92</v>
      </c>
      <c r="S10" s="244">
        <v>0.2370721588383464</v>
      </c>
      <c r="T10" s="236">
        <v>3</v>
      </c>
      <c r="U10" s="245">
        <v>4.4451029782189955E-2</v>
      </c>
      <c r="V10" s="246">
        <v>18.75</v>
      </c>
      <c r="W10" s="247">
        <v>2.6186579378068742</v>
      </c>
      <c r="X10" s="236">
        <v>1647</v>
      </c>
      <c r="Y10" s="248">
        <v>24.403615350422285</v>
      </c>
      <c r="Z10" s="2">
        <f t="shared" si="0"/>
        <v>611</v>
      </c>
      <c r="AA10" s="2">
        <f t="shared" si="1"/>
        <v>0</v>
      </c>
    </row>
    <row r="11" spans="1:27" ht="12" customHeight="1">
      <c r="A11" s="451"/>
      <c r="B11" s="429" t="s">
        <v>112</v>
      </c>
      <c r="C11" s="430"/>
      <c r="D11" s="236">
        <v>49985</v>
      </c>
      <c r="E11" s="237">
        <v>38563</v>
      </c>
      <c r="F11" s="238">
        <v>77.149144743423022</v>
      </c>
      <c r="G11" s="239">
        <v>7751</v>
      </c>
      <c r="H11" s="240">
        <v>20.099577315042914</v>
      </c>
      <c r="I11" s="239">
        <v>736</v>
      </c>
      <c r="J11" s="241">
        <v>9.4955489614243334</v>
      </c>
      <c r="K11" s="239">
        <v>612</v>
      </c>
      <c r="L11" s="241">
        <v>83.152173913043484</v>
      </c>
      <c r="M11" s="239">
        <v>62</v>
      </c>
      <c r="N11" s="242">
        <v>13</v>
      </c>
      <c r="O11" s="239">
        <v>4</v>
      </c>
      <c r="P11" s="242">
        <v>533</v>
      </c>
      <c r="Q11" s="239">
        <v>27</v>
      </c>
      <c r="R11" s="243">
        <v>97</v>
      </c>
      <c r="S11" s="244">
        <v>0.16772029415559284</v>
      </c>
      <c r="T11" s="236">
        <v>4</v>
      </c>
      <c r="U11" s="245">
        <v>5.1606244355567023E-2</v>
      </c>
      <c r="V11" s="246">
        <v>30.76923076923077</v>
      </c>
      <c r="W11" s="247">
        <v>1.7663043478260869</v>
      </c>
      <c r="X11" s="236">
        <v>1141</v>
      </c>
      <c r="Y11" s="248">
        <v>14.720681202425492</v>
      </c>
      <c r="Z11" s="2">
        <f t="shared" si="0"/>
        <v>736</v>
      </c>
      <c r="AA11" s="2">
        <f t="shared" si="1"/>
        <v>0</v>
      </c>
    </row>
    <row r="12" spans="1:27" ht="12" customHeight="1">
      <c r="A12" s="451"/>
      <c r="B12" s="429" t="s">
        <v>113</v>
      </c>
      <c r="C12" s="430"/>
      <c r="D12" s="236">
        <v>42418</v>
      </c>
      <c r="E12" s="237">
        <v>36037</v>
      </c>
      <c r="F12" s="238">
        <v>84.956857937667976</v>
      </c>
      <c r="G12" s="239">
        <v>5985</v>
      </c>
      <c r="H12" s="240">
        <v>16.607930737852765</v>
      </c>
      <c r="I12" s="239">
        <v>579</v>
      </c>
      <c r="J12" s="241">
        <v>9.674185463659148</v>
      </c>
      <c r="K12" s="239">
        <v>481</v>
      </c>
      <c r="L12" s="241">
        <v>83.074265975820381</v>
      </c>
      <c r="M12" s="239">
        <v>62</v>
      </c>
      <c r="N12" s="242">
        <v>21</v>
      </c>
      <c r="O12" s="239">
        <v>3</v>
      </c>
      <c r="P12" s="242">
        <v>395</v>
      </c>
      <c r="Q12" s="239">
        <v>14</v>
      </c>
      <c r="R12" s="243">
        <v>84</v>
      </c>
      <c r="S12" s="244">
        <v>0.35087719298245612</v>
      </c>
      <c r="T12" s="236">
        <v>9</v>
      </c>
      <c r="U12" s="245">
        <v>0.15037593984962408</v>
      </c>
      <c r="V12" s="246">
        <v>42.857142857142854</v>
      </c>
      <c r="W12" s="247">
        <v>3.6269430051813467</v>
      </c>
      <c r="X12" s="236">
        <v>564</v>
      </c>
      <c r="Y12" s="248">
        <v>9.4235588972431081</v>
      </c>
      <c r="Z12" s="2">
        <f t="shared" si="0"/>
        <v>579</v>
      </c>
      <c r="AA12" s="2">
        <f t="shared" si="1"/>
        <v>0</v>
      </c>
    </row>
    <row r="13" spans="1:27" ht="12" customHeight="1">
      <c r="A13" s="451"/>
      <c r="B13" s="431" t="s">
        <v>114</v>
      </c>
      <c r="C13" s="432"/>
      <c r="D13" s="249">
        <v>51522</v>
      </c>
      <c r="E13" s="250">
        <v>43792</v>
      </c>
      <c r="F13" s="251">
        <v>84.996700438647565</v>
      </c>
      <c r="G13" s="252">
        <v>5005</v>
      </c>
      <c r="H13" s="253">
        <v>11.429028132992327</v>
      </c>
      <c r="I13" s="252">
        <v>483</v>
      </c>
      <c r="J13" s="254">
        <v>9.65034965034965</v>
      </c>
      <c r="K13" s="252">
        <v>388</v>
      </c>
      <c r="L13" s="254">
        <v>80.331262939958592</v>
      </c>
      <c r="M13" s="252">
        <v>54</v>
      </c>
      <c r="N13" s="255">
        <v>23</v>
      </c>
      <c r="O13" s="252">
        <v>4</v>
      </c>
      <c r="P13" s="255">
        <v>307</v>
      </c>
      <c r="Q13" s="252">
        <v>26</v>
      </c>
      <c r="R13" s="256">
        <v>69</v>
      </c>
      <c r="S13" s="257">
        <v>0.45954045954045952</v>
      </c>
      <c r="T13" s="249">
        <v>8</v>
      </c>
      <c r="U13" s="258">
        <v>0.15984015984015984</v>
      </c>
      <c r="V13" s="259">
        <v>34.782608695652172</v>
      </c>
      <c r="W13" s="260">
        <v>4.7619047619047619</v>
      </c>
      <c r="X13" s="249">
        <v>368</v>
      </c>
      <c r="Y13" s="261">
        <v>7.3526473526473524</v>
      </c>
      <c r="Z13" s="2">
        <f t="shared" si="0"/>
        <v>483</v>
      </c>
      <c r="AA13" s="2">
        <f t="shared" si="1"/>
        <v>0</v>
      </c>
    </row>
    <row r="14" spans="1:27" ht="12" customHeight="1">
      <c r="A14" s="451"/>
      <c r="B14" s="448" t="s">
        <v>54</v>
      </c>
      <c r="C14" s="449"/>
      <c r="D14" s="262">
        <v>514701</v>
      </c>
      <c r="E14" s="263">
        <v>218866</v>
      </c>
      <c r="F14" s="264">
        <v>42.522940503321344</v>
      </c>
      <c r="G14" s="265">
        <v>32696</v>
      </c>
      <c r="H14" s="266">
        <v>14.938821013770983</v>
      </c>
      <c r="I14" s="265">
        <v>2992</v>
      </c>
      <c r="J14" s="267">
        <v>9.1509664790800098</v>
      </c>
      <c r="K14" s="265">
        <v>2397</v>
      </c>
      <c r="L14" s="267">
        <v>80.11363636363636</v>
      </c>
      <c r="M14" s="265">
        <v>285</v>
      </c>
      <c r="N14" s="268">
        <v>87</v>
      </c>
      <c r="O14" s="265">
        <v>17</v>
      </c>
      <c r="P14" s="268">
        <v>2008</v>
      </c>
      <c r="Q14" s="265">
        <v>140</v>
      </c>
      <c r="R14" s="269">
        <v>455</v>
      </c>
      <c r="S14" s="270">
        <v>0.26608759481282113</v>
      </c>
      <c r="T14" s="262">
        <v>27</v>
      </c>
      <c r="U14" s="271">
        <v>8.2578908735013459E-2</v>
      </c>
      <c r="V14" s="272">
        <v>31.03448275862069</v>
      </c>
      <c r="W14" s="273">
        <v>2.9077540106951871</v>
      </c>
      <c r="X14" s="262">
        <v>6298</v>
      </c>
      <c r="Y14" s="274">
        <v>19.262295081967213</v>
      </c>
      <c r="Z14" s="2">
        <f>SUM(M14:R14)</f>
        <v>2992</v>
      </c>
      <c r="AA14" s="2">
        <f>Z14-I14</f>
        <v>0</v>
      </c>
    </row>
    <row r="15" spans="1:27" ht="12" customHeight="1">
      <c r="A15" s="451"/>
      <c r="B15" s="275" t="s">
        <v>115</v>
      </c>
      <c r="C15" s="276" t="s">
        <v>116</v>
      </c>
      <c r="D15" s="277"/>
      <c r="E15" s="278"/>
      <c r="F15" s="279"/>
      <c r="G15" s="280">
        <v>17239</v>
      </c>
      <c r="H15" s="281"/>
      <c r="I15" s="280">
        <v>1788</v>
      </c>
      <c r="J15" s="282">
        <v>10.371831312721156</v>
      </c>
      <c r="K15" s="280">
        <v>1409</v>
      </c>
      <c r="L15" s="282">
        <v>78.803131991051458</v>
      </c>
      <c r="M15" s="280">
        <v>197</v>
      </c>
      <c r="N15" s="283">
        <v>50</v>
      </c>
      <c r="O15" s="280">
        <v>12</v>
      </c>
      <c r="P15" s="283">
        <v>1150</v>
      </c>
      <c r="Q15" s="280">
        <v>23</v>
      </c>
      <c r="R15" s="284">
        <v>356</v>
      </c>
      <c r="S15" s="285">
        <v>0.2900400255235222</v>
      </c>
      <c r="T15" s="286">
        <v>10</v>
      </c>
      <c r="U15" s="287">
        <v>5.8008005104704448E-2</v>
      </c>
      <c r="V15" s="288">
        <v>20</v>
      </c>
      <c r="W15" s="289">
        <v>2.796420581655481</v>
      </c>
      <c r="X15" s="286">
        <v>3937</v>
      </c>
      <c r="Y15" s="290">
        <v>22.837751609722144</v>
      </c>
      <c r="Z15" s="2">
        <f>SUM(M15:R15)</f>
        <v>1788</v>
      </c>
      <c r="AA15" s="2">
        <f t="shared" si="1"/>
        <v>0</v>
      </c>
    </row>
    <row r="16" spans="1:27" ht="12" customHeight="1" thickBot="1">
      <c r="A16" s="452"/>
      <c r="B16" s="291" t="s">
        <v>117</v>
      </c>
      <c r="C16" s="292" t="s">
        <v>118</v>
      </c>
      <c r="D16" s="293"/>
      <c r="E16" s="294"/>
      <c r="F16" s="295"/>
      <c r="G16" s="296">
        <v>15457</v>
      </c>
      <c r="H16" s="297"/>
      <c r="I16" s="296">
        <v>1204</v>
      </c>
      <c r="J16" s="298">
        <v>7.7893511030601017</v>
      </c>
      <c r="K16" s="296">
        <v>976</v>
      </c>
      <c r="L16" s="298">
        <v>81.06312292358804</v>
      </c>
      <c r="M16" s="299">
        <v>88</v>
      </c>
      <c r="N16" s="300">
        <v>36</v>
      </c>
      <c r="O16" s="301">
        <v>5</v>
      </c>
      <c r="P16" s="300">
        <v>847</v>
      </c>
      <c r="Q16" s="296">
        <v>114</v>
      </c>
      <c r="R16" s="302">
        <v>99</v>
      </c>
      <c r="S16" s="303">
        <v>0.23290418580578379</v>
      </c>
      <c r="T16" s="304">
        <v>12</v>
      </c>
      <c r="U16" s="305">
        <v>7.7634728601927924E-2</v>
      </c>
      <c r="V16" s="306">
        <v>33.333333333333329</v>
      </c>
      <c r="W16" s="307">
        <v>2.9900332225913622</v>
      </c>
      <c r="X16" s="304">
        <v>2196</v>
      </c>
      <c r="Y16" s="308">
        <v>14.207155334152811</v>
      </c>
      <c r="Z16" s="2">
        <f>SUM(M16:R16)</f>
        <v>1189</v>
      </c>
      <c r="AA16" s="2">
        <f>Z16-I16</f>
        <v>-15</v>
      </c>
    </row>
    <row r="17" spans="1:27" ht="12" customHeight="1">
      <c r="A17" s="450" t="s">
        <v>53</v>
      </c>
      <c r="B17" s="453" t="s">
        <v>106</v>
      </c>
      <c r="C17" s="454"/>
      <c r="D17" s="309">
        <v>63402</v>
      </c>
      <c r="E17" s="310">
        <v>21721</v>
      </c>
      <c r="F17" s="225">
        <v>34.259171634964197</v>
      </c>
      <c r="G17" s="311">
        <v>2379</v>
      </c>
      <c r="H17" s="227">
        <v>10.952534413701025</v>
      </c>
      <c r="I17" s="311">
        <v>124</v>
      </c>
      <c r="J17" s="228">
        <v>5.2122740647330819</v>
      </c>
      <c r="K17" s="226">
        <v>96</v>
      </c>
      <c r="L17" s="228">
        <v>77.41935483870968</v>
      </c>
      <c r="M17" s="311">
        <v>13</v>
      </c>
      <c r="N17" s="312">
        <v>0</v>
      </c>
      <c r="O17" s="311">
        <v>0</v>
      </c>
      <c r="P17" s="312">
        <v>83</v>
      </c>
      <c r="Q17" s="311">
        <v>4</v>
      </c>
      <c r="R17" s="313">
        <v>24</v>
      </c>
      <c r="S17" s="231">
        <v>0</v>
      </c>
      <c r="T17" s="309">
        <v>0</v>
      </c>
      <c r="U17" s="232">
        <v>0</v>
      </c>
      <c r="V17" s="233">
        <v>0</v>
      </c>
      <c r="W17" s="234">
        <v>0</v>
      </c>
      <c r="X17" s="309">
        <v>1352</v>
      </c>
      <c r="Y17" s="235">
        <v>56.830601092896174</v>
      </c>
      <c r="Z17" s="2">
        <f t="shared" si="0"/>
        <v>124</v>
      </c>
      <c r="AA17" s="2">
        <f t="shared" si="1"/>
        <v>0</v>
      </c>
    </row>
    <row r="18" spans="1:27" ht="12" customHeight="1">
      <c r="A18" s="451"/>
      <c r="B18" s="429" t="s">
        <v>107</v>
      </c>
      <c r="C18" s="430"/>
      <c r="D18" s="314">
        <v>55812</v>
      </c>
      <c r="E18" s="315">
        <v>15435</v>
      </c>
      <c r="F18" s="238">
        <v>27.655342937002796</v>
      </c>
      <c r="G18" s="316">
        <v>2186</v>
      </c>
      <c r="H18" s="240">
        <v>14.162617427923552</v>
      </c>
      <c r="I18" s="316">
        <v>98</v>
      </c>
      <c r="J18" s="241">
        <v>4.4830741079597436</v>
      </c>
      <c r="K18" s="239">
        <v>77</v>
      </c>
      <c r="L18" s="241">
        <v>78.571428571428569</v>
      </c>
      <c r="M18" s="316">
        <v>11</v>
      </c>
      <c r="N18" s="317">
        <v>0</v>
      </c>
      <c r="O18" s="316">
        <v>1</v>
      </c>
      <c r="P18" s="317">
        <v>65</v>
      </c>
      <c r="Q18" s="316">
        <v>0</v>
      </c>
      <c r="R18" s="318">
        <v>21</v>
      </c>
      <c r="S18" s="244">
        <v>0</v>
      </c>
      <c r="T18" s="314">
        <v>0</v>
      </c>
      <c r="U18" s="245">
        <v>0</v>
      </c>
      <c r="V18" s="246">
        <v>0</v>
      </c>
      <c r="W18" s="247">
        <v>0</v>
      </c>
      <c r="X18" s="314">
        <v>679</v>
      </c>
      <c r="Y18" s="248">
        <v>31.061299176578228</v>
      </c>
      <c r="Z18" s="2">
        <f t="shared" si="0"/>
        <v>98</v>
      </c>
      <c r="AA18" s="2">
        <f t="shared" si="1"/>
        <v>0</v>
      </c>
    </row>
    <row r="19" spans="1:27" ht="12" customHeight="1">
      <c r="A19" s="451"/>
      <c r="B19" s="429" t="s">
        <v>108</v>
      </c>
      <c r="C19" s="430"/>
      <c r="D19" s="314">
        <v>56759</v>
      </c>
      <c r="E19" s="315">
        <v>16657</v>
      </c>
      <c r="F19" s="238">
        <v>29.346887718247327</v>
      </c>
      <c r="G19" s="316">
        <v>2626</v>
      </c>
      <c r="H19" s="240">
        <v>15.76514378339437</v>
      </c>
      <c r="I19" s="316">
        <v>132</v>
      </c>
      <c r="J19" s="241">
        <v>5.0266565118050259</v>
      </c>
      <c r="K19" s="239">
        <v>111</v>
      </c>
      <c r="L19" s="241">
        <v>84.090909090909093</v>
      </c>
      <c r="M19" s="316">
        <v>18</v>
      </c>
      <c r="N19" s="317">
        <v>1</v>
      </c>
      <c r="O19" s="316">
        <v>0</v>
      </c>
      <c r="P19" s="317">
        <v>92</v>
      </c>
      <c r="Q19" s="316">
        <v>4</v>
      </c>
      <c r="R19" s="318">
        <v>17</v>
      </c>
      <c r="S19" s="244">
        <v>3.8080731150038079E-2</v>
      </c>
      <c r="T19" s="314">
        <v>0</v>
      </c>
      <c r="U19" s="245">
        <v>0</v>
      </c>
      <c r="V19" s="246">
        <v>0</v>
      </c>
      <c r="W19" s="247">
        <v>0.75757575757575757</v>
      </c>
      <c r="X19" s="314">
        <v>670</v>
      </c>
      <c r="Y19" s="248">
        <v>25.514089870525513</v>
      </c>
      <c r="Z19" s="2">
        <f t="shared" si="0"/>
        <v>132</v>
      </c>
      <c r="AA19" s="2">
        <f t="shared" si="1"/>
        <v>0</v>
      </c>
    </row>
    <row r="20" spans="1:27" ht="12" customHeight="1">
      <c r="A20" s="451"/>
      <c r="B20" s="429" t="s">
        <v>109</v>
      </c>
      <c r="C20" s="430"/>
      <c r="D20" s="314">
        <v>61518</v>
      </c>
      <c r="E20" s="315">
        <v>23460</v>
      </c>
      <c r="F20" s="238">
        <v>38.135179947332489</v>
      </c>
      <c r="G20" s="316">
        <v>3576</v>
      </c>
      <c r="H20" s="240">
        <v>15.242966751918157</v>
      </c>
      <c r="I20" s="316">
        <v>170</v>
      </c>
      <c r="J20" s="241">
        <v>4.7539149888143184</v>
      </c>
      <c r="K20" s="239">
        <v>128</v>
      </c>
      <c r="L20" s="241">
        <v>75.294117647058826</v>
      </c>
      <c r="M20" s="316">
        <v>10</v>
      </c>
      <c r="N20" s="317">
        <v>2</v>
      </c>
      <c r="O20" s="316">
        <v>0</v>
      </c>
      <c r="P20" s="317">
        <v>116</v>
      </c>
      <c r="Q20" s="316">
        <v>6</v>
      </c>
      <c r="R20" s="318">
        <v>36</v>
      </c>
      <c r="S20" s="244">
        <v>5.5928411633109618E-2</v>
      </c>
      <c r="T20" s="314">
        <v>1</v>
      </c>
      <c r="U20" s="245">
        <v>2.7964205816554809E-2</v>
      </c>
      <c r="V20" s="246">
        <v>50</v>
      </c>
      <c r="W20" s="247">
        <v>1.1764705882352942</v>
      </c>
      <c r="X20" s="314">
        <v>837</v>
      </c>
      <c r="Y20" s="248">
        <v>23.406040268456376</v>
      </c>
      <c r="Z20" s="2">
        <f t="shared" si="0"/>
        <v>170</v>
      </c>
      <c r="AA20" s="2">
        <f t="shared" si="1"/>
        <v>0</v>
      </c>
    </row>
    <row r="21" spans="1:27" ht="12" customHeight="1">
      <c r="A21" s="451"/>
      <c r="B21" s="429" t="s">
        <v>110</v>
      </c>
      <c r="C21" s="430"/>
      <c r="D21" s="314">
        <v>78309</v>
      </c>
      <c r="E21" s="315">
        <v>44813</v>
      </c>
      <c r="F21" s="238">
        <v>57.225861650640411</v>
      </c>
      <c r="G21" s="316">
        <v>7147</v>
      </c>
      <c r="H21" s="240">
        <v>15.9484970878986</v>
      </c>
      <c r="I21" s="316">
        <v>424</v>
      </c>
      <c r="J21" s="241">
        <v>5.9325591157128859</v>
      </c>
      <c r="K21" s="239">
        <v>361</v>
      </c>
      <c r="L21" s="241">
        <v>85.141509433962256</v>
      </c>
      <c r="M21" s="316">
        <v>40</v>
      </c>
      <c r="N21" s="317">
        <v>1</v>
      </c>
      <c r="O21" s="316">
        <v>2</v>
      </c>
      <c r="P21" s="317">
        <v>318</v>
      </c>
      <c r="Q21" s="316">
        <v>16</v>
      </c>
      <c r="R21" s="318">
        <v>47</v>
      </c>
      <c r="S21" s="244">
        <v>1.3991884706870015E-2</v>
      </c>
      <c r="T21" s="314">
        <v>1</v>
      </c>
      <c r="U21" s="245">
        <v>1.3991884706870015E-2</v>
      </c>
      <c r="V21" s="246">
        <v>100</v>
      </c>
      <c r="W21" s="247">
        <v>0.23584905660377359</v>
      </c>
      <c r="X21" s="314">
        <v>1574</v>
      </c>
      <c r="Y21" s="248">
        <v>22.023226528613403</v>
      </c>
      <c r="Z21" s="2">
        <f t="shared" si="0"/>
        <v>424</v>
      </c>
      <c r="AA21" s="2">
        <f t="shared" si="1"/>
        <v>0</v>
      </c>
    </row>
    <row r="22" spans="1:27" ht="12" customHeight="1">
      <c r="A22" s="451"/>
      <c r="B22" s="429" t="s">
        <v>111</v>
      </c>
      <c r="C22" s="430"/>
      <c r="D22" s="314">
        <v>68067</v>
      </c>
      <c r="E22" s="315">
        <v>51261</v>
      </c>
      <c r="F22" s="238">
        <v>75.309621402441707</v>
      </c>
      <c r="G22" s="316">
        <v>9591</v>
      </c>
      <c r="H22" s="240">
        <v>18.710130508573769</v>
      </c>
      <c r="I22" s="316">
        <v>590</v>
      </c>
      <c r="J22" s="241">
        <v>6.1516004587634239</v>
      </c>
      <c r="K22" s="239">
        <v>491</v>
      </c>
      <c r="L22" s="241">
        <v>83.220338983050851</v>
      </c>
      <c r="M22" s="316">
        <v>59</v>
      </c>
      <c r="N22" s="317">
        <v>6</v>
      </c>
      <c r="O22" s="316">
        <v>3</v>
      </c>
      <c r="P22" s="317">
        <v>423</v>
      </c>
      <c r="Q22" s="316">
        <v>24</v>
      </c>
      <c r="R22" s="318">
        <v>75</v>
      </c>
      <c r="S22" s="244">
        <v>6.2558648733187366E-2</v>
      </c>
      <c r="T22" s="314">
        <v>3</v>
      </c>
      <c r="U22" s="245">
        <v>3.1279324366593683E-2</v>
      </c>
      <c r="V22" s="246">
        <v>50</v>
      </c>
      <c r="W22" s="247">
        <v>1.0169491525423728</v>
      </c>
      <c r="X22" s="314">
        <v>1550</v>
      </c>
      <c r="Y22" s="248">
        <v>16.160984256073402</v>
      </c>
      <c r="Z22" s="2">
        <f t="shared" si="0"/>
        <v>590</v>
      </c>
      <c r="AA22" s="2">
        <f t="shared" si="1"/>
        <v>0</v>
      </c>
    </row>
    <row r="23" spans="1:27" ht="12" customHeight="1">
      <c r="A23" s="451"/>
      <c r="B23" s="429" t="s">
        <v>112</v>
      </c>
      <c r="C23" s="430"/>
      <c r="D23" s="314">
        <v>58502</v>
      </c>
      <c r="E23" s="315">
        <v>50269</v>
      </c>
      <c r="F23" s="238">
        <v>85.926976855492114</v>
      </c>
      <c r="G23" s="316">
        <v>9699</v>
      </c>
      <c r="H23" s="240">
        <v>19.294197218961983</v>
      </c>
      <c r="I23" s="316">
        <v>636</v>
      </c>
      <c r="J23" s="241">
        <v>6.557377049180328</v>
      </c>
      <c r="K23" s="239">
        <v>529</v>
      </c>
      <c r="L23" s="241">
        <v>83.176100628930811</v>
      </c>
      <c r="M23" s="316">
        <v>57</v>
      </c>
      <c r="N23" s="317">
        <v>8</v>
      </c>
      <c r="O23" s="316">
        <v>4</v>
      </c>
      <c r="P23" s="317">
        <v>460</v>
      </c>
      <c r="Q23" s="316">
        <v>31</v>
      </c>
      <c r="R23" s="318">
        <v>76</v>
      </c>
      <c r="S23" s="244">
        <v>8.2482730178368907E-2</v>
      </c>
      <c r="T23" s="314">
        <v>4</v>
      </c>
      <c r="U23" s="245">
        <v>4.1241365089184454E-2</v>
      </c>
      <c r="V23" s="246">
        <v>50</v>
      </c>
      <c r="W23" s="247">
        <v>1.257861635220126</v>
      </c>
      <c r="X23" s="314">
        <v>1163</v>
      </c>
      <c r="Y23" s="248">
        <v>11.99092689968038</v>
      </c>
      <c r="Z23" s="2">
        <f t="shared" si="0"/>
        <v>636</v>
      </c>
      <c r="AA23" s="2">
        <f t="shared" si="1"/>
        <v>0</v>
      </c>
    </row>
    <row r="24" spans="1:27" ht="12" customHeight="1">
      <c r="A24" s="451"/>
      <c r="B24" s="429" t="s">
        <v>113</v>
      </c>
      <c r="C24" s="430"/>
      <c r="D24" s="314">
        <v>55912</v>
      </c>
      <c r="E24" s="315">
        <v>49478</v>
      </c>
      <c r="F24" s="238">
        <v>88.49263127772214</v>
      </c>
      <c r="G24" s="316">
        <v>7251</v>
      </c>
      <c r="H24" s="240">
        <v>14.654998181009743</v>
      </c>
      <c r="I24" s="316">
        <v>443</v>
      </c>
      <c r="J24" s="241">
        <v>6.1095021376361878</v>
      </c>
      <c r="K24" s="239">
        <v>363</v>
      </c>
      <c r="L24" s="241">
        <v>81.941309255079005</v>
      </c>
      <c r="M24" s="316">
        <v>33</v>
      </c>
      <c r="N24" s="317">
        <v>7</v>
      </c>
      <c r="O24" s="316">
        <v>4</v>
      </c>
      <c r="P24" s="317">
        <v>319</v>
      </c>
      <c r="Q24" s="316">
        <v>9</v>
      </c>
      <c r="R24" s="318">
        <v>71</v>
      </c>
      <c r="S24" s="244">
        <v>9.6538408495379938E-2</v>
      </c>
      <c r="T24" s="314">
        <v>2</v>
      </c>
      <c r="U24" s="245">
        <v>2.7582402427251414E-2</v>
      </c>
      <c r="V24" s="246">
        <v>28.571428571428569</v>
      </c>
      <c r="W24" s="247">
        <v>1.5801354401805869</v>
      </c>
      <c r="X24" s="314">
        <v>624</v>
      </c>
      <c r="Y24" s="248">
        <v>8.6057095573024398</v>
      </c>
      <c r="Z24" s="2">
        <f t="shared" si="0"/>
        <v>443</v>
      </c>
      <c r="AA24" s="2">
        <f t="shared" si="1"/>
        <v>0</v>
      </c>
    </row>
    <row r="25" spans="1:27" ht="12" customHeight="1">
      <c r="A25" s="451"/>
      <c r="B25" s="458" t="s">
        <v>114</v>
      </c>
      <c r="C25" s="461"/>
      <c r="D25" s="319">
        <v>104296</v>
      </c>
      <c r="E25" s="320">
        <v>84933</v>
      </c>
      <c r="F25" s="321">
        <v>81.434570836848962</v>
      </c>
      <c r="G25" s="322">
        <v>5706</v>
      </c>
      <c r="H25" s="253">
        <v>6.7182367277736565</v>
      </c>
      <c r="I25" s="322">
        <v>319</v>
      </c>
      <c r="J25" s="254">
        <v>5.5906063792499117</v>
      </c>
      <c r="K25" s="252">
        <v>243</v>
      </c>
      <c r="L25" s="254">
        <v>76.175548589341687</v>
      </c>
      <c r="M25" s="322">
        <v>23</v>
      </c>
      <c r="N25" s="323">
        <v>5</v>
      </c>
      <c r="O25" s="322">
        <v>1</v>
      </c>
      <c r="P25" s="323">
        <v>214</v>
      </c>
      <c r="Q25" s="322">
        <v>11</v>
      </c>
      <c r="R25" s="324">
        <v>65</v>
      </c>
      <c r="S25" s="257">
        <v>8.7627059235892049E-2</v>
      </c>
      <c r="T25" s="319">
        <v>2</v>
      </c>
      <c r="U25" s="258">
        <v>3.5050823694356817E-2</v>
      </c>
      <c r="V25" s="259">
        <v>40</v>
      </c>
      <c r="W25" s="260">
        <v>1.5673981191222568</v>
      </c>
      <c r="X25" s="319">
        <v>478</v>
      </c>
      <c r="Y25" s="261">
        <v>8.3771468629512782</v>
      </c>
      <c r="Z25" s="2">
        <f t="shared" si="0"/>
        <v>319</v>
      </c>
      <c r="AA25" s="2">
        <f t="shared" si="1"/>
        <v>0</v>
      </c>
    </row>
    <row r="26" spans="1:27" ht="12" customHeight="1">
      <c r="A26" s="451"/>
      <c r="B26" s="448" t="s">
        <v>54</v>
      </c>
      <c r="C26" s="449"/>
      <c r="D26" s="325">
        <v>602577</v>
      </c>
      <c r="E26" s="326">
        <v>358027</v>
      </c>
      <c r="F26" s="264">
        <v>59.415975053810556</v>
      </c>
      <c r="G26" s="327">
        <v>50161</v>
      </c>
      <c r="H26" s="328">
        <v>14.010395863999085</v>
      </c>
      <c r="I26" s="329">
        <v>2936</v>
      </c>
      <c r="J26" s="330">
        <v>5.8531528478299872</v>
      </c>
      <c r="K26" s="268">
        <v>2399</v>
      </c>
      <c r="L26" s="330">
        <v>81.709809264305179</v>
      </c>
      <c r="M26" s="329">
        <v>264</v>
      </c>
      <c r="N26" s="331">
        <v>30</v>
      </c>
      <c r="O26" s="329">
        <v>15</v>
      </c>
      <c r="P26" s="329">
        <v>2090</v>
      </c>
      <c r="Q26" s="331">
        <v>105</v>
      </c>
      <c r="R26" s="332">
        <v>432</v>
      </c>
      <c r="S26" s="270">
        <v>5.9807420107254643E-2</v>
      </c>
      <c r="T26" s="325">
        <v>13</v>
      </c>
      <c r="U26" s="271">
        <v>2.5916548713143674E-2</v>
      </c>
      <c r="V26" s="272">
        <v>43.333333333333336</v>
      </c>
      <c r="W26" s="273">
        <v>1.0217983651226159</v>
      </c>
      <c r="X26" s="325">
        <v>8927</v>
      </c>
      <c r="Y26" s="274">
        <v>17.796694643248738</v>
      </c>
      <c r="Z26" s="2">
        <f t="shared" si="0"/>
        <v>2936</v>
      </c>
      <c r="AA26" s="2">
        <f t="shared" si="1"/>
        <v>0</v>
      </c>
    </row>
    <row r="27" spans="1:27" ht="12" customHeight="1">
      <c r="A27" s="451"/>
      <c r="B27" s="275" t="s">
        <v>115</v>
      </c>
      <c r="C27" s="276" t="s">
        <v>116</v>
      </c>
      <c r="D27" s="277"/>
      <c r="E27" s="277"/>
      <c r="F27" s="279"/>
      <c r="G27" s="333">
        <v>27205</v>
      </c>
      <c r="H27" s="278"/>
      <c r="I27" s="334">
        <v>1731</v>
      </c>
      <c r="J27" s="335">
        <v>6.3628009557066711</v>
      </c>
      <c r="K27" s="283">
        <v>1342</v>
      </c>
      <c r="L27" s="335">
        <v>77.527440785673022</v>
      </c>
      <c r="M27" s="334">
        <v>132</v>
      </c>
      <c r="N27" s="336">
        <v>18</v>
      </c>
      <c r="O27" s="334">
        <v>3</v>
      </c>
      <c r="P27" s="337">
        <v>1189</v>
      </c>
      <c r="Q27" s="336">
        <v>35</v>
      </c>
      <c r="R27" s="338">
        <v>354</v>
      </c>
      <c r="S27" s="285">
        <v>6.6164308031611843E-2</v>
      </c>
      <c r="T27" s="339">
        <v>5</v>
      </c>
      <c r="U27" s="340">
        <v>1.8378974453225509E-2</v>
      </c>
      <c r="V27" s="341">
        <v>27.777777777777779</v>
      </c>
      <c r="W27" s="289">
        <v>1.0398613518197575</v>
      </c>
      <c r="X27" s="339">
        <v>5699</v>
      </c>
      <c r="Y27" s="290">
        <v>20.948355081786435</v>
      </c>
      <c r="Z27" s="2">
        <f t="shared" si="0"/>
        <v>1731</v>
      </c>
      <c r="AA27" s="2">
        <f t="shared" si="1"/>
        <v>0</v>
      </c>
    </row>
    <row r="28" spans="1:27" ht="12" customHeight="1" thickBot="1">
      <c r="A28" s="452"/>
      <c r="B28" s="291" t="s">
        <v>117</v>
      </c>
      <c r="C28" s="292" t="s">
        <v>118</v>
      </c>
      <c r="D28" s="342"/>
      <c r="E28" s="342"/>
      <c r="F28" s="343"/>
      <c r="G28" s="344">
        <v>22956</v>
      </c>
      <c r="H28" s="294"/>
      <c r="I28" s="345">
        <v>1205</v>
      </c>
      <c r="J28" s="346">
        <v>5.2491723296741597</v>
      </c>
      <c r="K28" s="300">
        <v>1057</v>
      </c>
      <c r="L28" s="346">
        <v>87.717842323651453</v>
      </c>
      <c r="M28" s="345">
        <v>132</v>
      </c>
      <c r="N28" s="347">
        <v>12</v>
      </c>
      <c r="O28" s="345">
        <v>12</v>
      </c>
      <c r="P28" s="345">
        <v>901</v>
      </c>
      <c r="Q28" s="345">
        <v>70</v>
      </c>
      <c r="R28" s="348">
        <v>78</v>
      </c>
      <c r="S28" s="349">
        <v>5.2273915316257184E-2</v>
      </c>
      <c r="T28" s="350">
        <v>8</v>
      </c>
      <c r="U28" s="351">
        <v>3.484927687750479E-2</v>
      </c>
      <c r="V28" s="352">
        <v>66.666666666666657</v>
      </c>
      <c r="W28" s="353">
        <v>0.99585062240663891</v>
      </c>
      <c r="X28" s="350">
        <v>3051</v>
      </c>
      <c r="Y28" s="354">
        <v>13.290642969158389</v>
      </c>
      <c r="Z28" s="2">
        <f t="shared" si="0"/>
        <v>1205</v>
      </c>
      <c r="AA28" s="2">
        <f t="shared" si="1"/>
        <v>0</v>
      </c>
    </row>
    <row r="29" spans="1:27" ht="12" customHeight="1">
      <c r="A29" s="451" t="s">
        <v>119</v>
      </c>
      <c r="B29" s="455" t="s">
        <v>106</v>
      </c>
      <c r="C29" s="456"/>
      <c r="D29" s="286">
        <v>126464</v>
      </c>
      <c r="E29" s="286">
        <v>33904</v>
      </c>
      <c r="F29" s="355">
        <v>26.809210526315791</v>
      </c>
      <c r="G29" s="356">
        <v>3298</v>
      </c>
      <c r="H29" s="357">
        <v>9.7274657857479951</v>
      </c>
      <c r="I29" s="283">
        <v>191</v>
      </c>
      <c r="J29" s="282">
        <v>5.7913887204366281</v>
      </c>
      <c r="K29" s="283">
        <v>147</v>
      </c>
      <c r="L29" s="282">
        <v>76.96335078534031</v>
      </c>
      <c r="M29" s="286">
        <v>27</v>
      </c>
      <c r="N29" s="286">
        <v>0</v>
      </c>
      <c r="O29" s="286">
        <v>0</v>
      </c>
      <c r="P29" s="286">
        <v>120</v>
      </c>
      <c r="Q29" s="286">
        <v>8</v>
      </c>
      <c r="R29" s="286">
        <v>36</v>
      </c>
      <c r="S29" s="358">
        <v>0</v>
      </c>
      <c r="T29" s="286">
        <v>0</v>
      </c>
      <c r="U29" s="359">
        <v>0</v>
      </c>
      <c r="V29" s="360">
        <v>0</v>
      </c>
      <c r="W29" s="361">
        <v>0</v>
      </c>
      <c r="X29" s="286">
        <v>1850</v>
      </c>
      <c r="Y29" s="362">
        <v>56.094602789569436</v>
      </c>
      <c r="Z29" s="2">
        <f t="shared" si="0"/>
        <v>191</v>
      </c>
      <c r="AA29" s="2">
        <f t="shared" si="1"/>
        <v>0</v>
      </c>
    </row>
    <row r="30" spans="1:27" ht="12" customHeight="1">
      <c r="A30" s="451"/>
      <c r="B30" s="429" t="s">
        <v>107</v>
      </c>
      <c r="C30" s="457"/>
      <c r="D30" s="236">
        <v>110095</v>
      </c>
      <c r="E30" s="236">
        <v>22734</v>
      </c>
      <c r="F30" s="238">
        <v>20.649439120759343</v>
      </c>
      <c r="G30" s="363">
        <v>2910</v>
      </c>
      <c r="H30" s="253">
        <v>12.800211137503299</v>
      </c>
      <c r="I30" s="242">
        <v>142</v>
      </c>
      <c r="J30" s="241">
        <v>4.8797250859106533</v>
      </c>
      <c r="K30" s="242">
        <v>108</v>
      </c>
      <c r="L30" s="241">
        <v>76.056338028169009</v>
      </c>
      <c r="M30" s="236">
        <v>16</v>
      </c>
      <c r="N30" s="236">
        <v>1</v>
      </c>
      <c r="O30" s="236">
        <v>1</v>
      </c>
      <c r="P30" s="236">
        <v>90</v>
      </c>
      <c r="Q30" s="236">
        <v>1</v>
      </c>
      <c r="R30" s="236">
        <v>33</v>
      </c>
      <c r="S30" s="364">
        <v>3.4364261168384883E-2</v>
      </c>
      <c r="T30" s="236">
        <v>0</v>
      </c>
      <c r="U30" s="365">
        <v>0</v>
      </c>
      <c r="V30" s="246">
        <v>0</v>
      </c>
      <c r="W30" s="366">
        <v>0.70422535211267612</v>
      </c>
      <c r="X30" s="236">
        <v>949</v>
      </c>
      <c r="Y30" s="367">
        <v>32.611683848797249</v>
      </c>
      <c r="Z30" s="2">
        <f t="shared" si="0"/>
        <v>142</v>
      </c>
      <c r="AA30" s="2">
        <f t="shared" si="1"/>
        <v>0</v>
      </c>
    </row>
    <row r="31" spans="1:27" ht="12" customHeight="1">
      <c r="A31" s="451"/>
      <c r="B31" s="429" t="s">
        <v>108</v>
      </c>
      <c r="C31" s="457"/>
      <c r="D31" s="236">
        <v>112079</v>
      </c>
      <c r="E31" s="236">
        <v>24120</v>
      </c>
      <c r="F31" s="238">
        <v>21.52053462289992</v>
      </c>
      <c r="G31" s="363">
        <v>3463</v>
      </c>
      <c r="H31" s="240">
        <v>14.357379767827529</v>
      </c>
      <c r="I31" s="242">
        <v>181</v>
      </c>
      <c r="J31" s="241">
        <v>5.2266820675714696</v>
      </c>
      <c r="K31" s="242">
        <v>147</v>
      </c>
      <c r="L31" s="241">
        <v>81.215469613259671</v>
      </c>
      <c r="M31" s="236">
        <v>22</v>
      </c>
      <c r="N31" s="236">
        <v>1</v>
      </c>
      <c r="O31" s="236">
        <v>1</v>
      </c>
      <c r="P31" s="236">
        <v>123</v>
      </c>
      <c r="Q31" s="236">
        <v>6</v>
      </c>
      <c r="R31" s="236">
        <v>28</v>
      </c>
      <c r="S31" s="364">
        <v>2.8876696505919723E-2</v>
      </c>
      <c r="T31" s="236">
        <v>0</v>
      </c>
      <c r="U31" s="365">
        <v>0</v>
      </c>
      <c r="V31" s="246">
        <v>0</v>
      </c>
      <c r="W31" s="366">
        <v>0.55248618784530379</v>
      </c>
      <c r="X31" s="236">
        <v>951</v>
      </c>
      <c r="Y31" s="367">
        <v>27.461738377129656</v>
      </c>
      <c r="Z31" s="2">
        <f t="shared" si="0"/>
        <v>181</v>
      </c>
      <c r="AA31" s="2">
        <f t="shared" si="1"/>
        <v>0</v>
      </c>
    </row>
    <row r="32" spans="1:27" ht="12" customHeight="1">
      <c r="A32" s="451"/>
      <c r="B32" s="429" t="s">
        <v>109</v>
      </c>
      <c r="C32" s="457"/>
      <c r="D32" s="236">
        <v>122285</v>
      </c>
      <c r="E32" s="236">
        <v>32410</v>
      </c>
      <c r="F32" s="238">
        <v>26.503659483992315</v>
      </c>
      <c r="G32" s="363">
        <v>4820</v>
      </c>
      <c r="H32" s="357">
        <v>14.871953100894785</v>
      </c>
      <c r="I32" s="242">
        <v>304</v>
      </c>
      <c r="J32" s="241">
        <v>6.3070539419087135</v>
      </c>
      <c r="K32" s="242">
        <v>226</v>
      </c>
      <c r="L32" s="241">
        <v>74.342105263157904</v>
      </c>
      <c r="M32" s="236">
        <v>18</v>
      </c>
      <c r="N32" s="236">
        <v>5</v>
      </c>
      <c r="O32" s="236">
        <v>1</v>
      </c>
      <c r="P32" s="236">
        <v>202</v>
      </c>
      <c r="Q32" s="236">
        <v>19</v>
      </c>
      <c r="R32" s="236">
        <v>59</v>
      </c>
      <c r="S32" s="364">
        <v>0.1037344398340249</v>
      </c>
      <c r="T32" s="236">
        <v>3</v>
      </c>
      <c r="U32" s="365">
        <v>6.2240663900414932E-2</v>
      </c>
      <c r="V32" s="246">
        <v>60</v>
      </c>
      <c r="W32" s="366">
        <v>1.6447368421052631</v>
      </c>
      <c r="X32" s="236">
        <v>1202</v>
      </c>
      <c r="Y32" s="367">
        <v>24.937759336099585</v>
      </c>
      <c r="Z32" s="2">
        <f t="shared" si="0"/>
        <v>304</v>
      </c>
      <c r="AA32" s="2">
        <f t="shared" si="1"/>
        <v>0</v>
      </c>
    </row>
    <row r="33" spans="1:27" ht="12" customHeight="1">
      <c r="A33" s="451"/>
      <c r="B33" s="429" t="s">
        <v>110</v>
      </c>
      <c r="C33" s="457"/>
      <c r="D33" s="236">
        <v>153022</v>
      </c>
      <c r="E33" s="236">
        <v>71096</v>
      </c>
      <c r="F33" s="238">
        <v>46.46129314739057</v>
      </c>
      <c r="G33" s="363">
        <v>10629</v>
      </c>
      <c r="H33" s="253">
        <v>14.950208169235962</v>
      </c>
      <c r="I33" s="242">
        <v>713</v>
      </c>
      <c r="J33" s="241">
        <v>6.7080628469282155</v>
      </c>
      <c r="K33" s="242">
        <v>577</v>
      </c>
      <c r="L33" s="241">
        <v>80.925666199158485</v>
      </c>
      <c r="M33" s="236">
        <v>67</v>
      </c>
      <c r="N33" s="236">
        <v>11</v>
      </c>
      <c r="O33" s="236">
        <v>2</v>
      </c>
      <c r="P33" s="236">
        <v>497</v>
      </c>
      <c r="Q33" s="236">
        <v>34</v>
      </c>
      <c r="R33" s="236">
        <v>102</v>
      </c>
      <c r="S33" s="364">
        <v>0.10349045065387147</v>
      </c>
      <c r="T33" s="236">
        <v>2</v>
      </c>
      <c r="U33" s="365">
        <v>1.8816445573431179E-2</v>
      </c>
      <c r="V33" s="246">
        <v>18.181818181818183</v>
      </c>
      <c r="W33" s="366">
        <v>1.5427769985974753</v>
      </c>
      <c r="X33" s="236">
        <v>2738</v>
      </c>
      <c r="Y33" s="367">
        <v>25.759713990027283</v>
      </c>
      <c r="Z33" s="2">
        <f t="shared" si="0"/>
        <v>713</v>
      </c>
      <c r="AA33" s="2">
        <f t="shared" si="1"/>
        <v>0</v>
      </c>
    </row>
    <row r="34" spans="1:27" ht="12" customHeight="1">
      <c r="A34" s="451"/>
      <c r="B34" s="429" t="s">
        <v>111</v>
      </c>
      <c r="C34" s="457"/>
      <c r="D34" s="236">
        <v>130698</v>
      </c>
      <c r="E34" s="236">
        <v>89557</v>
      </c>
      <c r="F34" s="238">
        <v>68.522089090881266</v>
      </c>
      <c r="G34" s="363">
        <v>16340</v>
      </c>
      <c r="H34" s="240">
        <v>18.245363288185178</v>
      </c>
      <c r="I34" s="242">
        <v>1201</v>
      </c>
      <c r="J34" s="241">
        <v>7.350061199510403</v>
      </c>
      <c r="K34" s="242">
        <v>975</v>
      </c>
      <c r="L34" s="241">
        <v>81.182348043297253</v>
      </c>
      <c r="M34" s="236">
        <v>108</v>
      </c>
      <c r="N34" s="236">
        <v>22</v>
      </c>
      <c r="O34" s="236">
        <v>7</v>
      </c>
      <c r="P34" s="236">
        <v>838</v>
      </c>
      <c r="Q34" s="236">
        <v>59</v>
      </c>
      <c r="R34" s="236">
        <v>167</v>
      </c>
      <c r="S34" s="364">
        <v>0.1346389228886169</v>
      </c>
      <c r="T34" s="236">
        <v>6</v>
      </c>
      <c r="U34" s="365">
        <v>3.6719706242350061E-2</v>
      </c>
      <c r="V34" s="246">
        <v>27.27272727272727</v>
      </c>
      <c r="W34" s="366">
        <v>1.8318068276436303</v>
      </c>
      <c r="X34" s="236">
        <v>3197</v>
      </c>
      <c r="Y34" s="367">
        <v>19.565483476132194</v>
      </c>
      <c r="Z34" s="2">
        <f t="shared" si="0"/>
        <v>1201</v>
      </c>
      <c r="AA34" s="2">
        <f t="shared" si="1"/>
        <v>0</v>
      </c>
    </row>
    <row r="35" spans="1:27" ht="12" customHeight="1">
      <c r="A35" s="451"/>
      <c r="B35" s="429" t="s">
        <v>112</v>
      </c>
      <c r="C35" s="457"/>
      <c r="D35" s="236">
        <v>108487</v>
      </c>
      <c r="E35" s="236">
        <v>88832</v>
      </c>
      <c r="F35" s="238">
        <v>81.882621880962688</v>
      </c>
      <c r="G35" s="363">
        <v>17450</v>
      </c>
      <c r="H35" s="357">
        <v>19.643822046109509</v>
      </c>
      <c r="I35" s="242">
        <v>1372</v>
      </c>
      <c r="J35" s="241">
        <v>7.8624641833810891</v>
      </c>
      <c r="K35" s="242">
        <v>1141</v>
      </c>
      <c r="L35" s="241">
        <v>83.16326530612244</v>
      </c>
      <c r="M35" s="236">
        <v>119</v>
      </c>
      <c r="N35" s="236">
        <v>21</v>
      </c>
      <c r="O35" s="236">
        <v>8</v>
      </c>
      <c r="P35" s="236">
        <v>993</v>
      </c>
      <c r="Q35" s="236">
        <v>58</v>
      </c>
      <c r="R35" s="236">
        <v>173</v>
      </c>
      <c r="S35" s="364">
        <v>0.12034383954154727</v>
      </c>
      <c r="T35" s="236">
        <v>8</v>
      </c>
      <c r="U35" s="365">
        <v>4.584527220630373E-2</v>
      </c>
      <c r="V35" s="246">
        <v>38.095238095238095</v>
      </c>
      <c r="W35" s="366">
        <v>1.5306122448979591</v>
      </c>
      <c r="X35" s="236">
        <v>2304</v>
      </c>
      <c r="Y35" s="367">
        <v>13.203438395415473</v>
      </c>
      <c r="Z35" s="2">
        <f t="shared" si="0"/>
        <v>1372</v>
      </c>
      <c r="AA35" s="2">
        <f t="shared" si="1"/>
        <v>0</v>
      </c>
    </row>
    <row r="36" spans="1:27" ht="12" customHeight="1">
      <c r="A36" s="451"/>
      <c r="B36" s="429" t="s">
        <v>113</v>
      </c>
      <c r="C36" s="457"/>
      <c r="D36" s="236">
        <v>98330</v>
      </c>
      <c r="E36" s="236">
        <v>85515</v>
      </c>
      <c r="F36" s="238">
        <v>86.967354825587307</v>
      </c>
      <c r="G36" s="363">
        <v>13236</v>
      </c>
      <c r="H36" s="240">
        <v>15.477986318189791</v>
      </c>
      <c r="I36" s="242">
        <v>1022</v>
      </c>
      <c r="J36" s="241">
        <v>7.7213659715926264</v>
      </c>
      <c r="K36" s="242">
        <v>844</v>
      </c>
      <c r="L36" s="241">
        <v>82.583170254403129</v>
      </c>
      <c r="M36" s="236">
        <v>95</v>
      </c>
      <c r="N36" s="236">
        <v>28</v>
      </c>
      <c r="O36" s="236">
        <v>7</v>
      </c>
      <c r="P36" s="236">
        <v>714</v>
      </c>
      <c r="Q36" s="236">
        <v>23</v>
      </c>
      <c r="R36" s="236">
        <v>155</v>
      </c>
      <c r="S36" s="364">
        <v>0.21154427319431851</v>
      </c>
      <c r="T36" s="236">
        <v>11</v>
      </c>
      <c r="U36" s="365">
        <v>8.3106678754910845E-2</v>
      </c>
      <c r="V36" s="246">
        <v>39.285714285714285</v>
      </c>
      <c r="W36" s="366">
        <v>2.7397260273972601</v>
      </c>
      <c r="X36" s="236">
        <v>1188</v>
      </c>
      <c r="Y36" s="367">
        <v>8.9755213055303713</v>
      </c>
      <c r="Z36" s="2">
        <f t="shared" si="0"/>
        <v>1022</v>
      </c>
      <c r="AA36" s="2">
        <f t="shared" si="1"/>
        <v>0</v>
      </c>
    </row>
    <row r="37" spans="1:27" ht="12" customHeight="1">
      <c r="A37" s="451"/>
      <c r="B37" s="458" t="s">
        <v>114</v>
      </c>
      <c r="C37" s="459"/>
      <c r="D37" s="249">
        <v>155818</v>
      </c>
      <c r="E37" s="249">
        <v>128725</v>
      </c>
      <c r="F37" s="321">
        <v>82.61240678227162</v>
      </c>
      <c r="G37" s="368">
        <v>10711</v>
      </c>
      <c r="H37" s="357">
        <v>8.3208389978636621</v>
      </c>
      <c r="I37" s="369">
        <v>802</v>
      </c>
      <c r="J37" s="254">
        <v>7.4876295397255159</v>
      </c>
      <c r="K37" s="255">
        <v>631</v>
      </c>
      <c r="L37" s="254">
        <v>78.678304239401498</v>
      </c>
      <c r="M37" s="249">
        <v>77</v>
      </c>
      <c r="N37" s="249">
        <v>28</v>
      </c>
      <c r="O37" s="249">
        <v>5</v>
      </c>
      <c r="P37" s="249">
        <v>521</v>
      </c>
      <c r="Q37" s="249">
        <v>37</v>
      </c>
      <c r="R37" s="249">
        <v>134</v>
      </c>
      <c r="S37" s="370">
        <v>0.26141350014004294</v>
      </c>
      <c r="T37" s="249">
        <v>10</v>
      </c>
      <c r="U37" s="371">
        <v>9.336196433572963E-2</v>
      </c>
      <c r="V37" s="360">
        <v>35.714285714285715</v>
      </c>
      <c r="W37" s="372">
        <v>3.4912718204488775</v>
      </c>
      <c r="X37" s="249">
        <v>846</v>
      </c>
      <c r="Y37" s="373">
        <v>7.8984221828027268</v>
      </c>
      <c r="Z37" s="2">
        <f t="shared" si="0"/>
        <v>802</v>
      </c>
      <c r="AA37" s="2">
        <f t="shared" si="1"/>
        <v>0</v>
      </c>
    </row>
    <row r="38" spans="1:27" ht="12" customHeight="1">
      <c r="A38" s="451"/>
      <c r="B38" s="448" t="s">
        <v>54</v>
      </c>
      <c r="C38" s="460"/>
      <c r="D38" s="374">
        <v>1117278</v>
      </c>
      <c r="E38" s="374">
        <v>576893</v>
      </c>
      <c r="F38" s="264">
        <v>51.633792126937074</v>
      </c>
      <c r="G38" s="375">
        <v>82857</v>
      </c>
      <c r="H38" s="266">
        <v>14.362628771713299</v>
      </c>
      <c r="I38" s="374">
        <v>5928</v>
      </c>
      <c r="J38" s="267">
        <v>7.154495093957058</v>
      </c>
      <c r="K38" s="268">
        <v>4796</v>
      </c>
      <c r="L38" s="267">
        <v>80.904183535762485</v>
      </c>
      <c r="M38" s="374">
        <v>549</v>
      </c>
      <c r="N38" s="374">
        <v>117</v>
      </c>
      <c r="O38" s="374">
        <v>32</v>
      </c>
      <c r="P38" s="374">
        <v>4098</v>
      </c>
      <c r="Q38" s="374">
        <v>245</v>
      </c>
      <c r="R38" s="376">
        <v>887</v>
      </c>
      <c r="S38" s="377">
        <v>0.14120714001231036</v>
      </c>
      <c r="T38" s="374">
        <v>40</v>
      </c>
      <c r="U38" s="378">
        <v>4.8275945303353968E-2</v>
      </c>
      <c r="V38" s="272">
        <v>34.188034188034187</v>
      </c>
      <c r="W38" s="379">
        <v>1.9736842105263157</v>
      </c>
      <c r="X38" s="374">
        <v>15225</v>
      </c>
      <c r="Y38" s="380">
        <v>18.375031681089105</v>
      </c>
      <c r="Z38" s="2">
        <f t="shared" si="0"/>
        <v>5928</v>
      </c>
      <c r="AA38" s="2">
        <f t="shared" si="1"/>
        <v>0</v>
      </c>
    </row>
    <row r="39" spans="1:27" ht="12" customHeight="1">
      <c r="A39" s="451"/>
      <c r="B39" s="275" t="s">
        <v>115</v>
      </c>
      <c r="C39" s="276" t="s">
        <v>116</v>
      </c>
      <c r="D39" s="381"/>
      <c r="E39" s="381"/>
      <c r="F39" s="382"/>
      <c r="G39" s="383">
        <v>44444</v>
      </c>
      <c r="H39" s="384"/>
      <c r="I39" s="383">
        <v>3519</v>
      </c>
      <c r="J39" s="385">
        <v>7.9178291782917825</v>
      </c>
      <c r="K39" s="386">
        <v>2751</v>
      </c>
      <c r="L39" s="385">
        <v>78.175618073316272</v>
      </c>
      <c r="M39" s="386">
        <v>329</v>
      </c>
      <c r="N39" s="386">
        <v>68</v>
      </c>
      <c r="O39" s="386">
        <v>15</v>
      </c>
      <c r="P39" s="386">
        <v>2339</v>
      </c>
      <c r="Q39" s="386">
        <v>58</v>
      </c>
      <c r="R39" s="387">
        <v>710</v>
      </c>
      <c r="S39" s="388">
        <v>0.15300153001530015</v>
      </c>
      <c r="T39" s="386">
        <v>15</v>
      </c>
      <c r="U39" s="389">
        <v>3.3750337503375034E-2</v>
      </c>
      <c r="V39" s="341">
        <v>22.058823529411764</v>
      </c>
      <c r="W39" s="390">
        <v>1.932367149758454</v>
      </c>
      <c r="X39" s="383">
        <v>9636</v>
      </c>
      <c r="Y39" s="391">
        <v>21.68121681216812</v>
      </c>
      <c r="Z39" s="2">
        <f t="shared" si="0"/>
        <v>3519</v>
      </c>
      <c r="AA39" s="2">
        <f t="shared" si="1"/>
        <v>0</v>
      </c>
    </row>
    <row r="40" spans="1:27" ht="12" customHeight="1" thickBot="1">
      <c r="A40" s="452"/>
      <c r="B40" s="291" t="s">
        <v>117</v>
      </c>
      <c r="C40" s="292" t="s">
        <v>118</v>
      </c>
      <c r="D40" s="342"/>
      <c r="E40" s="342"/>
      <c r="F40" s="343"/>
      <c r="G40" s="392">
        <v>38413</v>
      </c>
      <c r="H40" s="342"/>
      <c r="I40" s="392">
        <v>2409</v>
      </c>
      <c r="J40" s="393">
        <v>6.2713143987712492</v>
      </c>
      <c r="K40" s="394">
        <v>2033</v>
      </c>
      <c r="L40" s="393">
        <v>84.391863843918628</v>
      </c>
      <c r="M40" s="394">
        <v>220</v>
      </c>
      <c r="N40" s="394">
        <v>48</v>
      </c>
      <c r="O40" s="394">
        <v>17</v>
      </c>
      <c r="P40" s="394">
        <v>1748</v>
      </c>
      <c r="Q40" s="394">
        <v>184</v>
      </c>
      <c r="R40" s="395">
        <v>177</v>
      </c>
      <c r="S40" s="396">
        <v>0.12495769661312578</v>
      </c>
      <c r="T40" s="394">
        <v>20</v>
      </c>
      <c r="U40" s="397">
        <v>5.2065706922135739E-2</v>
      </c>
      <c r="V40" s="352">
        <v>41.666666666666671</v>
      </c>
      <c r="W40" s="398">
        <v>1.9925280199252802</v>
      </c>
      <c r="X40" s="392">
        <v>5247</v>
      </c>
      <c r="Y40" s="354">
        <v>13.659438211022309</v>
      </c>
      <c r="Z40" s="2">
        <f t="shared" si="0"/>
        <v>2394</v>
      </c>
      <c r="AA40" s="2">
        <f t="shared" si="1"/>
        <v>-15</v>
      </c>
    </row>
  </sheetData>
  <mergeCells count="40">
    <mergeCell ref="B25:C25"/>
    <mergeCell ref="B26:C26"/>
    <mergeCell ref="A29:A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14:C14"/>
    <mergeCell ref="A17:A28"/>
    <mergeCell ref="B17:C17"/>
    <mergeCell ref="B18:C18"/>
    <mergeCell ref="B19:C19"/>
    <mergeCell ref="B20:C20"/>
    <mergeCell ref="B21:C21"/>
    <mergeCell ref="B22:C22"/>
    <mergeCell ref="B23:C23"/>
    <mergeCell ref="B24:C24"/>
    <mergeCell ref="A5:A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Q1:Y1"/>
    <mergeCell ref="A2:C4"/>
    <mergeCell ref="G2:J2"/>
    <mergeCell ref="K2:L2"/>
    <mergeCell ref="M2:P2"/>
    <mergeCell ref="S2:V2"/>
    <mergeCell ref="X2:Y2"/>
  </mergeCells>
  <phoneticPr fontId="3"/>
  <pageMargins left="0.59055118110236227" right="0.59055118110236227" top="0.78740157480314965" bottom="0.78740157480314965" header="0" footer="0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H25胃がん（市町村別）</vt:lpstr>
      <vt:lpstr>H25胃がん(年齢階級別)</vt:lpstr>
      <vt:lpstr>'H25胃がん（市町村別）'!Print_Area</vt:lpstr>
      <vt:lpstr>'H25胃がん(年齢階級別)'!Print_Area</vt:lpstr>
      <vt:lpstr>'H25胃がん（市町村別）'!Print_Titles</vt:lpstr>
      <vt:lpstr>'H25胃がん(年齢階級別)'!Print_Titles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087233</dc:creator>
  <cp:lastModifiedBy>087233</cp:lastModifiedBy>
  <dcterms:created xsi:type="dcterms:W3CDTF">2016-02-18T02:19:28Z</dcterms:created>
  <dcterms:modified xsi:type="dcterms:W3CDTF">2016-02-18T04:31:32Z</dcterms:modified>
</cp:coreProperties>
</file>