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G20_障害福祉課\課内LAN\05サービス班\04_就労支援（●）\04 ●工賃実績（調査公表）\R05(2023)年度工賃実績（2024調査）\12　岡山市からの照会\"/>
    </mc:Choice>
  </mc:AlternateContent>
  <bookViews>
    <workbookView xWindow="0" yWindow="0" windowWidth="20490" windowHeight="9600" tabRatio="764" firstSheet="1" activeTab="2"/>
  </bookViews>
  <sheets>
    <sheet name="平均工賃（時間額）" sheetId="76" state="hidden" r:id="rId1"/>
    <sheet name="総括表" sheetId="96" r:id="rId2"/>
    <sheet name="事業所別実績一覧" sheetId="95" r:id="rId3"/>
  </sheets>
  <definedNames>
    <definedName name="_xlnm.Print_Area" localSheetId="1">総括表!$A$1:$J$28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96" l="1"/>
  <c r="F6" i="96"/>
  <c r="F5" i="96"/>
  <c r="A5" i="76" l="1"/>
  <c r="B5" i="76" l="1"/>
  <c r="E5" i="76"/>
  <c r="C5" i="76"/>
  <c r="D5" i="76"/>
</calcChain>
</file>

<file path=xl/sharedStrings.xml><?xml version="1.0" encoding="utf-8"?>
<sst xmlns="http://schemas.openxmlformats.org/spreadsheetml/2006/main" count="940" uniqueCount="492">
  <si>
    <t>月額</t>
    <rPh sb="0" eb="2">
      <t>ゲツガク</t>
    </rPh>
    <phoneticPr fontId="2"/>
  </si>
  <si>
    <t>事業所数</t>
    <rPh sb="0" eb="3">
      <t>ジギョウショ</t>
    </rPh>
    <rPh sb="3" eb="4">
      <t>スウ</t>
    </rPh>
    <phoneticPr fontId="2"/>
  </si>
  <si>
    <t>都道府県
A</t>
    <rPh sb="0" eb="4">
      <t>トドウフケン</t>
    </rPh>
    <phoneticPr fontId="2"/>
  </si>
  <si>
    <t>就労継続
支援Ａ型
（雇用型）
B</t>
    <rPh sb="0" eb="2">
      <t>シュウロウ</t>
    </rPh>
    <rPh sb="2" eb="4">
      <t>ケイゾク</t>
    </rPh>
    <rPh sb="5" eb="7">
      <t>シエン</t>
    </rPh>
    <rPh sb="8" eb="9">
      <t>ガタ</t>
    </rPh>
    <rPh sb="11" eb="13">
      <t>コヨウ</t>
    </rPh>
    <rPh sb="13" eb="14">
      <t>ガタ</t>
    </rPh>
    <phoneticPr fontId="2"/>
  </si>
  <si>
    <t>就労継続
支援Ａ型
（非雇用型）
C</t>
    <rPh sb="0" eb="2">
      <t>シュウロウ</t>
    </rPh>
    <rPh sb="2" eb="4">
      <t>ケイゾク</t>
    </rPh>
    <rPh sb="5" eb="7">
      <t>シエン</t>
    </rPh>
    <rPh sb="8" eb="9">
      <t>ガタ</t>
    </rPh>
    <rPh sb="11" eb="12">
      <t>ヒ</t>
    </rPh>
    <rPh sb="12" eb="14">
      <t>コヨウ</t>
    </rPh>
    <rPh sb="14" eb="15">
      <t>ガタ</t>
    </rPh>
    <phoneticPr fontId="2"/>
  </si>
  <si>
    <t>就労継続
支援Ｂ型
D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</si>
  <si>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r>
      <t>全事業所</t>
    </r>
    <r>
      <rPr>
        <strike/>
        <sz val="10"/>
        <color theme="1"/>
        <rFont val="ＭＳ Ｐゴシック"/>
        <family val="3"/>
        <charset val="128"/>
      </rPr>
      <t xml:space="preserve">
E</t>
    </r>
    <rPh sb="0" eb="1">
      <t>ゼン</t>
    </rPh>
    <rPh sb="1" eb="4">
      <t>ジギョウショ</t>
    </rPh>
    <phoneticPr fontId="2"/>
  </si>
  <si>
    <t>令和４年度各事業所種別平均工賃（賃金）一覧（時間額）</t>
    <rPh sb="0" eb="2">
      <t>レイワ</t>
    </rPh>
    <rPh sb="3" eb="5">
      <t>ネンド</t>
    </rPh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5">
      <t>コウチン</t>
    </rPh>
    <rPh sb="16" eb="17">
      <t>チン</t>
    </rPh>
    <rPh sb="17" eb="18">
      <t>キン</t>
    </rPh>
    <rPh sb="19" eb="21">
      <t>イチラン</t>
    </rPh>
    <rPh sb="22" eb="25">
      <t>ジカンガク</t>
    </rPh>
    <phoneticPr fontId="2"/>
  </si>
  <si>
    <t>時間額</t>
    <rPh sb="0" eb="3">
      <t>ジカンガク</t>
    </rPh>
    <phoneticPr fontId="2"/>
  </si>
  <si>
    <t>ワークハウスアイビー</t>
  </si>
  <si>
    <t>昭和町仲よし</t>
  </si>
  <si>
    <t>中央仲よし</t>
  </si>
  <si>
    <t>西南仲よし</t>
  </si>
  <si>
    <t>障がい者デイセンターさくら</t>
  </si>
  <si>
    <t>障害者支援施設ももぞの福祉園</t>
  </si>
  <si>
    <t>ワークハウス・わくわく！</t>
  </si>
  <si>
    <t>○</t>
  </si>
  <si>
    <t>吉備ワークホーム</t>
  </si>
  <si>
    <t>かがやき作業所</t>
  </si>
  <si>
    <t>ワークステーション・コンドル</t>
  </si>
  <si>
    <t>エスポアール・セルプ</t>
  </si>
  <si>
    <t>ハローファクトリー</t>
  </si>
  <si>
    <t>すだちの家</t>
  </si>
  <si>
    <t>あおば</t>
  </si>
  <si>
    <t>多機能型事業所あすなろ</t>
  </si>
  <si>
    <t>就労継続支援Ｂ型事業所青葉作業所</t>
  </si>
  <si>
    <t>ステップハウスわ！</t>
  </si>
  <si>
    <t>うらら</t>
  </si>
  <si>
    <t>みつば会</t>
  </si>
  <si>
    <t>西大寺仲よし</t>
  </si>
  <si>
    <t>ワークショップちどり</t>
  </si>
  <si>
    <t>つだか風の谷</t>
  </si>
  <si>
    <t>ゆうあいファミリーあい</t>
  </si>
  <si>
    <t>サポートハウス実来</t>
  </si>
  <si>
    <t>わくわくワーク</t>
  </si>
  <si>
    <t>ふぁみりお</t>
  </si>
  <si>
    <t>きぼうの会作業所</t>
  </si>
  <si>
    <t>ゆめこうば</t>
  </si>
  <si>
    <t>ワークランド虹</t>
  </si>
  <si>
    <t>スローカフェタンポポ</t>
  </si>
  <si>
    <t>ともにー・きずな平田</t>
  </si>
  <si>
    <t>桑野ワークプラザ</t>
  </si>
  <si>
    <t>多機能型事業所ひまわり
就労継続支援B型事業所ひまわり</t>
  </si>
  <si>
    <t>ももっ子おかやま</t>
  </si>
  <si>
    <t>ポプラの家</t>
  </si>
  <si>
    <t>あおぞら若葉作業所</t>
  </si>
  <si>
    <t>株式会社ありがとうファーム</t>
  </si>
  <si>
    <t>菜のはな</t>
  </si>
  <si>
    <t>〇</t>
  </si>
  <si>
    <t>スマイルワーク</t>
  </si>
  <si>
    <t>ゆいまーる</t>
  </si>
  <si>
    <t>しんせきんち</t>
  </si>
  <si>
    <t>就労継続支援B型事業所はぴふるあゆむ</t>
  </si>
  <si>
    <t>ふれんずラボ</t>
  </si>
  <si>
    <t>ふくしあ就労継続支援B型事業所</t>
  </si>
  <si>
    <t>ＭＯＭＯ</t>
  </si>
  <si>
    <t>エース</t>
  </si>
  <si>
    <t>みち工房</t>
  </si>
  <si>
    <t>晴れの国</t>
  </si>
  <si>
    <t>あいぷらす</t>
  </si>
  <si>
    <t>てまりん</t>
  </si>
  <si>
    <t>DREAMER</t>
  </si>
  <si>
    <t>ふくしあ就労継続支援B型建部事業所</t>
  </si>
  <si>
    <t>アショ・ボショ</t>
  </si>
  <si>
    <t>就労継続支援B型事業所カーザ</t>
  </si>
  <si>
    <t>多機能型事業所　いち・にのさん</t>
  </si>
  <si>
    <t>ジブンワーク</t>
  </si>
  <si>
    <t>森の会</t>
  </si>
  <si>
    <t>多機能型事業所あいりすたぁ</t>
  </si>
  <si>
    <t>さくらんぼ</t>
  </si>
  <si>
    <t>フレンズハウス</t>
  </si>
  <si>
    <t>ももの里MADO</t>
  </si>
  <si>
    <t>視覚障碍者多機能型事業所　みずのわ</t>
  </si>
  <si>
    <t>就労継続支援B型事業所 エール万富</t>
  </si>
  <si>
    <t>オリーブ藤田</t>
  </si>
  <si>
    <t>いろは就労継続支援Ｂ型事業所</t>
  </si>
  <si>
    <t>ももたろうメダカ</t>
  </si>
  <si>
    <t>就労継続支援B型　優</t>
  </si>
  <si>
    <t>ジョーマ</t>
  </si>
  <si>
    <t>虹のはし</t>
  </si>
  <si>
    <t>就労支援B型ツリー</t>
  </si>
  <si>
    <t>café hanの木</t>
  </si>
  <si>
    <t>あどないん南</t>
  </si>
  <si>
    <t>アネル妹尾</t>
  </si>
  <si>
    <t>笑ワーク</t>
  </si>
  <si>
    <t>作業所てんとう虫</t>
  </si>
  <si>
    <t>喜楽</t>
  </si>
  <si>
    <t>ワークおまち</t>
  </si>
  <si>
    <t>こむぎ</t>
  </si>
  <si>
    <t>ANTワークス</t>
  </si>
  <si>
    <t>にじげん大元</t>
  </si>
  <si>
    <t>コノハ</t>
  </si>
  <si>
    <t>ワークハウス皇</t>
  </si>
  <si>
    <t>ひだまり</t>
  </si>
  <si>
    <t>アイル</t>
  </si>
  <si>
    <t>就労継続支援Ｂ型事業所ＲＵＣＯ</t>
  </si>
  <si>
    <t>スマイルユー</t>
  </si>
  <si>
    <t>ホップ・ワン</t>
  </si>
  <si>
    <t>多機能型事業所のあ　岡山</t>
  </si>
  <si>
    <t>P.P.P. プラットフォーム！児島</t>
  </si>
  <si>
    <t>P.P.P.オールスターズ！水島</t>
  </si>
  <si>
    <t>クラシス</t>
  </si>
  <si>
    <t>倉敷夢工房</t>
  </si>
  <si>
    <t>ふなぐら荘</t>
  </si>
  <si>
    <t>ハウスひなたぼっこ</t>
  </si>
  <si>
    <t>住倉箭田作業所</t>
  </si>
  <si>
    <t>ワークス未来</t>
  </si>
  <si>
    <t>ぽけっと</t>
  </si>
  <si>
    <t>いっぽいっぽ</t>
  </si>
  <si>
    <t>倉敷市　まびの道</t>
  </si>
  <si>
    <t>オープン・セサミ</t>
  </si>
  <si>
    <t>コーチ共同作業所</t>
  </si>
  <si>
    <t>倉敷福祉工業</t>
  </si>
  <si>
    <t>くらイフ</t>
  </si>
  <si>
    <t>P.P.P.プラットフォーム！玉島</t>
  </si>
  <si>
    <t>ほっとスペース・コスモス</t>
  </si>
  <si>
    <t>つばさ　せとうち</t>
  </si>
  <si>
    <t>通所住倉</t>
  </si>
  <si>
    <t>P.P.P.オールスターズ！福田</t>
  </si>
  <si>
    <t>ワンステップぼちぼち</t>
  </si>
  <si>
    <t>ワークハウスくるみ</t>
  </si>
  <si>
    <t>コン・ブリオ</t>
  </si>
  <si>
    <t>あかつき共同作業所</t>
  </si>
  <si>
    <t>ICHIGO WORKS</t>
  </si>
  <si>
    <t>就労継続支援B型事業所　いろどり</t>
  </si>
  <si>
    <t>大樹児島作業所</t>
  </si>
  <si>
    <t>大樹玉島作業所</t>
  </si>
  <si>
    <t>大樹倉敷作業所</t>
  </si>
  <si>
    <t>ワークスめやす箱</t>
  </si>
  <si>
    <t>クッキーハウス</t>
  </si>
  <si>
    <t>はじめのいっぽ～輝～</t>
  </si>
  <si>
    <t>コンパス</t>
  </si>
  <si>
    <t>すいーとぴー</t>
  </si>
  <si>
    <t>就労センターかなで</t>
  </si>
  <si>
    <t>大樹洲崎作業所</t>
  </si>
  <si>
    <t>福祉作業所てらこや</t>
  </si>
  <si>
    <t>しゃこの園</t>
  </si>
  <si>
    <t>就労支援　はれる</t>
  </si>
  <si>
    <t>住倉八島作業所</t>
  </si>
  <si>
    <t>喜真　日向</t>
  </si>
  <si>
    <t>NEWS共同作業所</t>
    <rPh sb="4" eb="9">
      <t>キョウドウサギョウショ</t>
    </rPh>
    <phoneticPr fontId="3"/>
  </si>
  <si>
    <t>リンクスライヴ茶屋町</t>
  </si>
  <si>
    <t>まかろん</t>
  </si>
  <si>
    <t>ハッピーワーク</t>
  </si>
  <si>
    <t>大樹水島作業所</t>
  </si>
  <si>
    <t>ジョブスマイル東富井</t>
  </si>
  <si>
    <t>多機能型事業所ちゃるか</t>
  </si>
  <si>
    <t>くらげ</t>
  </si>
  <si>
    <t>WE</t>
  </si>
  <si>
    <t>ひかり工房</t>
  </si>
  <si>
    <t>ぱんだ</t>
  </si>
  <si>
    <t>きびだんご</t>
  </si>
  <si>
    <t>にこり</t>
  </si>
  <si>
    <t>ネクストライフ</t>
  </si>
  <si>
    <t>就労継続支援B型事業所nui</t>
  </si>
  <si>
    <t>就労サポートＢカロ夢</t>
  </si>
  <si>
    <t>honohono工房</t>
  </si>
  <si>
    <t>ｓｏｒａ</t>
  </si>
  <si>
    <t>多機能型障害者福祉施設夢翔ける児島赤崎事業所</t>
    <rPh sb="0" eb="4">
      <t>タキノウガタ</t>
    </rPh>
    <rPh sb="4" eb="7">
      <t>ショウガイシャ</t>
    </rPh>
    <rPh sb="7" eb="11">
      <t>フクシシセツ</t>
    </rPh>
    <phoneticPr fontId="3"/>
  </si>
  <si>
    <t>オーダーメイド大高</t>
  </si>
  <si>
    <t>工房ぴあ</t>
  </si>
  <si>
    <t>フィストバンプ</t>
  </si>
  <si>
    <t>多機能型事業所のあ　倉敷</t>
  </si>
  <si>
    <t>みなと</t>
  </si>
  <si>
    <t>くらげ宮前</t>
  </si>
  <si>
    <t>かるみーらぼ老松</t>
  </si>
  <si>
    <t>就労継続支援B型　ふなお</t>
  </si>
  <si>
    <t>つむぎ</t>
  </si>
  <si>
    <t>わいわいワーク</t>
  </si>
  <si>
    <t>就労継続Ｂ型咲良</t>
  </si>
  <si>
    <t>就労継続支援B型事業所　ひょん</t>
  </si>
  <si>
    <t>社会就労センターさくらワークヒルズ</t>
  </si>
  <si>
    <t>トラストワークス</t>
  </si>
  <si>
    <t>津山ひかり学園ひかりの丘</t>
  </si>
  <si>
    <t>就労支援センターきんかえも</t>
  </si>
  <si>
    <t>自立支援センターであい工房母恵夢</t>
  </si>
  <si>
    <t>どんぐり工房</t>
  </si>
  <si>
    <t>就労継続支援B型事業所ホワイト</t>
  </si>
  <si>
    <t>ウイッシュランド</t>
  </si>
  <si>
    <t>輪輪かけはし</t>
  </si>
  <si>
    <t>社会就労センターセルプ弥生</t>
  </si>
  <si>
    <t>障害福祉サービス事業所セルプみのり</t>
  </si>
  <si>
    <t>就労継続支援B型ワークショップ津山</t>
  </si>
  <si>
    <t>ワーキングメイト</t>
  </si>
  <si>
    <t>きぼう作業所</t>
  </si>
  <si>
    <t>津山しらうめの会共同作業所</t>
  </si>
  <si>
    <t>ふれんど久米</t>
  </si>
  <si>
    <t>就労継続支援作業所ウイズ</t>
  </si>
  <si>
    <t>スキダマリンク</t>
  </si>
  <si>
    <t>就労継続支援B型事業所らくがき</t>
  </si>
  <si>
    <t>障がい者就労継続支援B型事業所オオルリ</t>
  </si>
  <si>
    <t>虹</t>
  </si>
  <si>
    <t>ここ・からワークスたまの</t>
  </si>
  <si>
    <t>ばべの森</t>
  </si>
  <si>
    <t>ハレルや</t>
  </si>
  <si>
    <t>ほくと</t>
  </si>
  <si>
    <t>社会福祉法人　手むすびルーム</t>
  </si>
  <si>
    <t>多機能型事業所かさおか</t>
  </si>
  <si>
    <t>すみれ事業所</t>
  </si>
  <si>
    <t>ヴィレッジ興産</t>
  </si>
  <si>
    <t>未来への絆</t>
  </si>
  <si>
    <t>就労継続支援B型Apple</t>
  </si>
  <si>
    <t>シェル</t>
  </si>
  <si>
    <t>リンクスライヴ笠岡</t>
  </si>
  <si>
    <t>パンジー</t>
  </si>
  <si>
    <t>多機能事業所HAPPYCOMECOME</t>
  </si>
  <si>
    <t>就労継続支援Ｂ型事業所ハンズ</t>
  </si>
  <si>
    <t>こだま園東江原ワーク</t>
  </si>
  <si>
    <t>こだま園芳井ふれあい作業所</t>
  </si>
  <si>
    <t>せいび夢空感</t>
  </si>
  <si>
    <t>就労継続支援B型事業所わーくここから</t>
  </si>
  <si>
    <t>笑楽</t>
  </si>
  <si>
    <t>ワークセンターそうじゃ</t>
  </si>
  <si>
    <t>わくわくハンド・ベル</t>
  </si>
  <si>
    <t>サポートセンターはるかぜ</t>
  </si>
  <si>
    <t>多機能型事業所みぞくち</t>
  </si>
  <si>
    <t>住倉総社作業所</t>
  </si>
  <si>
    <t>ファインピープルあゆみ</t>
  </si>
  <si>
    <t>やさい畑クムレ</t>
  </si>
  <si>
    <t>障がい者活動支援センターがじゅまる</t>
  </si>
  <si>
    <t>就労継続支援B型事業所まーる</t>
  </si>
  <si>
    <t>多機能型事業所そうじゃ晴々</t>
  </si>
  <si>
    <t>就労継続支援B型事業所かけはし</t>
  </si>
  <si>
    <t>総社中央作業所あっぷ</t>
  </si>
  <si>
    <t>就労継続支援Ｂ型事業所こもれびの里</t>
  </si>
  <si>
    <t>みずたま</t>
  </si>
  <si>
    <t>松山ワークセンター</t>
  </si>
  <si>
    <t>P.P.P.オールスターズ！布寄</t>
  </si>
  <si>
    <t>就労継続支援B型事業所　光憂庵</t>
  </si>
  <si>
    <t>Ｔワークス</t>
  </si>
  <si>
    <t>岡山県健康の森学園就労継続支援事業所</t>
  </si>
  <si>
    <t>岡山県健康の森学園障害者支援施設</t>
  </si>
  <si>
    <t>福祉ワークセンター阿新</t>
  </si>
  <si>
    <t>１００万回のサアーたいへん作業所</t>
  </si>
  <si>
    <t>ユートピア</t>
  </si>
  <si>
    <t>ひだすき作業所</t>
  </si>
  <si>
    <t>いんべ通園センター</t>
  </si>
  <si>
    <t>光ようらく</t>
  </si>
  <si>
    <t>閑谷ワークセンター・ひなせ</t>
  </si>
  <si>
    <t>ワークハウスキラリ</t>
  </si>
  <si>
    <t>いこいファーム</t>
  </si>
  <si>
    <t>せとうち旭川荘</t>
  </si>
  <si>
    <t>ほほえみわぁく</t>
  </si>
  <si>
    <t>atワークおさふね</t>
  </si>
  <si>
    <t>瀬戸内工房</t>
  </si>
  <si>
    <t>第一事業所わかたけ作業所</t>
  </si>
  <si>
    <t>ワークス太陽の家</t>
  </si>
  <si>
    <t>作業処しあわせの家</t>
  </si>
  <si>
    <t>みなとかぜ</t>
  </si>
  <si>
    <t>コスモスワーク</t>
  </si>
  <si>
    <t>ワークスひるぜん</t>
  </si>
  <si>
    <t>スカイハート灯</t>
  </si>
  <si>
    <t>真庭いきいき会</t>
  </si>
  <si>
    <t>旭川荘真庭地域センター</t>
  </si>
  <si>
    <t>ワークプレイスまにわ</t>
  </si>
  <si>
    <t>フリーズドライ工房まにわ</t>
  </si>
  <si>
    <t>ジーニー</t>
  </si>
  <si>
    <t>きずな</t>
  </si>
  <si>
    <t>ワークサポート</t>
  </si>
  <si>
    <t>トラストワークス美作事業所</t>
  </si>
  <si>
    <t>ひかり美作事業所</t>
  </si>
  <si>
    <t>ワークほほえみ</t>
  </si>
  <si>
    <t>閑谷ワークセンター・せと</t>
  </si>
  <si>
    <t>藤工房</t>
  </si>
  <si>
    <t>Ｉファーム</t>
  </si>
  <si>
    <t>就労支援B型事業所ふぁ～すと</t>
  </si>
  <si>
    <t>グリーン</t>
  </si>
  <si>
    <t>あぷろーち</t>
  </si>
  <si>
    <t>里庄町「四つ葉の家」</t>
  </si>
  <si>
    <t>さとみ</t>
  </si>
  <si>
    <t>ほほえみ矢掛</t>
  </si>
  <si>
    <t>社会就労センターあさひ園</t>
  </si>
  <si>
    <t>湧気自然塾</t>
  </si>
  <si>
    <t>プラスワーク</t>
  </si>
  <si>
    <t>フォレック</t>
  </si>
  <si>
    <t>さくらの実</t>
  </si>
  <si>
    <t>あなぐま舎</t>
  </si>
  <si>
    <t>ももっ子くめなん</t>
  </si>
  <si>
    <t>吉備の里ひなぎく</t>
  </si>
  <si>
    <t>吉備の里希望</t>
  </si>
  <si>
    <t>岡山ハーモニー</t>
  </si>
  <si>
    <t>きらりファーム</t>
  </si>
  <si>
    <t>PAKARA DO</t>
  </si>
  <si>
    <t>あぐりねっと加賀</t>
  </si>
  <si>
    <t>ホープ</t>
  </si>
  <si>
    <t>ネイチャーファーム</t>
  </si>
  <si>
    <t>ともにー・きずな旭川</t>
  </si>
  <si>
    <t>マルキュー</t>
  </si>
  <si>
    <t>ドリーム・プラネット</t>
  </si>
  <si>
    <t>RCF</t>
  </si>
  <si>
    <t>しょうが屋</t>
  </si>
  <si>
    <t>クリーンメイト</t>
  </si>
  <si>
    <t>なごみ</t>
  </si>
  <si>
    <t>アグリ．エカロー</t>
  </si>
  <si>
    <t>ももっ子みつ</t>
  </si>
  <si>
    <t>ワークネットにしきまち</t>
  </si>
  <si>
    <t>おあしす</t>
  </si>
  <si>
    <t>サンクルール今事業所</t>
  </si>
  <si>
    <t>NPO法人けしごやま希望</t>
  </si>
  <si>
    <t>杜の家ファーム</t>
  </si>
  <si>
    <t>サニー</t>
  </si>
  <si>
    <t>ピース</t>
  </si>
  <si>
    <t>ひかり</t>
  </si>
  <si>
    <t>ＺＥＮＫＯ</t>
  </si>
  <si>
    <t>カリス</t>
  </si>
  <si>
    <t>メリーピース</t>
  </si>
  <si>
    <t>ネクストステージ</t>
  </si>
  <si>
    <t>就労センターもも</t>
  </si>
  <si>
    <t>ふくじゅう</t>
  </si>
  <si>
    <t>クリエイトおひさま</t>
  </si>
  <si>
    <t>にこにこパン</t>
  </si>
  <si>
    <t>トライピース</t>
  </si>
  <si>
    <t>きぼう</t>
  </si>
  <si>
    <t>ステップアップさい</t>
  </si>
  <si>
    <t>フィールド</t>
  </si>
  <si>
    <t>リープ</t>
  </si>
  <si>
    <t>ももたろうファームせと</t>
  </si>
  <si>
    <t>みどりの里</t>
  </si>
  <si>
    <t>西部仲よし</t>
  </si>
  <si>
    <t>フルーツバスケット</t>
  </si>
  <si>
    <t>サニーライフ</t>
  </si>
  <si>
    <t>クロスファーム東岡山</t>
  </si>
  <si>
    <t>こだま</t>
  </si>
  <si>
    <t>グランブリエ東岡山</t>
  </si>
  <si>
    <t>みずほ</t>
  </si>
  <si>
    <t>夢心</t>
  </si>
  <si>
    <t>サスケ・アカデミー岡山</t>
  </si>
  <si>
    <t>KAERU</t>
  </si>
  <si>
    <t>多機能型事業所アート＆ジョブセンター</t>
  </si>
  <si>
    <t>はれの国</t>
  </si>
  <si>
    <t>たからさがし</t>
  </si>
  <si>
    <t>就労支援ワークス長岡</t>
  </si>
  <si>
    <t>就労継続支援Ａ型事業所　スマイル</t>
  </si>
  <si>
    <t>P.P.P.オールスターズ！浦田</t>
  </si>
  <si>
    <t>Ｐ.Ｐ.Ｐ.オールスターズ！水島</t>
  </si>
  <si>
    <t>よろこびの庭</t>
  </si>
  <si>
    <t>アクレス早島</t>
  </si>
  <si>
    <t>倉敷就労支援センター　いろえんぴつ</t>
  </si>
  <si>
    <t>りさく</t>
  </si>
  <si>
    <t>アグリ．エカロー・虹</t>
  </si>
  <si>
    <t>ハーモニー</t>
  </si>
  <si>
    <t>りさく第二事業所</t>
  </si>
  <si>
    <t>藤田被服</t>
  </si>
  <si>
    <t>手作り工房まこと</t>
  </si>
  <si>
    <t>グリーンハウス水島</t>
  </si>
  <si>
    <t>スカイ</t>
  </si>
  <si>
    <t>ドリーム</t>
  </si>
  <si>
    <t>しんくら</t>
  </si>
  <si>
    <t>げんきくん</t>
  </si>
  <si>
    <t>みんな農園</t>
  </si>
  <si>
    <t>おるてっく</t>
  </si>
  <si>
    <t>ワークハウス住倉・服部</t>
  </si>
  <si>
    <t>みずほ中庄事業所</t>
  </si>
  <si>
    <t>じあい</t>
  </si>
  <si>
    <t>リーフ</t>
  </si>
  <si>
    <t>娜の虹</t>
  </si>
  <si>
    <t>クローバー</t>
  </si>
  <si>
    <t>レインボーハウス</t>
  </si>
  <si>
    <t>就労支援センターゆうわ</t>
  </si>
  <si>
    <t>ももたろうファーム</t>
  </si>
  <si>
    <t>ドリーム・プラネットあかいわ</t>
  </si>
  <si>
    <t>らしく赤磐</t>
  </si>
  <si>
    <t>マヤファーム</t>
  </si>
  <si>
    <t>吉備の里チャレンジ</t>
  </si>
  <si>
    <t>せのお農園</t>
  </si>
  <si>
    <t>就労継続支援Ａ型事業所ハンズ</t>
  </si>
  <si>
    <t>ワンズゴール</t>
  </si>
  <si>
    <t>継之助</t>
  </si>
  <si>
    <t>のぞみ</t>
  </si>
  <si>
    <t>グリーンファーム</t>
  </si>
  <si>
    <t>アグリ．エカロー・星</t>
  </si>
  <si>
    <t>ジョブサポートクローバー</t>
  </si>
  <si>
    <t>ＵＭＥＣドリーム</t>
  </si>
  <si>
    <t>ワンピース総社</t>
  </si>
  <si>
    <t>やまなみ</t>
  </si>
  <si>
    <t>すまいる</t>
  </si>
  <si>
    <t>青空ワークス</t>
  </si>
  <si>
    <t>トラストワークスＡ型事業所</t>
  </si>
  <si>
    <t>デイセンターまにわ</t>
  </si>
  <si>
    <t>スタート・ワーキング・サポート</t>
  </si>
  <si>
    <t>福祉の店きずな</t>
  </si>
  <si>
    <t>ありがとうファーム</t>
  </si>
  <si>
    <t>ステップアップ倉田</t>
  </si>
  <si>
    <t>幸優庵</t>
  </si>
  <si>
    <t>サラメシ本舗</t>
  </si>
  <si>
    <t>多機能型事業所　三洋</t>
  </si>
  <si>
    <t>3310105394</t>
  </si>
  <si>
    <t>のぞみの家</t>
    <phoneticPr fontId="2"/>
  </si>
  <si>
    <t>特定非営利活動法人よりそいグループ</t>
    <phoneticPr fontId="2"/>
  </si>
  <si>
    <t>フクちゃんのパン屋さん</t>
    <phoneticPr fontId="2"/>
  </si>
  <si>
    <t>たいようの丘　多機能型事業所　虹</t>
    <rPh sb="5" eb="6">
      <t>オカ</t>
    </rPh>
    <phoneticPr fontId="2"/>
  </si>
  <si>
    <t>あすなろ園</t>
    <phoneticPr fontId="2"/>
  </si>
  <si>
    <t>ワークみさき</t>
    <phoneticPr fontId="2"/>
  </si>
  <si>
    <t>宙</t>
    <phoneticPr fontId="2"/>
  </si>
  <si>
    <t>基準該当就労継続支援B型事業所　倉敷授産場</t>
    <rPh sb="0" eb="4">
      <t>キジュンガイトウ</t>
    </rPh>
    <rPh sb="4" eb="6">
      <t>シュウロウ</t>
    </rPh>
    <rPh sb="6" eb="10">
      <t>ケイゾクシエン</t>
    </rPh>
    <rPh sb="11" eb="12">
      <t>ガタ</t>
    </rPh>
    <rPh sb="12" eb="15">
      <t>ジギョウショ</t>
    </rPh>
    <rPh sb="16" eb="18">
      <t>クラシキ</t>
    </rPh>
    <phoneticPr fontId="1"/>
  </si>
  <si>
    <t>基準該当就労継続支援B型事業所　あさひ園</t>
    <phoneticPr fontId="1"/>
  </si>
  <si>
    <t>一般社団法人　ステップアップ倉田</t>
  </si>
  <si>
    <t>リンクスライヴ妹尾</t>
  </si>
  <si>
    <t>トモニー・きずな旭川</t>
  </si>
  <si>
    <t>事業所番号</t>
    <rPh sb="0" eb="3">
      <t>ジギョウショ</t>
    </rPh>
    <rPh sb="3" eb="5">
      <t>バンゴウ</t>
    </rPh>
    <phoneticPr fontId="2"/>
  </si>
  <si>
    <t>№</t>
    <phoneticPr fontId="2"/>
  </si>
  <si>
    <t>閑谷ワークセンター・わけ</t>
    <phoneticPr fontId="2"/>
  </si>
  <si>
    <t>事業者番号</t>
    <rPh sb="0" eb="3">
      <t>ジギョウシャ</t>
    </rPh>
    <rPh sb="3" eb="5">
      <t>バンゴウ</t>
    </rPh>
    <phoneticPr fontId="2"/>
  </si>
  <si>
    <t>玉野市</t>
    <rPh sb="0" eb="3">
      <t>タマノシ</t>
    </rPh>
    <phoneticPr fontId="2"/>
  </si>
  <si>
    <t>備前市</t>
    <rPh sb="0" eb="3">
      <t>ビゼンシ</t>
    </rPh>
    <phoneticPr fontId="2"/>
  </si>
  <si>
    <t>瀬戸内市</t>
    <rPh sb="0" eb="4">
      <t>セトウチシ</t>
    </rPh>
    <phoneticPr fontId="2"/>
  </si>
  <si>
    <t>赤磐市</t>
    <rPh sb="0" eb="3">
      <t>アカイワシ</t>
    </rPh>
    <phoneticPr fontId="2"/>
  </si>
  <si>
    <t>和気町</t>
    <rPh sb="0" eb="3">
      <t>ワケチョウ</t>
    </rPh>
    <phoneticPr fontId="2"/>
  </si>
  <si>
    <t>吉備中央町</t>
    <rPh sb="0" eb="5">
      <t>キビチュウオウチョウ</t>
    </rPh>
    <phoneticPr fontId="2"/>
  </si>
  <si>
    <t>笠岡市</t>
    <rPh sb="0" eb="3">
      <t>カサオカシ</t>
    </rPh>
    <phoneticPr fontId="2"/>
  </si>
  <si>
    <t>井原市</t>
    <rPh sb="0" eb="3">
      <t>イバラシ</t>
    </rPh>
    <phoneticPr fontId="2"/>
  </si>
  <si>
    <t>総社市</t>
    <rPh sb="0" eb="3">
      <t>ソウジャシ</t>
    </rPh>
    <phoneticPr fontId="2"/>
  </si>
  <si>
    <t>高梁市</t>
    <rPh sb="0" eb="3">
      <t>タカハシシ</t>
    </rPh>
    <phoneticPr fontId="2"/>
  </si>
  <si>
    <t>新見市</t>
    <rPh sb="0" eb="3">
      <t>ニイミシ</t>
    </rPh>
    <phoneticPr fontId="2"/>
  </si>
  <si>
    <t>浅口市</t>
    <rPh sb="0" eb="3">
      <t>アサクチシ</t>
    </rPh>
    <phoneticPr fontId="2"/>
  </si>
  <si>
    <t>早島町</t>
    <rPh sb="0" eb="3">
      <t>ハヤシマチョウ</t>
    </rPh>
    <phoneticPr fontId="2"/>
  </si>
  <si>
    <t>里庄町</t>
    <rPh sb="0" eb="3">
      <t>サトショウチョウ</t>
    </rPh>
    <phoneticPr fontId="2"/>
  </si>
  <si>
    <t>矢掛町</t>
    <rPh sb="0" eb="3">
      <t>ヤカゲチョウ</t>
    </rPh>
    <phoneticPr fontId="2"/>
  </si>
  <si>
    <t>津山市</t>
    <rPh sb="0" eb="3">
      <t>ツヤマシ</t>
    </rPh>
    <phoneticPr fontId="2"/>
  </si>
  <si>
    <t>真庭市</t>
    <rPh sb="0" eb="3">
      <t>マニワシ</t>
    </rPh>
    <phoneticPr fontId="2"/>
  </si>
  <si>
    <t>勝央町</t>
    <rPh sb="0" eb="3">
      <t>ショウオウチョウ</t>
    </rPh>
    <phoneticPr fontId="2"/>
  </si>
  <si>
    <t>美作市</t>
    <rPh sb="0" eb="3">
      <t>ミマサカシ</t>
    </rPh>
    <phoneticPr fontId="2"/>
  </si>
  <si>
    <t>鏡野町</t>
    <rPh sb="0" eb="3">
      <t>カガミノチョウ</t>
    </rPh>
    <phoneticPr fontId="2"/>
  </si>
  <si>
    <t>奈義町</t>
    <rPh sb="0" eb="3">
      <t>ナギチョウ</t>
    </rPh>
    <phoneticPr fontId="2"/>
  </si>
  <si>
    <t>西粟倉村</t>
    <rPh sb="0" eb="4">
      <t>ニシアワクラソン</t>
    </rPh>
    <phoneticPr fontId="2"/>
  </si>
  <si>
    <t>美咲町</t>
    <rPh sb="0" eb="3">
      <t>ミサキチョウ</t>
    </rPh>
    <phoneticPr fontId="2"/>
  </si>
  <si>
    <t>久米南町</t>
    <rPh sb="0" eb="4">
      <t>クメナンチョウ</t>
    </rPh>
    <phoneticPr fontId="2"/>
  </si>
  <si>
    <t>岡山市</t>
    <rPh sb="0" eb="3">
      <t>オカヤマシ</t>
    </rPh>
    <phoneticPr fontId="2"/>
  </si>
  <si>
    <t>倉敷市</t>
    <rPh sb="0" eb="3">
      <t>クラシキシ</t>
    </rPh>
    <phoneticPr fontId="2"/>
  </si>
  <si>
    <t>所在市町村</t>
    <rPh sb="0" eb="2">
      <t>ショザイ</t>
    </rPh>
    <rPh sb="2" eb="5">
      <t>シチョウソン</t>
    </rPh>
    <phoneticPr fontId="2"/>
  </si>
  <si>
    <t>事業所名</t>
    <rPh sb="0" eb="3">
      <t>ジギョウショ</t>
    </rPh>
    <rPh sb="3" eb="4">
      <t>メイ</t>
    </rPh>
    <phoneticPr fontId="2"/>
  </si>
  <si>
    <t>№</t>
  </si>
  <si>
    <t>新設</t>
    <rPh sb="0" eb="2">
      <t>シンセツ</t>
    </rPh>
    <phoneticPr fontId="2"/>
  </si>
  <si>
    <t>年月日</t>
    <rPh sb="0" eb="3">
      <t>ネンガッピ</t>
    </rPh>
    <phoneticPr fontId="2"/>
  </si>
  <si>
    <t>定員</t>
    <rPh sb="0" eb="2">
      <t>テイイン</t>
    </rPh>
    <phoneticPr fontId="2"/>
  </si>
  <si>
    <t>１日の平均
利用者数</t>
    <rPh sb="1" eb="2">
      <t>ニチ</t>
    </rPh>
    <rPh sb="3" eb="5">
      <t>ヘイキン</t>
    </rPh>
    <rPh sb="6" eb="8">
      <t>リヨウ</t>
    </rPh>
    <rPh sb="8" eb="9">
      <t>シャ</t>
    </rPh>
    <rPh sb="9" eb="10">
      <t>スウ</t>
    </rPh>
    <phoneticPr fontId="2"/>
  </si>
  <si>
    <t>多機能型障害者福祉施設　おひさまPLUS三浜事業所</t>
    <phoneticPr fontId="2"/>
  </si>
  <si>
    <t>就労継続支援B型事業所いちごの家　　「ナップ」</t>
    <phoneticPr fontId="2"/>
  </si>
  <si>
    <t>年間
開所月数</t>
    <rPh sb="0" eb="2">
      <t>ネンカン</t>
    </rPh>
    <rPh sb="3" eb="5">
      <t>カイショ</t>
    </rPh>
    <rPh sb="5" eb="7">
      <t>ツキスウ</t>
    </rPh>
    <phoneticPr fontId="2"/>
  </si>
  <si>
    <t>年間
開所日数</t>
    <rPh sb="0" eb="2">
      <t>ネンカン</t>
    </rPh>
    <rPh sb="3" eb="5">
      <t>カイショ</t>
    </rPh>
    <rPh sb="5" eb="7">
      <t>ニッスウ</t>
    </rPh>
    <phoneticPr fontId="2"/>
  </si>
  <si>
    <t>利用者
延人数</t>
    <rPh sb="0" eb="3">
      <t>リヨウシャ</t>
    </rPh>
    <rPh sb="4" eb="5">
      <t>ノブ</t>
    </rPh>
    <rPh sb="5" eb="7">
      <t>ニンズウ</t>
    </rPh>
    <phoneticPr fontId="2"/>
  </si>
  <si>
    <t>工賃支払
総額</t>
    <rPh sb="0" eb="2">
      <t>コウチン</t>
    </rPh>
    <rPh sb="2" eb="4">
      <t>シハライ</t>
    </rPh>
    <rPh sb="5" eb="7">
      <t>ソウガク</t>
    </rPh>
    <phoneticPr fontId="2"/>
  </si>
  <si>
    <t>工賃平均
月額</t>
    <rPh sb="0" eb="2">
      <t>コウチン</t>
    </rPh>
    <rPh sb="2" eb="4">
      <t>ヘイキン</t>
    </rPh>
    <rPh sb="5" eb="6">
      <t>ゲツ</t>
    </rPh>
    <rPh sb="6" eb="7">
      <t>ガク</t>
    </rPh>
    <phoneticPr fontId="2"/>
  </si>
  <si>
    <t>№</t>
    <phoneticPr fontId="2"/>
  </si>
  <si>
    <t>事業所名</t>
    <rPh sb="0" eb="3">
      <t>ジギョウショ</t>
    </rPh>
    <rPh sb="3" eb="4">
      <t>メイ</t>
    </rPh>
    <phoneticPr fontId="2"/>
  </si>
  <si>
    <t>所在市町村</t>
    <rPh sb="0" eb="2">
      <t>ショザイ</t>
    </rPh>
    <rPh sb="2" eb="5">
      <t>シチョウソン</t>
    </rPh>
    <phoneticPr fontId="2"/>
  </si>
  <si>
    <t>社会就労センタ－ワークスみのり</t>
    <phoneticPr fontId="2"/>
  </si>
  <si>
    <t>対象者延人数</t>
    <rPh sb="0" eb="3">
      <t>タイショウシャ</t>
    </rPh>
    <rPh sb="3" eb="4">
      <t>ノ</t>
    </rPh>
    <rPh sb="4" eb="6">
      <t>ニンズウ</t>
    </rPh>
    <phoneticPr fontId="2"/>
  </si>
  <si>
    <t>賃金支払総額</t>
    <rPh sb="0" eb="2">
      <t>チンギン</t>
    </rPh>
    <rPh sb="1" eb="2">
      <t>コウチン</t>
    </rPh>
    <rPh sb="2" eb="4">
      <t>シハライ</t>
    </rPh>
    <rPh sb="4" eb="6">
      <t>ソウガク</t>
    </rPh>
    <phoneticPr fontId="2"/>
  </si>
  <si>
    <t>賃金平均額</t>
    <rPh sb="0" eb="2">
      <t>チンギン</t>
    </rPh>
    <rPh sb="1" eb="2">
      <t>コウチン</t>
    </rPh>
    <rPh sb="2" eb="4">
      <t>ヘイキン</t>
    </rPh>
    <rPh sb="4" eb="5">
      <t>ガク</t>
    </rPh>
    <phoneticPr fontId="2"/>
  </si>
  <si>
    <t>令和５年度事業所別工賃・賃金実績一覧表</t>
    <rPh sb="0" eb="2">
      <t>レイワ</t>
    </rPh>
    <rPh sb="3" eb="5">
      <t>ネンド</t>
    </rPh>
    <rPh sb="5" eb="8">
      <t>ジギョウショ</t>
    </rPh>
    <rPh sb="8" eb="9">
      <t>ベツ</t>
    </rPh>
    <rPh sb="9" eb="11">
      <t>コウチン</t>
    </rPh>
    <rPh sb="12" eb="14">
      <t>チンギン</t>
    </rPh>
    <rPh sb="14" eb="16">
      <t>ジッセキ</t>
    </rPh>
    <rPh sb="16" eb="19">
      <t>イチランヒョウ</t>
    </rPh>
    <phoneticPr fontId="2"/>
  </si>
  <si>
    <t>●就労継続支援Ａ型（雇用型）</t>
    <rPh sb="1" eb="3">
      <t>シュウロウ</t>
    </rPh>
    <rPh sb="3" eb="5">
      <t>ケイゾク</t>
    </rPh>
    <rPh sb="5" eb="7">
      <t>シエン</t>
    </rPh>
    <rPh sb="8" eb="9">
      <t>カタ</t>
    </rPh>
    <rPh sb="10" eb="12">
      <t>コヨウ</t>
    </rPh>
    <rPh sb="12" eb="13">
      <t>ガタ</t>
    </rPh>
    <phoneticPr fontId="2"/>
  </si>
  <si>
    <t>●就労継続支援Ａ型（非雇用型）</t>
    <rPh sb="1" eb="3">
      <t>シュウロウ</t>
    </rPh>
    <rPh sb="3" eb="5">
      <t>ケイゾク</t>
    </rPh>
    <rPh sb="5" eb="7">
      <t>シエン</t>
    </rPh>
    <rPh sb="8" eb="9">
      <t>カタ</t>
    </rPh>
    <rPh sb="10" eb="11">
      <t>ヒ</t>
    </rPh>
    <rPh sb="11" eb="13">
      <t>コヨウ</t>
    </rPh>
    <rPh sb="13" eb="14">
      <t>ガタ</t>
    </rPh>
    <phoneticPr fontId="2"/>
  </si>
  <si>
    <t>●就労継続支援Ｂ型</t>
    <rPh sb="1" eb="3">
      <t>シュウロウ</t>
    </rPh>
    <rPh sb="3" eb="5">
      <t>ケイゾク</t>
    </rPh>
    <rPh sb="5" eb="7">
      <t>シエン</t>
    </rPh>
    <rPh sb="8" eb="9">
      <t>カタ</t>
    </rPh>
    <phoneticPr fontId="2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</si>
  <si>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</si>
  <si>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 xml:space="preserve">   岡山県内の就労継続支援Ａ型・Ｂ型事業所における
令和５年度工賃・賃金実績状況       </t>
    <rPh sb="3" eb="5">
      <t>オカヤマ</t>
    </rPh>
    <rPh sb="5" eb="7">
      <t>ケンナイ</t>
    </rPh>
    <rPh sb="8" eb="10">
      <t>シュウロウ</t>
    </rPh>
    <rPh sb="10" eb="12">
      <t>ケイゾク</t>
    </rPh>
    <rPh sb="12" eb="14">
      <t>シエン</t>
    </rPh>
    <rPh sb="15" eb="16">
      <t>ガタ</t>
    </rPh>
    <rPh sb="18" eb="19">
      <t>ガタ</t>
    </rPh>
    <rPh sb="19" eb="22">
      <t>ジギョウショ</t>
    </rPh>
    <rPh sb="27" eb="29">
      <t>レイワ</t>
    </rPh>
    <rPh sb="30" eb="32">
      <t>ネンド</t>
    </rPh>
    <rPh sb="31" eb="32">
      <t>ガンネン</t>
    </rPh>
    <rPh sb="32" eb="34">
      <t>コウチン</t>
    </rPh>
    <rPh sb="35" eb="37">
      <t>チンギン</t>
    </rPh>
    <rPh sb="37" eb="39">
      <t>ジッセキ</t>
    </rPh>
    <rPh sb="39" eb="41">
      <t>ジョウキョウ</t>
    </rPh>
    <phoneticPr fontId="2"/>
  </si>
  <si>
    <t>就労継続支援Ａ型（雇用型）</t>
    <rPh sb="0" eb="2">
      <t>シュウロウ</t>
    </rPh>
    <rPh sb="2" eb="4">
      <t>ケイゾク</t>
    </rPh>
    <rPh sb="4" eb="6">
      <t>シエン</t>
    </rPh>
    <rPh sb="7" eb="8">
      <t>ガタ</t>
    </rPh>
    <rPh sb="9" eb="11">
      <t>コヨウ</t>
    </rPh>
    <rPh sb="11" eb="12">
      <t>ガタ</t>
    </rPh>
    <phoneticPr fontId="2"/>
  </si>
  <si>
    <t>就労継続支援Ａ型（非雇用型）</t>
    <rPh sb="0" eb="2">
      <t>シュウロウ</t>
    </rPh>
    <rPh sb="2" eb="4">
      <t>ケイゾク</t>
    </rPh>
    <rPh sb="4" eb="6">
      <t>シエン</t>
    </rPh>
    <rPh sb="7" eb="8">
      <t>ガタ</t>
    </rPh>
    <rPh sb="9" eb="10">
      <t>ヒ</t>
    </rPh>
    <rPh sb="10" eb="12">
      <t>コヨウ</t>
    </rPh>
    <rPh sb="12" eb="13">
      <t>ガタ</t>
    </rPh>
    <phoneticPr fontId="2"/>
  </si>
  <si>
    <t>対前年度比
（R5/R4)</t>
    <rPh sb="0" eb="1">
      <t>タイ</t>
    </rPh>
    <rPh sb="1" eb="4">
      <t>ゼンネンド</t>
    </rPh>
    <rPh sb="4" eb="5">
      <t>ヒ</t>
    </rPh>
    <phoneticPr fontId="2"/>
  </si>
  <si>
    <t>備　　考</t>
    <rPh sb="0" eb="1">
      <t>ビ</t>
    </rPh>
    <rPh sb="3" eb="4">
      <t>コウ</t>
    </rPh>
    <phoneticPr fontId="2"/>
  </si>
  <si>
    <t>事業種別</t>
    <rPh sb="0" eb="2">
      <t>ジギョウ</t>
    </rPh>
    <rPh sb="2" eb="4">
      <t>シュベツ</t>
    </rPh>
    <phoneticPr fontId="2"/>
  </si>
  <si>
    <t>令和４年度以前</t>
    <rPh sb="0" eb="2">
      <t>レイワ</t>
    </rPh>
    <rPh sb="3" eb="5">
      <t>ネンド</t>
    </rPh>
    <rPh sb="5" eb="7">
      <t>イゼン</t>
    </rPh>
    <phoneticPr fontId="2"/>
  </si>
  <si>
    <t>令和５年度以降</t>
    <rPh sb="0" eb="2">
      <t>レイワ</t>
    </rPh>
    <rPh sb="3" eb="5">
      <t>ネンド</t>
    </rPh>
    <rPh sb="5" eb="7">
      <t>イコウ</t>
    </rPh>
    <phoneticPr fontId="2"/>
  </si>
  <si>
    <t>●平均賃金月額の算定方法（就労継続支援Ａ型（雇用型））</t>
    <rPh sb="1" eb="3">
      <t>ヘイキン</t>
    </rPh>
    <rPh sb="3" eb="4">
      <t>チン</t>
    </rPh>
    <rPh sb="4" eb="5">
      <t>キン</t>
    </rPh>
    <rPh sb="5" eb="7">
      <t>ゲツガク</t>
    </rPh>
    <rPh sb="8" eb="10">
      <t>サンテイ</t>
    </rPh>
    <rPh sb="10" eb="12">
      <t>ホウホウ</t>
    </rPh>
    <phoneticPr fontId="2"/>
  </si>
  <si>
    <t>Ｒ４年度平均
工賃・賃金
月　額</t>
    <rPh sb="2" eb="4">
      <t>ネンド</t>
    </rPh>
    <rPh sb="4" eb="6">
      <t>ヘイキン</t>
    </rPh>
    <rPh sb="7" eb="9">
      <t>コウチン</t>
    </rPh>
    <rPh sb="10" eb="12">
      <t>チンギン</t>
    </rPh>
    <rPh sb="13" eb="14">
      <t>ゲツ</t>
    </rPh>
    <rPh sb="15" eb="16">
      <t>ガク</t>
    </rPh>
    <phoneticPr fontId="2"/>
  </si>
  <si>
    <t>Ｒ５年度平均
工賃・賃金
月　額</t>
    <rPh sb="2" eb="4">
      <t>ネンド</t>
    </rPh>
    <rPh sb="4" eb="6">
      <t>ヘイキン</t>
    </rPh>
    <rPh sb="7" eb="9">
      <t>コウチン</t>
    </rPh>
    <rPh sb="10" eb="12">
      <t>チンギン</t>
    </rPh>
    <rPh sb="13" eb="14">
      <t>ガツ</t>
    </rPh>
    <rPh sb="15" eb="16">
      <t>ガク</t>
    </rPh>
    <phoneticPr fontId="2"/>
  </si>
  <si>
    <t>　ア　対象年度に支払った工賃総額を算出</t>
    <phoneticPr fontId="2"/>
  </si>
  <si>
    <t>　イ　対象年度における各月の工賃支払対象者の総数を算出</t>
    <phoneticPr fontId="2"/>
  </si>
  <si>
    <t>　ウ　ア÷イにより、１人当たり平均工賃月額を算出</t>
    <phoneticPr fontId="2"/>
  </si>
  <si>
    <t>　＜算式＞　年間工賃支払総額÷各月の工賃支払対象者の総数</t>
    <phoneticPr fontId="2"/>
  </si>
  <si>
    <t>　＜算式＞　年間工賃支払総額÷（年間延べ利用者数÷年間開所日数）÷年間開所月数</t>
    <phoneticPr fontId="2"/>
  </si>
  <si>
    <t>　ア　対象年度に支払った賃金総額を算出</t>
    <rPh sb="3" eb="5">
      <t>タイショウ</t>
    </rPh>
    <rPh sb="5" eb="7">
      <t>ネンド</t>
    </rPh>
    <rPh sb="8" eb="10">
      <t>シハラ</t>
    </rPh>
    <rPh sb="12" eb="14">
      <t>チンギン</t>
    </rPh>
    <rPh sb="14" eb="16">
      <t>ソウガク</t>
    </rPh>
    <rPh sb="17" eb="19">
      <t>サンシュツ</t>
    </rPh>
    <phoneticPr fontId="2"/>
  </si>
  <si>
    <t>　イ　対象年度における各月の賃金支払対象者の総数を算出</t>
    <rPh sb="3" eb="5">
      <t>タイショウ</t>
    </rPh>
    <rPh sb="5" eb="7">
      <t>ネンド</t>
    </rPh>
    <rPh sb="11" eb="13">
      <t>カクツキ</t>
    </rPh>
    <rPh sb="14" eb="16">
      <t>チンギン</t>
    </rPh>
    <rPh sb="16" eb="18">
      <t>シハラ</t>
    </rPh>
    <rPh sb="18" eb="21">
      <t>タイショウシャ</t>
    </rPh>
    <rPh sb="22" eb="24">
      <t>ソウスウ</t>
    </rPh>
    <rPh sb="25" eb="27">
      <t>サンシュツ</t>
    </rPh>
    <phoneticPr fontId="2"/>
  </si>
  <si>
    <t>　ウ　ア÷イにより１人当たり平均賃金月額を算出</t>
    <rPh sb="10" eb="11">
      <t>ニン</t>
    </rPh>
    <rPh sb="11" eb="12">
      <t>ア</t>
    </rPh>
    <rPh sb="14" eb="16">
      <t>ヘイキン</t>
    </rPh>
    <rPh sb="16" eb="18">
      <t>チンギン</t>
    </rPh>
    <rPh sb="18" eb="20">
      <t>ゲツガク</t>
    </rPh>
    <rPh sb="21" eb="23">
      <t>サンシュツ</t>
    </rPh>
    <phoneticPr fontId="2"/>
  </si>
  <si>
    <t>　＜算式＞　年間賃金支払総額　÷　各月の賃金支払対象者の総数</t>
    <rPh sb="9" eb="10">
      <t>キン</t>
    </rPh>
    <rPh sb="21" eb="22">
      <t>キン</t>
    </rPh>
    <phoneticPr fontId="2"/>
  </si>
  <si>
    <t>　＜算式＞　全事業所の年間賃金支払総額　÷　全事業所の各月の賃金支払対象者の総数</t>
    <rPh sb="6" eb="10">
      <t>ゼンジギョウショ</t>
    </rPh>
    <phoneticPr fontId="2"/>
  </si>
  <si>
    <t>●平均工賃月額の算定方法（就労継続支援Ａ型（非雇用型）・就労継続支援Ｂ型）</t>
    <rPh sb="1" eb="3">
      <t>ヘイキン</t>
    </rPh>
    <rPh sb="3" eb="5">
      <t>コウチン</t>
    </rPh>
    <rPh sb="5" eb="7">
      <t>ゲツガク</t>
    </rPh>
    <rPh sb="8" eb="10">
      <t>サンテイ</t>
    </rPh>
    <rPh sb="10" eb="12">
      <t>ホウホウ</t>
    </rPh>
    <phoneticPr fontId="2"/>
  </si>
  <si>
    <t>○県平均工賃月額の算定方法（就労継続支援Ａ型（非雇用型）・就労継続支援Ｂ型）</t>
    <rPh sb="1" eb="2">
      <t>ケン</t>
    </rPh>
    <rPh sb="2" eb="4">
      <t>ヘイキン</t>
    </rPh>
    <rPh sb="4" eb="6">
      <t>コウチン</t>
    </rPh>
    <rPh sb="6" eb="8">
      <t>ゲツガク</t>
    </rPh>
    <rPh sb="9" eb="11">
      <t>サンテイ</t>
    </rPh>
    <rPh sb="11" eb="13">
      <t>ホウホウ</t>
    </rPh>
    <phoneticPr fontId="2"/>
  </si>
  <si>
    <t>○県平均賃金月額の算定方法（就労継続支援Ａ型（雇用型））</t>
    <rPh sb="1" eb="2">
      <t>ケン</t>
    </rPh>
    <rPh sb="2" eb="4">
      <t>ヘイキン</t>
    </rPh>
    <rPh sb="4" eb="5">
      <t>チン</t>
    </rPh>
    <rPh sb="5" eb="6">
      <t>キン</t>
    </rPh>
    <rPh sb="6" eb="8">
      <t>ゲツガク</t>
    </rPh>
    <rPh sb="9" eb="11">
      <t>サンテイ</t>
    </rPh>
    <rPh sb="11" eb="13">
      <t>ホウホウ</t>
    </rPh>
    <phoneticPr fontId="2"/>
  </si>
  <si>
    <t>　ア　対象年度における工賃支払総額を算出</t>
    <phoneticPr fontId="2"/>
  </si>
  <si>
    <t>　イ　対象年度における開所日１日当たりの平均利用者数を算出</t>
    <phoneticPr fontId="2"/>
  </si>
  <si>
    <t>　ウ　ア÷イ÷年間開所月数により、１人当たり平均工賃月額を算出</t>
    <rPh sb="24" eb="26">
      <t>コウチン</t>
    </rPh>
    <rPh sb="26" eb="28">
      <t>ゲツガク</t>
    </rPh>
    <phoneticPr fontId="2"/>
  </si>
  <si>
    <r>
      <rPr>
        <sz val="12"/>
        <rFont val="ＭＳ Ｐ明朝"/>
        <family val="1"/>
        <charset val="128"/>
      </rPr>
      <t>※旧算定方法による場合：Ｒ５</t>
    </r>
    <r>
      <rPr>
        <sz val="12"/>
        <rFont val="ＭＳ Ｐゴシック"/>
        <family val="3"/>
        <charset val="128"/>
      </rPr>
      <t>　28,020円
　　　　　（</t>
    </r>
    <r>
      <rPr>
        <sz val="12"/>
        <rFont val="ＭＳ Ｐ明朝"/>
        <family val="1"/>
        <charset val="128"/>
      </rPr>
      <t>対前年比：</t>
    </r>
    <r>
      <rPr>
        <sz val="12"/>
        <rFont val="ＭＳ Ｐゴシック"/>
        <family val="3"/>
        <charset val="128"/>
      </rPr>
      <t>９４．１％）</t>
    </r>
    <rPh sb="1" eb="2">
      <t>キュウ</t>
    </rPh>
    <rPh sb="2" eb="4">
      <t>サンテイ</t>
    </rPh>
    <rPh sb="4" eb="6">
      <t>ホウホウ</t>
    </rPh>
    <rPh sb="9" eb="11">
      <t>バアイ</t>
    </rPh>
    <rPh sb="21" eb="22">
      <t>エン</t>
    </rPh>
    <rPh sb="30" eb="34">
      <t>タイゼンネンヒ</t>
    </rPh>
    <phoneticPr fontId="2"/>
  </si>
  <si>
    <r>
      <rPr>
        <sz val="12"/>
        <rFont val="ＭＳ Ｐ明朝"/>
        <family val="1"/>
        <charset val="128"/>
      </rPr>
      <t>※旧算定方法による場合：Ｒ５　</t>
    </r>
    <r>
      <rPr>
        <sz val="12"/>
        <rFont val="ＭＳ Ｐゴシック"/>
        <family val="3"/>
        <charset val="128"/>
      </rPr>
      <t>15,376円
　　　　　（</t>
    </r>
    <r>
      <rPr>
        <sz val="12"/>
        <rFont val="ＭＳ Ｐ明朝"/>
        <family val="1"/>
        <charset val="128"/>
      </rPr>
      <t>対前年比：</t>
    </r>
    <r>
      <rPr>
        <sz val="12"/>
        <rFont val="ＭＳ Ｐゴシック"/>
        <family val="3"/>
        <charset val="128"/>
      </rPr>
      <t>１００．７％）</t>
    </r>
    <rPh sb="1" eb="2">
      <t>キュウ</t>
    </rPh>
    <rPh sb="2" eb="4">
      <t>サンテイ</t>
    </rPh>
    <rPh sb="4" eb="6">
      <t>ホウホウ</t>
    </rPh>
    <rPh sb="9" eb="11">
      <t>バアイ</t>
    </rPh>
    <rPh sb="21" eb="22">
      <t>エン</t>
    </rPh>
    <rPh sb="30" eb="34">
      <t>タイゼンネンヒ</t>
    </rPh>
    <phoneticPr fontId="2"/>
  </si>
  <si>
    <t>令和４年度以前　＜算式＞</t>
    <rPh sb="0" eb="2">
      <t>レイワ</t>
    </rPh>
    <rPh sb="3" eb="5">
      <t>ネンド</t>
    </rPh>
    <rPh sb="5" eb="7">
      <t>イゼン</t>
    </rPh>
    <rPh sb="9" eb="11">
      <t>サンシキ</t>
    </rPh>
    <phoneticPr fontId="2"/>
  </si>
  <si>
    <t>令和５年度以降　＜算式＞</t>
    <rPh sb="0" eb="2">
      <t>レイワ</t>
    </rPh>
    <rPh sb="3" eb="5">
      <t>ネンド</t>
    </rPh>
    <rPh sb="5" eb="7">
      <t>イコウ</t>
    </rPh>
    <rPh sb="9" eb="11">
      <t>サンシキ</t>
    </rPh>
    <phoneticPr fontId="2"/>
  </si>
  <si>
    <t>　　全事業所の年間工賃支払総額　÷　全事業所の各月の工賃支払対象者の総数</t>
    <rPh sb="9" eb="11">
      <t>コウチン</t>
    </rPh>
    <rPh sb="26" eb="28">
      <t>コウチン</t>
    </rPh>
    <phoneticPr fontId="2"/>
  </si>
  <si>
    <r>
      <t>　</t>
    </r>
    <r>
      <rPr>
        <b/>
        <sz val="11"/>
        <rFont val="ＭＳ Ｐゴシック"/>
        <family val="3"/>
        <charset val="128"/>
      </rPr>
      <t>＜修正前＞</t>
    </r>
    <r>
      <rPr>
        <sz val="11"/>
        <rFont val="ＭＳ Ｐゴシック"/>
        <family val="3"/>
        <charset val="128"/>
      </rPr>
      <t>　　全事業所の平均工賃月額の合計　÷　全事業所数</t>
    </r>
    <rPh sb="2" eb="4">
      <t>シュウセイ</t>
    </rPh>
    <rPh sb="4" eb="5">
      <t>マエ</t>
    </rPh>
    <phoneticPr fontId="2"/>
  </si>
  <si>
    <r>
      <t>　</t>
    </r>
    <r>
      <rPr>
        <b/>
        <sz val="11"/>
        <color rgb="FFFF0000"/>
        <rFont val="ＭＳ Ｐゴシック"/>
        <family val="3"/>
        <charset val="128"/>
      </rPr>
      <t>＜修正後＞</t>
    </r>
    <r>
      <rPr>
        <sz val="11"/>
        <rFont val="ＭＳ Ｐゴシック"/>
        <family val="3"/>
        <charset val="128"/>
      </rPr>
      <t>　　全事業所の年間賃金支払総額　÷　（全事業所の年間延べ利用者数　÷　
　　　　　　　　　 　 全事業所の平均年間開所日数）　÷　全事業所の平均年間開所月数</t>
    </r>
    <rPh sb="2" eb="5">
      <t>シュウセイゴ</t>
    </rPh>
    <rPh sb="13" eb="15">
      <t>ネンカン</t>
    </rPh>
    <rPh sb="15" eb="17">
      <t>チンギン</t>
    </rPh>
    <rPh sb="17" eb="19">
      <t>シハラ</t>
    </rPh>
    <rPh sb="19" eb="21">
      <t>ソウガク</t>
    </rPh>
    <rPh sb="25" eb="29">
      <t>ゼンジギョウショ</t>
    </rPh>
    <rPh sb="30" eb="32">
      <t>ネンカン</t>
    </rPh>
    <rPh sb="32" eb="33">
      <t>ノ</t>
    </rPh>
    <rPh sb="34" eb="38">
      <t>リヨウシャスウ</t>
    </rPh>
    <rPh sb="54" eb="58">
      <t>ゼンジギョウショ</t>
    </rPh>
    <rPh sb="59" eb="61">
      <t>ヘイキン</t>
    </rPh>
    <rPh sb="61" eb="63">
      <t>ネンカン</t>
    </rPh>
    <rPh sb="63" eb="65">
      <t>カイショ</t>
    </rPh>
    <rPh sb="65" eb="67">
      <t>ニッスウ</t>
    </rPh>
    <rPh sb="76" eb="78">
      <t>ヘイキン</t>
    </rPh>
    <rPh sb="78" eb="80">
      <t>ネンカン</t>
    </rPh>
    <rPh sb="80" eb="82">
      <t>カイショ</t>
    </rPh>
    <rPh sb="82" eb="83">
      <t>ツキ</t>
    </rPh>
    <rPh sb="83" eb="84">
      <t>スウ</t>
    </rPh>
    <phoneticPr fontId="2"/>
  </si>
  <si>
    <t>※就労継続支援Ａ型（非雇用型）と就労継続支援Ｂ型の「Ｒ５年度平均工賃・賃金月額」の修正について</t>
    <rPh sb="41" eb="43">
      <t>シュウセイ</t>
    </rPh>
    <phoneticPr fontId="2"/>
  </si>
  <si>
    <t>　厚生労働省より令和６年11月13日付で、都道府県ごとの平均工賃月額の算出方法を、下記「○県平均工賃月額の算定方法（就労継続支援Ａ型（非雇用型）・就労継続支援Ｂ型）／令和５年度以降＜算式＞」欄のとおり修正する旨の連絡があったため、県平均工賃月額を、「就労継続支援Ａ型（非雇用型）：38,101円・就労継続支援Ｂ型：19,456円」から上記に改めます。</t>
    <rPh sb="1" eb="6">
      <t>コウセイロウドウショウ</t>
    </rPh>
    <rPh sb="8" eb="10">
      <t>レイワ</t>
    </rPh>
    <rPh sb="11" eb="12">
      <t>ネン</t>
    </rPh>
    <rPh sb="14" eb="15">
      <t>ツキ</t>
    </rPh>
    <rPh sb="17" eb="18">
      <t>ニチ</t>
    </rPh>
    <rPh sb="18" eb="19">
      <t>ヅケ</t>
    </rPh>
    <rPh sb="21" eb="25">
      <t>トドウフケン</t>
    </rPh>
    <rPh sb="28" eb="30">
      <t>ヘイキン</t>
    </rPh>
    <rPh sb="30" eb="32">
      <t>コウチン</t>
    </rPh>
    <rPh sb="32" eb="34">
      <t>ゲツガク</t>
    </rPh>
    <rPh sb="35" eb="37">
      <t>サンシュツ</t>
    </rPh>
    <rPh sb="37" eb="39">
      <t>ホウホウ</t>
    </rPh>
    <rPh sb="41" eb="43">
      <t>カキ</t>
    </rPh>
    <rPh sb="83" eb="85">
      <t>レイワ</t>
    </rPh>
    <rPh sb="86" eb="88">
      <t>ネンド</t>
    </rPh>
    <rPh sb="88" eb="90">
      <t>イコウ</t>
    </rPh>
    <rPh sb="91" eb="93">
      <t>サンシキ</t>
    </rPh>
    <rPh sb="95" eb="96">
      <t>ラン</t>
    </rPh>
    <rPh sb="100" eb="102">
      <t>シュウセイ</t>
    </rPh>
    <rPh sb="104" eb="105">
      <t>ムネ</t>
    </rPh>
    <rPh sb="106" eb="108">
      <t>レンラク</t>
    </rPh>
    <rPh sb="115" eb="116">
      <t>ケン</t>
    </rPh>
    <rPh sb="116" eb="118">
      <t>ヘイキン</t>
    </rPh>
    <rPh sb="118" eb="120">
      <t>コウチン</t>
    </rPh>
    <rPh sb="120" eb="122">
      <t>ゲツガク</t>
    </rPh>
    <rPh sb="146" eb="147">
      <t>エン</t>
    </rPh>
    <rPh sb="163" eb="164">
      <t>エン</t>
    </rPh>
    <rPh sb="167" eb="169">
      <t>ジョウキ</t>
    </rPh>
    <rPh sb="170" eb="171">
      <t>アラタ</t>
    </rPh>
    <phoneticPr fontId="2"/>
  </si>
  <si>
    <t>（120人）</t>
    <rPh sb="4" eb="5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</si>
</sst>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_ "/>
    <numFmt numFmtId="177" formatCode="#,##0_);[Red]\(#,##0\)"/>
    <numFmt numFmtId="178" formatCode="#,##0.0_ "/>
    <numFmt numFmtId="179" formatCode="#,##0.0_);[Red]\(#,##0.0\)"/>
    <numFmt numFmtId="180" formatCode="0.0%"/>
    <numFmt numFmtId="181" formatCode="0.0"/>
    <numFmt numFmtId="182" formatCode="0_ "/>
    <numFmt numFmtId="183" formatCode="0_);[Red]\(0\)"/>
    <numFmt numFmtId="184" formatCode="[$-411]ge\.m\.d;@"/>
    <numFmt numFmtId="185" formatCode="#,##0&quot;人&quot;"/>
    <numFmt numFmtId="186" formatCode="#,##0&quot;円&quot;"/>
    <numFmt numFmtId="187" formatCode="0_);\(0\)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sz val="11"/>
      <color rgb="FF000000"/>
      <name val="ＭＳ Ｐゴシック"/>
      <family val="2"/>
      <scheme val="minor"/>
    </font>
    <font>
      <sz val="11"/>
      <color theme="1"/>
      <name val="MS PGothic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450666829432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</cellStyleXfs>
  <cellXfs count="222">
    <xf numFmtId="0" fontId="0" fillId="0" borderId="0" xfId="0">
      <alignment vertical="center"/>
    </xf>
    <xf numFmtId="176" fontId="4" fillId="0" borderId="1" xfId="0" applyNumberFormat="1" applyFont="1" applyBorder="1" applyAlignment="1">
      <alignment horizontal="center" vertical="center" shrinkToFit="1"/>
    </xf>
    <xf numFmtId="179" fontId="3" fillId="0" borderId="1" xfId="1" applyNumberFormat="1" applyFont="1" applyFill="1" applyBorder="1" applyAlignment="1">
      <alignment horizontal="right" vertical="center"/>
    </xf>
    <xf numFmtId="178" fontId="3" fillId="0" borderId="2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shrinkToFit="1"/>
    </xf>
    <xf numFmtId="49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49" fontId="0" fillId="0" borderId="1" xfId="2" applyNumberFormat="1" applyFont="1" applyBorder="1" applyAlignment="1">
      <alignment horizontal="left" vertical="center" shrinkToFit="1"/>
    </xf>
    <xf numFmtId="176" fontId="7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49" fontId="1" fillId="0" borderId="1" xfId="2" applyNumberFormat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177" fontId="5" fillId="4" borderId="31" xfId="0" applyNumberFormat="1" applyFont="1" applyFill="1" applyBorder="1" applyAlignment="1">
      <alignment horizontal="center" vertical="center" wrapText="1" shrinkToFit="1"/>
    </xf>
    <xf numFmtId="0" fontId="0" fillId="0" borderId="19" xfId="0" applyBorder="1" applyAlignment="1">
      <alignment vertical="center" shrinkToFit="1"/>
    </xf>
    <xf numFmtId="0" fontId="0" fillId="0" borderId="19" xfId="0" applyBorder="1" applyAlignment="1">
      <alignment horizontal="center" vertical="center" shrinkToFit="1"/>
    </xf>
    <xf numFmtId="182" fontId="11" fillId="0" borderId="19" xfId="0" applyNumberFormat="1" applyFont="1" applyBorder="1" applyAlignment="1">
      <alignment horizontal="center" vertical="center" shrinkToFit="1"/>
    </xf>
    <xf numFmtId="182" fontId="11" fillId="0" borderId="1" xfId="0" applyNumberFormat="1" applyFont="1" applyBorder="1" applyAlignment="1">
      <alignment horizontal="center" vertical="center" shrinkToFit="1"/>
    </xf>
    <xf numFmtId="182" fontId="12" fillId="0" borderId="1" xfId="4" applyNumberFormat="1" applyFont="1" applyBorder="1" applyAlignment="1">
      <alignment horizontal="center" vertical="center" shrinkToFit="1"/>
    </xf>
    <xf numFmtId="49" fontId="0" fillId="0" borderId="1" xfId="2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184" fontId="11" fillId="0" borderId="37" xfId="0" applyNumberFormat="1" applyFont="1" applyBorder="1" applyAlignment="1">
      <alignment horizontal="center" vertical="center" shrinkToFit="1"/>
    </xf>
    <xf numFmtId="184" fontId="11" fillId="0" borderId="38" xfId="0" applyNumberFormat="1" applyFont="1" applyBorder="1" applyAlignment="1">
      <alignment horizontal="center" vertical="center" shrinkToFit="1"/>
    </xf>
    <xf numFmtId="184" fontId="12" fillId="0" borderId="38" xfId="4" applyNumberFormat="1" applyFont="1" applyBorder="1" applyAlignment="1">
      <alignment horizontal="center" vertical="center" shrinkToFit="1"/>
    </xf>
    <xf numFmtId="0" fontId="0" fillId="5" borderId="30" xfId="0" applyFill="1" applyBorder="1" applyAlignment="1">
      <alignment horizontal="center" vertical="center" shrinkToFit="1"/>
    </xf>
    <xf numFmtId="0" fontId="0" fillId="5" borderId="31" xfId="0" applyFill="1" applyBorder="1" applyAlignment="1">
      <alignment horizontal="center" vertical="center" shrinkToFit="1"/>
    </xf>
    <xf numFmtId="177" fontId="0" fillId="5" borderId="31" xfId="0" applyNumberFormat="1" applyFill="1" applyBorder="1" applyAlignment="1">
      <alignment horizontal="center" vertical="center" shrinkToFit="1"/>
    </xf>
    <xf numFmtId="0" fontId="0" fillId="5" borderId="34" xfId="0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7" fontId="1" fillId="0" borderId="19" xfId="0" applyNumberFormat="1" applyFont="1" applyBorder="1" applyAlignment="1">
      <alignment vertical="center" shrinkToFit="1"/>
    </xf>
    <xf numFmtId="181" fontId="1" fillId="0" borderId="19" xfId="0" applyNumberFormat="1" applyFont="1" applyBorder="1" applyAlignment="1">
      <alignment vertical="center" shrinkToFit="1"/>
    </xf>
    <xf numFmtId="0" fontId="0" fillId="0" borderId="13" xfId="0" applyBorder="1" applyAlignment="1">
      <alignment horizontal="center" vertical="center" shrinkToFit="1"/>
    </xf>
    <xf numFmtId="177" fontId="1" fillId="0" borderId="1" xfId="0" applyNumberFormat="1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177" fontId="0" fillId="0" borderId="1" xfId="0" applyNumberFormat="1" applyBorder="1" applyAlignment="1">
      <alignment vertical="center" shrinkToFit="1"/>
    </xf>
    <xf numFmtId="182" fontId="12" fillId="0" borderId="1" xfId="5" applyNumberFormat="1" applyFont="1" applyBorder="1" applyAlignment="1">
      <alignment horizontal="center" vertical="center" shrinkToFit="1"/>
    </xf>
    <xf numFmtId="184" fontId="12" fillId="0" borderId="38" xfId="5" applyNumberFormat="1" applyFont="1" applyBorder="1" applyAlignment="1">
      <alignment horizontal="center" vertical="center" shrinkToFit="1"/>
    </xf>
    <xf numFmtId="182" fontId="11" fillId="0" borderId="1" xfId="6" applyNumberFormat="1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82" fontId="11" fillId="0" borderId="11" xfId="0" applyNumberFormat="1" applyFont="1" applyBorder="1" applyAlignment="1">
      <alignment horizontal="center" vertical="center" shrinkToFit="1"/>
    </xf>
    <xf numFmtId="177" fontId="1" fillId="0" borderId="11" xfId="0" applyNumberFormat="1" applyFont="1" applyBorder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0" fontId="11" fillId="0" borderId="39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84" fontId="0" fillId="0" borderId="41" xfId="0" applyNumberFormat="1" applyBorder="1" applyAlignment="1">
      <alignment horizontal="center" vertical="center"/>
    </xf>
    <xf numFmtId="177" fontId="6" fillId="0" borderId="38" xfId="0" applyNumberFormat="1" applyFont="1" applyBorder="1" applyAlignment="1">
      <alignment horizontal="center" vertical="center" wrapText="1"/>
    </xf>
    <xf numFmtId="184" fontId="0" fillId="0" borderId="38" xfId="0" applyNumberFormat="1" applyBorder="1" applyAlignment="1">
      <alignment horizontal="center" vertical="center"/>
    </xf>
    <xf numFmtId="184" fontId="0" fillId="0" borderId="39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right" vertical="center" shrinkToFit="1"/>
    </xf>
    <xf numFmtId="179" fontId="0" fillId="0" borderId="2" xfId="0" applyNumberFormat="1" applyBorder="1" applyAlignment="1">
      <alignment horizontal="right" vertical="center" shrinkToFit="1"/>
    </xf>
    <xf numFmtId="177" fontId="0" fillId="0" borderId="1" xfId="0" applyNumberFormat="1" applyBorder="1" applyAlignment="1">
      <alignment horizontal="right" vertical="center" shrinkToFit="1"/>
    </xf>
    <xf numFmtId="179" fontId="0" fillId="0" borderId="1" xfId="0" applyNumberFormat="1" applyBorder="1" applyAlignment="1">
      <alignment horizontal="right" vertical="center" shrinkToFit="1"/>
    </xf>
    <xf numFmtId="177" fontId="0" fillId="0" borderId="11" xfId="0" applyNumberFormat="1" applyBorder="1" applyAlignment="1">
      <alignment horizontal="right" vertical="center" shrinkToFit="1"/>
    </xf>
    <xf numFmtId="179" fontId="0" fillId="0" borderId="11" xfId="0" applyNumberFormat="1" applyBorder="1" applyAlignment="1">
      <alignment horizontal="right" vertical="center" shrinkToFit="1"/>
    </xf>
    <xf numFmtId="0" fontId="0" fillId="6" borderId="30" xfId="0" applyFill="1" applyBorder="1" applyAlignment="1">
      <alignment horizontal="center" vertical="center" shrinkToFit="1"/>
    </xf>
    <xf numFmtId="0" fontId="0" fillId="6" borderId="31" xfId="0" applyFill="1" applyBorder="1" applyAlignment="1">
      <alignment horizontal="center" vertical="center" shrinkToFit="1"/>
    </xf>
    <xf numFmtId="0" fontId="0" fillId="6" borderId="34" xfId="0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177" fontId="5" fillId="4" borderId="1" xfId="0" applyNumberFormat="1" applyFont="1" applyFill="1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4" fillId="0" borderId="1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177" fontId="5" fillId="7" borderId="1" xfId="0" applyNumberFormat="1" applyFont="1" applyFill="1" applyBorder="1" applyAlignment="1">
      <alignment horizontal="center" vertical="center" shrinkToFit="1"/>
    </xf>
    <xf numFmtId="183" fontId="0" fillId="0" borderId="1" xfId="0" applyNumberFormat="1" applyBorder="1" applyAlignment="1">
      <alignment vertical="center" shrinkToFit="1"/>
    </xf>
    <xf numFmtId="184" fontId="0" fillId="0" borderId="38" xfId="0" applyNumberFormat="1" applyBorder="1" applyAlignment="1">
      <alignment vertical="center" shrinkToFit="1"/>
    </xf>
    <xf numFmtId="183" fontId="10" fillId="0" borderId="1" xfId="3" applyNumberFormat="1" applyFont="1" applyBorder="1" applyAlignment="1">
      <alignment vertical="center" shrinkToFit="1"/>
    </xf>
    <xf numFmtId="183" fontId="0" fillId="0" borderId="11" xfId="0" applyNumberFormat="1" applyBorder="1" applyAlignment="1">
      <alignment vertical="center" shrinkToFit="1"/>
    </xf>
    <xf numFmtId="184" fontId="0" fillId="0" borderId="39" xfId="0" applyNumberFormat="1" applyBorder="1" applyAlignment="1">
      <alignment vertical="center" shrinkToFit="1"/>
    </xf>
    <xf numFmtId="177" fontId="0" fillId="5" borderId="35" xfId="0" applyNumberFormat="1" applyFill="1" applyBorder="1" applyAlignment="1">
      <alignment horizontal="center" vertical="center" shrinkToFit="1"/>
    </xf>
    <xf numFmtId="177" fontId="1" fillId="0" borderId="36" xfId="0" applyNumberFormat="1" applyFont="1" applyBorder="1" applyAlignment="1">
      <alignment vertical="center" shrinkToFit="1"/>
    </xf>
    <xf numFmtId="177" fontId="1" fillId="0" borderId="17" xfId="0" applyNumberFormat="1" applyFont="1" applyBorder="1" applyAlignment="1">
      <alignment vertical="center" shrinkToFit="1"/>
    </xf>
    <xf numFmtId="177" fontId="0" fillId="0" borderId="17" xfId="0" applyNumberFormat="1" applyBorder="1" applyAlignment="1">
      <alignment vertical="center" shrinkToFit="1"/>
    </xf>
    <xf numFmtId="177" fontId="1" fillId="0" borderId="24" xfId="0" applyNumberFormat="1" applyFont="1" applyBorder="1" applyAlignment="1">
      <alignment vertical="center" shrinkToFit="1"/>
    </xf>
    <xf numFmtId="0" fontId="0" fillId="5" borderId="29" xfId="0" applyFill="1" applyBorder="1" applyAlignment="1">
      <alignment horizontal="center" vertical="center" shrinkToFit="1"/>
    </xf>
    <xf numFmtId="38" fontId="11" fillId="0" borderId="42" xfId="0" applyNumberFormat="1" applyFont="1" applyBorder="1" applyAlignment="1">
      <alignment horizontal="center" vertical="center" shrinkToFit="1"/>
    </xf>
    <xf numFmtId="38" fontId="11" fillId="0" borderId="43" xfId="0" applyNumberFormat="1" applyFont="1" applyBorder="1" applyAlignment="1">
      <alignment horizontal="center" vertical="center" shrinkToFit="1"/>
    </xf>
    <xf numFmtId="38" fontId="12" fillId="0" borderId="43" xfId="4" applyNumberFormat="1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38" fontId="12" fillId="0" borderId="43" xfId="5" applyNumberFormat="1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177" fontId="5" fillId="4" borderId="30" xfId="0" applyNumberFormat="1" applyFont="1" applyFill="1" applyBorder="1" applyAlignment="1">
      <alignment horizontal="center" vertical="center" wrapText="1" shrinkToFit="1"/>
    </xf>
    <xf numFmtId="0" fontId="5" fillId="4" borderId="32" xfId="0" applyFont="1" applyFill="1" applyBorder="1" applyAlignment="1">
      <alignment horizontal="center" vertical="center" wrapText="1" shrinkToFit="1"/>
    </xf>
    <xf numFmtId="177" fontId="1" fillId="0" borderId="18" xfId="0" applyNumberFormat="1" applyFont="1" applyBorder="1" applyAlignment="1">
      <alignment vertical="center" shrinkToFit="1"/>
    </xf>
    <xf numFmtId="177" fontId="0" fillId="0" borderId="33" xfId="0" applyNumberFormat="1" applyBorder="1" applyAlignment="1">
      <alignment vertical="center" shrinkToFit="1"/>
    </xf>
    <xf numFmtId="177" fontId="1" fillId="0" borderId="13" xfId="0" applyNumberFormat="1" applyFont="1" applyBorder="1" applyAlignment="1">
      <alignment vertical="center" shrinkToFit="1"/>
    </xf>
    <xf numFmtId="177" fontId="0" fillId="0" borderId="14" xfId="0" applyNumberFormat="1" applyBorder="1" applyAlignment="1">
      <alignment vertical="center" shrinkToFit="1"/>
    </xf>
    <xf numFmtId="177" fontId="0" fillId="0" borderId="13" xfId="0" applyNumberFormat="1" applyBorder="1" applyAlignment="1">
      <alignment vertical="center" shrinkToFit="1"/>
    </xf>
    <xf numFmtId="177" fontId="1" fillId="0" borderId="15" xfId="0" applyNumberFormat="1" applyFon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177" fontId="0" fillId="6" borderId="35" xfId="0" applyNumberFormat="1" applyFill="1" applyBorder="1" applyAlignment="1">
      <alignment horizontal="center" vertical="center" shrinkToFit="1"/>
    </xf>
    <xf numFmtId="177" fontId="0" fillId="0" borderId="4" xfId="0" applyNumberFormat="1" applyBorder="1" applyAlignment="1">
      <alignment horizontal="right" vertical="center" shrinkToFit="1"/>
    </xf>
    <xf numFmtId="177" fontId="0" fillId="0" borderId="17" xfId="0" applyNumberFormat="1" applyBorder="1" applyAlignment="1">
      <alignment horizontal="right" vertical="center" shrinkToFit="1"/>
    </xf>
    <xf numFmtId="177" fontId="0" fillId="0" borderId="24" xfId="0" applyNumberFormat="1" applyBorder="1" applyAlignment="1">
      <alignment horizontal="right" vertical="center" shrinkToFit="1"/>
    </xf>
    <xf numFmtId="0" fontId="0" fillId="6" borderId="29" xfId="0" applyFill="1" applyBorder="1" applyAlignment="1">
      <alignment horizontal="center" vertical="center" shrinkToFit="1"/>
    </xf>
    <xf numFmtId="38" fontId="0" fillId="0" borderId="45" xfId="0" applyNumberFormat="1" applyBorder="1" applyAlignment="1">
      <alignment horizontal="center" vertical="center"/>
    </xf>
    <xf numFmtId="177" fontId="6" fillId="0" borderId="43" xfId="0" applyNumberFormat="1" applyFont="1" applyBorder="1" applyAlignment="1">
      <alignment horizontal="center" vertical="center" wrapText="1"/>
    </xf>
    <xf numFmtId="38" fontId="0" fillId="0" borderId="43" xfId="0" applyNumberFormat="1" applyBorder="1" applyAlignment="1">
      <alignment horizontal="center" vertical="center"/>
    </xf>
    <xf numFmtId="38" fontId="0" fillId="0" borderId="44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right" vertical="center" shrinkToFit="1"/>
    </xf>
    <xf numFmtId="177" fontId="0" fillId="0" borderId="21" xfId="0" applyNumberFormat="1" applyBorder="1" applyAlignment="1">
      <alignment horizontal="right" vertical="center" shrinkToFit="1"/>
    </xf>
    <xf numFmtId="177" fontId="0" fillId="0" borderId="13" xfId="0" applyNumberFormat="1" applyBorder="1" applyAlignment="1">
      <alignment horizontal="right" vertical="center" shrinkToFit="1"/>
    </xf>
    <xf numFmtId="177" fontId="0" fillId="0" borderId="14" xfId="0" applyNumberFormat="1" applyBorder="1" applyAlignment="1">
      <alignment horizontal="right" vertical="center" shrinkToFit="1"/>
    </xf>
    <xf numFmtId="177" fontId="0" fillId="0" borderId="15" xfId="0" applyNumberFormat="1" applyBorder="1" applyAlignment="1">
      <alignment horizontal="right" vertical="center" shrinkToFit="1"/>
    </xf>
    <xf numFmtId="177" fontId="0" fillId="0" borderId="16" xfId="0" applyNumberFormat="1" applyBorder="1" applyAlignment="1">
      <alignment horizontal="right" vertical="center" shrinkToFit="1"/>
    </xf>
    <xf numFmtId="38" fontId="0" fillId="0" borderId="43" xfId="0" applyNumberFormat="1" applyBorder="1" applyAlignment="1">
      <alignment horizontal="center" vertical="center" shrinkToFit="1"/>
    </xf>
    <xf numFmtId="38" fontId="0" fillId="0" borderId="44" xfId="0" applyNumberFormat="1" applyBorder="1" applyAlignment="1">
      <alignment horizontal="center" vertical="center" shrinkToFit="1"/>
    </xf>
    <xf numFmtId="177" fontId="0" fillId="4" borderId="13" xfId="0" applyNumberFormat="1" applyFill="1" applyBorder="1" applyAlignment="1">
      <alignment horizontal="center" vertical="center" shrinkToFit="1"/>
    </xf>
    <xf numFmtId="0" fontId="5" fillId="7" borderId="14" xfId="0" applyFont="1" applyFill="1" applyBorder="1" applyAlignment="1">
      <alignment horizontal="center" vertical="center" shrinkToFit="1"/>
    </xf>
    <xf numFmtId="0" fontId="5" fillId="4" borderId="17" xfId="0" applyFont="1" applyFill="1" applyBorder="1" applyAlignment="1">
      <alignment horizontal="center" vertical="center" shrinkToFit="1"/>
    </xf>
    <xf numFmtId="177" fontId="0" fillId="7" borderId="13" xfId="0" applyNumberFormat="1" applyFill="1" applyBorder="1" applyAlignment="1">
      <alignment horizontal="center" vertical="center" shrinkToFit="1"/>
    </xf>
    <xf numFmtId="177" fontId="0" fillId="0" borderId="15" xfId="0" applyNumberFormat="1" applyBorder="1" applyAlignment="1">
      <alignment vertical="center" shrinkToFit="1"/>
    </xf>
    <xf numFmtId="177" fontId="0" fillId="0" borderId="24" xfId="0" applyNumberFormat="1" applyBorder="1" applyAlignment="1">
      <alignment vertical="center" shrinkToFit="1"/>
    </xf>
    <xf numFmtId="0" fontId="15" fillId="0" borderId="0" xfId="0" applyFont="1">
      <alignment vertical="center"/>
    </xf>
    <xf numFmtId="180" fontId="15" fillId="0" borderId="0" xfId="0" applyNumberFormat="1" applyFont="1">
      <alignment vertical="center"/>
    </xf>
    <xf numFmtId="38" fontId="15" fillId="0" borderId="0" xfId="1" applyFont="1" applyFill="1" applyBorder="1" applyAlignment="1">
      <alignment horizontal="center" vertical="center"/>
    </xf>
    <xf numFmtId="183" fontId="15" fillId="0" borderId="0" xfId="0" applyNumberFormat="1" applyFont="1">
      <alignment vertical="center"/>
    </xf>
    <xf numFmtId="0" fontId="15" fillId="0" borderId="9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2" xfId="0" applyBorder="1">
      <alignment vertical="center"/>
    </xf>
    <xf numFmtId="0" fontId="19" fillId="0" borderId="42" xfId="0" applyFont="1" applyBorder="1">
      <alignment vertical="center"/>
    </xf>
    <xf numFmtId="0" fontId="19" fillId="0" borderId="48" xfId="0" applyFont="1" applyBorder="1">
      <alignment vertical="center"/>
    </xf>
    <xf numFmtId="183" fontId="24" fillId="0" borderId="19" xfId="1" applyNumberFormat="1" applyFont="1" applyFill="1" applyBorder="1" applyAlignment="1">
      <alignment horizontal="right" vertical="center"/>
    </xf>
    <xf numFmtId="185" fontId="24" fillId="0" borderId="19" xfId="1" applyNumberFormat="1" applyFont="1" applyFill="1" applyBorder="1" applyAlignment="1">
      <alignment horizontal="right" vertical="center"/>
    </xf>
    <xf numFmtId="186" fontId="24" fillId="0" borderId="51" xfId="1" applyNumberFormat="1" applyFont="1" applyFill="1" applyBorder="1" applyAlignment="1">
      <alignment horizontal="right" vertical="center" indent="1"/>
    </xf>
    <xf numFmtId="186" fontId="24" fillId="0" borderId="5" xfId="1" applyNumberFormat="1" applyFont="1" applyFill="1" applyBorder="1" applyAlignment="1">
      <alignment horizontal="right" vertical="center" indent="1"/>
    </xf>
    <xf numFmtId="180" fontId="24" fillId="0" borderId="3" xfId="0" applyNumberFormat="1" applyFont="1" applyBorder="1" applyAlignment="1">
      <alignment horizontal="center" vertical="center"/>
    </xf>
    <xf numFmtId="187" fontId="20" fillId="0" borderId="11" xfId="1" applyNumberFormat="1" applyFont="1" applyFill="1" applyBorder="1" applyAlignment="1">
      <alignment horizontal="right" vertical="center"/>
    </xf>
    <xf numFmtId="185" fontId="24" fillId="0" borderId="11" xfId="1" applyNumberFormat="1" applyFont="1" applyFill="1" applyBorder="1" applyAlignment="1">
      <alignment horizontal="right" vertical="center"/>
    </xf>
    <xf numFmtId="186" fontId="24" fillId="0" borderId="11" xfId="1" applyNumberFormat="1" applyFont="1" applyFill="1" applyBorder="1" applyAlignment="1">
      <alignment horizontal="right" vertical="center" indent="1"/>
    </xf>
    <xf numFmtId="180" fontId="24" fillId="0" borderId="11" xfId="0" applyNumberFormat="1" applyFont="1" applyBorder="1" applyAlignment="1">
      <alignment horizontal="center" vertical="center"/>
    </xf>
    <xf numFmtId="183" fontId="20" fillId="0" borderId="23" xfId="1" applyNumberFormat="1" applyFont="1" applyFill="1" applyBorder="1" applyAlignment="1">
      <alignment vertical="center"/>
    </xf>
    <xf numFmtId="185" fontId="20" fillId="0" borderId="23" xfId="1" applyNumberFormat="1" applyFont="1" applyFill="1" applyBorder="1" applyAlignment="1">
      <alignment vertical="center"/>
    </xf>
    <xf numFmtId="186" fontId="20" fillId="0" borderId="23" xfId="1" applyNumberFormat="1" applyFont="1" applyFill="1" applyBorder="1" applyAlignment="1">
      <alignment horizontal="right" vertical="center" indent="1"/>
    </xf>
    <xf numFmtId="180" fontId="20" fillId="0" borderId="2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86" fontId="28" fillId="0" borderId="44" xfId="1" applyNumberFormat="1" applyFont="1" applyFill="1" applyBorder="1" applyAlignment="1">
      <alignment horizontal="right" vertical="center" indent="1"/>
    </xf>
    <xf numFmtId="186" fontId="28" fillId="0" borderId="27" xfId="1" applyNumberFormat="1" applyFont="1" applyFill="1" applyBorder="1" applyAlignment="1">
      <alignment horizontal="right" vertical="center" indent="1"/>
    </xf>
    <xf numFmtId="38" fontId="21" fillId="6" borderId="26" xfId="1" applyFont="1" applyFill="1" applyBorder="1" applyAlignment="1">
      <alignment horizontal="center" vertical="center"/>
    </xf>
    <xf numFmtId="183" fontId="21" fillId="6" borderId="12" xfId="0" applyNumberFormat="1" applyFont="1" applyFill="1" applyBorder="1" applyAlignment="1">
      <alignment horizontal="center" vertical="center" shrinkToFit="1"/>
    </xf>
    <xf numFmtId="0" fontId="21" fillId="6" borderId="12" xfId="0" applyFont="1" applyFill="1" applyBorder="1" applyAlignment="1">
      <alignment horizontal="center" vertical="center" shrinkToFit="1"/>
    </xf>
    <xf numFmtId="0" fontId="22" fillId="6" borderId="29" xfId="0" applyFont="1" applyFill="1" applyBorder="1" applyAlignment="1">
      <alignment horizontal="center" vertical="center" wrapText="1" shrinkToFit="1"/>
    </xf>
    <xf numFmtId="0" fontId="22" fillId="6" borderId="31" xfId="0" applyFont="1" applyFill="1" applyBorder="1" applyAlignment="1">
      <alignment horizontal="center" vertical="center" wrapText="1" shrinkToFit="1"/>
    </xf>
    <xf numFmtId="180" fontId="21" fillId="6" borderId="3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176" fontId="6" fillId="2" borderId="5" xfId="0" applyNumberFormat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/>
    </xf>
    <xf numFmtId="176" fontId="6" fillId="3" borderId="5" xfId="0" applyNumberFormat="1" applyFont="1" applyFill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23" fillId="0" borderId="0" xfId="0" applyFont="1" applyAlignment="1">
      <alignment horizontal="left" vertical="center"/>
    </xf>
    <xf numFmtId="0" fontId="19" fillId="6" borderId="47" xfId="0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 wrapText="1"/>
    </xf>
    <xf numFmtId="0" fontId="0" fillId="0" borderId="44" xfId="0" applyBorder="1" applyAlignment="1">
      <alignment vertical="center"/>
    </xf>
    <xf numFmtId="0" fontId="0" fillId="0" borderId="25" xfId="0" applyBorder="1" applyAlignment="1">
      <alignment vertical="center"/>
    </xf>
    <xf numFmtId="0" fontId="3" fillId="0" borderId="35" xfId="0" applyFont="1" applyBorder="1" applyAlignment="1">
      <alignment vertical="center" wrapText="1"/>
    </xf>
    <xf numFmtId="0" fontId="0" fillId="0" borderId="29" xfId="0" applyBorder="1" applyAlignment="1">
      <alignment vertical="center"/>
    </xf>
    <xf numFmtId="0" fontId="0" fillId="0" borderId="40" xfId="0" applyBorder="1" applyAlignment="1">
      <alignment vertical="center"/>
    </xf>
    <xf numFmtId="0" fontId="29" fillId="0" borderId="8" xfId="0" applyFont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0" fillId="0" borderId="52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7" xfId="0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left" vertical="center" shrinkToFit="1"/>
    </xf>
    <xf numFmtId="0" fontId="0" fillId="0" borderId="7" xfId="0" applyBorder="1">
      <alignment vertical="center"/>
    </xf>
    <xf numFmtId="0" fontId="19" fillId="6" borderId="29" xfId="0" applyFont="1" applyFill="1" applyBorder="1" applyAlignment="1">
      <alignment horizontal="center" vertical="center"/>
    </xf>
    <xf numFmtId="0" fontId="19" fillId="6" borderId="4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>
      <alignment vertical="center"/>
    </xf>
    <xf numFmtId="0" fontId="0" fillId="0" borderId="46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9" xfId="0" applyBorder="1">
      <alignment vertical="center"/>
    </xf>
    <xf numFmtId="0" fontId="0" fillId="0" borderId="40" xfId="0" applyBorder="1">
      <alignment vertical="center"/>
    </xf>
    <xf numFmtId="0" fontId="0" fillId="0" borderId="49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4" xfId="0" applyBorder="1">
      <alignment vertical="center"/>
    </xf>
    <xf numFmtId="0" fontId="0" fillId="0" borderId="25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50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3" xfId="0" applyBorder="1">
      <alignment vertical="center"/>
    </xf>
    <xf numFmtId="0" fontId="0" fillId="0" borderId="22" xfId="0" applyBorder="1">
      <alignment vertical="center"/>
    </xf>
    <xf numFmtId="0" fontId="14" fillId="0" borderId="27" xfId="0" applyFont="1" applyBorder="1" applyAlignment="1">
      <alignment horizontal="left" vertical="center"/>
    </xf>
    <xf numFmtId="0" fontId="0" fillId="7" borderId="18" xfId="0" applyFill="1" applyBorder="1" applyAlignment="1">
      <alignment horizontal="center" vertical="center" shrinkToFit="1"/>
    </xf>
    <xf numFmtId="0" fontId="0" fillId="7" borderId="19" xfId="0" applyFill="1" applyBorder="1" applyAlignment="1">
      <alignment horizontal="center" vertical="center" shrinkToFit="1"/>
    </xf>
    <xf numFmtId="0" fontId="0" fillId="7" borderId="33" xfId="0" applyFill="1" applyBorder="1" applyAlignment="1">
      <alignment horizontal="center" vertical="center" shrinkToFit="1"/>
    </xf>
    <xf numFmtId="177" fontId="0" fillId="6" borderId="42" xfId="0" applyNumberFormat="1" applyFill="1" applyBorder="1" applyAlignment="1">
      <alignment horizontal="center" vertical="center" shrinkToFit="1"/>
    </xf>
    <xf numFmtId="0" fontId="0" fillId="6" borderId="43" xfId="0" applyFill="1" applyBorder="1" applyAlignment="1">
      <alignment horizontal="center" vertical="center" shrinkToFit="1"/>
    </xf>
    <xf numFmtId="177" fontId="0" fillId="6" borderId="37" xfId="0" applyNumberFormat="1" applyFill="1" applyBorder="1" applyAlignment="1">
      <alignment horizontal="center" vertical="center" shrinkToFit="1"/>
    </xf>
    <xf numFmtId="0" fontId="0" fillId="6" borderId="38" xfId="0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0" fillId="6" borderId="18" xfId="0" applyFill="1" applyBorder="1" applyAlignment="1">
      <alignment horizontal="center" vertical="center" shrinkToFit="1"/>
    </xf>
    <xf numFmtId="0" fontId="0" fillId="6" borderId="13" xfId="0" applyFill="1" applyBorder="1" applyAlignment="1">
      <alignment horizontal="center" vertical="center" shrinkToFit="1"/>
    </xf>
    <xf numFmtId="0" fontId="0" fillId="6" borderId="19" xfId="0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 shrinkToFit="1"/>
    </xf>
    <xf numFmtId="183" fontId="0" fillId="6" borderId="19" xfId="0" applyNumberFormat="1" applyFill="1" applyBorder="1" applyAlignment="1">
      <alignment horizontal="center" vertical="center" shrinkToFit="1"/>
    </xf>
    <xf numFmtId="0" fontId="0" fillId="6" borderId="36" xfId="0" applyFill="1" applyBorder="1" applyAlignment="1">
      <alignment horizontal="center" vertical="center" shrinkToFit="1"/>
    </xf>
    <xf numFmtId="0" fontId="0" fillId="6" borderId="17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</cellXfs>
  <cellStyles count="7">
    <cellStyle name="桁区切り" xfId="1" builtinId="6"/>
    <cellStyle name="標準" xfId="0" builtinId="0"/>
    <cellStyle name="標準 2" xfId="2"/>
    <cellStyle name="標準 2 2" xfId="5"/>
    <cellStyle name="標準 3" xfId="4"/>
    <cellStyle name="標準 4" xfId="6"/>
    <cellStyle name="標準 6" xfId="3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9525</xdr:colOff>
      <xdr:row>11</xdr:row>
      <xdr:rowOff>161925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1809750"/>
          <a:ext cx="4114800" cy="676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E</a:t>
          </a:r>
          <a:r>
            <a:rPr kumimoji="1" lang="ja-JP" altLang="en-US" sz="1600"/>
            <a:t>欄は各シートより反映させているため、記入不要です。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"/>
  <sheetViews>
    <sheetView zoomScaleNormal="100" zoomScaleSheetLayoutView="100" workbookViewId="0">
      <selection sqref="A1:XFD1048576"/>
    </sheetView>
  </sheetViews>
  <sheetFormatPr defaultRowHeight="13.5"/>
  <cols>
    <col min="1" max="4" width="10.625" customWidth="1"/>
    <col min="5" max="5" width="11.375" customWidth="1"/>
  </cols>
  <sheetData>
    <row r="1" spans="1:5" ht="21">
      <c r="A1" s="8" t="s">
        <v>7</v>
      </c>
    </row>
    <row r="3" spans="1:5" ht="15" customHeight="1">
      <c r="A3" s="154" t="s">
        <v>2</v>
      </c>
      <c r="B3" s="156" t="s">
        <v>3</v>
      </c>
      <c r="C3" s="156" t="s">
        <v>4</v>
      </c>
      <c r="D3" s="156" t="s">
        <v>5</v>
      </c>
      <c r="E3" s="158" t="s">
        <v>6</v>
      </c>
    </row>
    <row r="4" spans="1:5" ht="36.75" customHeight="1">
      <c r="A4" s="155"/>
      <c r="B4" s="157"/>
      <c r="C4" s="157"/>
      <c r="D4" s="157"/>
      <c r="E4" s="159"/>
    </row>
    <row r="5" spans="1:5" ht="15.95" customHeight="1">
      <c r="A5" s="1" t="e">
        <f>#REF!</f>
        <v>#REF!</v>
      </c>
      <c r="B5" s="2" t="e">
        <f>#REF!</f>
        <v>#REF!</v>
      </c>
      <c r="C5" s="2" t="e">
        <f>#REF!</f>
        <v>#REF!</v>
      </c>
      <c r="D5" s="2" t="e">
        <f>#REF!</f>
        <v>#REF!</v>
      </c>
      <c r="E5" s="3" t="e">
        <f>(#REF!+#REF!+#REF!)/(#REF!+#REF!+#REF!)</f>
        <v>#REF!</v>
      </c>
    </row>
  </sheetData>
  <mergeCells count="5">
    <mergeCell ref="A3:A4"/>
    <mergeCell ref="B3:B4"/>
    <mergeCell ref="D3:D4"/>
    <mergeCell ref="E3:E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workbookViewId="0">
      <selection activeCell="D5" sqref="D5"/>
    </sheetView>
  </sheetViews>
  <sheetFormatPr defaultRowHeight="13.5"/>
  <cols>
    <col min="1" max="1" width="30.875" customWidth="1"/>
    <col min="2" max="3" width="14.125" customWidth="1"/>
    <col min="4" max="5" width="16.875" customWidth="1"/>
    <col min="6" max="6" width="14.125" customWidth="1"/>
    <col min="7" max="7" width="24.125" customWidth="1"/>
    <col min="8" max="8" width="10.125" customWidth="1"/>
    <col min="9" max="9" width="8.375" customWidth="1"/>
    <col min="10" max="10" width="8.125" customWidth="1"/>
  </cols>
  <sheetData>
    <row r="1" spans="1:10" ht="78.75" customHeight="1">
      <c r="A1" s="185" t="s">
        <v>455</v>
      </c>
      <c r="B1" s="185"/>
      <c r="C1" s="185"/>
      <c r="D1" s="185"/>
      <c r="E1" s="185"/>
      <c r="F1" s="185"/>
      <c r="G1" s="186"/>
      <c r="H1" s="186"/>
      <c r="I1" s="186"/>
      <c r="J1" s="186"/>
    </row>
    <row r="2" spans="1:10" ht="14.25">
      <c r="A2" s="121"/>
      <c r="B2" s="121"/>
      <c r="C2" s="121"/>
      <c r="D2" s="121"/>
      <c r="E2" s="121"/>
      <c r="F2" s="122"/>
    </row>
    <row r="3" spans="1:10" ht="15" thickBot="1">
      <c r="A3" s="123"/>
      <c r="B3" s="124"/>
      <c r="C3" s="121"/>
      <c r="D3" s="121"/>
      <c r="E3" s="121"/>
      <c r="F3" s="122"/>
    </row>
    <row r="4" spans="1:10" ht="81.75" customHeight="1" thickBot="1">
      <c r="A4" s="148" t="s">
        <v>460</v>
      </c>
      <c r="B4" s="149" t="s">
        <v>1</v>
      </c>
      <c r="C4" s="150" t="s">
        <v>434</v>
      </c>
      <c r="D4" s="151" t="s">
        <v>465</v>
      </c>
      <c r="E4" s="152" t="s">
        <v>464</v>
      </c>
      <c r="F4" s="153" t="s">
        <v>458</v>
      </c>
      <c r="G4" s="183" t="s">
        <v>459</v>
      </c>
      <c r="H4" s="183"/>
      <c r="I4" s="183"/>
      <c r="J4" s="184"/>
    </row>
    <row r="5" spans="1:10" ht="81.75" customHeight="1">
      <c r="A5" s="125" t="s">
        <v>456</v>
      </c>
      <c r="B5" s="132">
        <v>119</v>
      </c>
      <c r="C5" s="133">
        <v>2125</v>
      </c>
      <c r="D5" s="134">
        <v>90284</v>
      </c>
      <c r="E5" s="135">
        <v>86789</v>
      </c>
      <c r="F5" s="136">
        <f>D5/E5</f>
        <v>1.0402700803097167</v>
      </c>
      <c r="G5" s="128"/>
      <c r="H5" s="130"/>
      <c r="I5" s="129"/>
      <c r="J5" s="131"/>
    </row>
    <row r="6" spans="1:10" ht="81.75" customHeight="1" thickBot="1">
      <c r="A6" s="127" t="s">
        <v>457</v>
      </c>
      <c r="B6" s="137">
        <v>5</v>
      </c>
      <c r="C6" s="138" t="s">
        <v>491</v>
      </c>
      <c r="D6" s="146">
        <v>37861</v>
      </c>
      <c r="E6" s="139">
        <v>29772</v>
      </c>
      <c r="F6" s="140">
        <f>D6/E6</f>
        <v>1.2716982399570065</v>
      </c>
      <c r="G6" s="162" t="s">
        <v>482</v>
      </c>
      <c r="H6" s="163"/>
      <c r="I6" s="163"/>
      <c r="J6" s="164"/>
    </row>
    <row r="7" spans="1:10" ht="81.75" customHeight="1" thickBot="1">
      <c r="A7" s="126" t="s">
        <v>454</v>
      </c>
      <c r="B7" s="141">
        <v>286</v>
      </c>
      <c r="C7" s="142">
        <v>6004</v>
      </c>
      <c r="D7" s="147">
        <v>20066</v>
      </c>
      <c r="E7" s="143">
        <v>15264</v>
      </c>
      <c r="F7" s="144">
        <f>D7/E7</f>
        <v>1.3145964360587001</v>
      </c>
      <c r="G7" s="165" t="s">
        <v>483</v>
      </c>
      <c r="H7" s="166"/>
      <c r="I7" s="166"/>
      <c r="J7" s="167"/>
    </row>
    <row r="8" spans="1:10" s="145" customFormat="1" ht="27" customHeight="1">
      <c r="A8" s="168" t="s">
        <v>489</v>
      </c>
      <c r="B8" s="169"/>
      <c r="C8" s="169"/>
      <c r="D8" s="169"/>
      <c r="E8" s="169"/>
      <c r="F8" s="169"/>
      <c r="G8" s="169"/>
      <c r="H8" s="169"/>
      <c r="I8" s="169"/>
      <c r="J8" s="169"/>
    </row>
    <row r="9" spans="1:10" ht="54" customHeight="1">
      <c r="A9" s="177" t="s">
        <v>490</v>
      </c>
      <c r="B9" s="178"/>
      <c r="C9" s="178"/>
      <c r="D9" s="178"/>
      <c r="E9" s="178"/>
      <c r="F9" s="178"/>
      <c r="G9" s="178"/>
      <c r="H9" s="178"/>
      <c r="I9" s="178"/>
      <c r="J9" s="178"/>
    </row>
    <row r="10" spans="1:10" ht="51" customHeight="1"/>
    <row r="11" spans="1:10" ht="51" customHeight="1" thickBot="1">
      <c r="A11" s="160" t="s">
        <v>463</v>
      </c>
      <c r="B11" s="160"/>
      <c r="C11" s="160"/>
      <c r="D11" s="160"/>
      <c r="E11" s="160"/>
      <c r="F11" s="160"/>
      <c r="G11" s="160"/>
      <c r="H11" s="160"/>
      <c r="I11" s="160"/>
      <c r="J11" s="160"/>
    </row>
    <row r="12" spans="1:10" ht="51" customHeight="1">
      <c r="A12" s="187" t="s">
        <v>471</v>
      </c>
      <c r="B12" s="188"/>
      <c r="C12" s="188"/>
      <c r="D12" s="188"/>
      <c r="E12" s="197"/>
      <c r="F12" s="197"/>
      <c r="G12" s="197"/>
      <c r="H12" s="197"/>
      <c r="I12" s="197"/>
      <c r="J12" s="198"/>
    </row>
    <row r="13" spans="1:10" ht="51" customHeight="1">
      <c r="A13" s="199" t="s">
        <v>472</v>
      </c>
      <c r="B13" s="200"/>
      <c r="C13" s="200"/>
      <c r="D13" s="200"/>
      <c r="E13" s="201"/>
      <c r="F13" s="201"/>
      <c r="G13" s="201"/>
      <c r="H13" s="201"/>
      <c r="I13" s="201"/>
      <c r="J13" s="202"/>
    </row>
    <row r="14" spans="1:10" ht="51" customHeight="1">
      <c r="A14" s="199" t="s">
        <v>473</v>
      </c>
      <c r="B14" s="200"/>
      <c r="C14" s="200"/>
      <c r="D14" s="200"/>
      <c r="E14" s="201"/>
      <c r="F14" s="201"/>
      <c r="G14" s="201"/>
      <c r="H14" s="201"/>
      <c r="I14" s="201"/>
      <c r="J14" s="202"/>
    </row>
    <row r="15" spans="1:10" ht="51" customHeight="1" thickBot="1">
      <c r="A15" s="193" t="s">
        <v>474</v>
      </c>
      <c r="B15" s="194"/>
      <c r="C15" s="194"/>
      <c r="D15" s="194"/>
      <c r="E15" s="195"/>
      <c r="F15" s="195"/>
      <c r="G15" s="195"/>
      <c r="H15" s="195"/>
      <c r="I15" s="195"/>
      <c r="J15" s="196"/>
    </row>
    <row r="16" spans="1:10" ht="51" customHeight="1" thickBot="1">
      <c r="A16" s="160" t="s">
        <v>478</v>
      </c>
      <c r="B16" s="160"/>
      <c r="C16" s="160"/>
      <c r="D16" s="160"/>
      <c r="E16" s="160"/>
      <c r="F16" s="160"/>
      <c r="G16" s="160"/>
      <c r="H16" s="160"/>
      <c r="I16" s="160"/>
      <c r="J16" s="160"/>
    </row>
    <row r="17" spans="1:10" ht="51" customHeight="1" thickBot="1">
      <c r="A17" s="189" t="s">
        <v>475</v>
      </c>
      <c r="B17" s="190"/>
      <c r="C17" s="190"/>
      <c r="D17" s="190"/>
      <c r="E17" s="191"/>
      <c r="F17" s="191"/>
      <c r="G17" s="191"/>
      <c r="H17" s="191"/>
      <c r="I17" s="191"/>
      <c r="J17" s="192"/>
    </row>
    <row r="18" spans="1:10" ht="51" customHeight="1"/>
    <row r="19" spans="1:10" ht="51" customHeight="1" thickBot="1">
      <c r="A19" s="160" t="s">
        <v>476</v>
      </c>
      <c r="B19" s="160"/>
      <c r="C19" s="160"/>
      <c r="D19" s="160"/>
      <c r="E19" s="160"/>
      <c r="F19" s="160"/>
      <c r="G19" s="160"/>
      <c r="H19" s="160"/>
      <c r="I19" s="160"/>
      <c r="J19" s="160"/>
    </row>
    <row r="20" spans="1:10" ht="51" customHeight="1">
      <c r="A20" s="161" t="s">
        <v>462</v>
      </c>
      <c r="B20" s="161"/>
      <c r="C20" s="161"/>
      <c r="D20" s="161"/>
      <c r="E20" s="161" t="s">
        <v>461</v>
      </c>
      <c r="F20" s="161"/>
      <c r="G20" s="161"/>
      <c r="H20" s="161"/>
      <c r="I20" s="161"/>
      <c r="J20" s="161"/>
    </row>
    <row r="21" spans="1:10" ht="51" customHeight="1">
      <c r="A21" s="179" t="s">
        <v>479</v>
      </c>
      <c r="B21" s="179"/>
      <c r="C21" s="179"/>
      <c r="D21" s="179"/>
      <c r="E21" s="180" t="s">
        <v>466</v>
      </c>
      <c r="F21" s="180"/>
      <c r="G21" s="180"/>
      <c r="H21" s="180"/>
      <c r="I21" s="180"/>
      <c r="J21" s="180"/>
    </row>
    <row r="22" spans="1:10" ht="51" customHeight="1">
      <c r="A22" s="179" t="s">
        <v>480</v>
      </c>
      <c r="B22" s="179"/>
      <c r="C22" s="179"/>
      <c r="D22" s="179"/>
      <c r="E22" s="180" t="s">
        <v>467</v>
      </c>
      <c r="F22" s="180"/>
      <c r="G22" s="180"/>
      <c r="H22" s="180"/>
      <c r="I22" s="180"/>
      <c r="J22" s="180"/>
    </row>
    <row r="23" spans="1:10" ht="51" customHeight="1">
      <c r="A23" s="179" t="s">
        <v>481</v>
      </c>
      <c r="B23" s="179"/>
      <c r="C23" s="179"/>
      <c r="D23" s="179"/>
      <c r="E23" s="180" t="s">
        <v>468</v>
      </c>
      <c r="F23" s="180"/>
      <c r="G23" s="180"/>
      <c r="H23" s="180"/>
      <c r="I23" s="180"/>
      <c r="J23" s="180"/>
    </row>
    <row r="24" spans="1:10" ht="51" customHeight="1" thickBot="1">
      <c r="A24" s="181" t="s">
        <v>470</v>
      </c>
      <c r="B24" s="181"/>
      <c r="C24" s="181"/>
      <c r="D24" s="181"/>
      <c r="E24" s="182" t="s">
        <v>469</v>
      </c>
      <c r="F24" s="182"/>
      <c r="G24" s="182"/>
      <c r="H24" s="182"/>
      <c r="I24" s="182"/>
      <c r="J24" s="182"/>
    </row>
    <row r="25" spans="1:10" ht="51" customHeight="1" thickBot="1">
      <c r="A25" s="160" t="s">
        <v>477</v>
      </c>
      <c r="B25" s="160"/>
      <c r="C25" s="160"/>
      <c r="D25" s="160"/>
      <c r="E25" s="160"/>
      <c r="F25" s="160"/>
      <c r="G25" s="160"/>
      <c r="H25" s="160"/>
      <c r="I25" s="160"/>
      <c r="J25" s="160"/>
    </row>
    <row r="26" spans="1:10" ht="51" customHeight="1">
      <c r="A26" s="161" t="s">
        <v>485</v>
      </c>
      <c r="B26" s="161"/>
      <c r="C26" s="161"/>
      <c r="D26" s="161"/>
      <c r="E26" s="161" t="s">
        <v>484</v>
      </c>
      <c r="F26" s="161"/>
      <c r="G26" s="161"/>
      <c r="H26" s="161"/>
      <c r="I26" s="161"/>
      <c r="J26" s="161"/>
    </row>
    <row r="27" spans="1:10" ht="51" customHeight="1" thickBot="1">
      <c r="A27" s="176" t="s">
        <v>487</v>
      </c>
      <c r="B27" s="176"/>
      <c r="C27" s="176"/>
      <c r="D27" s="176"/>
      <c r="E27" s="170" t="s">
        <v>486</v>
      </c>
      <c r="F27" s="171"/>
      <c r="G27" s="171"/>
      <c r="H27" s="171"/>
      <c r="I27" s="171"/>
      <c r="J27" s="172"/>
    </row>
    <row r="28" spans="1:10" ht="51" customHeight="1" thickBot="1">
      <c r="A28" s="176" t="s">
        <v>488</v>
      </c>
      <c r="B28" s="176"/>
      <c r="C28" s="176"/>
      <c r="D28" s="176"/>
      <c r="E28" s="173"/>
      <c r="F28" s="174"/>
      <c r="G28" s="174"/>
      <c r="H28" s="174"/>
      <c r="I28" s="174"/>
      <c r="J28" s="175"/>
    </row>
  </sheetData>
  <sheetProtection algorithmName="SHA-512" hashValue="Hb9B7swPtFzGyyHqQxDnhSD3xWFOaMCxTMnBdhq0oM6nulIrk0Vll7YG1CXH8GtFliW0cuUV6i6wx2RSs7Uqqg==" saltValue="Aw8YAbJuseJffk3Np+uJOQ==" spinCount="100000" sheet="1" objects="1" scenarios="1"/>
  <mergeCells count="34">
    <mergeCell ref="G4:J4"/>
    <mergeCell ref="A1:J1"/>
    <mergeCell ref="A19:J19"/>
    <mergeCell ref="A11:J11"/>
    <mergeCell ref="A12:D12"/>
    <mergeCell ref="A16:J16"/>
    <mergeCell ref="A17:J17"/>
    <mergeCell ref="A15:D15"/>
    <mergeCell ref="E15:J15"/>
    <mergeCell ref="E12:J12"/>
    <mergeCell ref="A13:D13"/>
    <mergeCell ref="E13:J13"/>
    <mergeCell ref="A14:D14"/>
    <mergeCell ref="E14:J14"/>
    <mergeCell ref="E27:J28"/>
    <mergeCell ref="A27:D27"/>
    <mergeCell ref="A9:J9"/>
    <mergeCell ref="A23:D23"/>
    <mergeCell ref="E23:J23"/>
    <mergeCell ref="A24:D24"/>
    <mergeCell ref="E24:J24"/>
    <mergeCell ref="A20:D20"/>
    <mergeCell ref="A21:D21"/>
    <mergeCell ref="A22:D22"/>
    <mergeCell ref="E20:J20"/>
    <mergeCell ref="E21:J21"/>
    <mergeCell ref="E22:J22"/>
    <mergeCell ref="E26:J26"/>
    <mergeCell ref="A28:D28"/>
    <mergeCell ref="A25:J25"/>
    <mergeCell ref="A26:D26"/>
    <mergeCell ref="G6:J6"/>
    <mergeCell ref="G7:J7"/>
    <mergeCell ref="A8:J8"/>
  </mergeCells>
  <phoneticPr fontId="2"/>
  <pageMargins left="0.9055118110236221" right="0.31496062992125984" top="0.55118110236220474" bottom="0.35433070866141736" header="0.31496062992125984" footer="0.31496062992125984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1"/>
  <sheetViews>
    <sheetView showGridLines="0" showRowColHeaders="0" tabSelected="1" topLeftCell="A115" workbookViewId="0">
      <selection activeCell="F138" sqref="F138"/>
    </sheetView>
  </sheetViews>
  <sheetFormatPr defaultRowHeight="13.5"/>
  <cols>
    <col min="1" max="1" width="3.375" customWidth="1"/>
    <col min="2" max="2" width="28.375" customWidth="1"/>
    <col min="4" max="4" width="12.75" customWidth="1"/>
    <col min="5" max="5" width="6.25" customWidth="1"/>
    <col min="6" max="11" width="11.5" customWidth="1"/>
    <col min="12" max="12" width="6" customWidth="1"/>
    <col min="13" max="13" width="6.75" customWidth="1"/>
  </cols>
  <sheetData>
    <row r="1" spans="1:13" ht="22.5" customHeight="1">
      <c r="A1" s="211" t="s">
        <v>450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3" spans="1:13" ht="17.25" customHeight="1" thickBot="1">
      <c r="A3" s="203" t="s">
        <v>451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</row>
    <row r="4" spans="1:13" ht="17.25" customHeight="1">
      <c r="A4" s="212" t="s">
        <v>431</v>
      </c>
      <c r="B4" s="214" t="s">
        <v>444</v>
      </c>
      <c r="C4" s="214" t="s">
        <v>445</v>
      </c>
      <c r="D4" s="216" t="s">
        <v>399</v>
      </c>
      <c r="E4" s="217" t="s">
        <v>434</v>
      </c>
      <c r="F4" s="219" t="s">
        <v>0</v>
      </c>
      <c r="G4" s="220"/>
      <c r="H4" s="221"/>
      <c r="I4" s="204" t="s">
        <v>8</v>
      </c>
      <c r="J4" s="205"/>
      <c r="K4" s="206"/>
      <c r="L4" s="207" t="s">
        <v>432</v>
      </c>
      <c r="M4" s="209" t="s">
        <v>433</v>
      </c>
    </row>
    <row r="5" spans="1:13" ht="17.25" customHeight="1">
      <c r="A5" s="213"/>
      <c r="B5" s="215"/>
      <c r="C5" s="215"/>
      <c r="D5" s="215"/>
      <c r="E5" s="218"/>
      <c r="F5" s="115" t="s">
        <v>447</v>
      </c>
      <c r="G5" s="66" t="s">
        <v>448</v>
      </c>
      <c r="H5" s="117" t="s">
        <v>449</v>
      </c>
      <c r="I5" s="118" t="s">
        <v>447</v>
      </c>
      <c r="J5" s="71" t="s">
        <v>448</v>
      </c>
      <c r="K5" s="116" t="s">
        <v>449</v>
      </c>
      <c r="L5" s="208"/>
      <c r="M5" s="210"/>
    </row>
    <row r="6" spans="1:13" ht="17.25" customHeight="1">
      <c r="A6" s="67">
        <v>1</v>
      </c>
      <c r="B6" s="4" t="s">
        <v>284</v>
      </c>
      <c r="C6" s="10" t="s">
        <v>427</v>
      </c>
      <c r="D6" s="72">
        <v>3310100783</v>
      </c>
      <c r="E6" s="79">
        <v>20</v>
      </c>
      <c r="F6" s="93">
        <v>126</v>
      </c>
      <c r="G6" s="35">
        <v>11718182</v>
      </c>
      <c r="H6" s="80">
        <v>93001</v>
      </c>
      <c r="I6" s="95">
        <v>12815.5</v>
      </c>
      <c r="J6" s="35">
        <v>11718182</v>
      </c>
      <c r="K6" s="94">
        <v>914</v>
      </c>
      <c r="L6" s="113"/>
      <c r="M6" s="73"/>
    </row>
    <row r="7" spans="1:13" ht="17.25" customHeight="1">
      <c r="A7" s="67">
        <v>2</v>
      </c>
      <c r="B7" s="4" t="s">
        <v>285</v>
      </c>
      <c r="C7" s="10" t="s">
        <v>427</v>
      </c>
      <c r="D7" s="72">
        <v>3310100833</v>
      </c>
      <c r="E7" s="79">
        <v>20</v>
      </c>
      <c r="F7" s="93">
        <v>224</v>
      </c>
      <c r="G7" s="35">
        <v>19022107</v>
      </c>
      <c r="H7" s="80">
        <v>84920</v>
      </c>
      <c r="I7" s="95">
        <v>28378.5</v>
      </c>
      <c r="J7" s="35">
        <v>19022107</v>
      </c>
      <c r="K7" s="94">
        <v>670</v>
      </c>
      <c r="L7" s="113"/>
      <c r="M7" s="73"/>
    </row>
    <row r="8" spans="1:13" ht="17.25" customHeight="1">
      <c r="A8" s="67">
        <v>3</v>
      </c>
      <c r="B8" s="4" t="s">
        <v>286</v>
      </c>
      <c r="C8" s="10" t="s">
        <v>427</v>
      </c>
      <c r="D8" s="72">
        <v>3310101948</v>
      </c>
      <c r="E8" s="79">
        <v>40</v>
      </c>
      <c r="F8" s="93">
        <v>377</v>
      </c>
      <c r="G8" s="35">
        <v>41869779</v>
      </c>
      <c r="H8" s="80">
        <v>111060</v>
      </c>
      <c r="I8" s="95">
        <v>46025</v>
      </c>
      <c r="J8" s="35">
        <v>41869779</v>
      </c>
      <c r="K8" s="94">
        <v>910</v>
      </c>
      <c r="L8" s="113"/>
      <c r="M8" s="73"/>
    </row>
    <row r="9" spans="1:13" ht="17.25" customHeight="1">
      <c r="A9" s="67">
        <v>4</v>
      </c>
      <c r="B9" s="4" t="s">
        <v>287</v>
      </c>
      <c r="C9" s="10" t="s">
        <v>427</v>
      </c>
      <c r="D9" s="72">
        <v>3310101971</v>
      </c>
      <c r="E9" s="79">
        <v>20</v>
      </c>
      <c r="F9" s="93">
        <v>339</v>
      </c>
      <c r="G9" s="35">
        <v>23723615</v>
      </c>
      <c r="H9" s="80">
        <v>69981</v>
      </c>
      <c r="I9" s="95">
        <v>25922.799999999996</v>
      </c>
      <c r="J9" s="35">
        <v>23723615</v>
      </c>
      <c r="K9" s="94">
        <v>915</v>
      </c>
      <c r="L9" s="113"/>
      <c r="M9" s="73"/>
    </row>
    <row r="10" spans="1:13" ht="17.25" customHeight="1">
      <c r="A10" s="67">
        <v>5</v>
      </c>
      <c r="B10" s="4" t="s">
        <v>288</v>
      </c>
      <c r="C10" s="10" t="s">
        <v>427</v>
      </c>
      <c r="D10" s="72">
        <v>3310102003</v>
      </c>
      <c r="E10" s="79">
        <v>20</v>
      </c>
      <c r="F10" s="93">
        <v>109</v>
      </c>
      <c r="G10" s="35">
        <v>9086289</v>
      </c>
      <c r="H10" s="80">
        <v>83360</v>
      </c>
      <c r="I10" s="95">
        <v>9843.5</v>
      </c>
      <c r="J10" s="35">
        <v>9086289</v>
      </c>
      <c r="K10" s="94">
        <v>923</v>
      </c>
      <c r="L10" s="113"/>
      <c r="M10" s="73"/>
    </row>
    <row r="11" spans="1:13" ht="17.25" customHeight="1">
      <c r="A11" s="67">
        <v>6</v>
      </c>
      <c r="B11" s="4" t="s">
        <v>289</v>
      </c>
      <c r="C11" s="10" t="s">
        <v>427</v>
      </c>
      <c r="D11" s="72">
        <v>3310102110</v>
      </c>
      <c r="E11" s="79">
        <v>20</v>
      </c>
      <c r="F11" s="93">
        <v>157</v>
      </c>
      <c r="G11" s="35">
        <v>12180671</v>
      </c>
      <c r="H11" s="80">
        <v>77584</v>
      </c>
      <c r="I11" s="95">
        <v>12810.25</v>
      </c>
      <c r="J11" s="35">
        <v>12180671</v>
      </c>
      <c r="K11" s="94">
        <v>951</v>
      </c>
      <c r="L11" s="113"/>
      <c r="M11" s="73"/>
    </row>
    <row r="12" spans="1:13" ht="17.25" customHeight="1">
      <c r="A12" s="67">
        <v>7</v>
      </c>
      <c r="B12" s="5" t="s">
        <v>290</v>
      </c>
      <c r="C12" s="10" t="s">
        <v>427</v>
      </c>
      <c r="D12" s="72">
        <v>3310102128</v>
      </c>
      <c r="E12" s="79">
        <v>20</v>
      </c>
      <c r="F12" s="93">
        <v>151</v>
      </c>
      <c r="G12" s="35">
        <v>15070657</v>
      </c>
      <c r="H12" s="80">
        <v>99806</v>
      </c>
      <c r="I12" s="95">
        <v>16494.75</v>
      </c>
      <c r="J12" s="35">
        <v>15070657</v>
      </c>
      <c r="K12" s="94">
        <v>914</v>
      </c>
      <c r="L12" s="113"/>
      <c r="M12" s="73"/>
    </row>
    <row r="13" spans="1:13" ht="17.25" customHeight="1">
      <c r="A13" s="67">
        <v>8</v>
      </c>
      <c r="B13" s="5" t="s">
        <v>291</v>
      </c>
      <c r="C13" s="10" t="s">
        <v>427</v>
      </c>
      <c r="D13" s="72">
        <v>3310102169</v>
      </c>
      <c r="E13" s="79">
        <v>20</v>
      </c>
      <c r="F13" s="93">
        <v>216</v>
      </c>
      <c r="G13" s="35">
        <v>22809995</v>
      </c>
      <c r="H13" s="80">
        <v>105602</v>
      </c>
      <c r="I13" s="95">
        <v>28724</v>
      </c>
      <c r="J13" s="35">
        <v>22809995</v>
      </c>
      <c r="K13" s="94">
        <v>794</v>
      </c>
      <c r="L13" s="113"/>
      <c r="M13" s="73"/>
    </row>
    <row r="14" spans="1:13" ht="17.25" customHeight="1">
      <c r="A14" s="67">
        <v>9</v>
      </c>
      <c r="B14" s="5" t="s">
        <v>29</v>
      </c>
      <c r="C14" s="10" t="s">
        <v>427</v>
      </c>
      <c r="D14" s="72">
        <v>3310102177</v>
      </c>
      <c r="E14" s="79">
        <v>15</v>
      </c>
      <c r="F14" s="93">
        <v>168</v>
      </c>
      <c r="G14" s="35">
        <v>19942216</v>
      </c>
      <c r="H14" s="80">
        <v>118704</v>
      </c>
      <c r="I14" s="95">
        <v>26453</v>
      </c>
      <c r="J14" s="35">
        <v>19942216</v>
      </c>
      <c r="K14" s="94">
        <v>754</v>
      </c>
      <c r="L14" s="113"/>
      <c r="M14" s="73"/>
    </row>
    <row r="15" spans="1:13" ht="17.25" customHeight="1">
      <c r="A15" s="67">
        <v>10</v>
      </c>
      <c r="B15" s="5" t="s">
        <v>292</v>
      </c>
      <c r="C15" s="10" t="s">
        <v>427</v>
      </c>
      <c r="D15" s="72">
        <v>3310102185</v>
      </c>
      <c r="E15" s="79">
        <v>20</v>
      </c>
      <c r="F15" s="93">
        <v>313</v>
      </c>
      <c r="G15" s="35">
        <v>29460928</v>
      </c>
      <c r="H15" s="80">
        <v>94124</v>
      </c>
      <c r="I15" s="95">
        <v>30419.25</v>
      </c>
      <c r="J15" s="35">
        <v>29460928</v>
      </c>
      <c r="K15" s="94">
        <v>968</v>
      </c>
      <c r="L15" s="113"/>
      <c r="M15" s="73"/>
    </row>
    <row r="16" spans="1:13" ht="17.25" customHeight="1">
      <c r="A16" s="67">
        <v>11</v>
      </c>
      <c r="B16" s="5" t="s">
        <v>293</v>
      </c>
      <c r="C16" s="10" t="s">
        <v>427</v>
      </c>
      <c r="D16" s="72">
        <v>3310102250</v>
      </c>
      <c r="E16" s="79">
        <v>20</v>
      </c>
      <c r="F16" s="93">
        <v>221</v>
      </c>
      <c r="G16" s="35">
        <v>19919620</v>
      </c>
      <c r="H16" s="80">
        <v>90134</v>
      </c>
      <c r="I16" s="95">
        <v>21029</v>
      </c>
      <c r="J16" s="35">
        <v>19919620</v>
      </c>
      <c r="K16" s="94">
        <v>947</v>
      </c>
      <c r="L16" s="113"/>
      <c r="M16" s="73"/>
    </row>
    <row r="17" spans="1:13" ht="17.25" customHeight="1">
      <c r="A17" s="67">
        <v>12</v>
      </c>
      <c r="B17" s="5" t="s">
        <v>294</v>
      </c>
      <c r="C17" s="10" t="s">
        <v>427</v>
      </c>
      <c r="D17" s="72">
        <v>3310102292</v>
      </c>
      <c r="E17" s="79">
        <v>19</v>
      </c>
      <c r="F17" s="93">
        <v>155</v>
      </c>
      <c r="G17" s="35">
        <v>18399950</v>
      </c>
      <c r="H17" s="80">
        <v>118709</v>
      </c>
      <c r="I17" s="95">
        <v>19756</v>
      </c>
      <c r="J17" s="35">
        <v>18399950</v>
      </c>
      <c r="K17" s="94">
        <v>931</v>
      </c>
      <c r="L17" s="113"/>
      <c r="M17" s="73"/>
    </row>
    <row r="18" spans="1:13" ht="17.25" customHeight="1">
      <c r="A18" s="67">
        <v>13</v>
      </c>
      <c r="B18" s="6" t="s">
        <v>308</v>
      </c>
      <c r="C18" s="10" t="s">
        <v>427</v>
      </c>
      <c r="D18" s="72">
        <v>3310102326</v>
      </c>
      <c r="E18" s="79">
        <v>20</v>
      </c>
      <c r="F18" s="93">
        <v>424</v>
      </c>
      <c r="G18" s="35">
        <v>34459307</v>
      </c>
      <c r="H18" s="80">
        <v>81272</v>
      </c>
      <c r="I18" s="95">
        <v>37793</v>
      </c>
      <c r="J18" s="35">
        <v>34459307</v>
      </c>
      <c r="K18" s="94">
        <v>912</v>
      </c>
      <c r="L18" s="113"/>
      <c r="M18" s="73"/>
    </row>
    <row r="19" spans="1:13" ht="17.25" customHeight="1">
      <c r="A19" s="67">
        <v>14</v>
      </c>
      <c r="B19" s="6" t="s">
        <v>295</v>
      </c>
      <c r="C19" s="10" t="s">
        <v>427</v>
      </c>
      <c r="D19" s="72">
        <v>3310102466</v>
      </c>
      <c r="E19" s="79">
        <v>20</v>
      </c>
      <c r="F19" s="93">
        <v>183</v>
      </c>
      <c r="G19" s="35">
        <v>21453965</v>
      </c>
      <c r="H19" s="80">
        <v>117235</v>
      </c>
      <c r="I19" s="95">
        <v>23423.58</v>
      </c>
      <c r="J19" s="35">
        <v>21453965</v>
      </c>
      <c r="K19" s="94">
        <v>916</v>
      </c>
      <c r="L19" s="113"/>
      <c r="M19" s="73"/>
    </row>
    <row r="20" spans="1:13" ht="17.25" customHeight="1">
      <c r="A20" s="67">
        <v>15</v>
      </c>
      <c r="B20" s="6" t="s">
        <v>296</v>
      </c>
      <c r="C20" s="10" t="s">
        <v>427</v>
      </c>
      <c r="D20" s="72">
        <v>3310102508</v>
      </c>
      <c r="E20" s="79">
        <v>20</v>
      </c>
      <c r="F20" s="93">
        <v>434</v>
      </c>
      <c r="G20" s="35">
        <v>36058022</v>
      </c>
      <c r="H20" s="80">
        <v>83083</v>
      </c>
      <c r="I20" s="95">
        <v>37813.5</v>
      </c>
      <c r="J20" s="35">
        <v>36058022</v>
      </c>
      <c r="K20" s="94">
        <v>954</v>
      </c>
      <c r="L20" s="113"/>
      <c r="M20" s="73"/>
    </row>
    <row r="21" spans="1:13" ht="17.25" customHeight="1">
      <c r="A21" s="67">
        <v>16</v>
      </c>
      <c r="B21" s="6" t="s">
        <v>297</v>
      </c>
      <c r="C21" s="10" t="s">
        <v>427</v>
      </c>
      <c r="D21" s="72">
        <v>3310102631</v>
      </c>
      <c r="E21" s="79">
        <v>20</v>
      </c>
      <c r="F21" s="93">
        <v>319</v>
      </c>
      <c r="G21" s="35">
        <v>41434453</v>
      </c>
      <c r="H21" s="80">
        <v>129889</v>
      </c>
      <c r="I21" s="95">
        <v>37621</v>
      </c>
      <c r="J21" s="35">
        <v>41434453</v>
      </c>
      <c r="K21" s="94">
        <v>1101</v>
      </c>
      <c r="L21" s="113"/>
      <c r="M21" s="73"/>
    </row>
    <row r="22" spans="1:13" ht="17.25" customHeight="1">
      <c r="A22" s="67">
        <v>17</v>
      </c>
      <c r="B22" s="6" t="s">
        <v>298</v>
      </c>
      <c r="C22" s="10" t="s">
        <v>427</v>
      </c>
      <c r="D22" s="72">
        <v>3310102664</v>
      </c>
      <c r="E22" s="79">
        <v>20</v>
      </c>
      <c r="F22" s="93">
        <v>378</v>
      </c>
      <c r="G22" s="35">
        <v>31193563</v>
      </c>
      <c r="H22" s="80">
        <v>82523</v>
      </c>
      <c r="I22" s="95">
        <v>33053</v>
      </c>
      <c r="J22" s="35">
        <v>31193563</v>
      </c>
      <c r="K22" s="94">
        <v>944</v>
      </c>
      <c r="L22" s="113"/>
      <c r="M22" s="73"/>
    </row>
    <row r="23" spans="1:13" ht="17.25" customHeight="1">
      <c r="A23" s="67">
        <v>18</v>
      </c>
      <c r="B23" s="6" t="s">
        <v>299</v>
      </c>
      <c r="C23" s="10" t="s">
        <v>427</v>
      </c>
      <c r="D23" s="74">
        <v>3310102672</v>
      </c>
      <c r="E23" s="79">
        <v>20</v>
      </c>
      <c r="F23" s="93">
        <v>187</v>
      </c>
      <c r="G23" s="35">
        <v>16855856</v>
      </c>
      <c r="H23" s="80">
        <v>90138</v>
      </c>
      <c r="I23" s="95">
        <v>18355</v>
      </c>
      <c r="J23" s="35">
        <v>16855856</v>
      </c>
      <c r="K23" s="94">
        <v>918</v>
      </c>
      <c r="L23" s="113"/>
      <c r="M23" s="73"/>
    </row>
    <row r="24" spans="1:13" ht="17.25" customHeight="1">
      <c r="A24" s="67">
        <v>19</v>
      </c>
      <c r="B24" s="6" t="s">
        <v>300</v>
      </c>
      <c r="C24" s="10" t="s">
        <v>427</v>
      </c>
      <c r="D24" s="72">
        <v>3310102680</v>
      </c>
      <c r="E24" s="79">
        <v>20</v>
      </c>
      <c r="F24" s="93">
        <v>424</v>
      </c>
      <c r="G24" s="35">
        <v>48054403</v>
      </c>
      <c r="H24" s="80">
        <v>113336</v>
      </c>
      <c r="I24" s="95">
        <v>52161.5</v>
      </c>
      <c r="J24" s="35">
        <v>48054403</v>
      </c>
      <c r="K24" s="94">
        <v>921</v>
      </c>
      <c r="L24" s="113"/>
      <c r="M24" s="73"/>
    </row>
    <row r="25" spans="1:13" ht="17.25" customHeight="1">
      <c r="A25" s="67">
        <v>20</v>
      </c>
      <c r="B25" s="6" t="s">
        <v>301</v>
      </c>
      <c r="C25" s="10" t="s">
        <v>427</v>
      </c>
      <c r="D25" s="72">
        <v>3310102698</v>
      </c>
      <c r="E25" s="79">
        <v>20</v>
      </c>
      <c r="F25" s="93">
        <v>294</v>
      </c>
      <c r="G25" s="35">
        <v>23899553</v>
      </c>
      <c r="H25" s="80">
        <v>81291</v>
      </c>
      <c r="I25" s="95">
        <v>25332.75</v>
      </c>
      <c r="J25" s="35">
        <v>23899553</v>
      </c>
      <c r="K25" s="94">
        <v>943</v>
      </c>
      <c r="L25" s="113"/>
      <c r="M25" s="73"/>
    </row>
    <row r="26" spans="1:13" ht="17.25" customHeight="1">
      <c r="A26" s="67">
        <v>21</v>
      </c>
      <c r="B26" s="6" t="s">
        <v>302</v>
      </c>
      <c r="C26" s="10" t="s">
        <v>427</v>
      </c>
      <c r="D26" s="72">
        <v>3310102748</v>
      </c>
      <c r="E26" s="79">
        <v>20</v>
      </c>
      <c r="F26" s="93">
        <v>266</v>
      </c>
      <c r="G26" s="35">
        <v>20101512</v>
      </c>
      <c r="H26" s="80">
        <v>75570</v>
      </c>
      <c r="I26" s="95">
        <v>21967</v>
      </c>
      <c r="J26" s="35">
        <v>20101512</v>
      </c>
      <c r="K26" s="94">
        <v>915</v>
      </c>
      <c r="L26" s="113"/>
      <c r="M26" s="73"/>
    </row>
    <row r="27" spans="1:13" ht="17.25" customHeight="1">
      <c r="A27" s="67">
        <v>22</v>
      </c>
      <c r="B27" s="6" t="s">
        <v>303</v>
      </c>
      <c r="C27" s="10" t="s">
        <v>427</v>
      </c>
      <c r="D27" s="72">
        <v>3310102755</v>
      </c>
      <c r="E27" s="79">
        <v>19</v>
      </c>
      <c r="F27" s="93">
        <v>224</v>
      </c>
      <c r="G27" s="35">
        <v>26006381</v>
      </c>
      <c r="H27" s="80">
        <v>116100</v>
      </c>
      <c r="I27" s="95">
        <v>27509</v>
      </c>
      <c r="J27" s="35">
        <v>26006381</v>
      </c>
      <c r="K27" s="94">
        <v>945</v>
      </c>
      <c r="L27" s="113"/>
      <c r="M27" s="73"/>
    </row>
    <row r="28" spans="1:13" ht="17.25" customHeight="1">
      <c r="A28" s="67">
        <v>23</v>
      </c>
      <c r="B28" s="6" t="s">
        <v>304</v>
      </c>
      <c r="C28" s="10" t="s">
        <v>427</v>
      </c>
      <c r="D28" s="72">
        <v>3310102862</v>
      </c>
      <c r="E28" s="79">
        <v>20</v>
      </c>
      <c r="F28" s="93">
        <v>150</v>
      </c>
      <c r="G28" s="35">
        <v>18270802</v>
      </c>
      <c r="H28" s="80">
        <v>121805</v>
      </c>
      <c r="I28" s="95">
        <v>19463</v>
      </c>
      <c r="J28" s="35">
        <v>18270802</v>
      </c>
      <c r="K28" s="94">
        <v>939</v>
      </c>
      <c r="L28" s="113"/>
      <c r="M28" s="73"/>
    </row>
    <row r="29" spans="1:13" ht="17.25" customHeight="1">
      <c r="A29" s="67">
        <v>24</v>
      </c>
      <c r="B29" s="6" t="s">
        <v>305</v>
      </c>
      <c r="C29" s="10" t="s">
        <v>427</v>
      </c>
      <c r="D29" s="72">
        <v>3310102896</v>
      </c>
      <c r="E29" s="79">
        <v>20</v>
      </c>
      <c r="F29" s="93">
        <v>443</v>
      </c>
      <c r="G29" s="35">
        <v>35147724</v>
      </c>
      <c r="H29" s="80">
        <v>79340</v>
      </c>
      <c r="I29" s="95">
        <v>37798</v>
      </c>
      <c r="J29" s="35">
        <v>35147724</v>
      </c>
      <c r="K29" s="94">
        <v>930</v>
      </c>
      <c r="L29" s="113"/>
      <c r="M29" s="73"/>
    </row>
    <row r="30" spans="1:13" ht="17.25" customHeight="1">
      <c r="A30" s="67">
        <v>25</v>
      </c>
      <c r="B30" s="6" t="s">
        <v>40</v>
      </c>
      <c r="C30" s="10" t="s">
        <v>427</v>
      </c>
      <c r="D30" s="72">
        <v>3310102904</v>
      </c>
      <c r="E30" s="79">
        <v>10</v>
      </c>
      <c r="F30" s="93">
        <v>122</v>
      </c>
      <c r="G30" s="35">
        <v>13564900</v>
      </c>
      <c r="H30" s="80">
        <v>111188</v>
      </c>
      <c r="I30" s="95">
        <v>15238.5</v>
      </c>
      <c r="J30" s="35">
        <v>13564900</v>
      </c>
      <c r="K30" s="94">
        <v>890</v>
      </c>
      <c r="L30" s="113"/>
      <c r="M30" s="73"/>
    </row>
    <row r="31" spans="1:13" ht="17.25" customHeight="1">
      <c r="A31" s="67">
        <v>26</v>
      </c>
      <c r="B31" s="6" t="s">
        <v>306</v>
      </c>
      <c r="C31" s="10" t="s">
        <v>427</v>
      </c>
      <c r="D31" s="72">
        <v>3310102938</v>
      </c>
      <c r="E31" s="79">
        <v>14</v>
      </c>
      <c r="F31" s="93">
        <v>58</v>
      </c>
      <c r="G31" s="35">
        <v>5832341</v>
      </c>
      <c r="H31" s="80">
        <v>100558</v>
      </c>
      <c r="I31" s="95">
        <v>5954.25</v>
      </c>
      <c r="J31" s="35">
        <v>5832341</v>
      </c>
      <c r="K31" s="94">
        <v>980</v>
      </c>
      <c r="L31" s="113"/>
      <c r="M31" s="73"/>
    </row>
    <row r="32" spans="1:13" ht="17.25" customHeight="1">
      <c r="A32" s="67">
        <v>27</v>
      </c>
      <c r="B32" s="6" t="s">
        <v>307</v>
      </c>
      <c r="C32" s="10" t="s">
        <v>427</v>
      </c>
      <c r="D32" s="72">
        <v>3310103050</v>
      </c>
      <c r="E32" s="79">
        <v>10</v>
      </c>
      <c r="F32" s="93">
        <v>144</v>
      </c>
      <c r="G32" s="35">
        <v>10378060</v>
      </c>
      <c r="H32" s="80">
        <v>72070</v>
      </c>
      <c r="I32" s="95">
        <v>11206.25</v>
      </c>
      <c r="J32" s="35">
        <v>10378060</v>
      </c>
      <c r="K32" s="94">
        <v>926</v>
      </c>
      <c r="L32" s="113"/>
      <c r="M32" s="73"/>
    </row>
    <row r="33" spans="1:13" ht="17.25" customHeight="1">
      <c r="A33" s="67">
        <v>28</v>
      </c>
      <c r="B33" s="6" t="s">
        <v>43</v>
      </c>
      <c r="C33" s="10" t="s">
        <v>427</v>
      </c>
      <c r="D33" s="72">
        <v>3310103092</v>
      </c>
      <c r="E33" s="79">
        <v>30</v>
      </c>
      <c r="F33" s="93">
        <v>284</v>
      </c>
      <c r="G33" s="35">
        <v>29414920</v>
      </c>
      <c r="H33" s="80">
        <v>103574</v>
      </c>
      <c r="I33" s="95">
        <v>32111.38</v>
      </c>
      <c r="J33" s="35">
        <v>29414920</v>
      </c>
      <c r="K33" s="94">
        <v>916</v>
      </c>
      <c r="L33" s="113"/>
      <c r="M33" s="73"/>
    </row>
    <row r="34" spans="1:13" ht="17.25" customHeight="1">
      <c r="A34" s="67">
        <v>29</v>
      </c>
      <c r="B34" s="6" t="s">
        <v>309</v>
      </c>
      <c r="C34" s="10" t="s">
        <v>427</v>
      </c>
      <c r="D34" s="72">
        <v>3310103233</v>
      </c>
      <c r="E34" s="79">
        <v>20</v>
      </c>
      <c r="F34" s="93">
        <v>274</v>
      </c>
      <c r="G34" s="35">
        <v>24060814</v>
      </c>
      <c r="H34" s="80">
        <v>87813</v>
      </c>
      <c r="I34" s="95">
        <v>26293.45</v>
      </c>
      <c r="J34" s="35">
        <v>24060814</v>
      </c>
      <c r="K34" s="94">
        <v>915</v>
      </c>
      <c r="L34" s="113"/>
      <c r="M34" s="73"/>
    </row>
    <row r="35" spans="1:13" ht="17.25" customHeight="1">
      <c r="A35" s="67">
        <v>30</v>
      </c>
      <c r="B35" s="6" t="s">
        <v>310</v>
      </c>
      <c r="C35" s="10" t="s">
        <v>427</v>
      </c>
      <c r="D35" s="72">
        <v>3310103266</v>
      </c>
      <c r="E35" s="79">
        <v>20</v>
      </c>
      <c r="F35" s="93">
        <v>390</v>
      </c>
      <c r="G35" s="35">
        <v>32844451</v>
      </c>
      <c r="H35" s="80">
        <v>84217</v>
      </c>
      <c r="I35" s="95">
        <v>35923</v>
      </c>
      <c r="J35" s="35">
        <v>32844451</v>
      </c>
      <c r="K35" s="94">
        <v>914</v>
      </c>
      <c r="L35" s="113"/>
      <c r="M35" s="73"/>
    </row>
    <row r="36" spans="1:13" ht="17.25" customHeight="1">
      <c r="A36" s="67">
        <v>31</v>
      </c>
      <c r="B36" s="6" t="s">
        <v>311</v>
      </c>
      <c r="C36" s="10" t="s">
        <v>427</v>
      </c>
      <c r="D36" s="72">
        <v>3310103274</v>
      </c>
      <c r="E36" s="79">
        <v>20</v>
      </c>
      <c r="F36" s="93">
        <v>409</v>
      </c>
      <c r="G36" s="35">
        <v>32317556</v>
      </c>
      <c r="H36" s="80">
        <v>79016</v>
      </c>
      <c r="I36" s="95">
        <v>35181</v>
      </c>
      <c r="J36" s="35">
        <v>32317556</v>
      </c>
      <c r="K36" s="94">
        <v>919</v>
      </c>
      <c r="L36" s="113"/>
      <c r="M36" s="73"/>
    </row>
    <row r="37" spans="1:13" ht="17.25" customHeight="1">
      <c r="A37" s="67">
        <v>32</v>
      </c>
      <c r="B37" s="6" t="s">
        <v>312</v>
      </c>
      <c r="C37" s="10" t="s">
        <v>427</v>
      </c>
      <c r="D37" s="72">
        <v>3310103415</v>
      </c>
      <c r="E37" s="79">
        <v>20</v>
      </c>
      <c r="F37" s="93">
        <v>466</v>
      </c>
      <c r="G37" s="35">
        <v>47001417</v>
      </c>
      <c r="H37" s="80">
        <v>100861</v>
      </c>
      <c r="I37" s="95">
        <v>51585</v>
      </c>
      <c r="J37" s="35">
        <v>47001417</v>
      </c>
      <c r="K37" s="94">
        <v>911</v>
      </c>
      <c r="L37" s="113"/>
      <c r="M37" s="73"/>
    </row>
    <row r="38" spans="1:13" ht="17.25" customHeight="1">
      <c r="A38" s="67">
        <v>33</v>
      </c>
      <c r="B38" s="6" t="s">
        <v>313</v>
      </c>
      <c r="C38" s="10" t="s">
        <v>427</v>
      </c>
      <c r="D38" s="72">
        <v>3310103423</v>
      </c>
      <c r="E38" s="79">
        <v>20</v>
      </c>
      <c r="F38" s="93">
        <v>285</v>
      </c>
      <c r="G38" s="35">
        <v>21740186</v>
      </c>
      <c r="H38" s="80">
        <v>76281</v>
      </c>
      <c r="I38" s="95">
        <v>23839</v>
      </c>
      <c r="J38" s="35">
        <v>21740186</v>
      </c>
      <c r="K38" s="94">
        <v>912</v>
      </c>
      <c r="L38" s="113"/>
      <c r="M38" s="73"/>
    </row>
    <row r="39" spans="1:13" ht="17.25" customHeight="1">
      <c r="A39" s="67">
        <v>34</v>
      </c>
      <c r="B39" s="15" t="s">
        <v>382</v>
      </c>
      <c r="C39" s="10" t="s">
        <v>427</v>
      </c>
      <c r="D39" s="72">
        <v>3310103423</v>
      </c>
      <c r="E39" s="79">
        <v>20</v>
      </c>
      <c r="F39" s="93">
        <v>287</v>
      </c>
      <c r="G39" s="35">
        <v>22297600</v>
      </c>
      <c r="H39" s="80">
        <v>77692</v>
      </c>
      <c r="I39" s="95">
        <v>24442</v>
      </c>
      <c r="J39" s="35">
        <v>22297600</v>
      </c>
      <c r="K39" s="94">
        <v>912</v>
      </c>
      <c r="L39" s="113"/>
      <c r="M39" s="73"/>
    </row>
    <row r="40" spans="1:13" ht="17.25" customHeight="1">
      <c r="A40" s="67">
        <v>35</v>
      </c>
      <c r="B40" s="6" t="s">
        <v>381</v>
      </c>
      <c r="C40" s="10" t="s">
        <v>427</v>
      </c>
      <c r="D40" s="72">
        <v>3310103548</v>
      </c>
      <c r="E40" s="79">
        <v>39</v>
      </c>
      <c r="F40" s="93">
        <v>975</v>
      </c>
      <c r="G40" s="35">
        <v>78271231</v>
      </c>
      <c r="H40" s="80">
        <v>80278</v>
      </c>
      <c r="I40" s="95">
        <v>82307</v>
      </c>
      <c r="J40" s="35">
        <v>78271231</v>
      </c>
      <c r="K40" s="94">
        <v>951</v>
      </c>
      <c r="L40" s="113"/>
      <c r="M40" s="73"/>
    </row>
    <row r="41" spans="1:13" ht="17.25" customHeight="1">
      <c r="A41" s="67">
        <v>36</v>
      </c>
      <c r="B41" s="6" t="s">
        <v>314</v>
      </c>
      <c r="C41" s="10" t="s">
        <v>427</v>
      </c>
      <c r="D41" s="72">
        <v>3310103563</v>
      </c>
      <c r="E41" s="79">
        <v>20</v>
      </c>
      <c r="F41" s="93">
        <v>361</v>
      </c>
      <c r="G41" s="35">
        <v>29729540</v>
      </c>
      <c r="H41" s="80">
        <v>82353</v>
      </c>
      <c r="I41" s="95">
        <v>32068.5</v>
      </c>
      <c r="J41" s="35">
        <v>29729540</v>
      </c>
      <c r="K41" s="94">
        <v>927</v>
      </c>
      <c r="L41" s="113"/>
      <c r="M41" s="73"/>
    </row>
    <row r="42" spans="1:13" ht="17.25" customHeight="1">
      <c r="A42" s="67">
        <v>37</v>
      </c>
      <c r="B42" s="69" t="s">
        <v>315</v>
      </c>
      <c r="C42" s="10" t="s">
        <v>427</v>
      </c>
      <c r="D42" s="72">
        <v>3310103571</v>
      </c>
      <c r="E42" s="79">
        <v>20</v>
      </c>
      <c r="F42" s="93">
        <v>368</v>
      </c>
      <c r="G42" s="35">
        <v>28459407</v>
      </c>
      <c r="H42" s="80">
        <v>77335</v>
      </c>
      <c r="I42" s="95">
        <v>32002.57</v>
      </c>
      <c r="J42" s="35">
        <v>28459407</v>
      </c>
      <c r="K42" s="94">
        <v>889</v>
      </c>
      <c r="L42" s="113"/>
      <c r="M42" s="73"/>
    </row>
    <row r="43" spans="1:13" ht="17.25" customHeight="1">
      <c r="A43" s="67">
        <v>38</v>
      </c>
      <c r="B43" s="6" t="s">
        <v>316</v>
      </c>
      <c r="C43" s="10" t="s">
        <v>427</v>
      </c>
      <c r="D43" s="72">
        <v>3310103589</v>
      </c>
      <c r="E43" s="79">
        <v>10</v>
      </c>
      <c r="F43" s="93">
        <v>50</v>
      </c>
      <c r="G43" s="35">
        <v>5075435</v>
      </c>
      <c r="H43" s="80">
        <v>101509</v>
      </c>
      <c r="I43" s="95">
        <v>5570</v>
      </c>
      <c r="J43" s="35">
        <v>5075435</v>
      </c>
      <c r="K43" s="94">
        <v>911</v>
      </c>
      <c r="L43" s="113"/>
      <c r="M43" s="73"/>
    </row>
    <row r="44" spans="1:13" ht="17.25" customHeight="1">
      <c r="A44" s="67">
        <v>39</v>
      </c>
      <c r="B44" s="15" t="s">
        <v>47</v>
      </c>
      <c r="C44" s="10" t="s">
        <v>427</v>
      </c>
      <c r="D44" s="72">
        <v>3310103597</v>
      </c>
      <c r="E44" s="79">
        <v>15</v>
      </c>
      <c r="F44" s="93">
        <v>226</v>
      </c>
      <c r="G44" s="35">
        <v>19778642</v>
      </c>
      <c r="H44" s="80">
        <v>87516</v>
      </c>
      <c r="I44" s="95">
        <v>21645.9</v>
      </c>
      <c r="J44" s="35">
        <v>19778642</v>
      </c>
      <c r="K44" s="94">
        <v>914</v>
      </c>
      <c r="L44" s="113"/>
      <c r="M44" s="73"/>
    </row>
    <row r="45" spans="1:13" ht="17.25" customHeight="1">
      <c r="A45" s="67">
        <v>40</v>
      </c>
      <c r="B45" s="15" t="s">
        <v>317</v>
      </c>
      <c r="C45" s="10" t="s">
        <v>427</v>
      </c>
      <c r="D45" s="72">
        <v>3310103639</v>
      </c>
      <c r="E45" s="79">
        <v>20</v>
      </c>
      <c r="F45" s="93">
        <v>202</v>
      </c>
      <c r="G45" s="35">
        <v>14216005</v>
      </c>
      <c r="H45" s="80">
        <v>70376</v>
      </c>
      <c r="I45" s="95">
        <v>13994</v>
      </c>
      <c r="J45" s="35">
        <v>14216005</v>
      </c>
      <c r="K45" s="94">
        <v>1016</v>
      </c>
      <c r="L45" s="113"/>
      <c r="M45" s="73"/>
    </row>
    <row r="46" spans="1:13" ht="17.25" customHeight="1">
      <c r="A46" s="67">
        <v>41</v>
      </c>
      <c r="B46" s="15" t="s">
        <v>318</v>
      </c>
      <c r="C46" s="10" t="s">
        <v>427</v>
      </c>
      <c r="D46" s="72">
        <v>3310103662</v>
      </c>
      <c r="E46" s="79">
        <v>15</v>
      </c>
      <c r="F46" s="93">
        <v>204</v>
      </c>
      <c r="G46" s="35">
        <v>25685074</v>
      </c>
      <c r="H46" s="80">
        <v>125907</v>
      </c>
      <c r="I46" s="95">
        <v>32617</v>
      </c>
      <c r="J46" s="35">
        <v>25685074</v>
      </c>
      <c r="K46" s="94">
        <v>787</v>
      </c>
      <c r="L46" s="113"/>
      <c r="M46" s="73"/>
    </row>
    <row r="47" spans="1:13" ht="17.25" customHeight="1">
      <c r="A47" s="67">
        <v>42</v>
      </c>
      <c r="B47" s="15" t="s">
        <v>319</v>
      </c>
      <c r="C47" s="10" t="s">
        <v>427</v>
      </c>
      <c r="D47" s="72">
        <v>3310103878</v>
      </c>
      <c r="E47" s="79">
        <v>20</v>
      </c>
      <c r="F47" s="93">
        <v>206</v>
      </c>
      <c r="G47" s="35">
        <v>16811957</v>
      </c>
      <c r="H47" s="80">
        <v>81611</v>
      </c>
      <c r="I47" s="95">
        <v>18199.5</v>
      </c>
      <c r="J47" s="35">
        <v>16811957</v>
      </c>
      <c r="K47" s="94">
        <v>924</v>
      </c>
      <c r="L47" s="113"/>
      <c r="M47" s="73"/>
    </row>
    <row r="48" spans="1:13" ht="17.25" customHeight="1">
      <c r="A48" s="67">
        <v>43</v>
      </c>
      <c r="B48" s="15" t="s">
        <v>320</v>
      </c>
      <c r="C48" s="10" t="s">
        <v>427</v>
      </c>
      <c r="D48" s="72">
        <v>3310103936</v>
      </c>
      <c r="E48" s="79">
        <v>20</v>
      </c>
      <c r="F48" s="93">
        <v>445</v>
      </c>
      <c r="G48" s="35">
        <v>35960552</v>
      </c>
      <c r="H48" s="80">
        <v>80810</v>
      </c>
      <c r="I48" s="95">
        <v>39511</v>
      </c>
      <c r="J48" s="35">
        <v>35960552</v>
      </c>
      <c r="K48" s="94">
        <v>910</v>
      </c>
      <c r="L48" s="113"/>
      <c r="M48" s="73"/>
    </row>
    <row r="49" spans="1:13" ht="17.25" customHeight="1">
      <c r="A49" s="67">
        <v>44</v>
      </c>
      <c r="B49" s="15" t="s">
        <v>321</v>
      </c>
      <c r="C49" s="10" t="s">
        <v>427</v>
      </c>
      <c r="D49" s="72">
        <v>3310103944</v>
      </c>
      <c r="E49" s="79">
        <v>20</v>
      </c>
      <c r="F49" s="93">
        <v>507</v>
      </c>
      <c r="G49" s="35">
        <v>40101561</v>
      </c>
      <c r="H49" s="80">
        <v>79096</v>
      </c>
      <c r="I49" s="95">
        <v>43696.040000000008</v>
      </c>
      <c r="J49" s="35">
        <v>40101561</v>
      </c>
      <c r="K49" s="94">
        <v>918</v>
      </c>
      <c r="L49" s="113"/>
      <c r="M49" s="73"/>
    </row>
    <row r="50" spans="1:13" ht="17.25" customHeight="1">
      <c r="A50" s="67">
        <v>45</v>
      </c>
      <c r="B50" s="15" t="s">
        <v>322</v>
      </c>
      <c r="C50" s="10" t="s">
        <v>427</v>
      </c>
      <c r="D50" s="72">
        <v>3310104025</v>
      </c>
      <c r="E50" s="79">
        <v>20</v>
      </c>
      <c r="F50" s="93">
        <v>264</v>
      </c>
      <c r="G50" s="35">
        <v>18481461</v>
      </c>
      <c r="H50" s="80">
        <v>70006</v>
      </c>
      <c r="I50" s="95">
        <v>20164</v>
      </c>
      <c r="J50" s="35">
        <v>18481461</v>
      </c>
      <c r="K50" s="94">
        <v>917</v>
      </c>
      <c r="L50" s="113"/>
      <c r="M50" s="73"/>
    </row>
    <row r="51" spans="1:13" ht="17.25" customHeight="1">
      <c r="A51" s="67">
        <v>46</v>
      </c>
      <c r="B51" s="15" t="s">
        <v>323</v>
      </c>
      <c r="C51" s="10" t="s">
        <v>427</v>
      </c>
      <c r="D51" s="72">
        <v>3310104199</v>
      </c>
      <c r="E51" s="79">
        <v>20</v>
      </c>
      <c r="F51" s="93">
        <v>189</v>
      </c>
      <c r="G51" s="35">
        <v>17631321</v>
      </c>
      <c r="H51" s="80">
        <v>93287</v>
      </c>
      <c r="I51" s="95">
        <v>19254.25</v>
      </c>
      <c r="J51" s="35">
        <v>17631321</v>
      </c>
      <c r="K51" s="94">
        <v>916</v>
      </c>
      <c r="L51" s="113"/>
      <c r="M51" s="73"/>
    </row>
    <row r="52" spans="1:13" ht="17.25" customHeight="1">
      <c r="A52" s="67">
        <v>47</v>
      </c>
      <c r="B52" s="15" t="s">
        <v>56</v>
      </c>
      <c r="C52" s="10" t="s">
        <v>427</v>
      </c>
      <c r="D52" s="72">
        <v>3310104280</v>
      </c>
      <c r="E52" s="79">
        <v>10</v>
      </c>
      <c r="F52" s="93">
        <v>187</v>
      </c>
      <c r="G52" s="35">
        <v>13269840</v>
      </c>
      <c r="H52" s="80">
        <v>70962</v>
      </c>
      <c r="I52" s="95">
        <v>17263.25</v>
      </c>
      <c r="J52" s="35">
        <v>13269840</v>
      </c>
      <c r="K52" s="94">
        <v>769</v>
      </c>
      <c r="L52" s="113"/>
      <c r="M52" s="73"/>
    </row>
    <row r="53" spans="1:13" ht="17.25" customHeight="1">
      <c r="A53" s="67">
        <v>48</v>
      </c>
      <c r="B53" s="15" t="s">
        <v>324</v>
      </c>
      <c r="C53" s="10" t="s">
        <v>427</v>
      </c>
      <c r="D53" s="72">
        <v>3310104355</v>
      </c>
      <c r="E53" s="79">
        <v>20</v>
      </c>
      <c r="F53" s="93">
        <v>191</v>
      </c>
      <c r="G53" s="35">
        <v>16451822</v>
      </c>
      <c r="H53" s="80">
        <v>86135</v>
      </c>
      <c r="I53" s="95">
        <v>17984.510000000002</v>
      </c>
      <c r="J53" s="35">
        <v>16451822</v>
      </c>
      <c r="K53" s="94">
        <v>915</v>
      </c>
      <c r="L53" s="113"/>
      <c r="M53" s="73"/>
    </row>
    <row r="54" spans="1:13" ht="17.25" customHeight="1">
      <c r="A54" s="67">
        <v>49</v>
      </c>
      <c r="B54" s="15" t="s">
        <v>383</v>
      </c>
      <c r="C54" s="10" t="s">
        <v>427</v>
      </c>
      <c r="D54" s="72">
        <v>3310104520</v>
      </c>
      <c r="E54" s="79">
        <v>20</v>
      </c>
      <c r="F54" s="93">
        <v>208</v>
      </c>
      <c r="G54" s="35">
        <v>17246834</v>
      </c>
      <c r="H54" s="80">
        <v>82917</v>
      </c>
      <c r="I54" s="95">
        <v>17617</v>
      </c>
      <c r="J54" s="35">
        <v>17246834</v>
      </c>
      <c r="K54" s="94">
        <v>979</v>
      </c>
      <c r="L54" s="113"/>
      <c r="M54" s="73"/>
    </row>
    <row r="55" spans="1:13" ht="17.25" customHeight="1">
      <c r="A55" s="67">
        <v>50</v>
      </c>
      <c r="B55" s="15" t="s">
        <v>60</v>
      </c>
      <c r="C55" s="10" t="s">
        <v>427</v>
      </c>
      <c r="D55" s="72">
        <v>3310104579</v>
      </c>
      <c r="E55" s="79">
        <v>10</v>
      </c>
      <c r="F55" s="93">
        <v>172</v>
      </c>
      <c r="G55" s="35">
        <v>13685562</v>
      </c>
      <c r="H55" s="80">
        <v>79567</v>
      </c>
      <c r="I55" s="95">
        <v>14144</v>
      </c>
      <c r="J55" s="35">
        <v>13685562</v>
      </c>
      <c r="K55" s="94">
        <v>968</v>
      </c>
      <c r="L55" s="113"/>
      <c r="M55" s="73"/>
    </row>
    <row r="56" spans="1:13" ht="17.25" customHeight="1">
      <c r="A56" s="67">
        <v>51</v>
      </c>
      <c r="B56" s="15" t="s">
        <v>325</v>
      </c>
      <c r="C56" s="10" t="s">
        <v>427</v>
      </c>
      <c r="D56" s="72">
        <v>3310104835</v>
      </c>
      <c r="E56" s="79">
        <v>20</v>
      </c>
      <c r="F56" s="93">
        <v>201</v>
      </c>
      <c r="G56" s="35">
        <v>12964388</v>
      </c>
      <c r="H56" s="80">
        <v>64499</v>
      </c>
      <c r="I56" s="95">
        <v>13151.5</v>
      </c>
      <c r="J56" s="35">
        <v>12964388</v>
      </c>
      <c r="K56" s="94">
        <v>986</v>
      </c>
      <c r="L56" s="113"/>
      <c r="M56" s="73"/>
    </row>
    <row r="57" spans="1:13" ht="17.25" customHeight="1">
      <c r="A57" s="67">
        <v>52</v>
      </c>
      <c r="B57" s="15" t="s">
        <v>326</v>
      </c>
      <c r="C57" s="10" t="s">
        <v>427</v>
      </c>
      <c r="D57" s="72">
        <v>3310105170</v>
      </c>
      <c r="E57" s="79">
        <v>10</v>
      </c>
      <c r="F57" s="93">
        <v>81</v>
      </c>
      <c r="G57" s="35">
        <v>4995416</v>
      </c>
      <c r="H57" s="80">
        <v>61672</v>
      </c>
      <c r="I57" s="95">
        <v>5338</v>
      </c>
      <c r="J57" s="35">
        <v>4995416</v>
      </c>
      <c r="K57" s="94">
        <v>936</v>
      </c>
      <c r="L57" s="113" t="s">
        <v>48</v>
      </c>
      <c r="M57" s="73">
        <v>45139</v>
      </c>
    </row>
    <row r="58" spans="1:13" ht="17.25" customHeight="1">
      <c r="A58" s="67">
        <v>53</v>
      </c>
      <c r="B58" s="6" t="s">
        <v>397</v>
      </c>
      <c r="C58" s="10" t="s">
        <v>427</v>
      </c>
      <c r="D58" s="72">
        <v>3310105303</v>
      </c>
      <c r="E58" s="79">
        <v>20</v>
      </c>
      <c r="F58" s="93">
        <v>174</v>
      </c>
      <c r="G58" s="35">
        <v>16017262</v>
      </c>
      <c r="H58" s="80">
        <v>92053</v>
      </c>
      <c r="I58" s="95">
        <v>16415.549999999996</v>
      </c>
      <c r="J58" s="35">
        <v>16017262</v>
      </c>
      <c r="K58" s="94">
        <v>976</v>
      </c>
      <c r="L58" s="113"/>
      <c r="M58" s="73"/>
    </row>
    <row r="59" spans="1:13" ht="17.25" customHeight="1">
      <c r="A59" s="67">
        <v>54</v>
      </c>
      <c r="B59" s="15" t="s">
        <v>327</v>
      </c>
      <c r="C59" s="10" t="s">
        <v>427</v>
      </c>
      <c r="D59" s="72">
        <v>3310105402</v>
      </c>
      <c r="E59" s="79">
        <v>10</v>
      </c>
      <c r="F59" s="93">
        <v>82</v>
      </c>
      <c r="G59" s="35">
        <v>7078255</v>
      </c>
      <c r="H59" s="80">
        <v>86320</v>
      </c>
      <c r="I59" s="95">
        <v>7561</v>
      </c>
      <c r="J59" s="35">
        <v>7078255</v>
      </c>
      <c r="K59" s="94">
        <v>936</v>
      </c>
      <c r="L59" s="113"/>
      <c r="M59" s="73"/>
    </row>
    <row r="60" spans="1:13" ht="17.25" customHeight="1">
      <c r="A60" s="67">
        <v>55</v>
      </c>
      <c r="B60" s="15" t="s">
        <v>328</v>
      </c>
      <c r="C60" s="10" t="s">
        <v>427</v>
      </c>
      <c r="D60" s="72">
        <v>3310105519</v>
      </c>
      <c r="E60" s="79">
        <v>10</v>
      </c>
      <c r="F60" s="93">
        <v>182</v>
      </c>
      <c r="G60" s="35">
        <v>14815061</v>
      </c>
      <c r="H60" s="80">
        <v>81401</v>
      </c>
      <c r="I60" s="95">
        <v>15188</v>
      </c>
      <c r="J60" s="35">
        <v>14815061</v>
      </c>
      <c r="K60" s="94">
        <v>975</v>
      </c>
      <c r="L60" s="113"/>
      <c r="M60" s="73"/>
    </row>
    <row r="61" spans="1:13" ht="17.25" customHeight="1">
      <c r="A61" s="67">
        <v>56</v>
      </c>
      <c r="B61" s="15" t="s">
        <v>329</v>
      </c>
      <c r="C61" s="10" t="s">
        <v>427</v>
      </c>
      <c r="D61" s="72">
        <v>3310105659</v>
      </c>
      <c r="E61" s="79">
        <v>10</v>
      </c>
      <c r="F61" s="93">
        <v>209</v>
      </c>
      <c r="G61" s="35">
        <v>13845083</v>
      </c>
      <c r="H61" s="80">
        <v>66244</v>
      </c>
      <c r="I61" s="95">
        <v>15159</v>
      </c>
      <c r="J61" s="35">
        <v>13845083</v>
      </c>
      <c r="K61" s="94">
        <v>913</v>
      </c>
      <c r="L61" s="113"/>
      <c r="M61" s="73"/>
    </row>
    <row r="62" spans="1:13" ht="17.25" customHeight="1">
      <c r="A62" s="67">
        <v>57</v>
      </c>
      <c r="B62" s="15" t="s">
        <v>330</v>
      </c>
      <c r="C62" s="10" t="s">
        <v>427</v>
      </c>
      <c r="D62" s="72">
        <v>3310105998</v>
      </c>
      <c r="E62" s="79">
        <v>20</v>
      </c>
      <c r="F62" s="93">
        <v>290</v>
      </c>
      <c r="G62" s="35">
        <v>27436877</v>
      </c>
      <c r="H62" s="80">
        <v>94610</v>
      </c>
      <c r="I62" s="95">
        <v>26073</v>
      </c>
      <c r="J62" s="35">
        <v>27436877</v>
      </c>
      <c r="K62" s="94">
        <v>1052</v>
      </c>
      <c r="L62" s="113"/>
      <c r="M62" s="73"/>
    </row>
    <row r="63" spans="1:13" ht="17.25" customHeight="1">
      <c r="A63" s="67">
        <v>58</v>
      </c>
      <c r="B63" s="15" t="s">
        <v>331</v>
      </c>
      <c r="C63" s="10" t="s">
        <v>427</v>
      </c>
      <c r="D63" s="72">
        <v>3310106012</v>
      </c>
      <c r="E63" s="79">
        <v>15</v>
      </c>
      <c r="F63" s="93">
        <v>111</v>
      </c>
      <c r="G63" s="35">
        <v>8321010</v>
      </c>
      <c r="H63" s="80">
        <v>74964</v>
      </c>
      <c r="I63" s="95">
        <v>9145</v>
      </c>
      <c r="J63" s="35">
        <v>8321010</v>
      </c>
      <c r="K63" s="94">
        <v>910</v>
      </c>
      <c r="L63" s="113"/>
      <c r="M63" s="73"/>
    </row>
    <row r="64" spans="1:13" ht="17.25" customHeight="1">
      <c r="A64" s="67">
        <v>59</v>
      </c>
      <c r="B64" s="15" t="s">
        <v>332</v>
      </c>
      <c r="C64" s="10" t="s">
        <v>427</v>
      </c>
      <c r="D64" s="72">
        <v>3310106426</v>
      </c>
      <c r="E64" s="79">
        <v>10</v>
      </c>
      <c r="F64" s="93">
        <v>30</v>
      </c>
      <c r="G64" s="35">
        <v>2474526</v>
      </c>
      <c r="H64" s="80">
        <v>82484</v>
      </c>
      <c r="I64" s="95">
        <v>2524</v>
      </c>
      <c r="J64" s="35">
        <v>2474526</v>
      </c>
      <c r="K64" s="94">
        <v>980</v>
      </c>
      <c r="L64" s="113" t="s">
        <v>48</v>
      </c>
      <c r="M64" s="73">
        <v>45170</v>
      </c>
    </row>
    <row r="65" spans="1:13" ht="17.25" customHeight="1">
      <c r="A65" s="67">
        <v>60</v>
      </c>
      <c r="B65" s="15" t="s">
        <v>333</v>
      </c>
      <c r="C65" s="10" t="s">
        <v>428</v>
      </c>
      <c r="D65" s="72">
        <v>3310201219</v>
      </c>
      <c r="E65" s="79">
        <v>20</v>
      </c>
      <c r="F65" s="93">
        <v>250</v>
      </c>
      <c r="G65" s="35">
        <v>41569977</v>
      </c>
      <c r="H65" s="80">
        <v>166280</v>
      </c>
      <c r="I65" s="95">
        <v>40847</v>
      </c>
      <c r="J65" s="35">
        <v>41569977</v>
      </c>
      <c r="K65" s="94">
        <v>1018</v>
      </c>
      <c r="L65" s="113"/>
      <c r="M65" s="73"/>
    </row>
    <row r="66" spans="1:13" ht="17.25" customHeight="1">
      <c r="A66" s="67">
        <v>61</v>
      </c>
      <c r="B66" s="15" t="s">
        <v>334</v>
      </c>
      <c r="C66" s="10" t="s">
        <v>428</v>
      </c>
      <c r="D66" s="72">
        <v>3310201268</v>
      </c>
      <c r="E66" s="79">
        <v>10</v>
      </c>
      <c r="F66" s="93">
        <v>91</v>
      </c>
      <c r="G66" s="35">
        <v>12436400</v>
      </c>
      <c r="H66" s="80">
        <v>136664</v>
      </c>
      <c r="I66" s="95">
        <v>12771</v>
      </c>
      <c r="J66" s="35">
        <v>12436400</v>
      </c>
      <c r="K66" s="94">
        <v>974</v>
      </c>
      <c r="L66" s="113"/>
      <c r="M66" s="73"/>
    </row>
    <row r="67" spans="1:13" ht="17.25" customHeight="1">
      <c r="A67" s="67">
        <v>62</v>
      </c>
      <c r="B67" s="15" t="s">
        <v>335</v>
      </c>
      <c r="C67" s="10" t="s">
        <v>428</v>
      </c>
      <c r="D67" s="72">
        <v>3310201490</v>
      </c>
      <c r="E67" s="79">
        <v>20</v>
      </c>
      <c r="F67" s="93">
        <v>261</v>
      </c>
      <c r="G67" s="35">
        <v>16102468</v>
      </c>
      <c r="H67" s="80">
        <v>61695</v>
      </c>
      <c r="I67" s="95">
        <v>20819.5</v>
      </c>
      <c r="J67" s="35">
        <v>16102468</v>
      </c>
      <c r="K67" s="94">
        <v>773</v>
      </c>
      <c r="L67" s="113"/>
      <c r="M67" s="73"/>
    </row>
    <row r="68" spans="1:13" ht="17.25" customHeight="1">
      <c r="A68" s="67">
        <v>63</v>
      </c>
      <c r="B68" s="15" t="s">
        <v>336</v>
      </c>
      <c r="C68" s="10" t="s">
        <v>428</v>
      </c>
      <c r="D68" s="72">
        <v>3310201664</v>
      </c>
      <c r="E68" s="79">
        <v>20</v>
      </c>
      <c r="F68" s="93">
        <v>204</v>
      </c>
      <c r="G68" s="35">
        <v>28854764</v>
      </c>
      <c r="H68" s="80">
        <v>141445</v>
      </c>
      <c r="I68" s="95">
        <v>29854.500000000004</v>
      </c>
      <c r="J68" s="35">
        <v>28854764</v>
      </c>
      <c r="K68" s="94">
        <v>967</v>
      </c>
      <c r="L68" s="113"/>
      <c r="M68" s="73"/>
    </row>
    <row r="69" spans="1:13" ht="17.25" customHeight="1">
      <c r="A69" s="67">
        <v>64</v>
      </c>
      <c r="B69" s="15" t="s">
        <v>337</v>
      </c>
      <c r="C69" s="10" t="s">
        <v>428</v>
      </c>
      <c r="D69" s="72">
        <v>3310201672</v>
      </c>
      <c r="E69" s="79">
        <v>20</v>
      </c>
      <c r="F69" s="93">
        <v>344</v>
      </c>
      <c r="G69" s="35">
        <v>27606296</v>
      </c>
      <c r="H69" s="80">
        <v>80251</v>
      </c>
      <c r="I69" s="95">
        <v>30029.75</v>
      </c>
      <c r="J69" s="35">
        <v>27606296</v>
      </c>
      <c r="K69" s="94">
        <v>919</v>
      </c>
      <c r="L69" s="113"/>
      <c r="M69" s="73"/>
    </row>
    <row r="70" spans="1:13" ht="17.25" customHeight="1">
      <c r="A70" s="67">
        <v>65</v>
      </c>
      <c r="B70" s="15" t="s">
        <v>112</v>
      </c>
      <c r="C70" s="10" t="s">
        <v>428</v>
      </c>
      <c r="D70" s="72">
        <v>3310201706</v>
      </c>
      <c r="E70" s="79">
        <v>15</v>
      </c>
      <c r="F70" s="93">
        <v>153</v>
      </c>
      <c r="G70" s="35">
        <v>10814801</v>
      </c>
      <c r="H70" s="80">
        <v>70685</v>
      </c>
      <c r="I70" s="95">
        <v>12926</v>
      </c>
      <c r="J70" s="35">
        <v>10814801</v>
      </c>
      <c r="K70" s="94">
        <v>837</v>
      </c>
      <c r="L70" s="113"/>
      <c r="M70" s="73"/>
    </row>
    <row r="71" spans="1:13" ht="17.25" customHeight="1">
      <c r="A71" s="67">
        <v>66</v>
      </c>
      <c r="B71" s="15" t="s">
        <v>338</v>
      </c>
      <c r="C71" s="10" t="s">
        <v>428</v>
      </c>
      <c r="D71" s="72">
        <v>3310201714</v>
      </c>
      <c r="E71" s="79">
        <v>20</v>
      </c>
      <c r="F71" s="93">
        <v>338</v>
      </c>
      <c r="G71" s="35">
        <v>26392663</v>
      </c>
      <c r="H71" s="80">
        <v>78085</v>
      </c>
      <c r="I71" s="95">
        <v>28781.333333333328</v>
      </c>
      <c r="J71" s="35">
        <v>26392663</v>
      </c>
      <c r="K71" s="94">
        <v>917</v>
      </c>
      <c r="L71" s="113"/>
      <c r="M71" s="73"/>
    </row>
    <row r="72" spans="1:13" ht="17.25" customHeight="1">
      <c r="A72" s="67">
        <v>67</v>
      </c>
      <c r="B72" s="15" t="s">
        <v>339</v>
      </c>
      <c r="C72" s="10" t="s">
        <v>428</v>
      </c>
      <c r="D72" s="72">
        <v>3310201821</v>
      </c>
      <c r="E72" s="79">
        <v>20</v>
      </c>
      <c r="F72" s="93">
        <v>333</v>
      </c>
      <c r="G72" s="35">
        <v>26186974</v>
      </c>
      <c r="H72" s="80">
        <v>78640</v>
      </c>
      <c r="I72" s="95">
        <v>28727.5</v>
      </c>
      <c r="J72" s="35">
        <v>26186974</v>
      </c>
      <c r="K72" s="94">
        <v>912</v>
      </c>
      <c r="L72" s="113"/>
      <c r="M72" s="73"/>
    </row>
    <row r="73" spans="1:13" ht="17.25" customHeight="1">
      <c r="A73" s="67">
        <v>68</v>
      </c>
      <c r="B73" s="15" t="s">
        <v>118</v>
      </c>
      <c r="C73" s="10" t="s">
        <v>428</v>
      </c>
      <c r="D73" s="72">
        <v>3310201953</v>
      </c>
      <c r="E73" s="79">
        <v>10</v>
      </c>
      <c r="F73" s="93">
        <v>120</v>
      </c>
      <c r="G73" s="35">
        <v>17449735</v>
      </c>
      <c r="H73" s="80">
        <v>145414</v>
      </c>
      <c r="I73" s="95">
        <v>17611</v>
      </c>
      <c r="J73" s="35">
        <v>17449735</v>
      </c>
      <c r="K73" s="94">
        <v>991</v>
      </c>
      <c r="L73" s="113"/>
      <c r="M73" s="73"/>
    </row>
    <row r="74" spans="1:13" ht="17.25" customHeight="1">
      <c r="A74" s="67">
        <v>69</v>
      </c>
      <c r="B74" s="15" t="s">
        <v>340</v>
      </c>
      <c r="C74" s="10" t="s">
        <v>428</v>
      </c>
      <c r="D74" s="72">
        <v>3310202001</v>
      </c>
      <c r="E74" s="79">
        <v>20</v>
      </c>
      <c r="F74" s="93">
        <v>197</v>
      </c>
      <c r="G74" s="35">
        <v>19428352</v>
      </c>
      <c r="H74" s="80">
        <v>98621</v>
      </c>
      <c r="I74" s="95">
        <v>21293.5</v>
      </c>
      <c r="J74" s="35">
        <v>19428352</v>
      </c>
      <c r="K74" s="94">
        <v>912</v>
      </c>
      <c r="L74" s="113"/>
      <c r="M74" s="73"/>
    </row>
    <row r="75" spans="1:13" ht="17.25" customHeight="1">
      <c r="A75" s="67">
        <v>70</v>
      </c>
      <c r="B75" s="15" t="s">
        <v>341</v>
      </c>
      <c r="C75" s="10" t="s">
        <v>428</v>
      </c>
      <c r="D75" s="72">
        <v>3310202126</v>
      </c>
      <c r="E75" s="79">
        <v>20</v>
      </c>
      <c r="F75" s="93">
        <v>298</v>
      </c>
      <c r="G75" s="35">
        <v>21560254</v>
      </c>
      <c r="H75" s="80">
        <v>72350</v>
      </c>
      <c r="I75" s="95">
        <v>23499.5</v>
      </c>
      <c r="J75" s="35">
        <v>21560254</v>
      </c>
      <c r="K75" s="94">
        <v>917</v>
      </c>
      <c r="L75" s="113"/>
      <c r="M75" s="73"/>
    </row>
    <row r="76" spans="1:13" ht="17.25" customHeight="1">
      <c r="A76" s="67">
        <v>71</v>
      </c>
      <c r="B76" s="15" t="s">
        <v>342</v>
      </c>
      <c r="C76" s="10" t="s">
        <v>428</v>
      </c>
      <c r="D76" s="72">
        <v>3310202167</v>
      </c>
      <c r="E76" s="79">
        <v>10</v>
      </c>
      <c r="F76" s="93">
        <v>92</v>
      </c>
      <c r="G76" s="35">
        <v>6808192</v>
      </c>
      <c r="H76" s="80">
        <v>74002</v>
      </c>
      <c r="I76" s="95">
        <v>7435</v>
      </c>
      <c r="J76" s="35">
        <v>6808192</v>
      </c>
      <c r="K76" s="94">
        <v>916</v>
      </c>
      <c r="L76" s="113"/>
      <c r="M76" s="73"/>
    </row>
    <row r="77" spans="1:13" ht="17.25" customHeight="1">
      <c r="A77" s="67">
        <v>72</v>
      </c>
      <c r="B77" s="15" t="s">
        <v>128</v>
      </c>
      <c r="C77" s="10" t="s">
        <v>428</v>
      </c>
      <c r="D77" s="72">
        <v>3310202183</v>
      </c>
      <c r="E77" s="79">
        <v>10</v>
      </c>
      <c r="F77" s="93">
        <v>120</v>
      </c>
      <c r="G77" s="35">
        <v>12334988</v>
      </c>
      <c r="H77" s="80">
        <v>102792</v>
      </c>
      <c r="I77" s="95">
        <v>13581.5</v>
      </c>
      <c r="J77" s="35">
        <v>12334988</v>
      </c>
      <c r="K77" s="94">
        <v>908</v>
      </c>
      <c r="L77" s="113"/>
      <c r="M77" s="73"/>
    </row>
    <row r="78" spans="1:13" ht="17.25" customHeight="1">
      <c r="A78" s="67">
        <v>73</v>
      </c>
      <c r="B78" s="15" t="s">
        <v>343</v>
      </c>
      <c r="C78" s="10" t="s">
        <v>428</v>
      </c>
      <c r="D78" s="72">
        <v>3310202217</v>
      </c>
      <c r="E78" s="79">
        <v>20</v>
      </c>
      <c r="F78" s="93">
        <v>439</v>
      </c>
      <c r="G78" s="35">
        <v>47570534</v>
      </c>
      <c r="H78" s="80">
        <v>108361</v>
      </c>
      <c r="I78" s="95">
        <v>51169.474580919574</v>
      </c>
      <c r="J78" s="35">
        <v>47570534</v>
      </c>
      <c r="K78" s="94">
        <v>930</v>
      </c>
      <c r="L78" s="113"/>
      <c r="M78" s="73"/>
    </row>
    <row r="79" spans="1:13" ht="17.25" customHeight="1">
      <c r="A79" s="67">
        <v>74</v>
      </c>
      <c r="B79" s="15" t="s">
        <v>344</v>
      </c>
      <c r="C79" s="10" t="s">
        <v>428</v>
      </c>
      <c r="D79" s="72">
        <v>3310202225</v>
      </c>
      <c r="E79" s="79">
        <v>20</v>
      </c>
      <c r="F79" s="93">
        <v>203</v>
      </c>
      <c r="G79" s="35">
        <v>15162292</v>
      </c>
      <c r="H79" s="80">
        <v>74691</v>
      </c>
      <c r="I79" s="95">
        <v>17769.5</v>
      </c>
      <c r="J79" s="35">
        <v>15162292</v>
      </c>
      <c r="K79" s="94">
        <v>853</v>
      </c>
      <c r="L79" s="113"/>
      <c r="M79" s="73"/>
    </row>
    <row r="80" spans="1:13" ht="17.25" customHeight="1">
      <c r="A80" s="67">
        <v>75</v>
      </c>
      <c r="B80" s="15" t="s">
        <v>345</v>
      </c>
      <c r="C80" s="10" t="s">
        <v>428</v>
      </c>
      <c r="D80" s="72">
        <v>3310202241</v>
      </c>
      <c r="E80" s="79">
        <v>20</v>
      </c>
      <c r="F80" s="93">
        <v>229</v>
      </c>
      <c r="G80" s="35">
        <v>17699190</v>
      </c>
      <c r="H80" s="80">
        <v>77289</v>
      </c>
      <c r="I80" s="95">
        <v>18916</v>
      </c>
      <c r="J80" s="35">
        <v>17699190</v>
      </c>
      <c r="K80" s="94">
        <v>936</v>
      </c>
      <c r="L80" s="113"/>
      <c r="M80" s="73"/>
    </row>
    <row r="81" spans="1:13" ht="17.25" customHeight="1">
      <c r="A81" s="67">
        <v>76</v>
      </c>
      <c r="B81" s="15" t="s">
        <v>346</v>
      </c>
      <c r="C81" s="10" t="s">
        <v>428</v>
      </c>
      <c r="D81" s="72">
        <v>3310202282</v>
      </c>
      <c r="E81" s="79">
        <v>20</v>
      </c>
      <c r="F81" s="93">
        <v>213</v>
      </c>
      <c r="G81" s="35">
        <v>16606589</v>
      </c>
      <c r="H81" s="80">
        <v>77965</v>
      </c>
      <c r="I81" s="95">
        <v>17686.2</v>
      </c>
      <c r="J81" s="35">
        <v>16606589</v>
      </c>
      <c r="K81" s="94">
        <v>939</v>
      </c>
      <c r="L81" s="113"/>
      <c r="M81" s="73"/>
    </row>
    <row r="82" spans="1:13" ht="17.25" customHeight="1">
      <c r="A82" s="67">
        <v>77</v>
      </c>
      <c r="B82" s="15" t="s">
        <v>347</v>
      </c>
      <c r="C82" s="10" t="s">
        <v>428</v>
      </c>
      <c r="D82" s="72">
        <v>3310202308</v>
      </c>
      <c r="E82" s="79">
        <v>20</v>
      </c>
      <c r="F82" s="93">
        <v>285</v>
      </c>
      <c r="G82" s="35">
        <v>24986659</v>
      </c>
      <c r="H82" s="80">
        <v>87672</v>
      </c>
      <c r="I82" s="95">
        <v>26955.75</v>
      </c>
      <c r="J82" s="35">
        <v>24986659</v>
      </c>
      <c r="K82" s="94">
        <v>927</v>
      </c>
      <c r="L82" s="113"/>
      <c r="M82" s="73"/>
    </row>
    <row r="83" spans="1:13" ht="17.25" customHeight="1">
      <c r="A83" s="67">
        <v>78</v>
      </c>
      <c r="B83" s="15" t="s">
        <v>348</v>
      </c>
      <c r="C83" s="10" t="s">
        <v>428</v>
      </c>
      <c r="D83" s="72">
        <v>3310202316</v>
      </c>
      <c r="E83" s="79">
        <v>16</v>
      </c>
      <c r="F83" s="93">
        <v>200</v>
      </c>
      <c r="G83" s="35">
        <v>20317911</v>
      </c>
      <c r="H83" s="80">
        <v>101590</v>
      </c>
      <c r="I83" s="95">
        <v>22073.85</v>
      </c>
      <c r="J83" s="35">
        <v>20317911</v>
      </c>
      <c r="K83" s="94">
        <v>920</v>
      </c>
      <c r="L83" s="113"/>
      <c r="M83" s="73"/>
    </row>
    <row r="84" spans="1:13" ht="17.25" customHeight="1">
      <c r="A84" s="67">
        <v>79</v>
      </c>
      <c r="B84" s="15" t="s">
        <v>349</v>
      </c>
      <c r="C84" s="10" t="s">
        <v>428</v>
      </c>
      <c r="D84" s="72">
        <v>3310202373</v>
      </c>
      <c r="E84" s="79">
        <v>20</v>
      </c>
      <c r="F84" s="93">
        <v>225</v>
      </c>
      <c r="G84" s="35">
        <v>15059764</v>
      </c>
      <c r="H84" s="80">
        <v>66932</v>
      </c>
      <c r="I84" s="95">
        <v>16434.5</v>
      </c>
      <c r="J84" s="35">
        <v>15059764</v>
      </c>
      <c r="K84" s="94">
        <v>916</v>
      </c>
      <c r="L84" s="113"/>
      <c r="M84" s="73"/>
    </row>
    <row r="85" spans="1:13" ht="17.25" customHeight="1">
      <c r="A85" s="67">
        <v>80</v>
      </c>
      <c r="B85" s="15" t="s">
        <v>350</v>
      </c>
      <c r="C85" s="10" t="s">
        <v>428</v>
      </c>
      <c r="D85" s="72">
        <v>3310202407</v>
      </c>
      <c r="E85" s="79">
        <v>20</v>
      </c>
      <c r="F85" s="93">
        <v>69</v>
      </c>
      <c r="G85" s="35">
        <v>4902122</v>
      </c>
      <c r="H85" s="80">
        <v>71045</v>
      </c>
      <c r="I85" s="95">
        <v>5213.5</v>
      </c>
      <c r="J85" s="35">
        <v>4902122</v>
      </c>
      <c r="K85" s="94">
        <v>940</v>
      </c>
      <c r="L85" s="113"/>
      <c r="M85" s="73"/>
    </row>
    <row r="86" spans="1:13" ht="17.25" customHeight="1">
      <c r="A86" s="67">
        <v>81</v>
      </c>
      <c r="B86" s="15" t="s">
        <v>93</v>
      </c>
      <c r="C86" s="10" t="s">
        <v>428</v>
      </c>
      <c r="D86" s="72">
        <v>3310202464</v>
      </c>
      <c r="E86" s="79">
        <v>20</v>
      </c>
      <c r="F86" s="93">
        <v>298</v>
      </c>
      <c r="G86" s="35">
        <v>23032241</v>
      </c>
      <c r="H86" s="80">
        <v>77289</v>
      </c>
      <c r="I86" s="95">
        <v>24226.95</v>
      </c>
      <c r="J86" s="35">
        <v>23032241</v>
      </c>
      <c r="K86" s="94">
        <v>951</v>
      </c>
      <c r="L86" s="113"/>
      <c r="M86" s="73"/>
    </row>
    <row r="87" spans="1:13" ht="17.25" customHeight="1">
      <c r="A87" s="67">
        <v>82</v>
      </c>
      <c r="B87" s="15" t="s">
        <v>351</v>
      </c>
      <c r="C87" s="10" t="s">
        <v>428</v>
      </c>
      <c r="D87" s="72">
        <v>3310202779</v>
      </c>
      <c r="E87" s="79">
        <v>10</v>
      </c>
      <c r="F87" s="93">
        <v>84</v>
      </c>
      <c r="G87" s="35">
        <v>7898928</v>
      </c>
      <c r="H87" s="80">
        <v>94035</v>
      </c>
      <c r="I87" s="95">
        <v>8664</v>
      </c>
      <c r="J87" s="35">
        <v>7898928</v>
      </c>
      <c r="K87" s="94">
        <v>912</v>
      </c>
      <c r="L87" s="113"/>
      <c r="M87" s="73"/>
    </row>
    <row r="88" spans="1:13" ht="17.25" customHeight="1">
      <c r="A88" s="67">
        <v>83</v>
      </c>
      <c r="B88" s="15" t="s">
        <v>352</v>
      </c>
      <c r="C88" s="10" t="s">
        <v>428</v>
      </c>
      <c r="D88" s="72">
        <v>3310202878</v>
      </c>
      <c r="E88" s="79">
        <v>20</v>
      </c>
      <c r="F88" s="93">
        <v>316</v>
      </c>
      <c r="G88" s="35">
        <v>34392410</v>
      </c>
      <c r="H88" s="80">
        <v>108837</v>
      </c>
      <c r="I88" s="95">
        <v>37274</v>
      </c>
      <c r="J88" s="35">
        <v>34392410</v>
      </c>
      <c r="K88" s="94">
        <v>923</v>
      </c>
      <c r="L88" s="113"/>
      <c r="M88" s="73"/>
    </row>
    <row r="89" spans="1:13" ht="17.25" customHeight="1">
      <c r="A89" s="67">
        <v>84</v>
      </c>
      <c r="B89" s="15" t="s">
        <v>353</v>
      </c>
      <c r="C89" s="10" t="s">
        <v>428</v>
      </c>
      <c r="D89" s="72">
        <v>3310202928</v>
      </c>
      <c r="E89" s="79">
        <v>10</v>
      </c>
      <c r="F89" s="93">
        <v>60</v>
      </c>
      <c r="G89" s="35">
        <v>4896960</v>
      </c>
      <c r="H89" s="80">
        <v>81616</v>
      </c>
      <c r="I89" s="95">
        <v>5270.04</v>
      </c>
      <c r="J89" s="35">
        <v>4896960</v>
      </c>
      <c r="K89" s="94">
        <v>929</v>
      </c>
      <c r="L89" s="113"/>
      <c r="M89" s="73"/>
    </row>
    <row r="90" spans="1:13" ht="17.25" customHeight="1">
      <c r="A90" s="67">
        <v>85</v>
      </c>
      <c r="B90" s="15" t="s">
        <v>354</v>
      </c>
      <c r="C90" s="10" t="s">
        <v>428</v>
      </c>
      <c r="D90" s="72">
        <v>3310203579</v>
      </c>
      <c r="E90" s="79">
        <v>20</v>
      </c>
      <c r="F90" s="93">
        <v>170</v>
      </c>
      <c r="G90" s="35">
        <v>13362875</v>
      </c>
      <c r="H90" s="80">
        <v>78605</v>
      </c>
      <c r="I90" s="95">
        <v>14196.25</v>
      </c>
      <c r="J90" s="35">
        <v>13362875</v>
      </c>
      <c r="K90" s="94">
        <v>941</v>
      </c>
      <c r="L90" s="113"/>
      <c r="M90" s="73"/>
    </row>
    <row r="91" spans="1:13" ht="17.25" customHeight="1">
      <c r="A91" s="67">
        <v>86</v>
      </c>
      <c r="B91" s="6" t="s">
        <v>446</v>
      </c>
      <c r="C91" s="10" t="s">
        <v>418</v>
      </c>
      <c r="D91" s="72">
        <v>3310300581</v>
      </c>
      <c r="E91" s="79">
        <v>20</v>
      </c>
      <c r="F91" s="93">
        <v>260</v>
      </c>
      <c r="G91" s="35">
        <v>27521279</v>
      </c>
      <c r="H91" s="80">
        <v>105851</v>
      </c>
      <c r="I91" s="95">
        <v>38827</v>
      </c>
      <c r="J91" s="35">
        <v>27521279</v>
      </c>
      <c r="K91" s="94">
        <v>709</v>
      </c>
      <c r="L91" s="113"/>
      <c r="M91" s="73"/>
    </row>
    <row r="92" spans="1:13" ht="17.25" customHeight="1">
      <c r="A92" s="67">
        <v>87</v>
      </c>
      <c r="B92" s="15" t="s">
        <v>376</v>
      </c>
      <c r="C92" s="10" t="s">
        <v>418</v>
      </c>
      <c r="D92" s="72">
        <v>3310300805</v>
      </c>
      <c r="E92" s="79">
        <v>10</v>
      </c>
      <c r="F92" s="93">
        <v>154</v>
      </c>
      <c r="G92" s="35">
        <v>13800476</v>
      </c>
      <c r="H92" s="80">
        <v>89613</v>
      </c>
      <c r="I92" s="95">
        <v>14858</v>
      </c>
      <c r="J92" s="35">
        <v>13800476</v>
      </c>
      <c r="K92" s="94">
        <v>929</v>
      </c>
      <c r="L92" s="113"/>
      <c r="M92" s="73"/>
    </row>
    <row r="93" spans="1:13" ht="17.25" customHeight="1">
      <c r="A93" s="67">
        <v>88</v>
      </c>
      <c r="B93" s="15" t="s">
        <v>377</v>
      </c>
      <c r="C93" s="10" t="s">
        <v>418</v>
      </c>
      <c r="D93" s="72">
        <v>3310300870</v>
      </c>
      <c r="E93" s="79">
        <v>20</v>
      </c>
      <c r="F93" s="93">
        <v>175</v>
      </c>
      <c r="G93" s="35">
        <v>19026503</v>
      </c>
      <c r="H93" s="80">
        <v>108723</v>
      </c>
      <c r="I93" s="95">
        <v>19917</v>
      </c>
      <c r="J93" s="35">
        <v>19026503</v>
      </c>
      <c r="K93" s="94">
        <v>955</v>
      </c>
      <c r="L93" s="113"/>
      <c r="M93" s="73"/>
    </row>
    <row r="94" spans="1:13" ht="17.25" customHeight="1">
      <c r="A94" s="67">
        <v>89</v>
      </c>
      <c r="B94" s="15" t="s">
        <v>355</v>
      </c>
      <c r="C94" s="10" t="s">
        <v>403</v>
      </c>
      <c r="D94" s="72">
        <v>3310400381</v>
      </c>
      <c r="E94" s="79">
        <v>20</v>
      </c>
      <c r="F94" s="93">
        <v>195</v>
      </c>
      <c r="G94" s="35">
        <v>15949818</v>
      </c>
      <c r="H94" s="80">
        <v>81794</v>
      </c>
      <c r="I94" s="95">
        <v>17485</v>
      </c>
      <c r="J94" s="35">
        <v>15949818</v>
      </c>
      <c r="K94" s="94">
        <v>912</v>
      </c>
      <c r="L94" s="113"/>
      <c r="M94" s="73"/>
    </row>
    <row r="95" spans="1:13" ht="17.25" customHeight="1">
      <c r="A95" s="67">
        <v>90</v>
      </c>
      <c r="B95" s="15" t="s">
        <v>356</v>
      </c>
      <c r="C95" s="10" t="s">
        <v>403</v>
      </c>
      <c r="D95" s="72">
        <v>3310400423</v>
      </c>
      <c r="E95" s="79">
        <v>20</v>
      </c>
      <c r="F95" s="93">
        <v>266</v>
      </c>
      <c r="G95" s="35">
        <v>21453414</v>
      </c>
      <c r="H95" s="80">
        <v>80652</v>
      </c>
      <c r="I95" s="95">
        <v>23457</v>
      </c>
      <c r="J95" s="35">
        <v>21453414</v>
      </c>
      <c r="K95" s="94">
        <v>915</v>
      </c>
      <c r="L95" s="113"/>
      <c r="M95" s="73"/>
    </row>
    <row r="96" spans="1:13" ht="17.25" customHeight="1">
      <c r="A96" s="67">
        <v>91</v>
      </c>
      <c r="B96" s="15" t="s">
        <v>365</v>
      </c>
      <c r="C96" s="10" t="s">
        <v>409</v>
      </c>
      <c r="D96" s="72">
        <v>3310500297</v>
      </c>
      <c r="E96" s="79">
        <v>20</v>
      </c>
      <c r="F96" s="93">
        <v>218</v>
      </c>
      <c r="G96" s="35">
        <v>22415691</v>
      </c>
      <c r="H96" s="80">
        <v>102824</v>
      </c>
      <c r="I96" s="95">
        <v>27279</v>
      </c>
      <c r="J96" s="35">
        <v>22415691</v>
      </c>
      <c r="K96" s="94">
        <v>822</v>
      </c>
      <c r="L96" s="113"/>
      <c r="M96" s="73"/>
    </row>
    <row r="97" spans="1:13" ht="17.25" customHeight="1">
      <c r="A97" s="67">
        <v>92</v>
      </c>
      <c r="B97" s="15" t="s">
        <v>199</v>
      </c>
      <c r="C97" s="10" t="s">
        <v>409</v>
      </c>
      <c r="D97" s="72">
        <v>3310500305</v>
      </c>
      <c r="E97" s="79">
        <v>9</v>
      </c>
      <c r="F97" s="93">
        <v>108</v>
      </c>
      <c r="G97" s="35">
        <v>9968956</v>
      </c>
      <c r="H97" s="80">
        <v>92305</v>
      </c>
      <c r="I97" s="95">
        <v>10843</v>
      </c>
      <c r="J97" s="35">
        <v>9968956</v>
      </c>
      <c r="K97" s="94">
        <v>919</v>
      </c>
      <c r="L97" s="113"/>
      <c r="M97" s="73"/>
    </row>
    <row r="98" spans="1:13" ht="17.25" customHeight="1">
      <c r="A98" s="67">
        <v>93</v>
      </c>
      <c r="B98" s="15" t="s">
        <v>366</v>
      </c>
      <c r="C98" s="10" t="s">
        <v>409</v>
      </c>
      <c r="D98" s="72">
        <v>3310500321</v>
      </c>
      <c r="E98" s="79">
        <v>20</v>
      </c>
      <c r="F98" s="93">
        <v>192</v>
      </c>
      <c r="G98" s="35">
        <v>15000332</v>
      </c>
      <c r="H98" s="80">
        <v>78127</v>
      </c>
      <c r="I98" s="95">
        <v>16432</v>
      </c>
      <c r="J98" s="35">
        <v>15000332</v>
      </c>
      <c r="K98" s="94">
        <v>913</v>
      </c>
      <c r="L98" s="113"/>
      <c r="M98" s="73"/>
    </row>
    <row r="99" spans="1:13" ht="17.25" customHeight="1">
      <c r="A99" s="67">
        <v>94</v>
      </c>
      <c r="B99" s="15" t="s">
        <v>203</v>
      </c>
      <c r="C99" s="10" t="s">
        <v>409</v>
      </c>
      <c r="D99" s="72">
        <v>3310500404</v>
      </c>
      <c r="E99" s="79">
        <v>10</v>
      </c>
      <c r="F99" s="93">
        <v>145</v>
      </c>
      <c r="G99" s="35">
        <v>12523674</v>
      </c>
      <c r="H99" s="80">
        <v>86370</v>
      </c>
      <c r="I99" s="95">
        <v>14032</v>
      </c>
      <c r="J99" s="35">
        <v>12523674</v>
      </c>
      <c r="K99" s="94">
        <v>893</v>
      </c>
      <c r="L99" s="113"/>
      <c r="M99" s="73"/>
    </row>
    <row r="100" spans="1:13" ht="17.25" customHeight="1">
      <c r="A100" s="67">
        <v>95</v>
      </c>
      <c r="B100" s="15" t="s">
        <v>367</v>
      </c>
      <c r="C100" s="10" t="s">
        <v>410</v>
      </c>
      <c r="D100" s="72">
        <v>3310700202</v>
      </c>
      <c r="E100" s="79">
        <v>20</v>
      </c>
      <c r="F100" s="93">
        <v>279</v>
      </c>
      <c r="G100" s="35">
        <v>23315203</v>
      </c>
      <c r="H100" s="80">
        <v>83567</v>
      </c>
      <c r="I100" s="95">
        <v>25011</v>
      </c>
      <c r="J100" s="35">
        <v>23315203</v>
      </c>
      <c r="K100" s="94">
        <v>932</v>
      </c>
      <c r="L100" s="113"/>
      <c r="M100" s="73"/>
    </row>
    <row r="101" spans="1:13" ht="17.25" customHeight="1">
      <c r="A101" s="67">
        <v>96</v>
      </c>
      <c r="B101" s="15" t="s">
        <v>368</v>
      </c>
      <c r="C101" s="10" t="s">
        <v>411</v>
      </c>
      <c r="D101" s="72">
        <v>3310800267</v>
      </c>
      <c r="E101" s="79">
        <v>20</v>
      </c>
      <c r="F101" s="93">
        <v>271</v>
      </c>
      <c r="G101" s="35">
        <v>19480971</v>
      </c>
      <c r="H101" s="80">
        <v>71886</v>
      </c>
      <c r="I101" s="95">
        <v>21144</v>
      </c>
      <c r="J101" s="35">
        <v>19480971</v>
      </c>
      <c r="K101" s="94">
        <v>921</v>
      </c>
      <c r="L101" s="113"/>
      <c r="M101" s="73"/>
    </row>
    <row r="102" spans="1:13" ht="17.25" customHeight="1">
      <c r="A102" s="67">
        <v>97</v>
      </c>
      <c r="B102" s="15" t="s">
        <v>369</v>
      </c>
      <c r="C102" s="10" t="s">
        <v>411</v>
      </c>
      <c r="D102" s="72">
        <v>3310800275</v>
      </c>
      <c r="E102" s="79">
        <v>20</v>
      </c>
      <c r="F102" s="93">
        <v>206</v>
      </c>
      <c r="G102" s="35">
        <v>16488090</v>
      </c>
      <c r="H102" s="80">
        <v>80039</v>
      </c>
      <c r="I102" s="95">
        <v>18093</v>
      </c>
      <c r="J102" s="35">
        <v>16488090</v>
      </c>
      <c r="K102" s="94">
        <v>911</v>
      </c>
      <c r="L102" s="113"/>
      <c r="M102" s="73"/>
    </row>
    <row r="103" spans="1:13" ht="17.25" customHeight="1">
      <c r="A103" s="67">
        <v>98</v>
      </c>
      <c r="B103" s="15" t="s">
        <v>370</v>
      </c>
      <c r="C103" s="10" t="s">
        <v>411</v>
      </c>
      <c r="D103" s="72">
        <v>3310800333</v>
      </c>
      <c r="E103" s="79">
        <v>20</v>
      </c>
      <c r="F103" s="93">
        <v>272</v>
      </c>
      <c r="G103" s="35">
        <v>21601140</v>
      </c>
      <c r="H103" s="80">
        <v>79416</v>
      </c>
      <c r="I103" s="95">
        <v>23664</v>
      </c>
      <c r="J103" s="35">
        <v>21601140</v>
      </c>
      <c r="K103" s="94">
        <v>913</v>
      </c>
      <c r="L103" s="113"/>
      <c r="M103" s="73"/>
    </row>
    <row r="104" spans="1:13" ht="17.25" customHeight="1">
      <c r="A104" s="67">
        <v>99</v>
      </c>
      <c r="B104" s="15" t="s">
        <v>371</v>
      </c>
      <c r="C104" s="10" t="s">
        <v>411</v>
      </c>
      <c r="D104" s="72">
        <v>3310800416</v>
      </c>
      <c r="E104" s="79">
        <v>15</v>
      </c>
      <c r="F104" s="93">
        <v>198</v>
      </c>
      <c r="G104" s="35">
        <v>15584856</v>
      </c>
      <c r="H104" s="80">
        <v>78711</v>
      </c>
      <c r="I104" s="95">
        <v>17097</v>
      </c>
      <c r="J104" s="35">
        <v>15584856</v>
      </c>
      <c r="K104" s="94">
        <v>912</v>
      </c>
      <c r="L104" s="113"/>
      <c r="M104" s="73"/>
    </row>
    <row r="105" spans="1:13" ht="17.25" customHeight="1">
      <c r="A105" s="67">
        <v>100</v>
      </c>
      <c r="B105" s="15" t="s">
        <v>372</v>
      </c>
      <c r="C105" s="10" t="s">
        <v>411</v>
      </c>
      <c r="D105" s="72">
        <v>3310800424</v>
      </c>
      <c r="E105" s="79">
        <v>20</v>
      </c>
      <c r="F105" s="93">
        <v>607</v>
      </c>
      <c r="G105" s="35">
        <v>51340987</v>
      </c>
      <c r="H105" s="80">
        <v>84582</v>
      </c>
      <c r="I105" s="95">
        <v>56239</v>
      </c>
      <c r="J105" s="35">
        <v>51340987</v>
      </c>
      <c r="K105" s="94">
        <v>913</v>
      </c>
      <c r="L105" s="113"/>
      <c r="M105" s="73"/>
    </row>
    <row r="106" spans="1:13" ht="17.25" customHeight="1">
      <c r="A106" s="67">
        <v>101</v>
      </c>
      <c r="B106" s="15" t="s">
        <v>373</v>
      </c>
      <c r="C106" s="10" t="s">
        <v>411</v>
      </c>
      <c r="D106" s="72">
        <v>3310800572</v>
      </c>
      <c r="E106" s="79">
        <v>10</v>
      </c>
      <c r="F106" s="93">
        <v>27</v>
      </c>
      <c r="G106" s="35">
        <v>1737926</v>
      </c>
      <c r="H106" s="80">
        <v>64368</v>
      </c>
      <c r="I106" s="95">
        <v>1833</v>
      </c>
      <c r="J106" s="35">
        <v>1737926</v>
      </c>
      <c r="K106" s="94">
        <v>948</v>
      </c>
      <c r="L106" s="113" t="s">
        <v>48</v>
      </c>
      <c r="M106" s="73">
        <v>45108</v>
      </c>
    </row>
    <row r="107" spans="1:13" ht="17.25" customHeight="1">
      <c r="A107" s="67">
        <v>102</v>
      </c>
      <c r="B107" s="15" t="s">
        <v>374</v>
      </c>
      <c r="C107" s="10" t="s">
        <v>412</v>
      </c>
      <c r="D107" s="72">
        <v>3310900232</v>
      </c>
      <c r="E107" s="79">
        <v>20</v>
      </c>
      <c r="F107" s="93">
        <v>352</v>
      </c>
      <c r="G107" s="35">
        <v>31783529</v>
      </c>
      <c r="H107" s="80">
        <v>90294</v>
      </c>
      <c r="I107" s="95">
        <v>33738</v>
      </c>
      <c r="J107" s="35">
        <v>31783529</v>
      </c>
      <c r="K107" s="94">
        <v>942</v>
      </c>
      <c r="L107" s="113"/>
      <c r="M107" s="73"/>
    </row>
    <row r="108" spans="1:13" ht="17.25" customHeight="1">
      <c r="A108" s="67">
        <v>103</v>
      </c>
      <c r="B108" s="15" t="s">
        <v>257</v>
      </c>
      <c r="C108" s="10" t="s">
        <v>404</v>
      </c>
      <c r="D108" s="72">
        <v>3311100170</v>
      </c>
      <c r="E108" s="79">
        <v>20</v>
      </c>
      <c r="F108" s="93">
        <v>302</v>
      </c>
      <c r="G108" s="35">
        <v>24382297</v>
      </c>
      <c r="H108" s="80">
        <v>80736</v>
      </c>
      <c r="I108" s="95">
        <v>26644</v>
      </c>
      <c r="J108" s="35">
        <v>24382297</v>
      </c>
      <c r="K108" s="94">
        <v>915</v>
      </c>
      <c r="L108" s="113"/>
      <c r="M108" s="73"/>
    </row>
    <row r="109" spans="1:13" ht="17.25" customHeight="1">
      <c r="A109" s="67">
        <v>104</v>
      </c>
      <c r="B109" s="15" t="s">
        <v>357</v>
      </c>
      <c r="C109" s="10" t="s">
        <v>404</v>
      </c>
      <c r="D109" s="72">
        <v>3311100246</v>
      </c>
      <c r="E109" s="79">
        <v>19</v>
      </c>
      <c r="F109" s="93">
        <v>203</v>
      </c>
      <c r="G109" s="35">
        <v>18521956</v>
      </c>
      <c r="H109" s="80">
        <v>91241</v>
      </c>
      <c r="I109" s="95">
        <v>20305</v>
      </c>
      <c r="J109" s="35">
        <v>18521956</v>
      </c>
      <c r="K109" s="94">
        <v>912</v>
      </c>
      <c r="L109" s="113"/>
      <c r="M109" s="73"/>
    </row>
    <row r="110" spans="1:13" ht="17.25" customHeight="1">
      <c r="A110" s="67">
        <v>105</v>
      </c>
      <c r="B110" s="15" t="s">
        <v>358</v>
      </c>
      <c r="C110" s="10" t="s">
        <v>405</v>
      </c>
      <c r="D110" s="72">
        <v>3311200087</v>
      </c>
      <c r="E110" s="79">
        <v>15</v>
      </c>
      <c r="F110" s="93">
        <v>120</v>
      </c>
      <c r="G110" s="35">
        <v>8909148</v>
      </c>
      <c r="H110" s="80">
        <v>74243</v>
      </c>
      <c r="I110" s="95">
        <v>9766</v>
      </c>
      <c r="J110" s="35">
        <v>8909148</v>
      </c>
      <c r="K110" s="94">
        <v>912</v>
      </c>
      <c r="L110" s="113"/>
      <c r="M110" s="73"/>
    </row>
    <row r="111" spans="1:13" ht="17.25" customHeight="1">
      <c r="A111" s="67">
        <v>106</v>
      </c>
      <c r="B111" s="15" t="s">
        <v>359</v>
      </c>
      <c r="C111" s="10" t="s">
        <v>405</v>
      </c>
      <c r="D111" s="72">
        <v>3311200152</v>
      </c>
      <c r="E111" s="79">
        <v>20</v>
      </c>
      <c r="F111" s="93">
        <v>267</v>
      </c>
      <c r="G111" s="35">
        <v>25361240</v>
      </c>
      <c r="H111" s="80">
        <v>94986</v>
      </c>
      <c r="I111" s="95">
        <v>26206</v>
      </c>
      <c r="J111" s="35">
        <v>25361240</v>
      </c>
      <c r="K111" s="94">
        <v>968</v>
      </c>
      <c r="L111" s="113"/>
      <c r="M111" s="73"/>
    </row>
    <row r="112" spans="1:13" ht="17.25" customHeight="1">
      <c r="A112" s="67">
        <v>107</v>
      </c>
      <c r="B112" s="15" t="s">
        <v>244</v>
      </c>
      <c r="C112" s="10" t="s">
        <v>405</v>
      </c>
      <c r="D112" s="72">
        <v>3311200194</v>
      </c>
      <c r="E112" s="79">
        <v>10</v>
      </c>
      <c r="F112" s="93">
        <v>68</v>
      </c>
      <c r="G112" s="35">
        <v>6741510</v>
      </c>
      <c r="H112" s="80">
        <v>99140</v>
      </c>
      <c r="I112" s="95">
        <v>7372</v>
      </c>
      <c r="J112" s="35">
        <v>6741510</v>
      </c>
      <c r="K112" s="94">
        <v>915</v>
      </c>
      <c r="L112" s="113"/>
      <c r="M112" s="73"/>
    </row>
    <row r="113" spans="1:13" ht="17.25" customHeight="1">
      <c r="A113" s="67">
        <v>108</v>
      </c>
      <c r="B113" s="15" t="s">
        <v>360</v>
      </c>
      <c r="C113" s="10" t="s">
        <v>406</v>
      </c>
      <c r="D113" s="72">
        <v>3311300168</v>
      </c>
      <c r="E113" s="79">
        <v>10</v>
      </c>
      <c r="F113" s="93">
        <v>88</v>
      </c>
      <c r="G113" s="35">
        <v>9178848</v>
      </c>
      <c r="H113" s="80">
        <v>104305</v>
      </c>
      <c r="I113" s="95">
        <v>9984</v>
      </c>
      <c r="J113" s="35">
        <v>9178848</v>
      </c>
      <c r="K113" s="94">
        <v>919</v>
      </c>
      <c r="L113" s="113"/>
      <c r="M113" s="73"/>
    </row>
    <row r="114" spans="1:13" ht="17.25" customHeight="1">
      <c r="A114" s="67">
        <v>109</v>
      </c>
      <c r="B114" s="15" t="s">
        <v>361</v>
      </c>
      <c r="C114" s="10" t="s">
        <v>406</v>
      </c>
      <c r="D114" s="72">
        <v>3311300275</v>
      </c>
      <c r="E114" s="79">
        <v>10</v>
      </c>
      <c r="F114" s="93">
        <v>105</v>
      </c>
      <c r="G114" s="35">
        <v>7225506</v>
      </c>
      <c r="H114" s="80">
        <v>68814</v>
      </c>
      <c r="I114" s="95">
        <v>7913</v>
      </c>
      <c r="J114" s="35">
        <v>7225506</v>
      </c>
      <c r="K114" s="94">
        <v>913</v>
      </c>
      <c r="L114" s="113"/>
      <c r="M114" s="73"/>
    </row>
    <row r="115" spans="1:13" ht="17.25" customHeight="1">
      <c r="A115" s="67">
        <v>110</v>
      </c>
      <c r="B115" s="15" t="s">
        <v>378</v>
      </c>
      <c r="C115" s="10" t="s">
        <v>419</v>
      </c>
      <c r="D115" s="72">
        <v>3311400158</v>
      </c>
      <c r="E115" s="79">
        <v>10</v>
      </c>
      <c r="F115" s="93">
        <v>60</v>
      </c>
      <c r="G115" s="35">
        <v>6012644</v>
      </c>
      <c r="H115" s="80">
        <v>100211</v>
      </c>
      <c r="I115" s="95">
        <v>6562</v>
      </c>
      <c r="J115" s="35">
        <v>6012644</v>
      </c>
      <c r="K115" s="94">
        <v>916</v>
      </c>
      <c r="L115" s="113"/>
      <c r="M115" s="73"/>
    </row>
    <row r="116" spans="1:13" ht="17.25" customHeight="1">
      <c r="A116" s="67">
        <v>111</v>
      </c>
      <c r="B116" s="15" t="s">
        <v>384</v>
      </c>
      <c r="C116" s="10" t="s">
        <v>419</v>
      </c>
      <c r="D116" s="72">
        <v>3311400315</v>
      </c>
      <c r="E116" s="79">
        <v>10</v>
      </c>
      <c r="F116" s="93">
        <v>159</v>
      </c>
      <c r="G116" s="35">
        <v>12101939.92</v>
      </c>
      <c r="H116" s="80">
        <v>76113</v>
      </c>
      <c r="I116" s="95">
        <v>12984.117999999999</v>
      </c>
      <c r="J116" s="35">
        <v>12101939.92</v>
      </c>
      <c r="K116" s="94">
        <v>932</v>
      </c>
      <c r="L116" s="113"/>
      <c r="M116" s="73"/>
    </row>
    <row r="117" spans="1:13" ht="17.25" customHeight="1">
      <c r="A117" s="67">
        <v>112</v>
      </c>
      <c r="B117" s="15" t="s">
        <v>379</v>
      </c>
      <c r="C117" s="10" t="s">
        <v>421</v>
      </c>
      <c r="D117" s="72">
        <v>3311500098</v>
      </c>
      <c r="E117" s="79">
        <v>40</v>
      </c>
      <c r="F117" s="93">
        <v>530</v>
      </c>
      <c r="G117" s="35">
        <v>74625424</v>
      </c>
      <c r="H117" s="80">
        <v>140803</v>
      </c>
      <c r="I117" s="95">
        <v>79788</v>
      </c>
      <c r="J117" s="35">
        <v>74625424</v>
      </c>
      <c r="K117" s="94">
        <v>935</v>
      </c>
      <c r="L117" s="113"/>
      <c r="M117" s="73"/>
    </row>
    <row r="118" spans="1:13" ht="17.25" customHeight="1">
      <c r="A118" s="67">
        <v>113</v>
      </c>
      <c r="B118" s="15" t="s">
        <v>380</v>
      </c>
      <c r="C118" s="10" t="s">
        <v>421</v>
      </c>
      <c r="D118" s="72">
        <v>3311500114</v>
      </c>
      <c r="E118" s="79">
        <v>10</v>
      </c>
      <c r="F118" s="93">
        <v>72</v>
      </c>
      <c r="G118" s="35">
        <v>4965553</v>
      </c>
      <c r="H118" s="80">
        <v>68966</v>
      </c>
      <c r="I118" s="95">
        <v>8813</v>
      </c>
      <c r="J118" s="35">
        <v>4965553</v>
      </c>
      <c r="K118" s="94">
        <v>563</v>
      </c>
      <c r="L118" s="113"/>
      <c r="M118" s="73"/>
    </row>
    <row r="119" spans="1:13" ht="17.25" customHeight="1">
      <c r="A119" s="67">
        <v>114</v>
      </c>
      <c r="B119" s="15" t="s">
        <v>375</v>
      </c>
      <c r="C119" s="10" t="s">
        <v>414</v>
      </c>
      <c r="D119" s="72">
        <v>3311600179</v>
      </c>
      <c r="E119" s="79">
        <v>10</v>
      </c>
      <c r="F119" s="93">
        <v>78</v>
      </c>
      <c r="G119" s="35">
        <v>7949879</v>
      </c>
      <c r="H119" s="80">
        <v>101922</v>
      </c>
      <c r="I119" s="95">
        <v>8523</v>
      </c>
      <c r="J119" s="35">
        <v>7949879</v>
      </c>
      <c r="K119" s="94">
        <v>933</v>
      </c>
      <c r="L119" s="113"/>
      <c r="M119" s="73"/>
    </row>
    <row r="120" spans="1:13" ht="17.25" customHeight="1">
      <c r="A120" s="67">
        <v>115</v>
      </c>
      <c r="B120" s="15" t="s">
        <v>362</v>
      </c>
      <c r="C120" s="10" t="s">
        <v>407</v>
      </c>
      <c r="D120" s="72">
        <v>3312300175</v>
      </c>
      <c r="E120" s="79">
        <v>20</v>
      </c>
      <c r="F120" s="93">
        <v>228</v>
      </c>
      <c r="G120" s="35">
        <v>20668226</v>
      </c>
      <c r="H120" s="80">
        <v>90650</v>
      </c>
      <c r="I120" s="95">
        <v>21921</v>
      </c>
      <c r="J120" s="35">
        <v>20668226</v>
      </c>
      <c r="K120" s="94">
        <v>943</v>
      </c>
      <c r="L120" s="113"/>
      <c r="M120" s="73"/>
    </row>
    <row r="121" spans="1:13" ht="17.25" customHeight="1">
      <c r="A121" s="67">
        <v>116</v>
      </c>
      <c r="B121" s="15" t="s">
        <v>277</v>
      </c>
      <c r="C121" s="10" t="s">
        <v>426</v>
      </c>
      <c r="D121" s="72">
        <v>3313800207</v>
      </c>
      <c r="E121" s="79">
        <v>20</v>
      </c>
      <c r="F121" s="93">
        <v>117</v>
      </c>
      <c r="G121" s="35">
        <v>14522150</v>
      </c>
      <c r="H121" s="80">
        <v>124121</v>
      </c>
      <c r="I121" s="95">
        <v>15609</v>
      </c>
      <c r="J121" s="35">
        <v>14522150</v>
      </c>
      <c r="K121" s="94">
        <v>930</v>
      </c>
      <c r="L121" s="113"/>
      <c r="M121" s="73"/>
    </row>
    <row r="122" spans="1:13" ht="17.25" customHeight="1">
      <c r="A122" s="67">
        <v>117</v>
      </c>
      <c r="B122" s="15" t="s">
        <v>363</v>
      </c>
      <c r="C122" s="10" t="s">
        <v>408</v>
      </c>
      <c r="D122" s="72">
        <v>3313900106</v>
      </c>
      <c r="E122" s="79">
        <v>20</v>
      </c>
      <c r="F122" s="93">
        <v>225</v>
      </c>
      <c r="G122" s="35">
        <v>26104838</v>
      </c>
      <c r="H122" s="80">
        <v>116022</v>
      </c>
      <c r="I122" s="95">
        <v>28577</v>
      </c>
      <c r="J122" s="35">
        <v>26104838</v>
      </c>
      <c r="K122" s="94">
        <v>914</v>
      </c>
      <c r="L122" s="113"/>
      <c r="M122" s="73"/>
    </row>
    <row r="123" spans="1:13" ht="17.25" customHeight="1">
      <c r="A123" s="67">
        <v>118</v>
      </c>
      <c r="B123" s="15" t="s">
        <v>364</v>
      </c>
      <c r="C123" s="10" t="s">
        <v>408</v>
      </c>
      <c r="D123" s="72">
        <v>3313900171</v>
      </c>
      <c r="E123" s="79">
        <v>15</v>
      </c>
      <c r="F123" s="93">
        <v>117</v>
      </c>
      <c r="G123" s="35">
        <v>9980544</v>
      </c>
      <c r="H123" s="80">
        <v>85304</v>
      </c>
      <c r="I123" s="95">
        <v>10947</v>
      </c>
      <c r="J123" s="35">
        <v>9980544</v>
      </c>
      <c r="K123" s="94">
        <v>912</v>
      </c>
      <c r="L123" s="113"/>
      <c r="M123" s="73"/>
    </row>
    <row r="124" spans="1:13" ht="17.25" customHeight="1" thickBot="1">
      <c r="A124" s="68">
        <v>119</v>
      </c>
      <c r="B124" s="70" t="s">
        <v>280</v>
      </c>
      <c r="C124" s="11" t="s">
        <v>408</v>
      </c>
      <c r="D124" s="75">
        <v>3313900197</v>
      </c>
      <c r="E124" s="81">
        <v>20</v>
      </c>
      <c r="F124" s="96">
        <v>280</v>
      </c>
      <c r="G124" s="44">
        <v>32454681</v>
      </c>
      <c r="H124" s="120">
        <v>115910</v>
      </c>
      <c r="I124" s="119">
        <v>35238</v>
      </c>
      <c r="J124" s="44">
        <v>32454681</v>
      </c>
      <c r="K124" s="97">
        <v>921</v>
      </c>
      <c r="L124" s="114"/>
      <c r="M124" s="76"/>
    </row>
    <row r="125" spans="1:13" ht="17.25" customHeight="1"/>
    <row r="126" spans="1:13" ht="17.25" customHeight="1" thickBot="1">
      <c r="A126" s="203" t="s">
        <v>452</v>
      </c>
      <c r="B126" s="203"/>
      <c r="C126" s="203"/>
      <c r="D126" s="203"/>
      <c r="E126" s="203"/>
      <c r="F126" s="203"/>
      <c r="G126" s="203"/>
      <c r="H126" s="203"/>
      <c r="I126" s="203"/>
      <c r="J126" s="203"/>
      <c r="K126" s="203"/>
      <c r="L126" s="203"/>
      <c r="M126" s="203"/>
    </row>
    <row r="127" spans="1:13" ht="31.5" customHeight="1" thickBot="1">
      <c r="A127" s="62" t="s">
        <v>443</v>
      </c>
      <c r="B127" s="63" t="s">
        <v>444</v>
      </c>
      <c r="C127" s="63" t="s">
        <v>445</v>
      </c>
      <c r="D127" s="63" t="s">
        <v>402</v>
      </c>
      <c r="E127" s="98" t="s">
        <v>434</v>
      </c>
      <c r="F127" s="89" t="s">
        <v>441</v>
      </c>
      <c r="G127" s="16" t="s">
        <v>440</v>
      </c>
      <c r="H127" s="16" t="s">
        <v>439</v>
      </c>
      <c r="I127" s="16" t="s">
        <v>435</v>
      </c>
      <c r="J127" s="16" t="s">
        <v>438</v>
      </c>
      <c r="K127" s="90" t="s">
        <v>442</v>
      </c>
      <c r="L127" s="102" t="s">
        <v>432</v>
      </c>
      <c r="M127" s="64" t="s">
        <v>433</v>
      </c>
    </row>
    <row r="128" spans="1:13" ht="17.25" customHeight="1">
      <c r="A128" s="50">
        <v>1</v>
      </c>
      <c r="B128" s="14" t="s">
        <v>284</v>
      </c>
      <c r="C128" s="51" t="s">
        <v>427</v>
      </c>
      <c r="D128" s="65">
        <v>3310100783</v>
      </c>
      <c r="E128" s="99">
        <v>20</v>
      </c>
      <c r="F128" s="107">
        <v>418456</v>
      </c>
      <c r="G128" s="56">
        <v>230</v>
      </c>
      <c r="H128" s="56">
        <v>292</v>
      </c>
      <c r="I128" s="57">
        <v>0.79999999999999993</v>
      </c>
      <c r="J128" s="56">
        <v>12</v>
      </c>
      <c r="K128" s="108">
        <v>43589</v>
      </c>
      <c r="L128" s="103"/>
      <c r="M128" s="52"/>
    </row>
    <row r="129" spans="1:13" ht="17.25" customHeight="1">
      <c r="A129" s="48">
        <v>2</v>
      </c>
      <c r="B129" s="47" t="s">
        <v>398</v>
      </c>
      <c r="C129" s="9" t="s">
        <v>427</v>
      </c>
      <c r="D129" s="9">
        <v>3310101948</v>
      </c>
      <c r="E129" s="100">
        <v>40</v>
      </c>
      <c r="F129" s="109">
        <v>2392025</v>
      </c>
      <c r="G129" s="58">
        <v>1619</v>
      </c>
      <c r="H129" s="58">
        <v>243</v>
      </c>
      <c r="I129" s="59">
        <v>6.7</v>
      </c>
      <c r="J129" s="58">
        <v>12</v>
      </c>
      <c r="K129" s="110">
        <v>29752</v>
      </c>
      <c r="L129" s="104"/>
      <c r="M129" s="53"/>
    </row>
    <row r="130" spans="1:13" ht="17.25" customHeight="1">
      <c r="A130" s="34">
        <v>3</v>
      </c>
      <c r="B130" s="6" t="s">
        <v>313</v>
      </c>
      <c r="C130" s="9" t="s">
        <v>427</v>
      </c>
      <c r="D130" s="9">
        <v>3310103423</v>
      </c>
      <c r="E130" s="100">
        <v>20</v>
      </c>
      <c r="F130" s="109">
        <v>1409972</v>
      </c>
      <c r="G130" s="58">
        <v>944</v>
      </c>
      <c r="H130" s="58">
        <v>329</v>
      </c>
      <c r="I130" s="59">
        <v>2.9</v>
      </c>
      <c r="J130" s="58">
        <v>12</v>
      </c>
      <c r="K130" s="110">
        <v>40516</v>
      </c>
      <c r="L130" s="105"/>
      <c r="M130" s="54"/>
    </row>
    <row r="131" spans="1:13" ht="17.25" customHeight="1">
      <c r="A131" s="34">
        <v>4</v>
      </c>
      <c r="B131" s="6" t="s">
        <v>314</v>
      </c>
      <c r="C131" s="9" t="s">
        <v>427</v>
      </c>
      <c r="D131" s="9">
        <v>3310103563</v>
      </c>
      <c r="E131" s="100">
        <v>20</v>
      </c>
      <c r="F131" s="109">
        <v>564900</v>
      </c>
      <c r="G131" s="58">
        <v>435</v>
      </c>
      <c r="H131" s="58">
        <v>301</v>
      </c>
      <c r="I131" s="59">
        <v>1.5</v>
      </c>
      <c r="J131" s="58">
        <v>12</v>
      </c>
      <c r="K131" s="110">
        <v>31383</v>
      </c>
      <c r="L131" s="105"/>
      <c r="M131" s="54"/>
    </row>
    <row r="132" spans="1:13" ht="17.25" customHeight="1" thickBot="1">
      <c r="A132" s="42">
        <v>5</v>
      </c>
      <c r="B132" s="13" t="s">
        <v>396</v>
      </c>
      <c r="C132" s="49" t="s">
        <v>427</v>
      </c>
      <c r="D132" s="49">
        <v>3310103423</v>
      </c>
      <c r="E132" s="101">
        <v>20</v>
      </c>
      <c r="F132" s="111">
        <v>1575224</v>
      </c>
      <c r="G132" s="60">
        <v>946</v>
      </c>
      <c r="H132" s="60">
        <v>329</v>
      </c>
      <c r="I132" s="61">
        <v>2.9</v>
      </c>
      <c r="J132" s="60">
        <v>12</v>
      </c>
      <c r="K132" s="112">
        <v>45265</v>
      </c>
      <c r="L132" s="106"/>
      <c r="M132" s="55"/>
    </row>
    <row r="133" spans="1:13" ht="17.25" customHeight="1"/>
    <row r="134" spans="1:13" ht="17.25" customHeight="1" thickBot="1">
      <c r="A134" s="203" t="s">
        <v>453</v>
      </c>
      <c r="B134" s="203"/>
      <c r="C134" s="203"/>
      <c r="D134" s="203"/>
      <c r="E134" s="203"/>
      <c r="F134" s="203"/>
      <c r="G134" s="203"/>
      <c r="H134" s="203"/>
      <c r="I134" s="203"/>
      <c r="J134" s="203"/>
      <c r="K134" s="203"/>
      <c r="L134" s="203"/>
      <c r="M134" s="203"/>
    </row>
    <row r="135" spans="1:13" ht="31.5" customHeight="1" thickBot="1">
      <c r="A135" s="27" t="s">
        <v>400</v>
      </c>
      <c r="B135" s="28" t="s">
        <v>430</v>
      </c>
      <c r="C135" s="28" t="s">
        <v>429</v>
      </c>
      <c r="D135" s="29" t="s">
        <v>399</v>
      </c>
      <c r="E135" s="77" t="s">
        <v>434</v>
      </c>
      <c r="F135" s="89" t="s">
        <v>441</v>
      </c>
      <c r="G135" s="16" t="s">
        <v>440</v>
      </c>
      <c r="H135" s="16" t="s">
        <v>439</v>
      </c>
      <c r="I135" s="16" t="s">
        <v>435</v>
      </c>
      <c r="J135" s="16" t="s">
        <v>438</v>
      </c>
      <c r="K135" s="90" t="s">
        <v>442</v>
      </c>
      <c r="L135" s="82" t="s">
        <v>432</v>
      </c>
      <c r="M135" s="30" t="s">
        <v>433</v>
      </c>
    </row>
    <row r="136" spans="1:13" ht="17.25" customHeight="1">
      <c r="A136" s="31">
        <v>1</v>
      </c>
      <c r="B136" s="17" t="s">
        <v>9</v>
      </c>
      <c r="C136" s="18" t="s">
        <v>427</v>
      </c>
      <c r="D136" s="19">
        <v>3310100387</v>
      </c>
      <c r="E136" s="78">
        <v>20</v>
      </c>
      <c r="F136" s="91">
        <v>4392000</v>
      </c>
      <c r="G136" s="32">
        <v>4846</v>
      </c>
      <c r="H136" s="32">
        <v>266</v>
      </c>
      <c r="I136" s="33">
        <v>18.3</v>
      </c>
      <c r="J136" s="32">
        <v>12</v>
      </c>
      <c r="K136" s="92">
        <v>20000</v>
      </c>
      <c r="L136" s="83"/>
      <c r="M136" s="24"/>
    </row>
    <row r="137" spans="1:13" ht="17.25" customHeight="1">
      <c r="A137" s="34">
        <v>2</v>
      </c>
      <c r="B137" s="4" t="s">
        <v>10</v>
      </c>
      <c r="C137" s="10" t="s">
        <v>427</v>
      </c>
      <c r="D137" s="20">
        <v>3310100726</v>
      </c>
      <c r="E137" s="79">
        <v>32</v>
      </c>
      <c r="F137" s="93">
        <v>6148443</v>
      </c>
      <c r="G137" s="35">
        <v>7294</v>
      </c>
      <c r="H137" s="35">
        <v>256</v>
      </c>
      <c r="I137" s="36">
        <v>28.5</v>
      </c>
      <c r="J137" s="35">
        <v>12</v>
      </c>
      <c r="K137" s="94">
        <v>17978</v>
      </c>
      <c r="L137" s="84"/>
      <c r="M137" s="25"/>
    </row>
    <row r="138" spans="1:13" ht="17.25" customHeight="1">
      <c r="A138" s="34">
        <v>3</v>
      </c>
      <c r="B138" s="4" t="s">
        <v>11</v>
      </c>
      <c r="C138" s="10" t="s">
        <v>427</v>
      </c>
      <c r="D138" s="20">
        <v>3310100742</v>
      </c>
      <c r="E138" s="79">
        <v>20</v>
      </c>
      <c r="F138" s="93">
        <v>2298867</v>
      </c>
      <c r="G138" s="35">
        <v>3825</v>
      </c>
      <c r="H138" s="35">
        <v>256</v>
      </c>
      <c r="I138" s="36">
        <v>15</v>
      </c>
      <c r="J138" s="35">
        <v>12</v>
      </c>
      <c r="K138" s="94">
        <v>12771</v>
      </c>
      <c r="L138" s="84"/>
      <c r="M138" s="25"/>
    </row>
    <row r="139" spans="1:13" ht="17.25" customHeight="1">
      <c r="A139" s="34">
        <v>4</v>
      </c>
      <c r="B139" s="4" t="s">
        <v>12</v>
      </c>
      <c r="C139" s="10" t="s">
        <v>427</v>
      </c>
      <c r="D139" s="20">
        <v>3310100767</v>
      </c>
      <c r="E139" s="79">
        <v>25</v>
      </c>
      <c r="F139" s="93">
        <v>7027179</v>
      </c>
      <c r="G139" s="35">
        <v>5468</v>
      </c>
      <c r="H139" s="35">
        <v>264</v>
      </c>
      <c r="I139" s="36">
        <v>20.8</v>
      </c>
      <c r="J139" s="35">
        <v>12</v>
      </c>
      <c r="K139" s="94">
        <v>28154</v>
      </c>
      <c r="L139" s="84"/>
      <c r="M139" s="25"/>
    </row>
    <row r="140" spans="1:13" ht="17.25" customHeight="1">
      <c r="A140" s="34">
        <v>5</v>
      </c>
      <c r="B140" s="4" t="s">
        <v>13</v>
      </c>
      <c r="C140" s="10" t="s">
        <v>427</v>
      </c>
      <c r="D140" s="20">
        <v>3310100825</v>
      </c>
      <c r="E140" s="79">
        <v>30</v>
      </c>
      <c r="F140" s="93">
        <v>4115920</v>
      </c>
      <c r="G140" s="35">
        <v>7230</v>
      </c>
      <c r="H140" s="35">
        <v>287</v>
      </c>
      <c r="I140" s="36">
        <v>25.200000000000003</v>
      </c>
      <c r="J140" s="35">
        <v>12</v>
      </c>
      <c r="K140" s="94">
        <v>13611</v>
      </c>
      <c r="L140" s="84"/>
      <c r="M140" s="25"/>
    </row>
    <row r="141" spans="1:13" ht="17.25" customHeight="1">
      <c r="A141" s="34">
        <v>6</v>
      </c>
      <c r="B141" s="4" t="s">
        <v>14</v>
      </c>
      <c r="C141" s="10" t="s">
        <v>427</v>
      </c>
      <c r="D141" s="20">
        <v>3310100858</v>
      </c>
      <c r="E141" s="79">
        <v>20</v>
      </c>
      <c r="F141" s="93">
        <v>5370233</v>
      </c>
      <c r="G141" s="35">
        <v>4982</v>
      </c>
      <c r="H141" s="35">
        <v>269</v>
      </c>
      <c r="I141" s="36">
        <v>18.600000000000001</v>
      </c>
      <c r="J141" s="35">
        <v>12</v>
      </c>
      <c r="K141" s="94">
        <v>24060</v>
      </c>
      <c r="L141" s="84"/>
      <c r="M141" s="25"/>
    </row>
    <row r="142" spans="1:13" ht="17.25" customHeight="1">
      <c r="A142" s="34">
        <v>7</v>
      </c>
      <c r="B142" s="4" t="s">
        <v>15</v>
      </c>
      <c r="C142" s="10" t="s">
        <v>427</v>
      </c>
      <c r="D142" s="21">
        <v>3310100874</v>
      </c>
      <c r="E142" s="79">
        <v>20</v>
      </c>
      <c r="F142" s="93">
        <v>7547685</v>
      </c>
      <c r="G142" s="35">
        <v>4373</v>
      </c>
      <c r="H142" s="35">
        <v>277</v>
      </c>
      <c r="I142" s="36">
        <v>15.799999999999999</v>
      </c>
      <c r="J142" s="35">
        <v>12</v>
      </c>
      <c r="K142" s="94">
        <v>39808</v>
      </c>
      <c r="L142" s="84"/>
      <c r="M142" s="25"/>
    </row>
    <row r="143" spans="1:13" ht="17.25" customHeight="1">
      <c r="A143" s="34">
        <v>8</v>
      </c>
      <c r="B143" s="4" t="s">
        <v>17</v>
      </c>
      <c r="C143" s="10" t="s">
        <v>427</v>
      </c>
      <c r="D143" s="21">
        <v>3310101674</v>
      </c>
      <c r="E143" s="79">
        <v>40</v>
      </c>
      <c r="F143" s="93">
        <v>6812501</v>
      </c>
      <c r="G143" s="35">
        <v>8021</v>
      </c>
      <c r="H143" s="35">
        <v>263</v>
      </c>
      <c r="I143" s="36">
        <v>30.5</v>
      </c>
      <c r="J143" s="35">
        <v>12</v>
      </c>
      <c r="K143" s="94">
        <v>18613</v>
      </c>
      <c r="L143" s="84"/>
      <c r="M143" s="25"/>
    </row>
    <row r="144" spans="1:13" ht="17.25" customHeight="1">
      <c r="A144" s="34">
        <v>9</v>
      </c>
      <c r="B144" s="4" t="s">
        <v>18</v>
      </c>
      <c r="C144" s="10" t="s">
        <v>427</v>
      </c>
      <c r="D144" s="20">
        <v>3310101716</v>
      </c>
      <c r="E144" s="79">
        <v>20</v>
      </c>
      <c r="F144" s="93">
        <v>3445600</v>
      </c>
      <c r="G144" s="35">
        <v>3884</v>
      </c>
      <c r="H144" s="35">
        <v>243</v>
      </c>
      <c r="I144" s="36">
        <v>16</v>
      </c>
      <c r="J144" s="35">
        <v>12</v>
      </c>
      <c r="K144" s="94">
        <v>17946</v>
      </c>
      <c r="L144" s="84"/>
      <c r="M144" s="25"/>
    </row>
    <row r="145" spans="1:13" ht="17.25" customHeight="1">
      <c r="A145" s="34">
        <v>10</v>
      </c>
      <c r="B145" s="4" t="s">
        <v>19</v>
      </c>
      <c r="C145" s="10" t="s">
        <v>427</v>
      </c>
      <c r="D145" s="20">
        <v>3310101823</v>
      </c>
      <c r="E145" s="79">
        <v>40</v>
      </c>
      <c r="F145" s="93">
        <v>7942550</v>
      </c>
      <c r="G145" s="35">
        <v>10085</v>
      </c>
      <c r="H145" s="35">
        <v>280</v>
      </c>
      <c r="I145" s="36">
        <v>36.1</v>
      </c>
      <c r="J145" s="35">
        <v>12</v>
      </c>
      <c r="K145" s="94">
        <v>18335</v>
      </c>
      <c r="L145" s="84"/>
      <c r="M145" s="25"/>
    </row>
    <row r="146" spans="1:13" ht="17.25" customHeight="1">
      <c r="A146" s="34">
        <v>11</v>
      </c>
      <c r="B146" s="4" t="s">
        <v>20</v>
      </c>
      <c r="C146" s="10" t="s">
        <v>427</v>
      </c>
      <c r="D146" s="20">
        <v>3310101849</v>
      </c>
      <c r="E146" s="79">
        <v>35</v>
      </c>
      <c r="F146" s="93">
        <v>6487820</v>
      </c>
      <c r="G146" s="35">
        <v>7420</v>
      </c>
      <c r="H146" s="35">
        <v>269</v>
      </c>
      <c r="I146" s="36">
        <v>27.6</v>
      </c>
      <c r="J146" s="35">
        <v>12</v>
      </c>
      <c r="K146" s="94">
        <v>19589</v>
      </c>
      <c r="L146" s="84"/>
      <c r="M146" s="25"/>
    </row>
    <row r="147" spans="1:13" ht="17.25" customHeight="1">
      <c r="A147" s="34">
        <v>12</v>
      </c>
      <c r="B147" s="4" t="s">
        <v>21</v>
      </c>
      <c r="C147" s="10" t="s">
        <v>427</v>
      </c>
      <c r="D147" s="20">
        <v>3310101864</v>
      </c>
      <c r="E147" s="79">
        <v>35</v>
      </c>
      <c r="F147" s="93">
        <v>4830660</v>
      </c>
      <c r="G147" s="35">
        <v>7091</v>
      </c>
      <c r="H147" s="35">
        <v>266</v>
      </c>
      <c r="I147" s="36">
        <v>26.700000000000003</v>
      </c>
      <c r="J147" s="35">
        <v>12</v>
      </c>
      <c r="K147" s="94">
        <v>15077</v>
      </c>
      <c r="L147" s="84"/>
      <c r="M147" s="25"/>
    </row>
    <row r="148" spans="1:13" ht="17.25" customHeight="1">
      <c r="A148" s="34">
        <v>13</v>
      </c>
      <c r="B148" s="4" t="s">
        <v>22</v>
      </c>
      <c r="C148" s="10" t="s">
        <v>427</v>
      </c>
      <c r="D148" s="20">
        <v>3310101872</v>
      </c>
      <c r="E148" s="79">
        <v>40</v>
      </c>
      <c r="F148" s="93">
        <v>8116040</v>
      </c>
      <c r="G148" s="35">
        <v>8235</v>
      </c>
      <c r="H148" s="35">
        <v>265</v>
      </c>
      <c r="I148" s="36">
        <v>31.1</v>
      </c>
      <c r="J148" s="35">
        <v>12</v>
      </c>
      <c r="K148" s="94">
        <v>21747</v>
      </c>
      <c r="L148" s="84"/>
      <c r="M148" s="25"/>
    </row>
    <row r="149" spans="1:13" ht="17.25" customHeight="1">
      <c r="A149" s="34">
        <v>14</v>
      </c>
      <c r="B149" s="4" t="s">
        <v>23</v>
      </c>
      <c r="C149" s="10" t="s">
        <v>427</v>
      </c>
      <c r="D149" s="20">
        <v>3310101880</v>
      </c>
      <c r="E149" s="79">
        <v>26</v>
      </c>
      <c r="F149" s="93">
        <v>8473600</v>
      </c>
      <c r="G149" s="35">
        <v>6023</v>
      </c>
      <c r="H149" s="35">
        <v>274</v>
      </c>
      <c r="I149" s="36">
        <v>22</v>
      </c>
      <c r="J149" s="35">
        <v>12</v>
      </c>
      <c r="K149" s="94">
        <v>32097</v>
      </c>
      <c r="L149" s="84"/>
      <c r="M149" s="25"/>
    </row>
    <row r="150" spans="1:13" ht="17.25" customHeight="1">
      <c r="A150" s="34">
        <v>15</v>
      </c>
      <c r="B150" s="4" t="s">
        <v>24</v>
      </c>
      <c r="C150" s="10" t="s">
        <v>427</v>
      </c>
      <c r="D150" s="21">
        <v>3310101906</v>
      </c>
      <c r="E150" s="79">
        <v>10</v>
      </c>
      <c r="F150" s="93">
        <v>2151940</v>
      </c>
      <c r="G150" s="35">
        <v>2535</v>
      </c>
      <c r="H150" s="35">
        <v>256</v>
      </c>
      <c r="I150" s="36">
        <v>10</v>
      </c>
      <c r="J150" s="35">
        <v>12</v>
      </c>
      <c r="K150" s="94">
        <v>17933</v>
      </c>
      <c r="L150" s="84"/>
      <c r="M150" s="25"/>
    </row>
    <row r="151" spans="1:13" ht="17.25" customHeight="1">
      <c r="A151" s="34">
        <v>16</v>
      </c>
      <c r="B151" s="4" t="s">
        <v>25</v>
      </c>
      <c r="C151" s="10" t="s">
        <v>427</v>
      </c>
      <c r="D151" s="21">
        <v>3310101922</v>
      </c>
      <c r="E151" s="79">
        <v>20</v>
      </c>
      <c r="F151" s="93">
        <v>1622484</v>
      </c>
      <c r="G151" s="35">
        <v>1946</v>
      </c>
      <c r="H151" s="35">
        <v>289</v>
      </c>
      <c r="I151" s="36">
        <v>6.8</v>
      </c>
      <c r="J151" s="35">
        <v>12</v>
      </c>
      <c r="K151" s="94">
        <v>19883</v>
      </c>
      <c r="L151" s="84"/>
      <c r="M151" s="25"/>
    </row>
    <row r="152" spans="1:13" ht="17.25" customHeight="1">
      <c r="A152" s="34">
        <v>17</v>
      </c>
      <c r="B152" s="4" t="s">
        <v>26</v>
      </c>
      <c r="C152" s="10" t="s">
        <v>427</v>
      </c>
      <c r="D152" s="21">
        <v>3310101955</v>
      </c>
      <c r="E152" s="79">
        <v>14</v>
      </c>
      <c r="F152" s="93">
        <v>1113300</v>
      </c>
      <c r="G152" s="35">
        <v>2489</v>
      </c>
      <c r="H152" s="35">
        <v>242</v>
      </c>
      <c r="I152" s="36">
        <v>10.299999999999999</v>
      </c>
      <c r="J152" s="35">
        <v>12</v>
      </c>
      <c r="K152" s="94">
        <v>9007</v>
      </c>
      <c r="L152" s="84"/>
      <c r="M152" s="25"/>
    </row>
    <row r="153" spans="1:13" ht="17.25" customHeight="1">
      <c r="A153" s="34">
        <v>18</v>
      </c>
      <c r="B153" s="4" t="s">
        <v>27</v>
      </c>
      <c r="C153" s="10" t="s">
        <v>427</v>
      </c>
      <c r="D153" s="21">
        <v>3310102060</v>
      </c>
      <c r="E153" s="79">
        <v>20</v>
      </c>
      <c r="F153" s="93">
        <v>1531000</v>
      </c>
      <c r="G153" s="35">
        <v>3608</v>
      </c>
      <c r="H153" s="35">
        <v>259</v>
      </c>
      <c r="I153" s="36">
        <v>14</v>
      </c>
      <c r="J153" s="35">
        <v>12</v>
      </c>
      <c r="K153" s="94">
        <v>9113</v>
      </c>
      <c r="L153" s="84"/>
      <c r="M153" s="25"/>
    </row>
    <row r="154" spans="1:13" ht="17.25" customHeight="1">
      <c r="A154" s="34">
        <v>19</v>
      </c>
      <c r="B154" s="4" t="s">
        <v>28</v>
      </c>
      <c r="C154" s="10" t="s">
        <v>427</v>
      </c>
      <c r="D154" s="21">
        <v>3310102102</v>
      </c>
      <c r="E154" s="79">
        <v>20</v>
      </c>
      <c r="F154" s="93">
        <v>1555622</v>
      </c>
      <c r="G154" s="35">
        <v>1206</v>
      </c>
      <c r="H154" s="35">
        <v>239</v>
      </c>
      <c r="I154" s="36">
        <v>5.0999999999999996</v>
      </c>
      <c r="J154" s="35">
        <v>12</v>
      </c>
      <c r="K154" s="94">
        <v>25419</v>
      </c>
      <c r="L154" s="84"/>
      <c r="M154" s="25"/>
    </row>
    <row r="155" spans="1:13" ht="17.25" customHeight="1">
      <c r="A155" s="34">
        <v>20</v>
      </c>
      <c r="B155" s="4" t="s">
        <v>29</v>
      </c>
      <c r="C155" s="10" t="s">
        <v>427</v>
      </c>
      <c r="D155" s="21">
        <v>3310102177</v>
      </c>
      <c r="E155" s="79">
        <v>15</v>
      </c>
      <c r="F155" s="93">
        <v>1159316</v>
      </c>
      <c r="G155" s="35">
        <v>1923</v>
      </c>
      <c r="H155" s="35">
        <v>256</v>
      </c>
      <c r="I155" s="36">
        <v>7.6</v>
      </c>
      <c r="J155" s="35">
        <v>12</v>
      </c>
      <c r="K155" s="94">
        <v>12712</v>
      </c>
      <c r="L155" s="84"/>
      <c r="M155" s="25"/>
    </row>
    <row r="156" spans="1:13" ht="17.25" customHeight="1">
      <c r="A156" s="34">
        <v>21</v>
      </c>
      <c r="B156" s="4" t="s">
        <v>30</v>
      </c>
      <c r="C156" s="10" t="s">
        <v>427</v>
      </c>
      <c r="D156" s="21">
        <v>3310102342</v>
      </c>
      <c r="E156" s="79">
        <v>20</v>
      </c>
      <c r="F156" s="93">
        <v>4657505</v>
      </c>
      <c r="G156" s="35">
        <v>4924</v>
      </c>
      <c r="H156" s="35">
        <v>257</v>
      </c>
      <c r="I156" s="36">
        <v>19.200000000000003</v>
      </c>
      <c r="J156" s="35">
        <v>12</v>
      </c>
      <c r="K156" s="94">
        <v>20215</v>
      </c>
      <c r="L156" s="84"/>
      <c r="M156" s="25"/>
    </row>
    <row r="157" spans="1:13" ht="17.25" customHeight="1">
      <c r="A157" s="34">
        <v>22</v>
      </c>
      <c r="B157" s="4" t="s">
        <v>31</v>
      </c>
      <c r="C157" s="10" t="s">
        <v>427</v>
      </c>
      <c r="D157" s="21">
        <v>3310102482</v>
      </c>
      <c r="E157" s="79">
        <v>20</v>
      </c>
      <c r="F157" s="93">
        <v>2592690</v>
      </c>
      <c r="G157" s="35">
        <v>4690</v>
      </c>
      <c r="H157" s="35">
        <v>239</v>
      </c>
      <c r="I157" s="36">
        <v>19.700000000000003</v>
      </c>
      <c r="J157" s="35">
        <v>12</v>
      </c>
      <c r="K157" s="94">
        <v>10967</v>
      </c>
      <c r="L157" s="84"/>
      <c r="M157" s="25"/>
    </row>
    <row r="158" spans="1:13" ht="17.25" customHeight="1">
      <c r="A158" s="34">
        <v>23</v>
      </c>
      <c r="B158" s="4" t="s">
        <v>32</v>
      </c>
      <c r="C158" s="10" t="s">
        <v>427</v>
      </c>
      <c r="D158" s="21">
        <v>3310102516</v>
      </c>
      <c r="E158" s="79">
        <v>20</v>
      </c>
      <c r="F158" s="93">
        <v>6510950</v>
      </c>
      <c r="G158" s="35">
        <v>4981</v>
      </c>
      <c r="H158" s="35">
        <v>304</v>
      </c>
      <c r="I158" s="36">
        <v>16.400000000000002</v>
      </c>
      <c r="J158" s="35">
        <v>12</v>
      </c>
      <c r="K158" s="94">
        <v>33084</v>
      </c>
      <c r="L158" s="84"/>
      <c r="M158" s="25"/>
    </row>
    <row r="159" spans="1:13" ht="17.25" customHeight="1">
      <c r="A159" s="34">
        <v>24</v>
      </c>
      <c r="B159" s="4" t="s">
        <v>33</v>
      </c>
      <c r="C159" s="10" t="s">
        <v>427</v>
      </c>
      <c r="D159" s="21">
        <v>3310102532</v>
      </c>
      <c r="E159" s="79">
        <v>20</v>
      </c>
      <c r="F159" s="93">
        <v>7304981</v>
      </c>
      <c r="G159" s="35">
        <v>3516.1800000000003</v>
      </c>
      <c r="H159" s="35">
        <v>236</v>
      </c>
      <c r="I159" s="36">
        <v>14.9</v>
      </c>
      <c r="J159" s="35">
        <v>12</v>
      </c>
      <c r="K159" s="94">
        <v>40856</v>
      </c>
      <c r="L159" s="84"/>
      <c r="M159" s="25"/>
    </row>
    <row r="160" spans="1:13" ht="17.25" customHeight="1">
      <c r="A160" s="34">
        <v>25</v>
      </c>
      <c r="B160" s="4" t="s">
        <v>34</v>
      </c>
      <c r="C160" s="10" t="s">
        <v>427</v>
      </c>
      <c r="D160" s="21">
        <v>3310102565</v>
      </c>
      <c r="E160" s="79">
        <v>36</v>
      </c>
      <c r="F160" s="93">
        <v>4978170</v>
      </c>
      <c r="G160" s="35">
        <v>8208</v>
      </c>
      <c r="H160" s="35">
        <v>270</v>
      </c>
      <c r="I160" s="36">
        <v>30.4</v>
      </c>
      <c r="J160" s="35">
        <v>12</v>
      </c>
      <c r="K160" s="94">
        <v>13646</v>
      </c>
      <c r="L160" s="84"/>
      <c r="M160" s="25"/>
    </row>
    <row r="161" spans="1:13" ht="17.25" customHeight="1">
      <c r="A161" s="34">
        <v>26</v>
      </c>
      <c r="B161" s="4" t="s">
        <v>35</v>
      </c>
      <c r="C161" s="10" t="s">
        <v>427</v>
      </c>
      <c r="D161" s="21">
        <v>3310102573</v>
      </c>
      <c r="E161" s="79">
        <v>30</v>
      </c>
      <c r="F161" s="93">
        <v>3806561</v>
      </c>
      <c r="G161" s="35">
        <v>5818</v>
      </c>
      <c r="H161" s="35">
        <v>247</v>
      </c>
      <c r="I161" s="36">
        <v>23.6</v>
      </c>
      <c r="J161" s="35">
        <v>12</v>
      </c>
      <c r="K161" s="94">
        <v>13441</v>
      </c>
      <c r="L161" s="84"/>
      <c r="M161" s="25"/>
    </row>
    <row r="162" spans="1:13" ht="17.25" customHeight="1">
      <c r="A162" s="34">
        <v>27</v>
      </c>
      <c r="B162" s="4" t="s">
        <v>36</v>
      </c>
      <c r="C162" s="10" t="s">
        <v>427</v>
      </c>
      <c r="D162" s="21">
        <v>3310102581</v>
      </c>
      <c r="E162" s="79">
        <v>20</v>
      </c>
      <c r="F162" s="93">
        <v>5044170</v>
      </c>
      <c r="G162" s="35">
        <v>4230</v>
      </c>
      <c r="H162" s="35">
        <v>241</v>
      </c>
      <c r="I162" s="36">
        <v>17.600000000000001</v>
      </c>
      <c r="J162" s="35">
        <v>12</v>
      </c>
      <c r="K162" s="94">
        <v>23883</v>
      </c>
      <c r="L162" s="84"/>
      <c r="M162" s="25"/>
    </row>
    <row r="163" spans="1:13" ht="17.25" customHeight="1">
      <c r="A163" s="34">
        <v>28</v>
      </c>
      <c r="B163" s="4" t="s">
        <v>37</v>
      </c>
      <c r="C163" s="10" t="s">
        <v>427</v>
      </c>
      <c r="D163" s="21">
        <v>3310102599</v>
      </c>
      <c r="E163" s="79">
        <v>38</v>
      </c>
      <c r="F163" s="93">
        <v>4747180</v>
      </c>
      <c r="G163" s="35">
        <v>8118</v>
      </c>
      <c r="H163" s="35">
        <v>242</v>
      </c>
      <c r="I163" s="36">
        <v>33.6</v>
      </c>
      <c r="J163" s="35">
        <v>12</v>
      </c>
      <c r="K163" s="94">
        <v>11774</v>
      </c>
      <c r="L163" s="84"/>
      <c r="M163" s="25"/>
    </row>
    <row r="164" spans="1:13" ht="17.25" customHeight="1">
      <c r="A164" s="34">
        <v>29</v>
      </c>
      <c r="B164" s="4" t="s">
        <v>38</v>
      </c>
      <c r="C164" s="10" t="s">
        <v>427</v>
      </c>
      <c r="D164" s="21">
        <v>3310102656</v>
      </c>
      <c r="E164" s="79">
        <v>40</v>
      </c>
      <c r="F164" s="93">
        <v>32181116</v>
      </c>
      <c r="G164" s="35">
        <v>7967</v>
      </c>
      <c r="H164" s="35">
        <v>304</v>
      </c>
      <c r="I164" s="36">
        <v>26.3</v>
      </c>
      <c r="J164" s="35">
        <v>12</v>
      </c>
      <c r="K164" s="94">
        <v>101968</v>
      </c>
      <c r="L164" s="84"/>
      <c r="M164" s="25"/>
    </row>
    <row r="165" spans="1:13" ht="17.25" customHeight="1">
      <c r="A165" s="34">
        <v>30</v>
      </c>
      <c r="B165" s="4" t="s">
        <v>39</v>
      </c>
      <c r="C165" s="10" t="s">
        <v>427</v>
      </c>
      <c r="D165" s="21">
        <v>3310102854</v>
      </c>
      <c r="E165" s="79">
        <v>20</v>
      </c>
      <c r="F165" s="93">
        <v>2238067</v>
      </c>
      <c r="G165" s="35">
        <v>2117</v>
      </c>
      <c r="H165" s="35">
        <v>276</v>
      </c>
      <c r="I165" s="36">
        <v>7.7</v>
      </c>
      <c r="J165" s="35">
        <v>12</v>
      </c>
      <c r="K165" s="94">
        <v>24222</v>
      </c>
      <c r="L165" s="84"/>
      <c r="M165" s="25"/>
    </row>
    <row r="166" spans="1:13" ht="17.25" customHeight="1">
      <c r="A166" s="34">
        <v>31</v>
      </c>
      <c r="B166" s="4" t="s">
        <v>40</v>
      </c>
      <c r="C166" s="10" t="s">
        <v>427</v>
      </c>
      <c r="D166" s="20">
        <v>3310102904</v>
      </c>
      <c r="E166" s="79">
        <v>10</v>
      </c>
      <c r="F166" s="93">
        <v>2590870</v>
      </c>
      <c r="G166" s="35">
        <v>1581</v>
      </c>
      <c r="H166" s="35">
        <v>241</v>
      </c>
      <c r="I166" s="36">
        <v>6.6</v>
      </c>
      <c r="J166" s="35">
        <v>12</v>
      </c>
      <c r="K166" s="94">
        <v>32713</v>
      </c>
      <c r="L166" s="84"/>
      <c r="M166" s="25"/>
    </row>
    <row r="167" spans="1:13" ht="17.25" customHeight="1">
      <c r="A167" s="34">
        <v>32</v>
      </c>
      <c r="B167" s="4" t="s">
        <v>41</v>
      </c>
      <c r="C167" s="10" t="s">
        <v>427</v>
      </c>
      <c r="D167" s="21">
        <v>3310102912</v>
      </c>
      <c r="E167" s="79">
        <v>20</v>
      </c>
      <c r="F167" s="93">
        <v>2452000</v>
      </c>
      <c r="G167" s="35">
        <v>4563</v>
      </c>
      <c r="H167" s="35">
        <v>241</v>
      </c>
      <c r="I167" s="36">
        <v>19</v>
      </c>
      <c r="J167" s="35">
        <v>12</v>
      </c>
      <c r="K167" s="94">
        <v>10754</v>
      </c>
      <c r="L167" s="84"/>
      <c r="M167" s="25"/>
    </row>
    <row r="168" spans="1:13" ht="17.25" customHeight="1">
      <c r="A168" s="34">
        <v>33</v>
      </c>
      <c r="B168" s="4" t="s">
        <v>42</v>
      </c>
      <c r="C168" s="10" t="s">
        <v>427</v>
      </c>
      <c r="D168" s="21">
        <v>3310102953</v>
      </c>
      <c r="E168" s="79">
        <v>20</v>
      </c>
      <c r="F168" s="93">
        <v>3780690</v>
      </c>
      <c r="G168" s="35">
        <v>2838</v>
      </c>
      <c r="H168" s="35">
        <v>243</v>
      </c>
      <c r="I168" s="36">
        <v>11.7</v>
      </c>
      <c r="J168" s="35">
        <v>12</v>
      </c>
      <c r="K168" s="94">
        <v>26928</v>
      </c>
      <c r="L168" s="84"/>
      <c r="M168" s="25"/>
    </row>
    <row r="169" spans="1:13" ht="17.25" customHeight="1">
      <c r="A169" s="34">
        <v>34</v>
      </c>
      <c r="B169" s="4" t="s">
        <v>43</v>
      </c>
      <c r="C169" s="10" t="s">
        <v>427</v>
      </c>
      <c r="D169" s="21">
        <v>3310103092</v>
      </c>
      <c r="E169" s="79">
        <v>10</v>
      </c>
      <c r="F169" s="93">
        <v>2042498</v>
      </c>
      <c r="G169" s="35">
        <v>2041</v>
      </c>
      <c r="H169" s="35">
        <v>335</v>
      </c>
      <c r="I169" s="36">
        <v>6.1</v>
      </c>
      <c r="J169" s="35">
        <v>12</v>
      </c>
      <c r="K169" s="94">
        <v>27903</v>
      </c>
      <c r="L169" s="84"/>
      <c r="M169" s="25"/>
    </row>
    <row r="170" spans="1:13" ht="17.25" customHeight="1">
      <c r="A170" s="34">
        <v>35</v>
      </c>
      <c r="B170" s="4" t="s">
        <v>44</v>
      </c>
      <c r="C170" s="10" t="s">
        <v>427</v>
      </c>
      <c r="D170" s="21">
        <v>3310103217</v>
      </c>
      <c r="E170" s="79">
        <v>20</v>
      </c>
      <c r="F170" s="93">
        <v>2152950</v>
      </c>
      <c r="G170" s="35">
        <v>4056</v>
      </c>
      <c r="H170" s="35">
        <v>292</v>
      </c>
      <c r="I170" s="36">
        <v>13.9</v>
      </c>
      <c r="J170" s="35">
        <v>12</v>
      </c>
      <c r="K170" s="94">
        <v>12907</v>
      </c>
      <c r="L170" s="84"/>
      <c r="M170" s="25"/>
    </row>
    <row r="171" spans="1:13" ht="17.25" customHeight="1">
      <c r="A171" s="34">
        <v>36</v>
      </c>
      <c r="B171" s="4" t="s">
        <v>45</v>
      </c>
      <c r="C171" s="10" t="s">
        <v>427</v>
      </c>
      <c r="D171" s="21">
        <v>3310103472</v>
      </c>
      <c r="E171" s="79">
        <v>20</v>
      </c>
      <c r="F171" s="93">
        <v>1621471</v>
      </c>
      <c r="G171" s="35">
        <v>3316</v>
      </c>
      <c r="H171" s="35">
        <v>257</v>
      </c>
      <c r="I171" s="36">
        <v>13</v>
      </c>
      <c r="J171" s="35">
        <v>12</v>
      </c>
      <c r="K171" s="94">
        <v>10394</v>
      </c>
      <c r="L171" s="84"/>
      <c r="M171" s="25"/>
    </row>
    <row r="172" spans="1:13" ht="17.25" customHeight="1">
      <c r="A172" s="34">
        <v>37</v>
      </c>
      <c r="B172" s="4" t="s">
        <v>46</v>
      </c>
      <c r="C172" s="10" t="s">
        <v>427</v>
      </c>
      <c r="D172" s="21">
        <v>3310103548</v>
      </c>
      <c r="E172" s="79">
        <v>10</v>
      </c>
      <c r="F172" s="93">
        <v>4946200</v>
      </c>
      <c r="G172" s="35">
        <v>4780</v>
      </c>
      <c r="H172" s="35">
        <v>270</v>
      </c>
      <c r="I172" s="36">
        <v>17.8</v>
      </c>
      <c r="J172" s="35">
        <v>12</v>
      </c>
      <c r="K172" s="94">
        <v>23156</v>
      </c>
      <c r="L172" s="84"/>
      <c r="M172" s="25"/>
    </row>
    <row r="173" spans="1:13" ht="17.25" customHeight="1">
      <c r="A173" s="34">
        <v>38</v>
      </c>
      <c r="B173" s="4" t="s">
        <v>47</v>
      </c>
      <c r="C173" s="10" t="s">
        <v>427</v>
      </c>
      <c r="D173" s="21">
        <v>3310103597</v>
      </c>
      <c r="E173" s="79">
        <v>10</v>
      </c>
      <c r="F173" s="93">
        <v>101500</v>
      </c>
      <c r="G173" s="35">
        <v>162</v>
      </c>
      <c r="H173" s="35">
        <v>65</v>
      </c>
      <c r="I173" s="36">
        <v>2.5</v>
      </c>
      <c r="J173" s="35">
        <v>3</v>
      </c>
      <c r="K173" s="94">
        <v>13533</v>
      </c>
      <c r="L173" s="85" t="s">
        <v>48</v>
      </c>
      <c r="M173" s="26">
        <v>45292</v>
      </c>
    </row>
    <row r="174" spans="1:13" ht="17.25" customHeight="1">
      <c r="A174" s="34">
        <v>39</v>
      </c>
      <c r="B174" s="4" t="s">
        <v>49</v>
      </c>
      <c r="C174" s="10" t="s">
        <v>427</v>
      </c>
      <c r="D174" s="21">
        <v>3310103688</v>
      </c>
      <c r="E174" s="79">
        <v>20</v>
      </c>
      <c r="F174" s="93">
        <v>795403</v>
      </c>
      <c r="G174" s="35">
        <v>1989</v>
      </c>
      <c r="H174" s="35">
        <v>247</v>
      </c>
      <c r="I174" s="36">
        <v>8.1</v>
      </c>
      <c r="J174" s="35">
        <v>12</v>
      </c>
      <c r="K174" s="94">
        <v>8183</v>
      </c>
      <c r="L174" s="84"/>
      <c r="M174" s="25"/>
    </row>
    <row r="175" spans="1:13" ht="17.25" customHeight="1">
      <c r="A175" s="34">
        <v>40</v>
      </c>
      <c r="B175" s="4" t="s">
        <v>50</v>
      </c>
      <c r="C175" s="10" t="s">
        <v>427</v>
      </c>
      <c r="D175" s="21">
        <v>3310103795</v>
      </c>
      <c r="E175" s="79">
        <v>20</v>
      </c>
      <c r="F175" s="93">
        <v>1251850</v>
      </c>
      <c r="G175" s="35">
        <v>3652</v>
      </c>
      <c r="H175" s="35">
        <v>241</v>
      </c>
      <c r="I175" s="36">
        <v>15.2</v>
      </c>
      <c r="J175" s="35">
        <v>12</v>
      </c>
      <c r="K175" s="94">
        <v>6863</v>
      </c>
      <c r="L175" s="84"/>
      <c r="M175" s="25"/>
    </row>
    <row r="176" spans="1:13" ht="17.25" customHeight="1">
      <c r="A176" s="34">
        <v>41</v>
      </c>
      <c r="B176" s="4" t="s">
        <v>51</v>
      </c>
      <c r="C176" s="10" t="s">
        <v>427</v>
      </c>
      <c r="D176" s="21">
        <v>3310104066</v>
      </c>
      <c r="E176" s="79">
        <v>20</v>
      </c>
      <c r="F176" s="93">
        <v>1301150</v>
      </c>
      <c r="G176" s="35">
        <v>1719</v>
      </c>
      <c r="H176" s="35">
        <v>258</v>
      </c>
      <c r="I176" s="36">
        <v>6.6999999999999993</v>
      </c>
      <c r="J176" s="35">
        <v>12</v>
      </c>
      <c r="K176" s="94">
        <v>16183</v>
      </c>
      <c r="L176" s="84"/>
      <c r="M176" s="25"/>
    </row>
    <row r="177" spans="1:13" ht="17.25" customHeight="1">
      <c r="A177" s="34">
        <v>42</v>
      </c>
      <c r="B177" s="4" t="s">
        <v>52</v>
      </c>
      <c r="C177" s="10" t="s">
        <v>427</v>
      </c>
      <c r="D177" s="21">
        <v>3310104074</v>
      </c>
      <c r="E177" s="79">
        <v>20</v>
      </c>
      <c r="F177" s="93">
        <v>3846159.8333333335</v>
      </c>
      <c r="G177" s="35">
        <v>4200</v>
      </c>
      <c r="H177" s="35">
        <v>257</v>
      </c>
      <c r="I177" s="36">
        <v>16.400000000000002</v>
      </c>
      <c r="J177" s="35">
        <v>12</v>
      </c>
      <c r="K177" s="94">
        <v>19543</v>
      </c>
      <c r="L177" s="84"/>
      <c r="M177" s="25"/>
    </row>
    <row r="178" spans="1:13" ht="17.25" customHeight="1">
      <c r="A178" s="34">
        <v>43</v>
      </c>
      <c r="B178" s="4" t="s">
        <v>53</v>
      </c>
      <c r="C178" s="10" t="s">
        <v>427</v>
      </c>
      <c r="D178" s="20">
        <v>3310104140</v>
      </c>
      <c r="E178" s="79">
        <v>20</v>
      </c>
      <c r="F178" s="93">
        <v>924400</v>
      </c>
      <c r="G178" s="35">
        <v>2740</v>
      </c>
      <c r="H178" s="35">
        <v>241</v>
      </c>
      <c r="I178" s="36">
        <v>11.4</v>
      </c>
      <c r="J178" s="35">
        <v>12</v>
      </c>
      <c r="K178" s="94">
        <v>6757</v>
      </c>
      <c r="L178" s="84"/>
      <c r="M178" s="25"/>
    </row>
    <row r="179" spans="1:13" ht="17.25" customHeight="1">
      <c r="A179" s="34">
        <v>44</v>
      </c>
      <c r="B179" s="4" t="s">
        <v>54</v>
      </c>
      <c r="C179" s="10" t="s">
        <v>427</v>
      </c>
      <c r="D179" s="21">
        <v>3310104157</v>
      </c>
      <c r="E179" s="79">
        <v>20</v>
      </c>
      <c r="F179" s="93">
        <v>742640</v>
      </c>
      <c r="G179" s="35">
        <v>1853</v>
      </c>
      <c r="H179" s="35">
        <v>238</v>
      </c>
      <c r="I179" s="36">
        <v>7.8</v>
      </c>
      <c r="J179" s="35">
        <v>12</v>
      </c>
      <c r="K179" s="94">
        <v>7934</v>
      </c>
      <c r="L179" s="84"/>
      <c r="M179" s="25"/>
    </row>
    <row r="180" spans="1:13" ht="17.25" customHeight="1">
      <c r="A180" s="34">
        <v>45</v>
      </c>
      <c r="B180" s="4" t="s">
        <v>55</v>
      </c>
      <c r="C180" s="10" t="s">
        <v>427</v>
      </c>
      <c r="D180" s="21">
        <v>3310104165</v>
      </c>
      <c r="E180" s="79">
        <v>20</v>
      </c>
      <c r="F180" s="93">
        <v>1970295</v>
      </c>
      <c r="G180" s="35">
        <v>3306</v>
      </c>
      <c r="H180" s="35">
        <v>262</v>
      </c>
      <c r="I180" s="36">
        <v>12.7</v>
      </c>
      <c r="J180" s="35">
        <v>12</v>
      </c>
      <c r="K180" s="94">
        <v>12928</v>
      </c>
      <c r="L180" s="84"/>
      <c r="M180" s="25"/>
    </row>
    <row r="181" spans="1:13" ht="17.25" customHeight="1">
      <c r="A181" s="34">
        <v>46</v>
      </c>
      <c r="B181" s="4" t="s">
        <v>56</v>
      </c>
      <c r="C181" s="10" t="s">
        <v>427</v>
      </c>
      <c r="D181" s="20">
        <v>3310104280</v>
      </c>
      <c r="E181" s="79">
        <v>10</v>
      </c>
      <c r="F181" s="93">
        <v>526814</v>
      </c>
      <c r="G181" s="35">
        <v>666</v>
      </c>
      <c r="H181" s="35">
        <v>282</v>
      </c>
      <c r="I181" s="36">
        <v>2.4</v>
      </c>
      <c r="J181" s="35">
        <v>12</v>
      </c>
      <c r="K181" s="94">
        <v>18292</v>
      </c>
      <c r="L181" s="84"/>
      <c r="M181" s="25"/>
    </row>
    <row r="182" spans="1:13" ht="17.25" customHeight="1">
      <c r="A182" s="34">
        <v>47</v>
      </c>
      <c r="B182" s="4" t="s">
        <v>57</v>
      </c>
      <c r="C182" s="10" t="s">
        <v>427</v>
      </c>
      <c r="D182" s="21">
        <v>3310104363</v>
      </c>
      <c r="E182" s="79">
        <v>20</v>
      </c>
      <c r="F182" s="93">
        <v>1853800</v>
      </c>
      <c r="G182" s="35">
        <v>3722</v>
      </c>
      <c r="H182" s="35">
        <v>256</v>
      </c>
      <c r="I182" s="36">
        <v>14.6</v>
      </c>
      <c r="J182" s="35">
        <v>12</v>
      </c>
      <c r="K182" s="94">
        <v>10581</v>
      </c>
      <c r="L182" s="84"/>
      <c r="M182" s="25"/>
    </row>
    <row r="183" spans="1:13" ht="17.25" customHeight="1">
      <c r="A183" s="34">
        <v>48</v>
      </c>
      <c r="B183" s="4" t="s">
        <v>58</v>
      </c>
      <c r="C183" s="10" t="s">
        <v>427</v>
      </c>
      <c r="D183" s="21">
        <v>3310104439</v>
      </c>
      <c r="E183" s="79">
        <v>20</v>
      </c>
      <c r="F183" s="93">
        <v>3665360</v>
      </c>
      <c r="G183" s="35">
        <v>3283</v>
      </c>
      <c r="H183" s="35">
        <v>242</v>
      </c>
      <c r="I183" s="36">
        <v>13.6</v>
      </c>
      <c r="J183" s="35">
        <v>12</v>
      </c>
      <c r="K183" s="94">
        <v>22459</v>
      </c>
      <c r="L183" s="84"/>
      <c r="M183" s="25"/>
    </row>
    <row r="184" spans="1:13" ht="17.25" customHeight="1">
      <c r="A184" s="34">
        <v>49</v>
      </c>
      <c r="B184" s="4" t="s">
        <v>59</v>
      </c>
      <c r="C184" s="10" t="s">
        <v>427</v>
      </c>
      <c r="D184" s="21">
        <v>3310104496</v>
      </c>
      <c r="E184" s="79">
        <v>20</v>
      </c>
      <c r="F184" s="93">
        <v>2571241</v>
      </c>
      <c r="G184" s="35">
        <v>4267</v>
      </c>
      <c r="H184" s="35">
        <v>251</v>
      </c>
      <c r="I184" s="36">
        <v>17</v>
      </c>
      <c r="J184" s="35">
        <v>12</v>
      </c>
      <c r="K184" s="94">
        <v>12604</v>
      </c>
      <c r="L184" s="84"/>
      <c r="M184" s="25"/>
    </row>
    <row r="185" spans="1:13" ht="17.25" customHeight="1">
      <c r="A185" s="34">
        <v>50</v>
      </c>
      <c r="B185" s="4" t="s">
        <v>60</v>
      </c>
      <c r="C185" s="10" t="s">
        <v>427</v>
      </c>
      <c r="D185" s="21">
        <v>3310104579</v>
      </c>
      <c r="E185" s="79">
        <v>10</v>
      </c>
      <c r="F185" s="93">
        <v>9687000</v>
      </c>
      <c r="G185" s="35">
        <v>2026</v>
      </c>
      <c r="H185" s="35">
        <v>362</v>
      </c>
      <c r="I185" s="36">
        <v>5.6</v>
      </c>
      <c r="J185" s="35">
        <v>12</v>
      </c>
      <c r="K185" s="94">
        <v>144152</v>
      </c>
      <c r="L185" s="84"/>
      <c r="M185" s="25"/>
    </row>
    <row r="186" spans="1:13" ht="17.25" customHeight="1">
      <c r="A186" s="34">
        <v>51</v>
      </c>
      <c r="B186" s="4" t="s">
        <v>61</v>
      </c>
      <c r="C186" s="10" t="s">
        <v>427</v>
      </c>
      <c r="D186" s="21">
        <v>3310104587</v>
      </c>
      <c r="E186" s="79">
        <v>10</v>
      </c>
      <c r="F186" s="93">
        <v>839200</v>
      </c>
      <c r="G186" s="35">
        <v>453</v>
      </c>
      <c r="H186" s="35">
        <v>242</v>
      </c>
      <c r="I186" s="36">
        <v>1.9000000000000001</v>
      </c>
      <c r="J186" s="35">
        <v>12</v>
      </c>
      <c r="K186" s="94">
        <v>36807</v>
      </c>
      <c r="L186" s="84"/>
      <c r="M186" s="25"/>
    </row>
    <row r="187" spans="1:13" ht="17.25" customHeight="1">
      <c r="A187" s="34">
        <v>52</v>
      </c>
      <c r="B187" s="4" t="s">
        <v>62</v>
      </c>
      <c r="C187" s="10" t="s">
        <v>427</v>
      </c>
      <c r="D187" s="21">
        <v>3310104645</v>
      </c>
      <c r="E187" s="79">
        <v>20</v>
      </c>
      <c r="F187" s="93">
        <v>1111450</v>
      </c>
      <c r="G187" s="35">
        <v>1970</v>
      </c>
      <c r="H187" s="35">
        <v>243</v>
      </c>
      <c r="I187" s="36">
        <v>8.1999999999999993</v>
      </c>
      <c r="J187" s="35">
        <v>12</v>
      </c>
      <c r="K187" s="94">
        <v>11295</v>
      </c>
      <c r="L187" s="84"/>
      <c r="M187" s="25"/>
    </row>
    <row r="188" spans="1:13" ht="17.25" customHeight="1">
      <c r="A188" s="34">
        <v>53</v>
      </c>
      <c r="B188" s="4" t="s">
        <v>63</v>
      </c>
      <c r="C188" s="10" t="s">
        <v>427</v>
      </c>
      <c r="D188" s="20">
        <v>3310104694</v>
      </c>
      <c r="E188" s="79">
        <v>20</v>
      </c>
      <c r="F188" s="93">
        <v>3747690</v>
      </c>
      <c r="G188" s="35">
        <v>4970</v>
      </c>
      <c r="H188" s="35">
        <v>257</v>
      </c>
      <c r="I188" s="36">
        <v>19.400000000000002</v>
      </c>
      <c r="J188" s="35">
        <v>12</v>
      </c>
      <c r="K188" s="94">
        <v>16098</v>
      </c>
      <c r="L188" s="84"/>
      <c r="M188" s="25"/>
    </row>
    <row r="189" spans="1:13" ht="17.25" customHeight="1">
      <c r="A189" s="34">
        <v>54</v>
      </c>
      <c r="B189" s="4" t="s">
        <v>64</v>
      </c>
      <c r="C189" s="10" t="s">
        <v>427</v>
      </c>
      <c r="D189" s="21">
        <v>3310104843</v>
      </c>
      <c r="E189" s="79">
        <v>20</v>
      </c>
      <c r="F189" s="93">
        <v>1996582</v>
      </c>
      <c r="G189" s="35">
        <v>2228</v>
      </c>
      <c r="H189" s="35">
        <v>251</v>
      </c>
      <c r="I189" s="36">
        <v>8.9</v>
      </c>
      <c r="J189" s="35">
        <v>12</v>
      </c>
      <c r="K189" s="94">
        <v>18695</v>
      </c>
      <c r="L189" s="84"/>
      <c r="M189" s="25"/>
    </row>
    <row r="190" spans="1:13" ht="17.25" customHeight="1">
      <c r="A190" s="34">
        <v>55</v>
      </c>
      <c r="B190" s="4" t="s">
        <v>65</v>
      </c>
      <c r="C190" s="10" t="s">
        <v>427</v>
      </c>
      <c r="D190" s="20">
        <v>3310104892</v>
      </c>
      <c r="E190" s="79">
        <v>12</v>
      </c>
      <c r="F190" s="93">
        <v>1505800</v>
      </c>
      <c r="G190" s="35">
        <v>2914</v>
      </c>
      <c r="H190" s="35">
        <v>270</v>
      </c>
      <c r="I190" s="36">
        <v>10.799999999999999</v>
      </c>
      <c r="J190" s="35">
        <v>12</v>
      </c>
      <c r="K190" s="94">
        <v>11619</v>
      </c>
      <c r="L190" s="84"/>
      <c r="M190" s="25"/>
    </row>
    <row r="191" spans="1:13" ht="17.25" customHeight="1">
      <c r="A191" s="34">
        <v>56</v>
      </c>
      <c r="B191" s="4" t="s">
        <v>66</v>
      </c>
      <c r="C191" s="10" t="s">
        <v>427</v>
      </c>
      <c r="D191" s="21">
        <v>3310104926</v>
      </c>
      <c r="E191" s="79">
        <v>14</v>
      </c>
      <c r="F191" s="93">
        <v>1013195</v>
      </c>
      <c r="G191" s="35">
        <v>4694</v>
      </c>
      <c r="H191" s="35">
        <v>270</v>
      </c>
      <c r="I191" s="36">
        <v>17.400000000000002</v>
      </c>
      <c r="J191" s="35">
        <v>12</v>
      </c>
      <c r="K191" s="94">
        <v>4852</v>
      </c>
      <c r="L191" s="84"/>
      <c r="M191" s="25"/>
    </row>
    <row r="192" spans="1:13" ht="17.25" customHeight="1">
      <c r="A192" s="34">
        <v>57</v>
      </c>
      <c r="B192" s="6" t="s">
        <v>67</v>
      </c>
      <c r="C192" s="10" t="s">
        <v>427</v>
      </c>
      <c r="D192" s="21">
        <v>3310104967</v>
      </c>
      <c r="E192" s="79">
        <v>20</v>
      </c>
      <c r="F192" s="93">
        <v>1337400</v>
      </c>
      <c r="G192" s="35">
        <v>1684</v>
      </c>
      <c r="H192" s="35">
        <v>237</v>
      </c>
      <c r="I192" s="36">
        <v>7.1999999999999993</v>
      </c>
      <c r="J192" s="35">
        <v>12</v>
      </c>
      <c r="K192" s="94">
        <v>15479</v>
      </c>
      <c r="L192" s="84"/>
      <c r="M192" s="25"/>
    </row>
    <row r="193" spans="1:13" ht="17.25" customHeight="1">
      <c r="A193" s="34">
        <v>58</v>
      </c>
      <c r="B193" s="6" t="s">
        <v>68</v>
      </c>
      <c r="C193" s="10" t="s">
        <v>427</v>
      </c>
      <c r="D193" s="21">
        <v>3310105204</v>
      </c>
      <c r="E193" s="79">
        <v>10</v>
      </c>
      <c r="F193" s="93">
        <v>3077800</v>
      </c>
      <c r="G193" s="35">
        <v>4225</v>
      </c>
      <c r="H193" s="35">
        <v>288</v>
      </c>
      <c r="I193" s="36">
        <v>14.7</v>
      </c>
      <c r="J193" s="35">
        <v>12</v>
      </c>
      <c r="K193" s="94">
        <v>17448</v>
      </c>
      <c r="L193" s="84"/>
      <c r="M193" s="25"/>
    </row>
    <row r="194" spans="1:13" ht="17.25" customHeight="1">
      <c r="A194" s="34">
        <v>59</v>
      </c>
      <c r="B194" s="6" t="s">
        <v>69</v>
      </c>
      <c r="C194" s="10" t="s">
        <v>427</v>
      </c>
      <c r="D194" s="21">
        <v>3310105329</v>
      </c>
      <c r="E194" s="79">
        <v>14</v>
      </c>
      <c r="F194" s="93">
        <v>3074335</v>
      </c>
      <c r="G194" s="35">
        <v>4373</v>
      </c>
      <c r="H194" s="35">
        <v>271</v>
      </c>
      <c r="I194" s="36">
        <v>16.200000000000003</v>
      </c>
      <c r="J194" s="35">
        <v>12</v>
      </c>
      <c r="K194" s="94">
        <v>15814</v>
      </c>
      <c r="L194" s="84"/>
      <c r="M194" s="25"/>
    </row>
    <row r="195" spans="1:13" ht="17.25" customHeight="1">
      <c r="A195" s="34">
        <v>60</v>
      </c>
      <c r="B195" s="6" t="s">
        <v>70</v>
      </c>
      <c r="C195" s="10" t="s">
        <v>427</v>
      </c>
      <c r="D195" s="21" t="s">
        <v>386</v>
      </c>
      <c r="E195" s="79">
        <v>20</v>
      </c>
      <c r="F195" s="93">
        <v>1765300</v>
      </c>
      <c r="G195" s="35">
        <v>2481</v>
      </c>
      <c r="H195" s="35">
        <v>241</v>
      </c>
      <c r="I195" s="36">
        <v>10.299999999999999</v>
      </c>
      <c r="J195" s="35">
        <v>12</v>
      </c>
      <c r="K195" s="94">
        <v>14282</v>
      </c>
      <c r="L195" s="84"/>
      <c r="M195" s="25"/>
    </row>
    <row r="196" spans="1:13" ht="17.25" customHeight="1">
      <c r="A196" s="34">
        <v>61</v>
      </c>
      <c r="B196" s="6" t="s">
        <v>71</v>
      </c>
      <c r="C196" s="10" t="s">
        <v>427</v>
      </c>
      <c r="D196" s="21">
        <v>3310105550</v>
      </c>
      <c r="E196" s="79">
        <v>20</v>
      </c>
      <c r="F196" s="93">
        <v>82400</v>
      </c>
      <c r="G196" s="35">
        <v>82</v>
      </c>
      <c r="H196" s="35">
        <v>68</v>
      </c>
      <c r="I196" s="36">
        <v>1.3</v>
      </c>
      <c r="J196" s="35">
        <v>12</v>
      </c>
      <c r="K196" s="94">
        <v>5282</v>
      </c>
      <c r="L196" s="84"/>
      <c r="M196" s="25"/>
    </row>
    <row r="197" spans="1:13" ht="17.25" customHeight="1">
      <c r="A197" s="34">
        <v>62</v>
      </c>
      <c r="B197" s="6" t="s">
        <v>72</v>
      </c>
      <c r="C197" s="10" t="s">
        <v>427</v>
      </c>
      <c r="D197" s="21">
        <v>3310105592</v>
      </c>
      <c r="E197" s="79">
        <v>14</v>
      </c>
      <c r="F197" s="93">
        <v>1701780</v>
      </c>
      <c r="G197" s="35">
        <v>870</v>
      </c>
      <c r="H197" s="35">
        <v>243</v>
      </c>
      <c r="I197" s="36">
        <v>3.6</v>
      </c>
      <c r="J197" s="35">
        <v>12</v>
      </c>
      <c r="K197" s="94">
        <v>39393</v>
      </c>
      <c r="L197" s="84"/>
      <c r="M197" s="25"/>
    </row>
    <row r="198" spans="1:13" ht="17.25" customHeight="1">
      <c r="A198" s="34">
        <v>63</v>
      </c>
      <c r="B198" s="6" t="s">
        <v>73</v>
      </c>
      <c r="C198" s="10" t="s">
        <v>427</v>
      </c>
      <c r="D198" s="21">
        <v>3310105667</v>
      </c>
      <c r="E198" s="79">
        <v>14</v>
      </c>
      <c r="F198" s="93">
        <v>497295</v>
      </c>
      <c r="G198" s="35">
        <v>1412</v>
      </c>
      <c r="H198" s="35">
        <v>248</v>
      </c>
      <c r="I198" s="36">
        <v>5.6999999999999993</v>
      </c>
      <c r="J198" s="35">
        <v>12</v>
      </c>
      <c r="K198" s="94">
        <v>7270</v>
      </c>
      <c r="L198" s="84"/>
      <c r="M198" s="25"/>
    </row>
    <row r="199" spans="1:13" ht="17.25" customHeight="1">
      <c r="A199" s="34">
        <v>64</v>
      </c>
      <c r="B199" s="6" t="s">
        <v>74</v>
      </c>
      <c r="C199" s="10" t="s">
        <v>427</v>
      </c>
      <c r="D199" s="21">
        <v>3310105675</v>
      </c>
      <c r="E199" s="79">
        <v>20</v>
      </c>
      <c r="F199" s="93">
        <v>3357000</v>
      </c>
      <c r="G199" s="35">
        <v>4944</v>
      </c>
      <c r="H199" s="35">
        <v>270</v>
      </c>
      <c r="I199" s="36">
        <v>18.400000000000002</v>
      </c>
      <c r="J199" s="35">
        <v>12</v>
      </c>
      <c r="K199" s="94">
        <v>15204</v>
      </c>
      <c r="L199" s="84"/>
      <c r="M199" s="25"/>
    </row>
    <row r="200" spans="1:13" ht="17.25" customHeight="1">
      <c r="A200" s="34">
        <v>65</v>
      </c>
      <c r="B200" s="6" t="s">
        <v>75</v>
      </c>
      <c r="C200" s="10" t="s">
        <v>427</v>
      </c>
      <c r="D200" s="21">
        <v>3310105709</v>
      </c>
      <c r="E200" s="79">
        <v>20</v>
      </c>
      <c r="F200" s="93">
        <v>1667709</v>
      </c>
      <c r="G200" s="35">
        <v>3216</v>
      </c>
      <c r="H200" s="35">
        <v>243</v>
      </c>
      <c r="I200" s="36">
        <v>13.299999999999999</v>
      </c>
      <c r="J200" s="35">
        <v>12</v>
      </c>
      <c r="K200" s="94">
        <v>10449</v>
      </c>
      <c r="L200" s="84"/>
      <c r="M200" s="25"/>
    </row>
    <row r="201" spans="1:13" ht="17.25" customHeight="1">
      <c r="A201" s="34">
        <v>66</v>
      </c>
      <c r="B201" s="6" t="s">
        <v>76</v>
      </c>
      <c r="C201" s="10" t="s">
        <v>427</v>
      </c>
      <c r="D201" s="21">
        <v>3310105741</v>
      </c>
      <c r="E201" s="79">
        <v>20</v>
      </c>
      <c r="F201" s="93">
        <v>3535300</v>
      </c>
      <c r="G201" s="35">
        <v>4538</v>
      </c>
      <c r="H201" s="35">
        <v>270</v>
      </c>
      <c r="I201" s="36">
        <v>16.900000000000002</v>
      </c>
      <c r="J201" s="35">
        <v>12</v>
      </c>
      <c r="K201" s="94">
        <v>17432</v>
      </c>
      <c r="L201" s="84"/>
      <c r="M201" s="25"/>
    </row>
    <row r="202" spans="1:13" ht="17.25" customHeight="1">
      <c r="A202" s="34">
        <v>67</v>
      </c>
      <c r="B202" s="6" t="s">
        <v>77</v>
      </c>
      <c r="C202" s="10" t="s">
        <v>427</v>
      </c>
      <c r="D202" s="21">
        <v>3310105865</v>
      </c>
      <c r="E202" s="79">
        <v>20</v>
      </c>
      <c r="F202" s="93">
        <v>1439380</v>
      </c>
      <c r="G202" s="35">
        <v>3171</v>
      </c>
      <c r="H202" s="35">
        <v>270</v>
      </c>
      <c r="I202" s="36">
        <v>11.799999999999999</v>
      </c>
      <c r="J202" s="35">
        <v>12</v>
      </c>
      <c r="K202" s="94">
        <v>10165</v>
      </c>
      <c r="L202" s="84"/>
      <c r="M202" s="25"/>
    </row>
    <row r="203" spans="1:13" ht="17.25" customHeight="1">
      <c r="A203" s="34">
        <v>68</v>
      </c>
      <c r="B203" s="6" t="s">
        <v>78</v>
      </c>
      <c r="C203" s="10" t="s">
        <v>427</v>
      </c>
      <c r="D203" s="21">
        <v>3310105873</v>
      </c>
      <c r="E203" s="79">
        <v>20</v>
      </c>
      <c r="F203" s="93">
        <v>1056626</v>
      </c>
      <c r="G203" s="35">
        <v>2104</v>
      </c>
      <c r="H203" s="35">
        <v>257</v>
      </c>
      <c r="I203" s="36">
        <v>8.1999999999999993</v>
      </c>
      <c r="J203" s="35">
        <v>12</v>
      </c>
      <c r="K203" s="94">
        <v>10738</v>
      </c>
      <c r="L203" s="84"/>
      <c r="M203" s="25"/>
    </row>
    <row r="204" spans="1:13" ht="17.25" customHeight="1">
      <c r="A204" s="34">
        <v>69</v>
      </c>
      <c r="B204" s="4" t="s">
        <v>79</v>
      </c>
      <c r="C204" s="10" t="s">
        <v>427</v>
      </c>
      <c r="D204" s="21">
        <v>3310105915</v>
      </c>
      <c r="E204" s="79">
        <v>20</v>
      </c>
      <c r="F204" s="93">
        <v>1466976</v>
      </c>
      <c r="G204" s="35">
        <v>3975</v>
      </c>
      <c r="H204" s="35">
        <v>270</v>
      </c>
      <c r="I204" s="36">
        <v>14.799999999999999</v>
      </c>
      <c r="J204" s="35">
        <v>12</v>
      </c>
      <c r="K204" s="94">
        <v>8260</v>
      </c>
      <c r="L204" s="84"/>
      <c r="M204" s="25"/>
    </row>
    <row r="205" spans="1:13" ht="17.25" customHeight="1">
      <c r="A205" s="34">
        <v>70</v>
      </c>
      <c r="B205" s="6" t="s">
        <v>80</v>
      </c>
      <c r="C205" s="10" t="s">
        <v>427</v>
      </c>
      <c r="D205" s="21">
        <v>3310105949</v>
      </c>
      <c r="E205" s="79">
        <v>20</v>
      </c>
      <c r="F205" s="93">
        <v>1473465</v>
      </c>
      <c r="G205" s="35">
        <v>4202</v>
      </c>
      <c r="H205" s="35">
        <v>276</v>
      </c>
      <c r="I205" s="36">
        <v>15.299999999999999</v>
      </c>
      <c r="J205" s="35">
        <v>12</v>
      </c>
      <c r="K205" s="94">
        <v>8025</v>
      </c>
      <c r="L205" s="84"/>
      <c r="M205" s="25"/>
    </row>
    <row r="206" spans="1:13" ht="17.25" customHeight="1">
      <c r="A206" s="34">
        <v>71</v>
      </c>
      <c r="B206" s="6" t="s">
        <v>81</v>
      </c>
      <c r="C206" s="10" t="s">
        <v>427</v>
      </c>
      <c r="D206" s="21">
        <v>3310105964</v>
      </c>
      <c r="E206" s="79">
        <v>20</v>
      </c>
      <c r="F206" s="93">
        <v>640636</v>
      </c>
      <c r="G206" s="35">
        <v>691</v>
      </c>
      <c r="H206" s="35">
        <v>224</v>
      </c>
      <c r="I206" s="36">
        <v>3.1</v>
      </c>
      <c r="J206" s="35">
        <v>12</v>
      </c>
      <c r="K206" s="94">
        <v>17221</v>
      </c>
      <c r="L206" s="84"/>
      <c r="M206" s="25"/>
    </row>
    <row r="207" spans="1:13" ht="17.25" customHeight="1">
      <c r="A207" s="34">
        <v>72</v>
      </c>
      <c r="B207" s="6" t="s">
        <v>82</v>
      </c>
      <c r="C207" s="10" t="s">
        <v>427</v>
      </c>
      <c r="D207" s="21">
        <v>3310105972</v>
      </c>
      <c r="E207" s="79">
        <v>20</v>
      </c>
      <c r="F207" s="93">
        <v>3027654</v>
      </c>
      <c r="G207" s="35">
        <v>4846</v>
      </c>
      <c r="H207" s="35">
        <v>270</v>
      </c>
      <c r="I207" s="36">
        <v>18</v>
      </c>
      <c r="J207" s="35">
        <v>12</v>
      </c>
      <c r="K207" s="94">
        <v>14017</v>
      </c>
      <c r="L207" s="84"/>
      <c r="M207" s="25"/>
    </row>
    <row r="208" spans="1:13" ht="17.25" customHeight="1">
      <c r="A208" s="34">
        <v>73</v>
      </c>
      <c r="B208" s="6" t="s">
        <v>83</v>
      </c>
      <c r="C208" s="10" t="s">
        <v>427</v>
      </c>
      <c r="D208" s="21">
        <v>3310106004</v>
      </c>
      <c r="E208" s="79">
        <v>20</v>
      </c>
      <c r="F208" s="93">
        <v>3013825</v>
      </c>
      <c r="G208" s="35">
        <v>3074</v>
      </c>
      <c r="H208" s="35">
        <v>255</v>
      </c>
      <c r="I208" s="36">
        <v>12.1</v>
      </c>
      <c r="J208" s="35">
        <v>12</v>
      </c>
      <c r="K208" s="94">
        <v>20756</v>
      </c>
      <c r="L208" s="84"/>
      <c r="M208" s="25"/>
    </row>
    <row r="209" spans="1:13" ht="17.25" customHeight="1">
      <c r="A209" s="34">
        <v>74</v>
      </c>
      <c r="B209" s="6" t="s">
        <v>84</v>
      </c>
      <c r="C209" s="10" t="s">
        <v>427</v>
      </c>
      <c r="D209" s="21">
        <v>3310106038</v>
      </c>
      <c r="E209" s="79">
        <v>20</v>
      </c>
      <c r="F209" s="93">
        <v>4352617</v>
      </c>
      <c r="G209" s="35">
        <v>1777</v>
      </c>
      <c r="H209" s="35">
        <v>242</v>
      </c>
      <c r="I209" s="36">
        <v>7.3999999999999995</v>
      </c>
      <c r="J209" s="35">
        <v>12</v>
      </c>
      <c r="K209" s="94">
        <v>49016</v>
      </c>
      <c r="L209" s="84"/>
      <c r="M209" s="25"/>
    </row>
    <row r="210" spans="1:13" ht="17.25" customHeight="1">
      <c r="A210" s="34">
        <v>75</v>
      </c>
      <c r="B210" s="6" t="s">
        <v>85</v>
      </c>
      <c r="C210" s="10" t="s">
        <v>427</v>
      </c>
      <c r="D210" s="21">
        <v>3310106095</v>
      </c>
      <c r="E210" s="79">
        <v>20</v>
      </c>
      <c r="F210" s="93">
        <v>769224</v>
      </c>
      <c r="G210" s="35">
        <v>1214</v>
      </c>
      <c r="H210" s="35">
        <v>241</v>
      </c>
      <c r="I210" s="36">
        <v>5.0999999999999996</v>
      </c>
      <c r="J210" s="35">
        <v>12</v>
      </c>
      <c r="K210" s="94">
        <v>12569</v>
      </c>
      <c r="L210" s="84"/>
      <c r="M210" s="25"/>
    </row>
    <row r="211" spans="1:13" ht="17.25" customHeight="1">
      <c r="A211" s="34">
        <v>76</v>
      </c>
      <c r="B211" s="6" t="s">
        <v>86</v>
      </c>
      <c r="C211" s="10" t="s">
        <v>427</v>
      </c>
      <c r="D211" s="20">
        <v>3310106129</v>
      </c>
      <c r="E211" s="79">
        <v>20</v>
      </c>
      <c r="F211" s="93">
        <v>7197170</v>
      </c>
      <c r="G211" s="35">
        <v>3419</v>
      </c>
      <c r="H211" s="35">
        <v>314</v>
      </c>
      <c r="I211" s="36">
        <v>10.9</v>
      </c>
      <c r="J211" s="35">
        <v>12</v>
      </c>
      <c r="K211" s="94">
        <v>55024</v>
      </c>
      <c r="L211" s="84"/>
      <c r="M211" s="25"/>
    </row>
    <row r="212" spans="1:13" ht="17.25" customHeight="1">
      <c r="A212" s="34">
        <v>77</v>
      </c>
      <c r="B212" s="6" t="s">
        <v>87</v>
      </c>
      <c r="C212" s="10" t="s">
        <v>427</v>
      </c>
      <c r="D212" s="21">
        <v>3310106145</v>
      </c>
      <c r="E212" s="79">
        <v>20</v>
      </c>
      <c r="F212" s="93">
        <v>525750</v>
      </c>
      <c r="G212" s="35">
        <v>1474</v>
      </c>
      <c r="H212" s="35">
        <v>257</v>
      </c>
      <c r="I212" s="36">
        <v>5.8</v>
      </c>
      <c r="J212" s="35">
        <v>12</v>
      </c>
      <c r="K212" s="94">
        <v>7554</v>
      </c>
      <c r="L212" s="84"/>
      <c r="M212" s="25"/>
    </row>
    <row r="213" spans="1:13" ht="17.25" customHeight="1">
      <c r="A213" s="34">
        <v>78</v>
      </c>
      <c r="B213" s="6" t="s">
        <v>436</v>
      </c>
      <c r="C213" s="10" t="s">
        <v>427</v>
      </c>
      <c r="D213" s="21">
        <v>3310106152</v>
      </c>
      <c r="E213" s="79">
        <v>10</v>
      </c>
      <c r="F213" s="93">
        <v>890200</v>
      </c>
      <c r="G213" s="35">
        <v>907</v>
      </c>
      <c r="H213" s="35">
        <v>256</v>
      </c>
      <c r="I213" s="36">
        <v>3.6</v>
      </c>
      <c r="J213" s="35">
        <v>12</v>
      </c>
      <c r="K213" s="94">
        <v>20606</v>
      </c>
      <c r="L213" s="84"/>
      <c r="M213" s="25"/>
    </row>
    <row r="214" spans="1:13" ht="17.25" customHeight="1">
      <c r="A214" s="34">
        <v>79</v>
      </c>
      <c r="B214" s="6" t="s">
        <v>88</v>
      </c>
      <c r="C214" s="10" t="s">
        <v>427</v>
      </c>
      <c r="D214" s="21">
        <v>3310106160</v>
      </c>
      <c r="E214" s="79">
        <v>20</v>
      </c>
      <c r="F214" s="93">
        <v>475800</v>
      </c>
      <c r="G214" s="35">
        <v>785</v>
      </c>
      <c r="H214" s="35">
        <v>265</v>
      </c>
      <c r="I214" s="36">
        <v>3</v>
      </c>
      <c r="J214" s="35">
        <v>12</v>
      </c>
      <c r="K214" s="94">
        <v>13217</v>
      </c>
      <c r="L214" s="84"/>
      <c r="M214" s="25"/>
    </row>
    <row r="215" spans="1:13" ht="17.25" customHeight="1">
      <c r="A215" s="34">
        <v>80</v>
      </c>
      <c r="B215" s="6" t="s">
        <v>89</v>
      </c>
      <c r="C215" s="10" t="s">
        <v>427</v>
      </c>
      <c r="D215" s="20">
        <v>3310106210</v>
      </c>
      <c r="E215" s="79">
        <v>20</v>
      </c>
      <c r="F215" s="93">
        <v>519721</v>
      </c>
      <c r="G215" s="35">
        <v>1124</v>
      </c>
      <c r="H215" s="35">
        <v>244</v>
      </c>
      <c r="I215" s="36">
        <v>4.6999999999999993</v>
      </c>
      <c r="J215" s="35">
        <v>12</v>
      </c>
      <c r="K215" s="94">
        <v>9215</v>
      </c>
      <c r="L215" s="84"/>
      <c r="M215" s="25"/>
    </row>
    <row r="216" spans="1:13" ht="17.25" customHeight="1">
      <c r="A216" s="34">
        <v>81</v>
      </c>
      <c r="B216" s="6" t="s">
        <v>90</v>
      </c>
      <c r="C216" s="10" t="s">
        <v>427</v>
      </c>
      <c r="D216" s="21">
        <v>3310106285</v>
      </c>
      <c r="E216" s="79">
        <v>20</v>
      </c>
      <c r="F216" s="93">
        <v>698025</v>
      </c>
      <c r="G216" s="35">
        <v>1700</v>
      </c>
      <c r="H216" s="35">
        <v>239</v>
      </c>
      <c r="I216" s="36">
        <v>7.1999999999999993</v>
      </c>
      <c r="J216" s="35">
        <v>12</v>
      </c>
      <c r="K216" s="94">
        <v>8079</v>
      </c>
      <c r="L216" s="85" t="s">
        <v>48</v>
      </c>
      <c r="M216" s="26">
        <v>45017</v>
      </c>
    </row>
    <row r="217" spans="1:13" ht="17.25" customHeight="1">
      <c r="A217" s="34">
        <v>82</v>
      </c>
      <c r="B217" s="7" t="s">
        <v>91</v>
      </c>
      <c r="C217" s="10" t="s">
        <v>427</v>
      </c>
      <c r="D217" s="21">
        <v>3310106475</v>
      </c>
      <c r="E217" s="79">
        <v>20</v>
      </c>
      <c r="F217" s="93">
        <v>180575</v>
      </c>
      <c r="G217" s="35">
        <v>341</v>
      </c>
      <c r="H217" s="35">
        <v>100</v>
      </c>
      <c r="I217" s="36">
        <v>3.5</v>
      </c>
      <c r="J217" s="35">
        <v>5</v>
      </c>
      <c r="K217" s="94">
        <v>10319</v>
      </c>
      <c r="L217" s="85" t="s">
        <v>48</v>
      </c>
      <c r="M217" s="26">
        <v>45231</v>
      </c>
    </row>
    <row r="218" spans="1:13" ht="17.25" customHeight="1">
      <c r="A218" s="34">
        <v>83</v>
      </c>
      <c r="B218" s="7" t="s">
        <v>92</v>
      </c>
      <c r="C218" s="10" t="s">
        <v>427</v>
      </c>
      <c r="D218" s="21">
        <v>3310106491</v>
      </c>
      <c r="E218" s="79">
        <v>18</v>
      </c>
      <c r="F218" s="93">
        <v>601570</v>
      </c>
      <c r="G218" s="35">
        <v>835</v>
      </c>
      <c r="H218" s="35">
        <v>84</v>
      </c>
      <c r="I218" s="36">
        <v>10</v>
      </c>
      <c r="J218" s="35">
        <v>4</v>
      </c>
      <c r="K218" s="94">
        <v>15039</v>
      </c>
      <c r="L218" s="84" t="s">
        <v>48</v>
      </c>
      <c r="M218" s="25">
        <v>45261</v>
      </c>
    </row>
    <row r="219" spans="1:13" ht="17.25" customHeight="1">
      <c r="A219" s="34">
        <v>84</v>
      </c>
      <c r="B219" s="7" t="s">
        <v>93</v>
      </c>
      <c r="C219" s="10" t="s">
        <v>427</v>
      </c>
      <c r="D219" s="21">
        <v>3310106509</v>
      </c>
      <c r="E219" s="79">
        <v>20</v>
      </c>
      <c r="F219" s="93">
        <v>1334014</v>
      </c>
      <c r="G219" s="35">
        <v>868</v>
      </c>
      <c r="H219" s="35">
        <v>89</v>
      </c>
      <c r="I219" s="36">
        <v>9.7999999999999989</v>
      </c>
      <c r="J219" s="35">
        <v>4</v>
      </c>
      <c r="K219" s="94">
        <v>34031</v>
      </c>
      <c r="L219" s="85" t="s">
        <v>48</v>
      </c>
      <c r="M219" s="26">
        <v>45261</v>
      </c>
    </row>
    <row r="220" spans="1:13" ht="17.25" customHeight="1">
      <c r="A220" s="34">
        <v>85</v>
      </c>
      <c r="B220" s="12" t="s">
        <v>94</v>
      </c>
      <c r="C220" s="10" t="s">
        <v>427</v>
      </c>
      <c r="D220" s="21">
        <v>3310106525</v>
      </c>
      <c r="E220" s="79">
        <v>20</v>
      </c>
      <c r="F220" s="93">
        <v>15450</v>
      </c>
      <c r="G220" s="35">
        <v>73</v>
      </c>
      <c r="H220" s="35">
        <v>40</v>
      </c>
      <c r="I220" s="36">
        <v>1.9000000000000001</v>
      </c>
      <c r="J220" s="35">
        <v>2</v>
      </c>
      <c r="K220" s="94">
        <v>4066</v>
      </c>
      <c r="L220" s="85" t="s">
        <v>48</v>
      </c>
      <c r="M220" s="26">
        <v>45261</v>
      </c>
    </row>
    <row r="221" spans="1:13" ht="17.25" customHeight="1">
      <c r="A221" s="34">
        <v>86</v>
      </c>
      <c r="B221" s="7" t="s">
        <v>95</v>
      </c>
      <c r="C221" s="10" t="s">
        <v>427</v>
      </c>
      <c r="D221" s="21">
        <v>3310106558</v>
      </c>
      <c r="E221" s="79">
        <v>20</v>
      </c>
      <c r="F221" s="93">
        <v>127451</v>
      </c>
      <c r="G221" s="35">
        <v>222</v>
      </c>
      <c r="H221" s="35">
        <v>71</v>
      </c>
      <c r="I221" s="36">
        <v>3.2</v>
      </c>
      <c r="J221" s="35">
        <v>3</v>
      </c>
      <c r="K221" s="94">
        <v>13276</v>
      </c>
      <c r="L221" s="85" t="s">
        <v>48</v>
      </c>
      <c r="M221" s="26">
        <v>45292</v>
      </c>
    </row>
    <row r="222" spans="1:13" ht="17.25" customHeight="1">
      <c r="A222" s="34">
        <v>87</v>
      </c>
      <c r="B222" s="7" t="s">
        <v>96</v>
      </c>
      <c r="C222" s="10" t="s">
        <v>427</v>
      </c>
      <c r="D222" s="21">
        <v>3310106566</v>
      </c>
      <c r="E222" s="79">
        <v>20</v>
      </c>
      <c r="F222" s="93">
        <v>395009</v>
      </c>
      <c r="G222" s="35">
        <v>521</v>
      </c>
      <c r="H222" s="35">
        <v>62</v>
      </c>
      <c r="I222" s="36">
        <v>8.5</v>
      </c>
      <c r="J222" s="35">
        <v>3</v>
      </c>
      <c r="K222" s="94">
        <v>15491</v>
      </c>
      <c r="L222" s="85" t="s">
        <v>48</v>
      </c>
      <c r="M222" s="26">
        <v>45292</v>
      </c>
    </row>
    <row r="223" spans="1:13" ht="17.25" customHeight="1">
      <c r="A223" s="34">
        <v>88</v>
      </c>
      <c r="B223" s="7" t="s">
        <v>97</v>
      </c>
      <c r="C223" s="10" t="s">
        <v>427</v>
      </c>
      <c r="D223" s="21">
        <v>3310106582</v>
      </c>
      <c r="E223" s="79">
        <v>20</v>
      </c>
      <c r="F223" s="93">
        <v>137100</v>
      </c>
      <c r="G223" s="35">
        <v>316</v>
      </c>
      <c r="H223" s="35">
        <v>48</v>
      </c>
      <c r="I223" s="36">
        <v>6.6</v>
      </c>
      <c r="J223" s="35">
        <v>2</v>
      </c>
      <c r="K223" s="94">
        <v>10386</v>
      </c>
      <c r="L223" s="85" t="s">
        <v>48</v>
      </c>
      <c r="M223" s="26">
        <v>45323</v>
      </c>
    </row>
    <row r="224" spans="1:13" ht="17.25" customHeight="1">
      <c r="A224" s="34">
        <v>89</v>
      </c>
      <c r="B224" s="7" t="s">
        <v>98</v>
      </c>
      <c r="C224" s="10" t="s">
        <v>427</v>
      </c>
      <c r="D224" s="21">
        <v>3310106590</v>
      </c>
      <c r="E224" s="79">
        <v>10</v>
      </c>
      <c r="F224" s="93">
        <v>2930</v>
      </c>
      <c r="G224" s="35">
        <v>8</v>
      </c>
      <c r="H224" s="35">
        <v>6</v>
      </c>
      <c r="I224" s="36">
        <v>1.4000000000000001</v>
      </c>
      <c r="J224" s="35">
        <v>1</v>
      </c>
      <c r="K224" s="94">
        <v>2093</v>
      </c>
      <c r="L224" s="85" t="s">
        <v>48</v>
      </c>
      <c r="M224" s="26">
        <v>45323</v>
      </c>
    </row>
    <row r="225" spans="1:13" ht="17.25" customHeight="1">
      <c r="A225" s="34">
        <v>90</v>
      </c>
      <c r="B225" s="6" t="s">
        <v>262</v>
      </c>
      <c r="C225" s="10" t="s">
        <v>427</v>
      </c>
      <c r="D225" s="21">
        <v>3312200045</v>
      </c>
      <c r="E225" s="79">
        <v>17</v>
      </c>
      <c r="F225" s="93">
        <v>4304450</v>
      </c>
      <c r="G225" s="35">
        <v>5610</v>
      </c>
      <c r="H225" s="35">
        <v>270</v>
      </c>
      <c r="I225" s="36">
        <v>20.8</v>
      </c>
      <c r="J225" s="35">
        <v>12</v>
      </c>
      <c r="K225" s="94">
        <v>17245</v>
      </c>
      <c r="L225" s="85"/>
      <c r="M225" s="26"/>
    </row>
    <row r="226" spans="1:13" ht="17.25" customHeight="1">
      <c r="A226" s="34">
        <v>91</v>
      </c>
      <c r="B226" s="7" t="s">
        <v>99</v>
      </c>
      <c r="C226" s="22" t="s">
        <v>428</v>
      </c>
      <c r="D226" s="20">
        <v>3310201201</v>
      </c>
      <c r="E226" s="79">
        <v>20</v>
      </c>
      <c r="F226" s="93">
        <v>2875428</v>
      </c>
      <c r="G226" s="35">
        <v>4456</v>
      </c>
      <c r="H226" s="35">
        <v>270</v>
      </c>
      <c r="I226" s="36">
        <v>16.600000000000001</v>
      </c>
      <c r="J226" s="35">
        <v>12</v>
      </c>
      <c r="K226" s="94">
        <v>14435</v>
      </c>
      <c r="L226" s="86"/>
      <c r="M226" s="25"/>
    </row>
    <row r="227" spans="1:13" ht="17.25" customHeight="1">
      <c r="A227" s="34">
        <v>92</v>
      </c>
      <c r="B227" s="7" t="s">
        <v>100</v>
      </c>
      <c r="C227" s="22" t="s">
        <v>428</v>
      </c>
      <c r="D227" s="20">
        <v>3310201268</v>
      </c>
      <c r="E227" s="79">
        <v>20</v>
      </c>
      <c r="F227" s="93">
        <v>7674000</v>
      </c>
      <c r="G227" s="35">
        <v>6455</v>
      </c>
      <c r="H227" s="35">
        <v>255</v>
      </c>
      <c r="I227" s="36">
        <v>25.400000000000002</v>
      </c>
      <c r="J227" s="35">
        <v>12</v>
      </c>
      <c r="K227" s="94">
        <v>25177</v>
      </c>
      <c r="L227" s="86"/>
      <c r="M227" s="25"/>
    </row>
    <row r="228" spans="1:13" ht="17.25" customHeight="1">
      <c r="A228" s="34">
        <v>93</v>
      </c>
      <c r="B228" s="7" t="s">
        <v>101</v>
      </c>
      <c r="C228" s="22" t="s">
        <v>428</v>
      </c>
      <c r="D228" s="20">
        <v>3310201284</v>
      </c>
      <c r="E228" s="79">
        <v>20</v>
      </c>
      <c r="F228" s="93">
        <v>9799530</v>
      </c>
      <c r="G228" s="35">
        <v>5122</v>
      </c>
      <c r="H228" s="35">
        <v>277</v>
      </c>
      <c r="I228" s="36">
        <v>18.5</v>
      </c>
      <c r="J228" s="35">
        <v>12</v>
      </c>
      <c r="K228" s="94">
        <v>44142</v>
      </c>
      <c r="L228" s="86"/>
      <c r="M228" s="25"/>
    </row>
    <row r="229" spans="1:13" ht="17.25" customHeight="1">
      <c r="A229" s="34">
        <v>94</v>
      </c>
      <c r="B229" s="12" t="s">
        <v>102</v>
      </c>
      <c r="C229" s="22" t="s">
        <v>428</v>
      </c>
      <c r="D229" s="20">
        <v>3310201292</v>
      </c>
      <c r="E229" s="79">
        <v>35</v>
      </c>
      <c r="F229" s="93">
        <v>13476729</v>
      </c>
      <c r="G229" s="35">
        <v>6309</v>
      </c>
      <c r="H229" s="35">
        <v>352</v>
      </c>
      <c r="I229" s="36">
        <v>18</v>
      </c>
      <c r="J229" s="35">
        <v>12</v>
      </c>
      <c r="K229" s="94">
        <v>62392</v>
      </c>
      <c r="L229" s="86"/>
      <c r="M229" s="25"/>
    </row>
    <row r="230" spans="1:13" ht="17.25" customHeight="1">
      <c r="A230" s="34">
        <v>95</v>
      </c>
      <c r="B230" s="7" t="s">
        <v>103</v>
      </c>
      <c r="C230" s="22" t="s">
        <v>428</v>
      </c>
      <c r="D230" s="20">
        <v>3310201375</v>
      </c>
      <c r="E230" s="79">
        <v>20</v>
      </c>
      <c r="F230" s="93">
        <v>3010435</v>
      </c>
      <c r="G230" s="35">
        <v>4570</v>
      </c>
      <c r="H230" s="35">
        <v>236</v>
      </c>
      <c r="I230" s="36">
        <v>19.400000000000002</v>
      </c>
      <c r="J230" s="35">
        <v>12</v>
      </c>
      <c r="K230" s="94">
        <v>12931</v>
      </c>
      <c r="L230" s="86"/>
      <c r="M230" s="25"/>
    </row>
    <row r="231" spans="1:13" ht="17.25" customHeight="1">
      <c r="A231" s="34">
        <v>96</v>
      </c>
      <c r="B231" s="5" t="s">
        <v>104</v>
      </c>
      <c r="C231" s="22" t="s">
        <v>428</v>
      </c>
      <c r="D231" s="20">
        <v>3310201383</v>
      </c>
      <c r="E231" s="79">
        <v>40</v>
      </c>
      <c r="F231" s="93">
        <v>7294840</v>
      </c>
      <c r="G231" s="35">
        <v>8692</v>
      </c>
      <c r="H231" s="35">
        <v>299</v>
      </c>
      <c r="I231" s="36">
        <v>29.1</v>
      </c>
      <c r="J231" s="35">
        <v>12</v>
      </c>
      <c r="K231" s="94">
        <v>20890</v>
      </c>
      <c r="L231" s="86"/>
      <c r="M231" s="25"/>
    </row>
    <row r="232" spans="1:13" ht="17.25" customHeight="1">
      <c r="A232" s="34">
        <v>97</v>
      </c>
      <c r="B232" s="6" t="s">
        <v>105</v>
      </c>
      <c r="C232" s="22" t="s">
        <v>428</v>
      </c>
      <c r="D232" s="20">
        <v>3310201417</v>
      </c>
      <c r="E232" s="79">
        <v>16</v>
      </c>
      <c r="F232" s="93">
        <v>968954</v>
      </c>
      <c r="G232" s="35">
        <v>2548</v>
      </c>
      <c r="H232" s="35">
        <v>270</v>
      </c>
      <c r="I232" s="36">
        <v>9.5</v>
      </c>
      <c r="J232" s="35">
        <v>12</v>
      </c>
      <c r="K232" s="94">
        <v>8500</v>
      </c>
      <c r="L232" s="86"/>
      <c r="M232" s="25"/>
    </row>
    <row r="233" spans="1:13" ht="17.25" customHeight="1">
      <c r="A233" s="34">
        <v>98</v>
      </c>
      <c r="B233" s="6" t="s">
        <v>106</v>
      </c>
      <c r="C233" s="22" t="s">
        <v>428</v>
      </c>
      <c r="D233" s="20">
        <v>3310201458</v>
      </c>
      <c r="E233" s="79">
        <v>40</v>
      </c>
      <c r="F233" s="93">
        <v>3622496</v>
      </c>
      <c r="G233" s="35">
        <v>6312</v>
      </c>
      <c r="H233" s="35">
        <v>261</v>
      </c>
      <c r="I233" s="36">
        <v>24.200000000000003</v>
      </c>
      <c r="J233" s="35">
        <v>12</v>
      </c>
      <c r="K233" s="94">
        <v>12474</v>
      </c>
      <c r="L233" s="86"/>
      <c r="M233" s="25"/>
    </row>
    <row r="234" spans="1:13" ht="17.25" customHeight="1">
      <c r="A234" s="34">
        <v>99</v>
      </c>
      <c r="B234" s="6" t="s">
        <v>107</v>
      </c>
      <c r="C234" s="22" t="s">
        <v>428</v>
      </c>
      <c r="D234" s="20">
        <v>3310201474</v>
      </c>
      <c r="E234" s="79">
        <v>20</v>
      </c>
      <c r="F234" s="93">
        <v>1150820</v>
      </c>
      <c r="G234" s="35">
        <v>3922</v>
      </c>
      <c r="H234" s="35">
        <v>241</v>
      </c>
      <c r="I234" s="36">
        <v>16.3</v>
      </c>
      <c r="J234" s="35">
        <v>12</v>
      </c>
      <c r="K234" s="94">
        <v>5884</v>
      </c>
      <c r="L234" s="86"/>
      <c r="M234" s="25"/>
    </row>
    <row r="235" spans="1:13" ht="17.25" customHeight="1">
      <c r="A235" s="34">
        <v>100</v>
      </c>
      <c r="B235" s="6" t="s">
        <v>108</v>
      </c>
      <c r="C235" s="22" t="s">
        <v>428</v>
      </c>
      <c r="D235" s="20">
        <v>3310201482</v>
      </c>
      <c r="E235" s="79">
        <v>20</v>
      </c>
      <c r="F235" s="93">
        <v>3424707</v>
      </c>
      <c r="G235" s="35">
        <v>5081</v>
      </c>
      <c r="H235" s="35">
        <v>266</v>
      </c>
      <c r="I235" s="36">
        <v>19.200000000000003</v>
      </c>
      <c r="J235" s="35">
        <v>12</v>
      </c>
      <c r="K235" s="94">
        <v>14864</v>
      </c>
      <c r="L235" s="86"/>
      <c r="M235" s="25"/>
    </row>
    <row r="236" spans="1:13" ht="17.25" customHeight="1">
      <c r="A236" s="34">
        <v>101</v>
      </c>
      <c r="B236" s="6" t="s">
        <v>109</v>
      </c>
      <c r="C236" s="22" t="s">
        <v>428</v>
      </c>
      <c r="D236" s="20">
        <v>3310201516</v>
      </c>
      <c r="E236" s="79">
        <v>24</v>
      </c>
      <c r="F236" s="93">
        <v>5780300</v>
      </c>
      <c r="G236" s="35">
        <v>4731</v>
      </c>
      <c r="H236" s="35">
        <v>257</v>
      </c>
      <c r="I236" s="36">
        <v>18.5</v>
      </c>
      <c r="J236" s="35">
        <v>12</v>
      </c>
      <c r="K236" s="94">
        <v>26037</v>
      </c>
      <c r="L236" s="86"/>
      <c r="M236" s="25"/>
    </row>
    <row r="237" spans="1:13" ht="17.25" customHeight="1">
      <c r="A237" s="34">
        <v>102</v>
      </c>
      <c r="B237" s="6" t="s">
        <v>110</v>
      </c>
      <c r="C237" s="22" t="s">
        <v>428</v>
      </c>
      <c r="D237" s="20">
        <v>3310201557</v>
      </c>
      <c r="E237" s="79">
        <v>20</v>
      </c>
      <c r="F237" s="93">
        <v>2513819</v>
      </c>
      <c r="G237" s="35">
        <v>5503</v>
      </c>
      <c r="H237" s="35">
        <v>264</v>
      </c>
      <c r="I237" s="36">
        <v>20.900000000000002</v>
      </c>
      <c r="J237" s="35">
        <v>12</v>
      </c>
      <c r="K237" s="94">
        <v>10023</v>
      </c>
      <c r="L237" s="86"/>
      <c r="M237" s="25"/>
    </row>
    <row r="238" spans="1:13" ht="17.25" customHeight="1">
      <c r="A238" s="34">
        <v>103</v>
      </c>
      <c r="B238" s="6" t="s">
        <v>111</v>
      </c>
      <c r="C238" s="22" t="s">
        <v>428</v>
      </c>
      <c r="D238" s="20">
        <v>3310201631</v>
      </c>
      <c r="E238" s="79">
        <v>30</v>
      </c>
      <c r="F238" s="93">
        <v>6370600</v>
      </c>
      <c r="G238" s="35">
        <v>7403</v>
      </c>
      <c r="H238" s="35">
        <v>269</v>
      </c>
      <c r="I238" s="36">
        <v>27.6</v>
      </c>
      <c r="J238" s="35">
        <v>12</v>
      </c>
      <c r="K238" s="94">
        <v>19235</v>
      </c>
      <c r="L238" s="86"/>
      <c r="M238" s="25"/>
    </row>
    <row r="239" spans="1:13" ht="17.25" customHeight="1">
      <c r="A239" s="34">
        <v>104</v>
      </c>
      <c r="B239" s="6" t="s">
        <v>112</v>
      </c>
      <c r="C239" s="22" t="s">
        <v>428</v>
      </c>
      <c r="D239" s="20">
        <v>3310201706</v>
      </c>
      <c r="E239" s="79">
        <v>15</v>
      </c>
      <c r="F239" s="93">
        <v>3345338</v>
      </c>
      <c r="G239" s="35">
        <v>1804</v>
      </c>
      <c r="H239" s="35">
        <v>240</v>
      </c>
      <c r="I239" s="36">
        <v>7.6</v>
      </c>
      <c r="J239" s="35">
        <v>12</v>
      </c>
      <c r="K239" s="94">
        <v>36681</v>
      </c>
      <c r="L239" s="86"/>
      <c r="M239" s="25"/>
    </row>
    <row r="240" spans="1:13" ht="17.25" customHeight="1">
      <c r="A240" s="34">
        <v>105</v>
      </c>
      <c r="B240" s="6" t="s">
        <v>113</v>
      </c>
      <c r="C240" s="22" t="s">
        <v>428</v>
      </c>
      <c r="D240" s="20">
        <v>3310201730</v>
      </c>
      <c r="E240" s="79">
        <v>20</v>
      </c>
      <c r="F240" s="93">
        <v>2178536</v>
      </c>
      <c r="G240" s="35">
        <v>5289</v>
      </c>
      <c r="H240" s="35">
        <v>263</v>
      </c>
      <c r="I240" s="36">
        <v>20.2</v>
      </c>
      <c r="J240" s="35">
        <v>12</v>
      </c>
      <c r="K240" s="94">
        <v>8987</v>
      </c>
      <c r="L240" s="86"/>
      <c r="M240" s="25"/>
    </row>
    <row r="241" spans="1:13" ht="17.25" customHeight="1">
      <c r="A241" s="34">
        <v>106</v>
      </c>
      <c r="B241" s="6" t="s">
        <v>114</v>
      </c>
      <c r="C241" s="22" t="s">
        <v>428</v>
      </c>
      <c r="D241" s="20">
        <v>3310201755</v>
      </c>
      <c r="E241" s="79">
        <v>10</v>
      </c>
      <c r="F241" s="93">
        <v>1905600</v>
      </c>
      <c r="G241" s="35">
        <v>2292</v>
      </c>
      <c r="H241" s="35">
        <v>270</v>
      </c>
      <c r="I241" s="36">
        <v>8.5</v>
      </c>
      <c r="J241" s="35">
        <v>12</v>
      </c>
      <c r="K241" s="94">
        <v>18682</v>
      </c>
      <c r="L241" s="86"/>
      <c r="M241" s="25"/>
    </row>
    <row r="242" spans="1:13" ht="17.25" customHeight="1">
      <c r="A242" s="34">
        <v>107</v>
      </c>
      <c r="B242" s="6" t="s">
        <v>115</v>
      </c>
      <c r="C242" s="22" t="s">
        <v>428</v>
      </c>
      <c r="D242" s="20">
        <v>3310201771</v>
      </c>
      <c r="E242" s="79">
        <v>20</v>
      </c>
      <c r="F242" s="93">
        <v>744360</v>
      </c>
      <c r="G242" s="35">
        <v>1849</v>
      </c>
      <c r="H242" s="35">
        <v>295</v>
      </c>
      <c r="I242" s="36">
        <v>6.3</v>
      </c>
      <c r="J242" s="35">
        <v>12</v>
      </c>
      <c r="K242" s="94">
        <v>9846</v>
      </c>
      <c r="L242" s="86"/>
      <c r="M242" s="25"/>
    </row>
    <row r="243" spans="1:13" ht="17.25" customHeight="1">
      <c r="A243" s="34">
        <v>108</v>
      </c>
      <c r="B243" s="6" t="s">
        <v>116</v>
      </c>
      <c r="C243" s="22" t="s">
        <v>428</v>
      </c>
      <c r="D243" s="20">
        <v>3310201854</v>
      </c>
      <c r="E243" s="79">
        <v>14</v>
      </c>
      <c r="F243" s="93">
        <v>3798180</v>
      </c>
      <c r="G243" s="35">
        <v>3337</v>
      </c>
      <c r="H243" s="35">
        <v>257</v>
      </c>
      <c r="I243" s="36">
        <v>13</v>
      </c>
      <c r="J243" s="35">
        <v>12</v>
      </c>
      <c r="K243" s="94">
        <v>24347</v>
      </c>
      <c r="L243" s="86"/>
      <c r="M243" s="25"/>
    </row>
    <row r="244" spans="1:13" ht="17.25" customHeight="1">
      <c r="A244" s="34">
        <v>109</v>
      </c>
      <c r="B244" s="6" t="s">
        <v>117</v>
      </c>
      <c r="C244" s="22" t="s">
        <v>428</v>
      </c>
      <c r="D244" s="20">
        <v>3310201946</v>
      </c>
      <c r="E244" s="79">
        <v>20</v>
      </c>
      <c r="F244" s="93">
        <v>2751279</v>
      </c>
      <c r="G244" s="35">
        <v>5618</v>
      </c>
      <c r="H244" s="35">
        <v>271</v>
      </c>
      <c r="I244" s="36">
        <v>20.8</v>
      </c>
      <c r="J244" s="35">
        <v>12</v>
      </c>
      <c r="K244" s="94">
        <v>11023</v>
      </c>
      <c r="L244" s="86"/>
      <c r="M244" s="25"/>
    </row>
    <row r="245" spans="1:13" ht="17.25" customHeight="1">
      <c r="A245" s="34">
        <v>110</v>
      </c>
      <c r="B245" s="6" t="s">
        <v>118</v>
      </c>
      <c r="C245" s="22" t="s">
        <v>428</v>
      </c>
      <c r="D245" s="20">
        <v>3310201953</v>
      </c>
      <c r="E245" s="79">
        <v>10</v>
      </c>
      <c r="F245" s="93">
        <v>2186210</v>
      </c>
      <c r="G245" s="35">
        <v>2246</v>
      </c>
      <c r="H245" s="35">
        <v>255</v>
      </c>
      <c r="I245" s="36">
        <v>8.9</v>
      </c>
      <c r="J245" s="35">
        <v>12</v>
      </c>
      <c r="K245" s="94">
        <v>20470</v>
      </c>
      <c r="L245" s="86"/>
      <c r="M245" s="25"/>
    </row>
    <row r="246" spans="1:13" ht="17.25" customHeight="1">
      <c r="A246" s="34">
        <v>111</v>
      </c>
      <c r="B246" s="6" t="s">
        <v>119</v>
      </c>
      <c r="C246" s="22" t="s">
        <v>428</v>
      </c>
      <c r="D246" s="20">
        <v>3310201995</v>
      </c>
      <c r="E246" s="79">
        <v>20</v>
      </c>
      <c r="F246" s="93">
        <v>5236161</v>
      </c>
      <c r="G246" s="35">
        <v>5147</v>
      </c>
      <c r="H246" s="35">
        <v>262</v>
      </c>
      <c r="I246" s="36">
        <v>19.700000000000003</v>
      </c>
      <c r="J246" s="35">
        <v>12</v>
      </c>
      <c r="K246" s="94">
        <v>22150</v>
      </c>
      <c r="L246" s="86"/>
      <c r="M246" s="25"/>
    </row>
    <row r="247" spans="1:13" ht="17.25" customHeight="1">
      <c r="A247" s="34">
        <v>112</v>
      </c>
      <c r="B247" s="6" t="s">
        <v>120</v>
      </c>
      <c r="C247" s="22" t="s">
        <v>428</v>
      </c>
      <c r="D247" s="20">
        <v>3310202019</v>
      </c>
      <c r="E247" s="79">
        <v>12</v>
      </c>
      <c r="F247" s="93">
        <v>2112500</v>
      </c>
      <c r="G247" s="35">
        <v>2283</v>
      </c>
      <c r="H247" s="35">
        <v>238</v>
      </c>
      <c r="I247" s="36">
        <v>9.6</v>
      </c>
      <c r="J247" s="35">
        <v>12</v>
      </c>
      <c r="K247" s="94">
        <v>18338</v>
      </c>
      <c r="L247" s="86"/>
      <c r="M247" s="25"/>
    </row>
    <row r="248" spans="1:13" ht="17.25" customHeight="1">
      <c r="A248" s="34">
        <v>113</v>
      </c>
      <c r="B248" s="6" t="s">
        <v>121</v>
      </c>
      <c r="C248" s="22" t="s">
        <v>428</v>
      </c>
      <c r="D248" s="20">
        <v>3310202027</v>
      </c>
      <c r="E248" s="79">
        <v>20</v>
      </c>
      <c r="F248" s="93">
        <v>1489035</v>
      </c>
      <c r="G248" s="35">
        <v>4154</v>
      </c>
      <c r="H248" s="35">
        <v>280</v>
      </c>
      <c r="I248" s="36">
        <v>14.9</v>
      </c>
      <c r="J248" s="35">
        <v>12</v>
      </c>
      <c r="K248" s="94">
        <v>8328</v>
      </c>
      <c r="L248" s="86"/>
      <c r="M248" s="25"/>
    </row>
    <row r="249" spans="1:13" ht="17.25" customHeight="1">
      <c r="A249" s="34">
        <v>114</v>
      </c>
      <c r="B249" s="6" t="s">
        <v>122</v>
      </c>
      <c r="C249" s="22" t="s">
        <v>428</v>
      </c>
      <c r="D249" s="20">
        <v>3310202035</v>
      </c>
      <c r="E249" s="79">
        <v>20</v>
      </c>
      <c r="F249" s="93">
        <v>2001600</v>
      </c>
      <c r="G249" s="35">
        <v>2175</v>
      </c>
      <c r="H249" s="35">
        <v>288</v>
      </c>
      <c r="I249" s="36">
        <v>7.6</v>
      </c>
      <c r="J249" s="35">
        <v>12</v>
      </c>
      <c r="K249" s="94">
        <v>21947</v>
      </c>
      <c r="L249" s="86"/>
      <c r="M249" s="25"/>
    </row>
    <row r="250" spans="1:13" ht="17.25" customHeight="1">
      <c r="A250" s="34">
        <v>115</v>
      </c>
      <c r="B250" s="6" t="s">
        <v>123</v>
      </c>
      <c r="C250" s="22" t="s">
        <v>428</v>
      </c>
      <c r="D250" s="20">
        <v>3310202076</v>
      </c>
      <c r="E250" s="79">
        <v>20</v>
      </c>
      <c r="F250" s="93">
        <v>4249921</v>
      </c>
      <c r="G250" s="35">
        <v>4403</v>
      </c>
      <c r="H250" s="35">
        <v>270</v>
      </c>
      <c r="I250" s="36">
        <v>16.400000000000002</v>
      </c>
      <c r="J250" s="35">
        <v>12</v>
      </c>
      <c r="K250" s="94">
        <v>21595</v>
      </c>
      <c r="L250" s="86"/>
      <c r="M250" s="25"/>
    </row>
    <row r="251" spans="1:13" ht="17.25" customHeight="1">
      <c r="A251" s="34">
        <v>116</v>
      </c>
      <c r="B251" s="6" t="s">
        <v>124</v>
      </c>
      <c r="C251" s="22" t="s">
        <v>428</v>
      </c>
      <c r="D251" s="20">
        <v>3310202100</v>
      </c>
      <c r="E251" s="79">
        <v>20</v>
      </c>
      <c r="F251" s="93">
        <v>2397122</v>
      </c>
      <c r="G251" s="35">
        <v>3745</v>
      </c>
      <c r="H251" s="35">
        <v>254</v>
      </c>
      <c r="I251" s="36">
        <v>14.799999999999999</v>
      </c>
      <c r="J251" s="35">
        <v>12</v>
      </c>
      <c r="K251" s="94">
        <v>13497</v>
      </c>
      <c r="L251" s="86"/>
      <c r="M251" s="25"/>
    </row>
    <row r="252" spans="1:13" ht="17.25" customHeight="1">
      <c r="A252" s="34">
        <v>117</v>
      </c>
      <c r="B252" s="6" t="s">
        <v>125</v>
      </c>
      <c r="C252" s="22" t="s">
        <v>428</v>
      </c>
      <c r="D252" s="20">
        <v>3310202134</v>
      </c>
      <c r="E252" s="79">
        <v>20</v>
      </c>
      <c r="F252" s="93">
        <v>1719224</v>
      </c>
      <c r="G252" s="35">
        <v>3653</v>
      </c>
      <c r="H252" s="35">
        <v>242</v>
      </c>
      <c r="I252" s="36">
        <v>15.1</v>
      </c>
      <c r="J252" s="35">
        <v>12</v>
      </c>
      <c r="K252" s="94">
        <v>9488</v>
      </c>
      <c r="L252" s="86"/>
      <c r="M252" s="25"/>
    </row>
    <row r="253" spans="1:13" ht="17.25" customHeight="1">
      <c r="A253" s="34">
        <v>118</v>
      </c>
      <c r="B253" s="6" t="s">
        <v>126</v>
      </c>
      <c r="C253" s="22" t="s">
        <v>428</v>
      </c>
      <c r="D253" s="20">
        <v>3310202142</v>
      </c>
      <c r="E253" s="79">
        <v>20</v>
      </c>
      <c r="F253" s="93">
        <v>3394744</v>
      </c>
      <c r="G253" s="35">
        <v>3305</v>
      </c>
      <c r="H253" s="35">
        <v>242</v>
      </c>
      <c r="I253" s="36">
        <v>13.7</v>
      </c>
      <c r="J253" s="35">
        <v>12</v>
      </c>
      <c r="K253" s="94">
        <v>20649</v>
      </c>
      <c r="L253" s="86"/>
      <c r="M253" s="25"/>
    </row>
    <row r="254" spans="1:13" ht="17.25" customHeight="1">
      <c r="A254" s="34">
        <v>119</v>
      </c>
      <c r="B254" s="6" t="s">
        <v>127</v>
      </c>
      <c r="C254" s="22" t="s">
        <v>428</v>
      </c>
      <c r="D254" s="20">
        <v>3310202159</v>
      </c>
      <c r="E254" s="79">
        <v>20</v>
      </c>
      <c r="F254" s="93">
        <v>1953452</v>
      </c>
      <c r="G254" s="35">
        <v>2672</v>
      </c>
      <c r="H254" s="35">
        <v>241</v>
      </c>
      <c r="I254" s="36">
        <v>11.1</v>
      </c>
      <c r="J254" s="35">
        <v>12</v>
      </c>
      <c r="K254" s="94">
        <v>14666</v>
      </c>
      <c r="L254" s="86"/>
      <c r="M254" s="25"/>
    </row>
    <row r="255" spans="1:13" ht="17.25" customHeight="1">
      <c r="A255" s="34">
        <v>120</v>
      </c>
      <c r="B255" s="6" t="s">
        <v>128</v>
      </c>
      <c r="C255" s="22" t="s">
        <v>428</v>
      </c>
      <c r="D255" s="20">
        <v>3310202183</v>
      </c>
      <c r="E255" s="79">
        <v>10</v>
      </c>
      <c r="F255" s="93">
        <v>2059138</v>
      </c>
      <c r="G255" s="35">
        <v>2526</v>
      </c>
      <c r="H255" s="35">
        <v>263</v>
      </c>
      <c r="I255" s="36">
        <v>9.6999999999999993</v>
      </c>
      <c r="J255" s="35">
        <v>12</v>
      </c>
      <c r="K255" s="94">
        <v>17690</v>
      </c>
      <c r="L255" s="86"/>
      <c r="M255" s="25"/>
    </row>
    <row r="256" spans="1:13" ht="17.25" customHeight="1">
      <c r="A256" s="34">
        <v>121</v>
      </c>
      <c r="B256" s="6" t="s">
        <v>129</v>
      </c>
      <c r="C256" s="22" t="s">
        <v>428</v>
      </c>
      <c r="D256" s="20">
        <v>3310202274</v>
      </c>
      <c r="E256" s="79">
        <v>20</v>
      </c>
      <c r="F256" s="93">
        <v>3189538</v>
      </c>
      <c r="G256" s="35">
        <v>2107</v>
      </c>
      <c r="H256" s="35">
        <v>282</v>
      </c>
      <c r="I256" s="36">
        <v>7.5</v>
      </c>
      <c r="J256" s="35">
        <v>12</v>
      </c>
      <c r="K256" s="94">
        <v>35439</v>
      </c>
      <c r="L256" s="86"/>
      <c r="M256" s="25"/>
    </row>
    <row r="257" spans="1:13" ht="17.25" customHeight="1">
      <c r="A257" s="34">
        <v>122</v>
      </c>
      <c r="B257" s="6" t="s">
        <v>130</v>
      </c>
      <c r="C257" s="22" t="s">
        <v>428</v>
      </c>
      <c r="D257" s="20">
        <v>3310202415</v>
      </c>
      <c r="E257" s="79">
        <v>20</v>
      </c>
      <c r="F257" s="93">
        <v>2772027</v>
      </c>
      <c r="G257" s="35">
        <v>3879</v>
      </c>
      <c r="H257" s="35">
        <v>253</v>
      </c>
      <c r="I257" s="36">
        <v>15.4</v>
      </c>
      <c r="J257" s="35">
        <v>12</v>
      </c>
      <c r="K257" s="94">
        <v>15000</v>
      </c>
      <c r="L257" s="86"/>
      <c r="M257" s="25"/>
    </row>
    <row r="258" spans="1:13" ht="17.25" customHeight="1">
      <c r="A258" s="34">
        <v>123</v>
      </c>
      <c r="B258" s="6" t="s">
        <v>131</v>
      </c>
      <c r="C258" s="22" t="s">
        <v>428</v>
      </c>
      <c r="D258" s="20">
        <v>3310202431</v>
      </c>
      <c r="E258" s="79">
        <v>20</v>
      </c>
      <c r="F258" s="93">
        <v>2459013</v>
      </c>
      <c r="G258" s="35">
        <v>5079</v>
      </c>
      <c r="H258" s="35">
        <v>263</v>
      </c>
      <c r="I258" s="36">
        <v>19.400000000000002</v>
      </c>
      <c r="J258" s="35">
        <v>12</v>
      </c>
      <c r="K258" s="94">
        <v>10563</v>
      </c>
      <c r="L258" s="86"/>
      <c r="M258" s="25"/>
    </row>
    <row r="259" spans="1:13" ht="17.25" customHeight="1">
      <c r="A259" s="34">
        <v>124</v>
      </c>
      <c r="B259" s="6" t="s">
        <v>437</v>
      </c>
      <c r="C259" s="22" t="s">
        <v>428</v>
      </c>
      <c r="D259" s="20">
        <v>3310202449</v>
      </c>
      <c r="E259" s="79">
        <v>20</v>
      </c>
      <c r="F259" s="93">
        <v>232300</v>
      </c>
      <c r="G259" s="35">
        <v>658</v>
      </c>
      <c r="H259" s="35">
        <v>256</v>
      </c>
      <c r="I259" s="36">
        <v>2.6</v>
      </c>
      <c r="J259" s="35">
        <v>12</v>
      </c>
      <c r="K259" s="94">
        <v>7446</v>
      </c>
      <c r="L259" s="86"/>
      <c r="M259" s="25"/>
    </row>
    <row r="260" spans="1:13" ht="17.25" customHeight="1">
      <c r="A260" s="34">
        <v>125</v>
      </c>
      <c r="B260" s="6" t="s">
        <v>132</v>
      </c>
      <c r="C260" s="22" t="s">
        <v>428</v>
      </c>
      <c r="D260" s="20">
        <v>3310202498</v>
      </c>
      <c r="E260" s="79">
        <v>20</v>
      </c>
      <c r="F260" s="93">
        <v>2402985</v>
      </c>
      <c r="G260" s="35">
        <v>2811</v>
      </c>
      <c r="H260" s="35">
        <v>240</v>
      </c>
      <c r="I260" s="36">
        <v>11.799999999999999</v>
      </c>
      <c r="J260" s="35">
        <v>12</v>
      </c>
      <c r="K260" s="94">
        <v>16970</v>
      </c>
      <c r="L260" s="86"/>
      <c r="M260" s="25"/>
    </row>
    <row r="261" spans="1:13" ht="17.25" customHeight="1">
      <c r="A261" s="34">
        <v>126</v>
      </c>
      <c r="B261" s="6" t="s">
        <v>133</v>
      </c>
      <c r="C261" s="22" t="s">
        <v>428</v>
      </c>
      <c r="D261" s="20">
        <v>3310202530</v>
      </c>
      <c r="E261" s="79">
        <v>20</v>
      </c>
      <c r="F261" s="93">
        <v>2038833</v>
      </c>
      <c r="G261" s="35">
        <v>4987</v>
      </c>
      <c r="H261" s="35">
        <v>263</v>
      </c>
      <c r="I261" s="36">
        <v>19</v>
      </c>
      <c r="J261" s="35">
        <v>12</v>
      </c>
      <c r="K261" s="94">
        <v>8942</v>
      </c>
      <c r="L261" s="86"/>
      <c r="M261" s="25"/>
    </row>
    <row r="262" spans="1:13" ht="17.25" customHeight="1">
      <c r="A262" s="34">
        <v>127</v>
      </c>
      <c r="B262" s="6" t="s">
        <v>134</v>
      </c>
      <c r="C262" s="22" t="s">
        <v>428</v>
      </c>
      <c r="D262" s="20">
        <v>3310202589</v>
      </c>
      <c r="E262" s="79">
        <v>20</v>
      </c>
      <c r="F262" s="93">
        <v>2910354</v>
      </c>
      <c r="G262" s="35">
        <v>4255</v>
      </c>
      <c r="H262" s="35">
        <v>247</v>
      </c>
      <c r="I262" s="36">
        <v>17.3</v>
      </c>
      <c r="J262" s="35">
        <v>12</v>
      </c>
      <c r="K262" s="94">
        <v>14019</v>
      </c>
      <c r="L262" s="86"/>
      <c r="M262" s="25"/>
    </row>
    <row r="263" spans="1:13" ht="17.25" customHeight="1">
      <c r="A263" s="34">
        <v>128</v>
      </c>
      <c r="B263" s="6" t="s">
        <v>135</v>
      </c>
      <c r="C263" s="22" t="s">
        <v>428</v>
      </c>
      <c r="D263" s="20">
        <v>3310202670</v>
      </c>
      <c r="E263" s="79">
        <v>20</v>
      </c>
      <c r="F263" s="93">
        <v>443000</v>
      </c>
      <c r="G263" s="35">
        <v>838</v>
      </c>
      <c r="H263" s="35">
        <v>242</v>
      </c>
      <c r="I263" s="36">
        <v>3.5</v>
      </c>
      <c r="J263" s="35">
        <v>12</v>
      </c>
      <c r="K263" s="94">
        <v>10548</v>
      </c>
      <c r="L263" s="86"/>
      <c r="M263" s="25"/>
    </row>
    <row r="264" spans="1:13" ht="17.25" customHeight="1">
      <c r="A264" s="34">
        <v>129</v>
      </c>
      <c r="B264" s="6" t="s">
        <v>387</v>
      </c>
      <c r="C264" s="22" t="s">
        <v>428</v>
      </c>
      <c r="D264" s="20">
        <v>3310202753</v>
      </c>
      <c r="E264" s="79">
        <v>20</v>
      </c>
      <c r="F264" s="93">
        <v>1769804</v>
      </c>
      <c r="G264" s="35">
        <v>3944</v>
      </c>
      <c r="H264" s="35">
        <v>261</v>
      </c>
      <c r="I264" s="36">
        <v>15</v>
      </c>
      <c r="J264" s="35">
        <v>12</v>
      </c>
      <c r="K264" s="94">
        <v>9832</v>
      </c>
      <c r="L264" s="86"/>
      <c r="M264" s="25"/>
    </row>
    <row r="265" spans="1:13" ht="17.25" customHeight="1">
      <c r="A265" s="34">
        <v>130</v>
      </c>
      <c r="B265" s="6" t="s">
        <v>136</v>
      </c>
      <c r="C265" s="22" t="s">
        <v>428</v>
      </c>
      <c r="D265" s="20">
        <v>3310202845</v>
      </c>
      <c r="E265" s="79">
        <v>20</v>
      </c>
      <c r="F265" s="93">
        <v>1444259</v>
      </c>
      <c r="G265" s="35">
        <v>4609</v>
      </c>
      <c r="H265" s="35">
        <v>270</v>
      </c>
      <c r="I265" s="36">
        <v>17.100000000000001</v>
      </c>
      <c r="J265" s="35">
        <v>12</v>
      </c>
      <c r="K265" s="94">
        <v>7038</v>
      </c>
      <c r="L265" s="86"/>
      <c r="M265" s="25"/>
    </row>
    <row r="266" spans="1:13" ht="17.25" customHeight="1">
      <c r="A266" s="34">
        <v>131</v>
      </c>
      <c r="B266" s="6" t="s">
        <v>137</v>
      </c>
      <c r="C266" s="22" t="s">
        <v>428</v>
      </c>
      <c r="D266" s="20">
        <v>3310202894</v>
      </c>
      <c r="E266" s="79">
        <v>20</v>
      </c>
      <c r="F266" s="93">
        <v>2664192</v>
      </c>
      <c r="G266" s="35">
        <v>4501</v>
      </c>
      <c r="H266" s="35">
        <v>263</v>
      </c>
      <c r="I266" s="36">
        <v>17.200000000000003</v>
      </c>
      <c r="J266" s="35">
        <v>12</v>
      </c>
      <c r="K266" s="94">
        <v>12908</v>
      </c>
      <c r="L266" s="86"/>
      <c r="M266" s="25"/>
    </row>
    <row r="267" spans="1:13" ht="17.25" customHeight="1">
      <c r="A267" s="34">
        <v>132</v>
      </c>
      <c r="B267" s="6" t="s">
        <v>138</v>
      </c>
      <c r="C267" s="22" t="s">
        <v>428</v>
      </c>
      <c r="D267" s="20">
        <v>3310202951</v>
      </c>
      <c r="E267" s="79">
        <v>10</v>
      </c>
      <c r="F267" s="93">
        <v>1260467</v>
      </c>
      <c r="G267" s="35">
        <v>2166</v>
      </c>
      <c r="H267" s="35">
        <v>270</v>
      </c>
      <c r="I267" s="36">
        <v>8.1</v>
      </c>
      <c r="J267" s="35">
        <v>12</v>
      </c>
      <c r="K267" s="94">
        <v>12968</v>
      </c>
      <c r="L267" s="84"/>
      <c r="M267" s="25"/>
    </row>
    <row r="268" spans="1:13" ht="17.25" customHeight="1">
      <c r="A268" s="34">
        <v>133</v>
      </c>
      <c r="B268" s="6" t="s">
        <v>139</v>
      </c>
      <c r="C268" s="22" t="s">
        <v>428</v>
      </c>
      <c r="D268" s="20">
        <v>3310202969</v>
      </c>
      <c r="E268" s="79">
        <v>20</v>
      </c>
      <c r="F268" s="93">
        <v>1805650</v>
      </c>
      <c r="G268" s="35">
        <v>2980</v>
      </c>
      <c r="H268" s="35">
        <v>263</v>
      </c>
      <c r="I268" s="36">
        <v>11.4</v>
      </c>
      <c r="J268" s="35">
        <v>12</v>
      </c>
      <c r="K268" s="94">
        <v>13199</v>
      </c>
      <c r="L268" s="86"/>
      <c r="M268" s="25"/>
    </row>
    <row r="269" spans="1:13" ht="17.25" customHeight="1">
      <c r="A269" s="34">
        <v>134</v>
      </c>
      <c r="B269" s="6" t="s">
        <v>140</v>
      </c>
      <c r="C269" s="22" t="s">
        <v>428</v>
      </c>
      <c r="D269" s="20">
        <v>3310202977</v>
      </c>
      <c r="E269" s="79">
        <v>20</v>
      </c>
      <c r="F269" s="93">
        <v>2000600</v>
      </c>
      <c r="G269" s="35">
        <v>2633</v>
      </c>
      <c r="H269" s="35">
        <v>270</v>
      </c>
      <c r="I269" s="36">
        <v>9.7999999999999989</v>
      </c>
      <c r="J269" s="35">
        <v>12</v>
      </c>
      <c r="K269" s="94">
        <v>17012</v>
      </c>
      <c r="L269" s="86"/>
      <c r="M269" s="25"/>
    </row>
    <row r="270" spans="1:13" ht="17.25" customHeight="1">
      <c r="A270" s="34">
        <v>135</v>
      </c>
      <c r="B270" s="6" t="s">
        <v>141</v>
      </c>
      <c r="C270" s="22" t="s">
        <v>428</v>
      </c>
      <c r="D270" s="20">
        <v>3310202993</v>
      </c>
      <c r="E270" s="79">
        <v>20</v>
      </c>
      <c r="F270" s="93">
        <v>3966052.1065060501</v>
      </c>
      <c r="G270" s="35">
        <v>2598</v>
      </c>
      <c r="H270" s="35">
        <v>257</v>
      </c>
      <c r="I270" s="36">
        <v>10.199999999999999</v>
      </c>
      <c r="J270" s="35">
        <v>12</v>
      </c>
      <c r="K270" s="94">
        <v>32402</v>
      </c>
      <c r="L270" s="86"/>
      <c r="M270" s="25"/>
    </row>
    <row r="271" spans="1:13" ht="17.25" customHeight="1">
      <c r="A271" s="34">
        <v>136</v>
      </c>
      <c r="B271" s="6" t="s">
        <v>142</v>
      </c>
      <c r="C271" s="22" t="s">
        <v>428</v>
      </c>
      <c r="D271" s="20">
        <v>3310203009</v>
      </c>
      <c r="E271" s="79">
        <v>20</v>
      </c>
      <c r="F271" s="93">
        <v>5370016</v>
      </c>
      <c r="G271" s="35">
        <v>4641</v>
      </c>
      <c r="H271" s="35">
        <v>291</v>
      </c>
      <c r="I271" s="36">
        <v>16</v>
      </c>
      <c r="J271" s="35">
        <v>12</v>
      </c>
      <c r="K271" s="94">
        <v>27969</v>
      </c>
      <c r="L271" s="86"/>
      <c r="M271" s="25"/>
    </row>
    <row r="272" spans="1:13" ht="17.25" customHeight="1">
      <c r="A272" s="34">
        <v>137</v>
      </c>
      <c r="B272" s="6" t="s">
        <v>143</v>
      </c>
      <c r="C272" s="22" t="s">
        <v>428</v>
      </c>
      <c r="D272" s="20">
        <v>3310203074</v>
      </c>
      <c r="E272" s="79">
        <v>20</v>
      </c>
      <c r="F272" s="93">
        <v>937558</v>
      </c>
      <c r="G272" s="35">
        <v>1623</v>
      </c>
      <c r="H272" s="35">
        <v>246</v>
      </c>
      <c r="I272" s="36">
        <v>6.6</v>
      </c>
      <c r="J272" s="35">
        <v>12</v>
      </c>
      <c r="K272" s="94">
        <v>11838</v>
      </c>
      <c r="L272" s="86"/>
      <c r="M272" s="25"/>
    </row>
    <row r="273" spans="1:13" ht="17.25" customHeight="1">
      <c r="A273" s="34">
        <v>138</v>
      </c>
      <c r="B273" s="6" t="s">
        <v>144</v>
      </c>
      <c r="C273" s="22" t="s">
        <v>428</v>
      </c>
      <c r="D273" s="20">
        <v>3310203082</v>
      </c>
      <c r="E273" s="79">
        <v>20</v>
      </c>
      <c r="F273" s="93">
        <v>3402695</v>
      </c>
      <c r="G273" s="35">
        <v>3401</v>
      </c>
      <c r="H273" s="35">
        <v>242</v>
      </c>
      <c r="I273" s="36">
        <v>14.1</v>
      </c>
      <c r="J273" s="35">
        <v>12</v>
      </c>
      <c r="K273" s="94">
        <v>20110</v>
      </c>
      <c r="L273" s="86"/>
      <c r="M273" s="25"/>
    </row>
    <row r="274" spans="1:13" ht="17.25" customHeight="1">
      <c r="A274" s="34">
        <v>139</v>
      </c>
      <c r="B274" s="6" t="s">
        <v>145</v>
      </c>
      <c r="C274" s="22" t="s">
        <v>428</v>
      </c>
      <c r="D274" s="20">
        <v>3310203108</v>
      </c>
      <c r="E274" s="79">
        <v>20</v>
      </c>
      <c r="F274" s="93">
        <v>2041682</v>
      </c>
      <c r="G274" s="35">
        <v>2548</v>
      </c>
      <c r="H274" s="35">
        <v>263</v>
      </c>
      <c r="I274" s="36">
        <v>9.6999999999999993</v>
      </c>
      <c r="J274" s="35">
        <v>12</v>
      </c>
      <c r="K274" s="94">
        <v>17540</v>
      </c>
      <c r="L274" s="86"/>
      <c r="M274" s="25"/>
    </row>
    <row r="275" spans="1:13" ht="17.25" customHeight="1">
      <c r="A275" s="34">
        <v>140</v>
      </c>
      <c r="B275" s="6" t="s">
        <v>146</v>
      </c>
      <c r="C275" s="22" t="s">
        <v>428</v>
      </c>
      <c r="D275" s="20">
        <v>3310203140</v>
      </c>
      <c r="E275" s="79">
        <v>12</v>
      </c>
      <c r="F275" s="93">
        <v>222460</v>
      </c>
      <c r="G275" s="35">
        <v>653</v>
      </c>
      <c r="H275" s="35">
        <v>243</v>
      </c>
      <c r="I275" s="36">
        <v>2.7</v>
      </c>
      <c r="J275" s="35">
        <v>12</v>
      </c>
      <c r="K275" s="94">
        <v>6866</v>
      </c>
      <c r="L275" s="86"/>
      <c r="M275" s="25"/>
    </row>
    <row r="276" spans="1:13" ht="17.25" customHeight="1">
      <c r="A276" s="34">
        <v>141</v>
      </c>
      <c r="B276" s="6" t="s">
        <v>147</v>
      </c>
      <c r="C276" s="22" t="s">
        <v>428</v>
      </c>
      <c r="D276" s="20">
        <v>3310203223</v>
      </c>
      <c r="E276" s="79">
        <v>20</v>
      </c>
      <c r="F276" s="93">
        <v>2942328</v>
      </c>
      <c r="G276" s="35">
        <v>5211</v>
      </c>
      <c r="H276" s="35">
        <v>269</v>
      </c>
      <c r="I276" s="36">
        <v>19.400000000000002</v>
      </c>
      <c r="J276" s="35">
        <v>12</v>
      </c>
      <c r="K276" s="94">
        <v>12639</v>
      </c>
      <c r="L276" s="86"/>
      <c r="M276" s="25"/>
    </row>
    <row r="277" spans="1:13" ht="17.25" customHeight="1">
      <c r="A277" s="34">
        <v>142</v>
      </c>
      <c r="B277" s="6" t="s">
        <v>388</v>
      </c>
      <c r="C277" s="22" t="s">
        <v>428</v>
      </c>
      <c r="D277" s="20">
        <v>3310203231</v>
      </c>
      <c r="E277" s="79">
        <v>20</v>
      </c>
      <c r="F277" s="93">
        <v>1611610</v>
      </c>
      <c r="G277" s="35">
        <v>2855</v>
      </c>
      <c r="H277" s="35">
        <v>241</v>
      </c>
      <c r="I277" s="36">
        <v>11.9</v>
      </c>
      <c r="J277" s="35">
        <v>12</v>
      </c>
      <c r="K277" s="94">
        <v>11286</v>
      </c>
      <c r="L277" s="86"/>
      <c r="M277" s="25"/>
    </row>
    <row r="278" spans="1:13" ht="17.25" customHeight="1">
      <c r="A278" s="34">
        <v>143</v>
      </c>
      <c r="B278" s="6" t="s">
        <v>148</v>
      </c>
      <c r="C278" s="22" t="s">
        <v>428</v>
      </c>
      <c r="D278" s="20">
        <v>3310203272</v>
      </c>
      <c r="E278" s="79">
        <v>15</v>
      </c>
      <c r="F278" s="93">
        <v>765858</v>
      </c>
      <c r="G278" s="35">
        <v>2241</v>
      </c>
      <c r="H278" s="35">
        <v>246</v>
      </c>
      <c r="I278" s="36">
        <v>9.1999999999999993</v>
      </c>
      <c r="J278" s="35">
        <v>12</v>
      </c>
      <c r="K278" s="94">
        <v>6937</v>
      </c>
      <c r="L278" s="86"/>
      <c r="M278" s="25"/>
    </row>
    <row r="279" spans="1:13" ht="17.25" customHeight="1">
      <c r="A279" s="34">
        <v>144</v>
      </c>
      <c r="B279" s="6" t="s">
        <v>149</v>
      </c>
      <c r="C279" s="22" t="s">
        <v>428</v>
      </c>
      <c r="D279" s="20">
        <v>3310203371</v>
      </c>
      <c r="E279" s="79">
        <v>20</v>
      </c>
      <c r="F279" s="93">
        <v>3373304</v>
      </c>
      <c r="G279" s="35">
        <v>3600</v>
      </c>
      <c r="H279" s="35">
        <v>268</v>
      </c>
      <c r="I279" s="36">
        <v>13.5</v>
      </c>
      <c r="J279" s="35">
        <v>12</v>
      </c>
      <c r="K279" s="94">
        <v>20823</v>
      </c>
      <c r="L279" s="86"/>
      <c r="M279" s="25"/>
    </row>
    <row r="280" spans="1:13" ht="17.25" customHeight="1">
      <c r="A280" s="34">
        <v>145</v>
      </c>
      <c r="B280" s="6" t="s">
        <v>150</v>
      </c>
      <c r="C280" s="22" t="s">
        <v>428</v>
      </c>
      <c r="D280" s="20">
        <v>3310203454</v>
      </c>
      <c r="E280" s="79">
        <v>20</v>
      </c>
      <c r="F280" s="93">
        <v>1915370</v>
      </c>
      <c r="G280" s="35">
        <v>4289</v>
      </c>
      <c r="H280" s="35">
        <v>270</v>
      </c>
      <c r="I280" s="36">
        <v>15.9</v>
      </c>
      <c r="J280" s="35">
        <v>12</v>
      </c>
      <c r="K280" s="94">
        <v>10039</v>
      </c>
      <c r="L280" s="86"/>
      <c r="M280" s="25"/>
    </row>
    <row r="281" spans="1:13" ht="17.25" customHeight="1">
      <c r="A281" s="34">
        <v>146</v>
      </c>
      <c r="B281" s="6" t="s">
        <v>151</v>
      </c>
      <c r="C281" s="22" t="s">
        <v>428</v>
      </c>
      <c r="D281" s="20">
        <v>3310203504</v>
      </c>
      <c r="E281" s="79">
        <v>20</v>
      </c>
      <c r="F281" s="93">
        <v>2636450</v>
      </c>
      <c r="G281" s="35">
        <v>3246</v>
      </c>
      <c r="H281" s="35">
        <v>269</v>
      </c>
      <c r="I281" s="36">
        <v>12.1</v>
      </c>
      <c r="J281" s="35">
        <v>12</v>
      </c>
      <c r="K281" s="94">
        <v>18157</v>
      </c>
      <c r="L281" s="86"/>
      <c r="M281" s="25"/>
    </row>
    <row r="282" spans="1:13" ht="17.25" customHeight="1">
      <c r="A282" s="34">
        <v>147</v>
      </c>
      <c r="B282" s="6" t="s">
        <v>152</v>
      </c>
      <c r="C282" s="22" t="s">
        <v>428</v>
      </c>
      <c r="D282" s="20">
        <v>3310203546</v>
      </c>
      <c r="E282" s="79">
        <v>20</v>
      </c>
      <c r="F282" s="93">
        <v>1210044</v>
      </c>
      <c r="G282" s="35">
        <v>2895</v>
      </c>
      <c r="H282" s="35">
        <v>240</v>
      </c>
      <c r="I282" s="36">
        <v>12.1</v>
      </c>
      <c r="J282" s="35">
        <v>12</v>
      </c>
      <c r="K282" s="94">
        <v>8334</v>
      </c>
      <c r="L282" s="86"/>
      <c r="M282" s="25"/>
    </row>
    <row r="283" spans="1:13" ht="17.25" customHeight="1">
      <c r="A283" s="34">
        <v>148</v>
      </c>
      <c r="B283" s="6" t="s">
        <v>153</v>
      </c>
      <c r="C283" s="22" t="s">
        <v>428</v>
      </c>
      <c r="D283" s="20">
        <v>3310203553</v>
      </c>
      <c r="E283" s="79">
        <v>20</v>
      </c>
      <c r="F283" s="93">
        <v>2042000</v>
      </c>
      <c r="G283" s="35">
        <v>2593</v>
      </c>
      <c r="H283" s="35">
        <v>258</v>
      </c>
      <c r="I283" s="36">
        <v>10.1</v>
      </c>
      <c r="J283" s="35">
        <v>12</v>
      </c>
      <c r="K283" s="94">
        <v>16848</v>
      </c>
      <c r="L283" s="86"/>
      <c r="M283" s="25"/>
    </row>
    <row r="284" spans="1:13" ht="17.25" customHeight="1">
      <c r="A284" s="34">
        <v>149</v>
      </c>
      <c r="B284" s="6" t="s">
        <v>154</v>
      </c>
      <c r="C284" s="22" t="s">
        <v>428</v>
      </c>
      <c r="D284" s="20">
        <v>3310203561</v>
      </c>
      <c r="E284" s="79">
        <v>20</v>
      </c>
      <c r="F284" s="93">
        <v>2757174</v>
      </c>
      <c r="G284" s="35">
        <v>2523</v>
      </c>
      <c r="H284" s="35">
        <v>253</v>
      </c>
      <c r="I284" s="36">
        <v>10</v>
      </c>
      <c r="J284" s="35">
        <v>12</v>
      </c>
      <c r="K284" s="94">
        <v>22976</v>
      </c>
      <c r="L284" s="86"/>
      <c r="M284" s="25"/>
    </row>
    <row r="285" spans="1:13" ht="17.25" customHeight="1">
      <c r="A285" s="34">
        <v>150</v>
      </c>
      <c r="B285" s="6" t="s">
        <v>155</v>
      </c>
      <c r="C285" s="22" t="s">
        <v>428</v>
      </c>
      <c r="D285" s="20">
        <v>3310203595</v>
      </c>
      <c r="E285" s="79">
        <v>20</v>
      </c>
      <c r="F285" s="93">
        <v>2639360</v>
      </c>
      <c r="G285" s="35">
        <v>3849</v>
      </c>
      <c r="H285" s="35">
        <v>270</v>
      </c>
      <c r="I285" s="36">
        <v>14.299999999999999</v>
      </c>
      <c r="J285" s="35">
        <v>12</v>
      </c>
      <c r="K285" s="94">
        <v>15381</v>
      </c>
      <c r="L285" s="86"/>
      <c r="M285" s="25"/>
    </row>
    <row r="286" spans="1:13" ht="17.25" customHeight="1">
      <c r="A286" s="34">
        <v>151</v>
      </c>
      <c r="B286" s="6" t="s">
        <v>156</v>
      </c>
      <c r="C286" s="22" t="s">
        <v>428</v>
      </c>
      <c r="D286" s="20">
        <v>3310203611</v>
      </c>
      <c r="E286" s="79">
        <v>20</v>
      </c>
      <c r="F286" s="93">
        <v>2125700</v>
      </c>
      <c r="G286" s="35">
        <v>2907</v>
      </c>
      <c r="H286" s="35">
        <v>261</v>
      </c>
      <c r="I286" s="36">
        <v>11.2</v>
      </c>
      <c r="J286" s="35">
        <v>12</v>
      </c>
      <c r="K286" s="94">
        <v>15816</v>
      </c>
      <c r="L286" s="86"/>
      <c r="M286" s="25"/>
    </row>
    <row r="287" spans="1:13" ht="17.25" customHeight="1">
      <c r="A287" s="34">
        <v>152</v>
      </c>
      <c r="B287" s="6" t="s">
        <v>157</v>
      </c>
      <c r="C287" s="22" t="s">
        <v>428</v>
      </c>
      <c r="D287" s="20">
        <v>3310203686</v>
      </c>
      <c r="E287" s="79">
        <v>10</v>
      </c>
      <c r="F287" s="93">
        <v>201280</v>
      </c>
      <c r="G287" s="35">
        <v>678</v>
      </c>
      <c r="H287" s="35">
        <v>190</v>
      </c>
      <c r="I287" s="36">
        <v>3.6</v>
      </c>
      <c r="J287" s="35">
        <v>12</v>
      </c>
      <c r="K287" s="94">
        <v>4659</v>
      </c>
      <c r="L287" s="86"/>
      <c r="M287" s="25"/>
    </row>
    <row r="288" spans="1:13" ht="17.25" customHeight="1">
      <c r="A288" s="34">
        <v>153</v>
      </c>
      <c r="B288" s="6" t="s">
        <v>158</v>
      </c>
      <c r="C288" s="22" t="s">
        <v>428</v>
      </c>
      <c r="D288" s="20">
        <v>3310203702</v>
      </c>
      <c r="E288" s="79">
        <v>10</v>
      </c>
      <c r="F288" s="93">
        <v>575371</v>
      </c>
      <c r="G288" s="35">
        <v>2048</v>
      </c>
      <c r="H288" s="35">
        <v>291</v>
      </c>
      <c r="I288" s="36">
        <v>7.1</v>
      </c>
      <c r="J288" s="35">
        <v>12</v>
      </c>
      <c r="K288" s="94">
        <v>6753</v>
      </c>
      <c r="L288" s="86"/>
      <c r="M288" s="25"/>
    </row>
    <row r="289" spans="1:13" ht="17.25" customHeight="1">
      <c r="A289" s="34">
        <v>154</v>
      </c>
      <c r="B289" s="6" t="s">
        <v>159</v>
      </c>
      <c r="C289" s="22" t="s">
        <v>428</v>
      </c>
      <c r="D289" s="20">
        <v>3310203736</v>
      </c>
      <c r="E289" s="79">
        <v>20</v>
      </c>
      <c r="F289" s="93">
        <v>2899862</v>
      </c>
      <c r="G289" s="35">
        <v>3896</v>
      </c>
      <c r="H289" s="35">
        <v>270</v>
      </c>
      <c r="I289" s="36">
        <v>14.5</v>
      </c>
      <c r="J289" s="35">
        <v>12</v>
      </c>
      <c r="K289" s="94">
        <v>16666</v>
      </c>
      <c r="L289" s="86"/>
      <c r="M289" s="25"/>
    </row>
    <row r="290" spans="1:13" ht="17.25" customHeight="1">
      <c r="A290" s="34">
        <v>155</v>
      </c>
      <c r="B290" s="6" t="s">
        <v>160</v>
      </c>
      <c r="C290" s="22" t="s">
        <v>428</v>
      </c>
      <c r="D290" s="20">
        <v>3310203785</v>
      </c>
      <c r="E290" s="79">
        <v>20</v>
      </c>
      <c r="F290" s="93">
        <v>899787.1</v>
      </c>
      <c r="G290" s="35">
        <v>1044</v>
      </c>
      <c r="H290" s="35">
        <v>263</v>
      </c>
      <c r="I290" s="36">
        <v>4</v>
      </c>
      <c r="J290" s="35">
        <v>12</v>
      </c>
      <c r="K290" s="94">
        <v>18746</v>
      </c>
      <c r="L290" s="86"/>
      <c r="M290" s="25"/>
    </row>
    <row r="291" spans="1:13" ht="17.25" customHeight="1">
      <c r="A291" s="34">
        <v>156</v>
      </c>
      <c r="B291" s="6" t="s">
        <v>161</v>
      </c>
      <c r="C291" s="22" t="s">
        <v>428</v>
      </c>
      <c r="D291" s="20">
        <v>3310203793</v>
      </c>
      <c r="E291" s="79">
        <v>20</v>
      </c>
      <c r="F291" s="93">
        <v>8245264</v>
      </c>
      <c r="G291" s="35">
        <v>6888</v>
      </c>
      <c r="H291" s="35">
        <v>270</v>
      </c>
      <c r="I291" s="36">
        <v>25.6</v>
      </c>
      <c r="J291" s="35">
        <v>12</v>
      </c>
      <c r="K291" s="94">
        <v>26840</v>
      </c>
      <c r="L291" s="86"/>
      <c r="M291" s="25"/>
    </row>
    <row r="292" spans="1:13" ht="17.25" customHeight="1">
      <c r="A292" s="34">
        <v>157</v>
      </c>
      <c r="B292" s="6" t="s">
        <v>162</v>
      </c>
      <c r="C292" s="22" t="s">
        <v>428</v>
      </c>
      <c r="D292" s="20">
        <v>3310203801</v>
      </c>
      <c r="E292" s="79">
        <v>10</v>
      </c>
      <c r="F292" s="93">
        <v>1101753</v>
      </c>
      <c r="G292" s="35">
        <v>1934</v>
      </c>
      <c r="H292" s="35">
        <v>256</v>
      </c>
      <c r="I292" s="36">
        <v>7.6</v>
      </c>
      <c r="J292" s="35">
        <v>12</v>
      </c>
      <c r="K292" s="94">
        <v>12081</v>
      </c>
      <c r="L292" s="86"/>
      <c r="M292" s="25"/>
    </row>
    <row r="293" spans="1:13" ht="17.25" customHeight="1">
      <c r="A293" s="34">
        <v>158</v>
      </c>
      <c r="B293" s="6" t="s">
        <v>163</v>
      </c>
      <c r="C293" s="22" t="s">
        <v>428</v>
      </c>
      <c r="D293" s="20">
        <v>3310203819</v>
      </c>
      <c r="E293" s="80">
        <v>20</v>
      </c>
      <c r="F293" s="95">
        <v>3997738</v>
      </c>
      <c r="G293" s="37">
        <v>3966</v>
      </c>
      <c r="H293" s="37">
        <v>360</v>
      </c>
      <c r="I293" s="36">
        <v>11.1</v>
      </c>
      <c r="J293" s="37">
        <v>12</v>
      </c>
      <c r="K293" s="94">
        <v>30013</v>
      </c>
      <c r="L293" s="86"/>
      <c r="M293" s="25"/>
    </row>
    <row r="294" spans="1:13" ht="17.25" customHeight="1">
      <c r="A294" s="34">
        <v>159</v>
      </c>
      <c r="B294" s="6" t="s">
        <v>164</v>
      </c>
      <c r="C294" s="22" t="s">
        <v>428</v>
      </c>
      <c r="D294" s="20">
        <v>3310203827</v>
      </c>
      <c r="E294" s="80">
        <v>40</v>
      </c>
      <c r="F294" s="95">
        <v>4272518</v>
      </c>
      <c r="G294" s="37">
        <v>7414</v>
      </c>
      <c r="H294" s="37">
        <v>269</v>
      </c>
      <c r="I294" s="36">
        <v>27.6</v>
      </c>
      <c r="J294" s="37">
        <v>12</v>
      </c>
      <c r="K294" s="94">
        <v>12900</v>
      </c>
      <c r="L294" s="86"/>
      <c r="M294" s="25"/>
    </row>
    <row r="295" spans="1:13" ht="17.25" customHeight="1">
      <c r="A295" s="34">
        <v>160</v>
      </c>
      <c r="B295" s="15" t="s">
        <v>165</v>
      </c>
      <c r="C295" s="22" t="s">
        <v>428</v>
      </c>
      <c r="D295" s="20">
        <v>3310203835</v>
      </c>
      <c r="E295" s="79">
        <v>20</v>
      </c>
      <c r="F295" s="93">
        <v>1211612</v>
      </c>
      <c r="G295" s="35">
        <v>2471</v>
      </c>
      <c r="H295" s="35">
        <v>262</v>
      </c>
      <c r="I295" s="36">
        <v>9.5</v>
      </c>
      <c r="J295" s="35">
        <v>12</v>
      </c>
      <c r="K295" s="94">
        <v>10628</v>
      </c>
      <c r="L295" s="86"/>
      <c r="M295" s="25"/>
    </row>
    <row r="296" spans="1:13" ht="17.25" customHeight="1">
      <c r="A296" s="34">
        <v>161</v>
      </c>
      <c r="B296" s="15" t="s">
        <v>166</v>
      </c>
      <c r="C296" s="22" t="s">
        <v>428</v>
      </c>
      <c r="D296" s="20">
        <v>3310203850</v>
      </c>
      <c r="E296" s="79">
        <v>20</v>
      </c>
      <c r="F296" s="93">
        <v>1575850</v>
      </c>
      <c r="G296" s="35">
        <v>1952</v>
      </c>
      <c r="H296" s="35">
        <v>257</v>
      </c>
      <c r="I296" s="36">
        <v>7.6</v>
      </c>
      <c r="J296" s="35">
        <v>12</v>
      </c>
      <c r="K296" s="94">
        <v>17279</v>
      </c>
      <c r="L296" s="86"/>
      <c r="M296" s="25"/>
    </row>
    <row r="297" spans="1:13" ht="17.25" customHeight="1">
      <c r="A297" s="34">
        <v>162</v>
      </c>
      <c r="B297" s="4" t="s">
        <v>167</v>
      </c>
      <c r="C297" s="22" t="s">
        <v>428</v>
      </c>
      <c r="D297" s="20">
        <v>3310203934</v>
      </c>
      <c r="E297" s="79">
        <v>20</v>
      </c>
      <c r="F297" s="93">
        <v>1116672.55</v>
      </c>
      <c r="G297" s="35">
        <v>3853</v>
      </c>
      <c r="H297" s="35">
        <v>263</v>
      </c>
      <c r="I297" s="36">
        <v>14.7</v>
      </c>
      <c r="J297" s="35">
        <v>12</v>
      </c>
      <c r="K297" s="94">
        <v>6330</v>
      </c>
      <c r="L297" s="86" t="s">
        <v>16</v>
      </c>
      <c r="M297" s="25">
        <v>45017</v>
      </c>
    </row>
    <row r="298" spans="1:13" ht="17.25" customHeight="1">
      <c r="A298" s="34">
        <v>163</v>
      </c>
      <c r="B298" s="4" t="s">
        <v>168</v>
      </c>
      <c r="C298" s="22" t="s">
        <v>428</v>
      </c>
      <c r="D298" s="20">
        <v>3310203975</v>
      </c>
      <c r="E298" s="79">
        <v>40</v>
      </c>
      <c r="F298" s="93">
        <v>1614130</v>
      </c>
      <c r="G298" s="35">
        <v>3399</v>
      </c>
      <c r="H298" s="35">
        <v>179</v>
      </c>
      <c r="I298" s="36">
        <v>19</v>
      </c>
      <c r="J298" s="35">
        <v>8</v>
      </c>
      <c r="K298" s="94">
        <v>10619</v>
      </c>
      <c r="L298" s="86" t="s">
        <v>16</v>
      </c>
      <c r="M298" s="25">
        <v>45139</v>
      </c>
    </row>
    <row r="299" spans="1:13" ht="17.25" customHeight="1">
      <c r="A299" s="34">
        <v>164</v>
      </c>
      <c r="B299" s="4" t="s">
        <v>169</v>
      </c>
      <c r="C299" s="22" t="s">
        <v>428</v>
      </c>
      <c r="D299" s="20">
        <v>3310203983</v>
      </c>
      <c r="E299" s="79">
        <v>20</v>
      </c>
      <c r="F299" s="93">
        <v>368985</v>
      </c>
      <c r="G299" s="35">
        <v>1258</v>
      </c>
      <c r="H299" s="35">
        <v>184</v>
      </c>
      <c r="I299" s="36">
        <v>6.8999999999999995</v>
      </c>
      <c r="J299" s="35">
        <v>8</v>
      </c>
      <c r="K299" s="94">
        <v>6685</v>
      </c>
      <c r="L299" s="86" t="s">
        <v>16</v>
      </c>
      <c r="M299" s="25">
        <v>45139</v>
      </c>
    </row>
    <row r="300" spans="1:13" ht="17.25" customHeight="1">
      <c r="A300" s="34">
        <v>165</v>
      </c>
      <c r="B300" s="4" t="s">
        <v>170</v>
      </c>
      <c r="C300" s="22" t="s">
        <v>428</v>
      </c>
      <c r="D300" s="20">
        <v>3310204031</v>
      </c>
      <c r="E300" s="79">
        <v>20</v>
      </c>
      <c r="F300" s="93">
        <v>32900</v>
      </c>
      <c r="G300" s="35">
        <v>34</v>
      </c>
      <c r="H300" s="35">
        <v>20</v>
      </c>
      <c r="I300" s="36">
        <v>1.7</v>
      </c>
      <c r="J300" s="35">
        <v>1</v>
      </c>
      <c r="K300" s="94">
        <v>19353</v>
      </c>
      <c r="L300" s="86" t="s">
        <v>16</v>
      </c>
      <c r="M300" s="25">
        <v>45292</v>
      </c>
    </row>
    <row r="301" spans="1:13" ht="17.25" customHeight="1">
      <c r="A301" s="34">
        <v>166</v>
      </c>
      <c r="B301" s="4" t="s">
        <v>394</v>
      </c>
      <c r="C301" s="22" t="s">
        <v>428</v>
      </c>
      <c r="D301" s="21">
        <v>3340200017</v>
      </c>
      <c r="E301" s="79">
        <v>30</v>
      </c>
      <c r="F301" s="93">
        <v>6651471</v>
      </c>
      <c r="G301" s="35">
        <v>4166</v>
      </c>
      <c r="H301" s="35">
        <v>243</v>
      </c>
      <c r="I301" s="36">
        <v>17.200000000000003</v>
      </c>
      <c r="J301" s="35">
        <v>12</v>
      </c>
      <c r="K301" s="94">
        <v>32226</v>
      </c>
      <c r="L301" s="85"/>
      <c r="M301" s="26"/>
    </row>
    <row r="302" spans="1:13" ht="17.25" customHeight="1">
      <c r="A302" s="34">
        <v>167</v>
      </c>
      <c r="B302" s="4" t="s">
        <v>395</v>
      </c>
      <c r="C302" s="22" t="s">
        <v>428</v>
      </c>
      <c r="D302" s="21">
        <v>3340200025</v>
      </c>
      <c r="E302" s="79">
        <v>30</v>
      </c>
      <c r="F302" s="93">
        <v>1119660</v>
      </c>
      <c r="G302" s="35">
        <v>1082</v>
      </c>
      <c r="H302" s="35">
        <v>235</v>
      </c>
      <c r="I302" s="36">
        <v>4.6999999999999993</v>
      </c>
      <c r="J302" s="35">
        <v>12</v>
      </c>
      <c r="K302" s="94">
        <v>19852</v>
      </c>
      <c r="L302" s="85"/>
      <c r="M302" s="26"/>
    </row>
    <row r="303" spans="1:13" ht="17.25" customHeight="1">
      <c r="A303" s="34">
        <v>168</v>
      </c>
      <c r="B303" s="4" t="s">
        <v>171</v>
      </c>
      <c r="C303" s="10" t="s">
        <v>418</v>
      </c>
      <c r="D303" s="21">
        <v>3310300094</v>
      </c>
      <c r="E303" s="79">
        <v>24</v>
      </c>
      <c r="F303" s="93">
        <v>8781590</v>
      </c>
      <c r="G303" s="35">
        <v>6104</v>
      </c>
      <c r="H303" s="35">
        <v>268</v>
      </c>
      <c r="I303" s="36">
        <v>22.8</v>
      </c>
      <c r="J303" s="35">
        <v>12</v>
      </c>
      <c r="K303" s="94">
        <v>32096</v>
      </c>
      <c r="L303" s="85"/>
      <c r="M303" s="26"/>
    </row>
    <row r="304" spans="1:13" ht="17.25" customHeight="1">
      <c r="A304" s="34">
        <v>169</v>
      </c>
      <c r="B304" s="4" t="s">
        <v>172</v>
      </c>
      <c r="C304" s="10" t="s">
        <v>418</v>
      </c>
      <c r="D304" s="21">
        <v>3310300417</v>
      </c>
      <c r="E304" s="79">
        <v>36</v>
      </c>
      <c r="F304" s="93">
        <v>10005840</v>
      </c>
      <c r="G304" s="35">
        <v>8878</v>
      </c>
      <c r="H304" s="35">
        <v>267</v>
      </c>
      <c r="I304" s="36">
        <v>33.300000000000004</v>
      </c>
      <c r="J304" s="35">
        <v>12</v>
      </c>
      <c r="K304" s="94">
        <v>25040</v>
      </c>
      <c r="L304" s="85"/>
      <c r="M304" s="26"/>
    </row>
    <row r="305" spans="1:13" ht="17.25" customHeight="1">
      <c r="A305" s="34">
        <v>170</v>
      </c>
      <c r="B305" s="4" t="s">
        <v>173</v>
      </c>
      <c r="C305" s="10" t="s">
        <v>418</v>
      </c>
      <c r="D305" s="21">
        <v>3310300433</v>
      </c>
      <c r="E305" s="79">
        <v>40</v>
      </c>
      <c r="F305" s="93">
        <v>6300000</v>
      </c>
      <c r="G305" s="35">
        <v>9167</v>
      </c>
      <c r="H305" s="35">
        <v>270</v>
      </c>
      <c r="I305" s="36">
        <v>34</v>
      </c>
      <c r="J305" s="35">
        <v>12</v>
      </c>
      <c r="K305" s="94">
        <v>15441</v>
      </c>
      <c r="L305" s="85"/>
      <c r="M305" s="26"/>
    </row>
    <row r="306" spans="1:13" ht="17.25" customHeight="1">
      <c r="A306" s="34">
        <v>171</v>
      </c>
      <c r="B306" s="4" t="s">
        <v>174</v>
      </c>
      <c r="C306" s="10" t="s">
        <v>418</v>
      </c>
      <c r="D306" s="21">
        <v>3310300458</v>
      </c>
      <c r="E306" s="79">
        <v>30</v>
      </c>
      <c r="F306" s="93">
        <v>7028880</v>
      </c>
      <c r="G306" s="35">
        <v>5356</v>
      </c>
      <c r="H306" s="35">
        <v>268</v>
      </c>
      <c r="I306" s="36">
        <v>20</v>
      </c>
      <c r="J306" s="35">
        <v>12</v>
      </c>
      <c r="K306" s="94">
        <v>29287</v>
      </c>
      <c r="L306" s="85"/>
      <c r="M306" s="26"/>
    </row>
    <row r="307" spans="1:13" ht="17.25" customHeight="1">
      <c r="A307" s="34">
        <v>172</v>
      </c>
      <c r="B307" s="4" t="s">
        <v>175</v>
      </c>
      <c r="C307" s="10" t="s">
        <v>418</v>
      </c>
      <c r="D307" s="21">
        <v>3310300474</v>
      </c>
      <c r="E307" s="79">
        <v>40</v>
      </c>
      <c r="F307" s="93">
        <v>9016692</v>
      </c>
      <c r="G307" s="35">
        <v>8310</v>
      </c>
      <c r="H307" s="35">
        <v>270</v>
      </c>
      <c r="I307" s="36">
        <v>30.8</v>
      </c>
      <c r="J307" s="35">
        <v>12</v>
      </c>
      <c r="K307" s="94">
        <v>24396</v>
      </c>
      <c r="L307" s="85"/>
      <c r="M307" s="26"/>
    </row>
    <row r="308" spans="1:13" ht="17.25" customHeight="1">
      <c r="A308" s="34">
        <v>173</v>
      </c>
      <c r="B308" s="4" t="s">
        <v>176</v>
      </c>
      <c r="C308" s="10" t="s">
        <v>418</v>
      </c>
      <c r="D308" s="21">
        <v>3310300490</v>
      </c>
      <c r="E308" s="79">
        <v>10</v>
      </c>
      <c r="F308" s="93">
        <v>2212800</v>
      </c>
      <c r="G308" s="35">
        <v>2268</v>
      </c>
      <c r="H308" s="35">
        <v>246</v>
      </c>
      <c r="I308" s="36">
        <v>9.2999999999999989</v>
      </c>
      <c r="J308" s="35">
        <v>12</v>
      </c>
      <c r="K308" s="94">
        <v>19828</v>
      </c>
      <c r="L308" s="85"/>
      <c r="M308" s="26"/>
    </row>
    <row r="309" spans="1:13" ht="17.25" customHeight="1">
      <c r="A309" s="34">
        <v>174</v>
      </c>
      <c r="B309" s="4" t="s">
        <v>177</v>
      </c>
      <c r="C309" s="10" t="s">
        <v>418</v>
      </c>
      <c r="D309" s="21">
        <v>3310300557</v>
      </c>
      <c r="E309" s="79">
        <v>20</v>
      </c>
      <c r="F309" s="93">
        <v>5270480</v>
      </c>
      <c r="G309" s="35">
        <v>3348</v>
      </c>
      <c r="H309" s="35">
        <v>311</v>
      </c>
      <c r="I309" s="36">
        <v>10.799999999999999</v>
      </c>
      <c r="J309" s="35">
        <v>12</v>
      </c>
      <c r="K309" s="94">
        <v>40667</v>
      </c>
      <c r="L309" s="85"/>
      <c r="M309" s="26"/>
    </row>
    <row r="310" spans="1:13" ht="17.25" customHeight="1">
      <c r="A310" s="34">
        <v>175</v>
      </c>
      <c r="B310" s="4" t="s">
        <v>178</v>
      </c>
      <c r="C310" s="10" t="s">
        <v>418</v>
      </c>
      <c r="D310" s="21">
        <v>3310300599</v>
      </c>
      <c r="E310" s="79">
        <v>30</v>
      </c>
      <c r="F310" s="93">
        <v>6248517</v>
      </c>
      <c r="G310" s="35">
        <v>6280</v>
      </c>
      <c r="H310" s="35">
        <v>243</v>
      </c>
      <c r="I310" s="36">
        <v>25.900000000000002</v>
      </c>
      <c r="J310" s="35">
        <v>12</v>
      </c>
      <c r="K310" s="94">
        <v>20105</v>
      </c>
      <c r="L310" s="85"/>
      <c r="M310" s="26"/>
    </row>
    <row r="311" spans="1:13" ht="17.25" customHeight="1">
      <c r="A311" s="34">
        <v>176</v>
      </c>
      <c r="B311" s="4" t="s">
        <v>179</v>
      </c>
      <c r="C311" s="10" t="s">
        <v>418</v>
      </c>
      <c r="D311" s="21">
        <v>3310300607</v>
      </c>
      <c r="E311" s="79">
        <v>12</v>
      </c>
      <c r="F311" s="93">
        <v>1943515</v>
      </c>
      <c r="G311" s="35">
        <v>2673</v>
      </c>
      <c r="H311" s="35">
        <v>232</v>
      </c>
      <c r="I311" s="36">
        <v>11.6</v>
      </c>
      <c r="J311" s="35">
        <v>12</v>
      </c>
      <c r="K311" s="94">
        <v>13962</v>
      </c>
      <c r="L311" s="85"/>
      <c r="M311" s="26"/>
    </row>
    <row r="312" spans="1:13" ht="17.25" customHeight="1">
      <c r="A312" s="34">
        <v>177</v>
      </c>
      <c r="B312" s="4" t="s">
        <v>180</v>
      </c>
      <c r="C312" s="10" t="s">
        <v>418</v>
      </c>
      <c r="D312" s="38">
        <v>3310300615</v>
      </c>
      <c r="E312" s="79">
        <v>20</v>
      </c>
      <c r="F312" s="93">
        <v>7684818</v>
      </c>
      <c r="G312" s="35">
        <v>4867</v>
      </c>
      <c r="H312" s="35">
        <v>268</v>
      </c>
      <c r="I312" s="36">
        <v>18.200000000000003</v>
      </c>
      <c r="J312" s="35">
        <v>12</v>
      </c>
      <c r="K312" s="94">
        <v>35187</v>
      </c>
      <c r="L312" s="85"/>
      <c r="M312" s="26"/>
    </row>
    <row r="313" spans="1:13" ht="17.25" customHeight="1">
      <c r="A313" s="34">
        <v>178</v>
      </c>
      <c r="B313" s="4" t="s">
        <v>181</v>
      </c>
      <c r="C313" s="10" t="s">
        <v>418</v>
      </c>
      <c r="D313" s="38">
        <v>3310300631</v>
      </c>
      <c r="E313" s="79">
        <v>20</v>
      </c>
      <c r="F313" s="93">
        <v>4400011</v>
      </c>
      <c r="G313" s="35">
        <v>4539</v>
      </c>
      <c r="H313" s="35">
        <v>262</v>
      </c>
      <c r="I313" s="36">
        <v>17.400000000000002</v>
      </c>
      <c r="J313" s="35">
        <v>12</v>
      </c>
      <c r="K313" s="94">
        <v>21073</v>
      </c>
      <c r="L313" s="85"/>
      <c r="M313" s="26"/>
    </row>
    <row r="314" spans="1:13" ht="17.25" customHeight="1">
      <c r="A314" s="34">
        <v>179</v>
      </c>
      <c r="B314" s="4" t="s">
        <v>182</v>
      </c>
      <c r="C314" s="10" t="s">
        <v>418</v>
      </c>
      <c r="D314" s="38">
        <v>3310300649</v>
      </c>
      <c r="E314" s="79">
        <v>20</v>
      </c>
      <c r="F314" s="93">
        <v>1923850</v>
      </c>
      <c r="G314" s="35">
        <v>2987</v>
      </c>
      <c r="H314" s="35">
        <v>268</v>
      </c>
      <c r="I314" s="36">
        <v>11.2</v>
      </c>
      <c r="J314" s="35">
        <v>12</v>
      </c>
      <c r="K314" s="94">
        <v>14314</v>
      </c>
      <c r="L314" s="85"/>
      <c r="M314" s="26"/>
    </row>
    <row r="315" spans="1:13" ht="17.25" customHeight="1">
      <c r="A315" s="34">
        <v>180</v>
      </c>
      <c r="B315" s="4" t="s">
        <v>183</v>
      </c>
      <c r="C315" s="10" t="s">
        <v>418</v>
      </c>
      <c r="D315" s="38">
        <v>3310300656</v>
      </c>
      <c r="E315" s="79">
        <v>20</v>
      </c>
      <c r="F315" s="93">
        <v>2950648</v>
      </c>
      <c r="G315" s="35">
        <v>2505</v>
      </c>
      <c r="H315" s="35">
        <v>256</v>
      </c>
      <c r="I315" s="36">
        <v>9.7999999999999989</v>
      </c>
      <c r="J315" s="35">
        <v>12</v>
      </c>
      <c r="K315" s="94">
        <v>25091</v>
      </c>
      <c r="L315" s="85"/>
      <c r="M315" s="26"/>
    </row>
    <row r="316" spans="1:13" ht="17.25" customHeight="1">
      <c r="A316" s="34">
        <v>181</v>
      </c>
      <c r="B316" s="4" t="s">
        <v>184</v>
      </c>
      <c r="C316" s="10" t="s">
        <v>418</v>
      </c>
      <c r="D316" s="38">
        <v>3310300672</v>
      </c>
      <c r="E316" s="79">
        <v>20</v>
      </c>
      <c r="F316" s="93">
        <v>1677600</v>
      </c>
      <c r="G316" s="35">
        <v>2881</v>
      </c>
      <c r="H316" s="35">
        <v>255</v>
      </c>
      <c r="I316" s="36">
        <v>11.299999999999999</v>
      </c>
      <c r="J316" s="35">
        <v>12</v>
      </c>
      <c r="K316" s="94">
        <v>12372</v>
      </c>
      <c r="L316" s="85"/>
      <c r="M316" s="26"/>
    </row>
    <row r="317" spans="1:13" ht="17.25" customHeight="1">
      <c r="A317" s="34">
        <v>182</v>
      </c>
      <c r="B317" s="4" t="s">
        <v>185</v>
      </c>
      <c r="C317" s="10" t="s">
        <v>418</v>
      </c>
      <c r="D317" s="38">
        <v>3310300680</v>
      </c>
      <c r="E317" s="79">
        <v>20</v>
      </c>
      <c r="F317" s="93">
        <v>1105772</v>
      </c>
      <c r="G317" s="35">
        <v>2098</v>
      </c>
      <c r="H317" s="35">
        <v>270</v>
      </c>
      <c r="I317" s="36">
        <v>7.8</v>
      </c>
      <c r="J317" s="35">
        <v>12</v>
      </c>
      <c r="K317" s="94">
        <v>11814</v>
      </c>
      <c r="L317" s="85"/>
      <c r="M317" s="26"/>
    </row>
    <row r="318" spans="1:13" ht="17.25" customHeight="1">
      <c r="A318" s="34">
        <v>183</v>
      </c>
      <c r="B318" s="4" t="s">
        <v>186</v>
      </c>
      <c r="C318" s="10" t="s">
        <v>418</v>
      </c>
      <c r="D318" s="38">
        <v>3310300698</v>
      </c>
      <c r="E318" s="79">
        <v>20</v>
      </c>
      <c r="F318" s="93">
        <v>1204710</v>
      </c>
      <c r="G318" s="35">
        <v>2774</v>
      </c>
      <c r="H318" s="35">
        <v>241</v>
      </c>
      <c r="I318" s="36">
        <v>11.6</v>
      </c>
      <c r="J318" s="35">
        <v>12</v>
      </c>
      <c r="K318" s="94">
        <v>8655</v>
      </c>
      <c r="L318" s="85"/>
      <c r="M318" s="26"/>
    </row>
    <row r="319" spans="1:13" ht="17.25" customHeight="1">
      <c r="A319" s="34">
        <v>184</v>
      </c>
      <c r="B319" s="4" t="s">
        <v>187</v>
      </c>
      <c r="C319" s="10" t="s">
        <v>418</v>
      </c>
      <c r="D319" s="38">
        <v>3310300748</v>
      </c>
      <c r="E319" s="79">
        <v>40</v>
      </c>
      <c r="F319" s="93">
        <v>9622210</v>
      </c>
      <c r="G319" s="35">
        <v>7481</v>
      </c>
      <c r="H319" s="35">
        <v>245</v>
      </c>
      <c r="I319" s="36">
        <v>30.6</v>
      </c>
      <c r="J319" s="35">
        <v>12</v>
      </c>
      <c r="K319" s="94">
        <v>26204</v>
      </c>
      <c r="L319" s="85"/>
      <c r="M319" s="26"/>
    </row>
    <row r="320" spans="1:13" ht="17.25" customHeight="1">
      <c r="A320" s="34">
        <v>185</v>
      </c>
      <c r="B320" s="4" t="s">
        <v>188</v>
      </c>
      <c r="C320" s="10" t="s">
        <v>418</v>
      </c>
      <c r="D320" s="21">
        <v>3310300813</v>
      </c>
      <c r="E320" s="79">
        <v>20</v>
      </c>
      <c r="F320" s="93">
        <v>1813276</v>
      </c>
      <c r="G320" s="35">
        <v>2124</v>
      </c>
      <c r="H320" s="35">
        <v>239</v>
      </c>
      <c r="I320" s="36">
        <v>8.9</v>
      </c>
      <c r="J320" s="35">
        <v>12</v>
      </c>
      <c r="K320" s="94">
        <v>16978</v>
      </c>
      <c r="L320" s="87"/>
      <c r="M320" s="39"/>
    </row>
    <row r="321" spans="1:13" ht="17.25" customHeight="1">
      <c r="A321" s="34">
        <v>186</v>
      </c>
      <c r="B321" s="4" t="s">
        <v>189</v>
      </c>
      <c r="C321" s="10" t="s">
        <v>418</v>
      </c>
      <c r="D321" s="20">
        <v>3310300839</v>
      </c>
      <c r="E321" s="79">
        <v>20</v>
      </c>
      <c r="F321" s="93">
        <v>2249400</v>
      </c>
      <c r="G321" s="35">
        <v>3136</v>
      </c>
      <c r="H321" s="35">
        <v>242</v>
      </c>
      <c r="I321" s="36">
        <v>13</v>
      </c>
      <c r="J321" s="35">
        <v>12</v>
      </c>
      <c r="K321" s="94">
        <v>14419</v>
      </c>
      <c r="L321" s="84"/>
      <c r="M321" s="25"/>
    </row>
    <row r="322" spans="1:13" ht="17.25" customHeight="1">
      <c r="A322" s="34">
        <v>187</v>
      </c>
      <c r="B322" s="4" t="s">
        <v>190</v>
      </c>
      <c r="C322" s="10" t="s">
        <v>418</v>
      </c>
      <c r="D322" s="20">
        <v>3310300953</v>
      </c>
      <c r="E322" s="79">
        <v>20</v>
      </c>
      <c r="F322" s="93">
        <v>143718</v>
      </c>
      <c r="G322" s="35">
        <v>229</v>
      </c>
      <c r="H322" s="35">
        <v>137</v>
      </c>
      <c r="I322" s="36">
        <v>1.7000000000000002</v>
      </c>
      <c r="J322" s="35">
        <v>7</v>
      </c>
      <c r="K322" s="94">
        <v>12077</v>
      </c>
      <c r="L322" s="84" t="s">
        <v>48</v>
      </c>
      <c r="M322" s="25">
        <v>45108</v>
      </c>
    </row>
    <row r="323" spans="1:13" ht="17.25" customHeight="1">
      <c r="A323" s="34">
        <v>188</v>
      </c>
      <c r="B323" s="6" t="s">
        <v>274</v>
      </c>
      <c r="C323" s="10" t="s">
        <v>418</v>
      </c>
      <c r="D323" s="38">
        <v>3313800181</v>
      </c>
      <c r="E323" s="79">
        <v>20</v>
      </c>
      <c r="F323" s="93">
        <v>2480750</v>
      </c>
      <c r="G323" s="35">
        <v>3143</v>
      </c>
      <c r="H323" s="35">
        <v>239</v>
      </c>
      <c r="I323" s="36">
        <v>13.2</v>
      </c>
      <c r="J323" s="35">
        <v>12</v>
      </c>
      <c r="K323" s="94">
        <v>15661</v>
      </c>
      <c r="L323" s="87"/>
      <c r="M323" s="39"/>
    </row>
    <row r="324" spans="1:13" ht="17.25" customHeight="1">
      <c r="A324" s="34">
        <v>189</v>
      </c>
      <c r="B324" s="4" t="s">
        <v>191</v>
      </c>
      <c r="C324" s="10" t="s">
        <v>403</v>
      </c>
      <c r="D324" s="20">
        <v>3310400399</v>
      </c>
      <c r="E324" s="79">
        <v>20</v>
      </c>
      <c r="F324" s="93">
        <v>1529146</v>
      </c>
      <c r="G324" s="35">
        <v>1411</v>
      </c>
      <c r="H324" s="35">
        <v>240</v>
      </c>
      <c r="I324" s="36">
        <v>5.8999999999999995</v>
      </c>
      <c r="J324" s="35">
        <v>12</v>
      </c>
      <c r="K324" s="94">
        <v>21598</v>
      </c>
      <c r="L324" s="84"/>
      <c r="M324" s="25"/>
    </row>
    <row r="325" spans="1:13" ht="17.25" customHeight="1">
      <c r="A325" s="34">
        <v>190</v>
      </c>
      <c r="B325" s="4" t="s">
        <v>389</v>
      </c>
      <c r="C325" s="10" t="s">
        <v>403</v>
      </c>
      <c r="D325" s="20">
        <v>3310400415</v>
      </c>
      <c r="E325" s="79">
        <v>20</v>
      </c>
      <c r="F325" s="93">
        <v>3721825</v>
      </c>
      <c r="G325" s="35">
        <v>4928</v>
      </c>
      <c r="H325" s="35">
        <v>270</v>
      </c>
      <c r="I325" s="36">
        <v>18.3</v>
      </c>
      <c r="J325" s="35">
        <v>12</v>
      </c>
      <c r="K325" s="94">
        <v>16948</v>
      </c>
      <c r="L325" s="84"/>
      <c r="M325" s="25"/>
    </row>
    <row r="326" spans="1:13" ht="17.25" customHeight="1">
      <c r="A326" s="34">
        <v>191</v>
      </c>
      <c r="B326" s="4" t="s">
        <v>192</v>
      </c>
      <c r="C326" s="10" t="s">
        <v>403</v>
      </c>
      <c r="D326" s="20">
        <v>3310400464</v>
      </c>
      <c r="E326" s="79">
        <v>20</v>
      </c>
      <c r="F326" s="93">
        <v>9193771</v>
      </c>
      <c r="G326" s="35">
        <v>6410</v>
      </c>
      <c r="H326" s="35">
        <v>358</v>
      </c>
      <c r="I326" s="36">
        <v>18</v>
      </c>
      <c r="J326" s="35">
        <v>12</v>
      </c>
      <c r="K326" s="94">
        <v>42564</v>
      </c>
      <c r="L326" s="84"/>
      <c r="M326" s="25"/>
    </row>
    <row r="327" spans="1:13" ht="17.25" customHeight="1">
      <c r="A327" s="34">
        <v>192</v>
      </c>
      <c r="B327" s="4" t="s">
        <v>193</v>
      </c>
      <c r="C327" s="10" t="s">
        <v>403</v>
      </c>
      <c r="D327" s="20">
        <v>3310400472</v>
      </c>
      <c r="E327" s="79">
        <v>10</v>
      </c>
      <c r="F327" s="93">
        <v>9987753</v>
      </c>
      <c r="G327" s="35">
        <v>4157</v>
      </c>
      <c r="H327" s="35">
        <v>270</v>
      </c>
      <c r="I327" s="36">
        <v>15.4</v>
      </c>
      <c r="J327" s="35">
        <v>12</v>
      </c>
      <c r="K327" s="94">
        <v>54046</v>
      </c>
      <c r="L327" s="84"/>
      <c r="M327" s="25"/>
    </row>
    <row r="328" spans="1:13" ht="17.25" customHeight="1">
      <c r="A328" s="34">
        <v>193</v>
      </c>
      <c r="B328" s="4" t="s">
        <v>194</v>
      </c>
      <c r="C328" s="10" t="s">
        <v>403</v>
      </c>
      <c r="D328" s="20">
        <v>3310400514</v>
      </c>
      <c r="E328" s="79">
        <v>20</v>
      </c>
      <c r="F328" s="93">
        <v>2142966</v>
      </c>
      <c r="G328" s="35">
        <v>4206</v>
      </c>
      <c r="H328" s="35">
        <v>270</v>
      </c>
      <c r="I328" s="36">
        <v>15.6</v>
      </c>
      <c r="J328" s="35">
        <v>12</v>
      </c>
      <c r="K328" s="94">
        <v>11447</v>
      </c>
      <c r="L328" s="84"/>
      <c r="M328" s="25"/>
    </row>
    <row r="329" spans="1:13" ht="17.25" customHeight="1">
      <c r="A329" s="34">
        <v>194</v>
      </c>
      <c r="B329" s="4" t="s">
        <v>195</v>
      </c>
      <c r="C329" s="10" t="s">
        <v>403</v>
      </c>
      <c r="D329" s="20">
        <v>3310400522</v>
      </c>
      <c r="E329" s="79">
        <v>20</v>
      </c>
      <c r="F329" s="93">
        <v>4856071</v>
      </c>
      <c r="G329" s="35">
        <v>4845</v>
      </c>
      <c r="H329" s="35">
        <v>325</v>
      </c>
      <c r="I329" s="36">
        <v>15</v>
      </c>
      <c r="J329" s="35">
        <v>12</v>
      </c>
      <c r="K329" s="94">
        <v>26978</v>
      </c>
      <c r="L329" s="84"/>
      <c r="M329" s="25"/>
    </row>
    <row r="330" spans="1:13" ht="17.25" customHeight="1">
      <c r="A330" s="34">
        <v>195</v>
      </c>
      <c r="B330" s="4" t="s">
        <v>196</v>
      </c>
      <c r="C330" s="10" t="s">
        <v>409</v>
      </c>
      <c r="D330" s="20">
        <v>3310500164</v>
      </c>
      <c r="E330" s="79">
        <v>20</v>
      </c>
      <c r="F330" s="93">
        <v>5551336</v>
      </c>
      <c r="G330" s="35">
        <v>4717</v>
      </c>
      <c r="H330" s="35">
        <v>256</v>
      </c>
      <c r="I330" s="36">
        <v>18.5</v>
      </c>
      <c r="J330" s="35">
        <v>12</v>
      </c>
      <c r="K330" s="94">
        <v>25006</v>
      </c>
      <c r="L330" s="84"/>
      <c r="M330" s="25"/>
    </row>
    <row r="331" spans="1:13" ht="17.25" customHeight="1">
      <c r="A331" s="34">
        <v>196</v>
      </c>
      <c r="B331" s="4" t="s">
        <v>197</v>
      </c>
      <c r="C331" s="10" t="s">
        <v>409</v>
      </c>
      <c r="D331" s="20">
        <v>3310500230</v>
      </c>
      <c r="E331" s="79">
        <v>34</v>
      </c>
      <c r="F331" s="93">
        <v>8170900</v>
      </c>
      <c r="G331" s="35">
        <v>9760</v>
      </c>
      <c r="H331" s="35">
        <v>242</v>
      </c>
      <c r="I331" s="36">
        <v>40.4</v>
      </c>
      <c r="J331" s="35">
        <v>12</v>
      </c>
      <c r="K331" s="94">
        <v>16854</v>
      </c>
      <c r="L331" s="84"/>
      <c r="M331" s="25"/>
    </row>
    <row r="332" spans="1:13" ht="17.25" customHeight="1">
      <c r="A332" s="34">
        <v>197</v>
      </c>
      <c r="B332" s="4" t="s">
        <v>198</v>
      </c>
      <c r="C332" s="10" t="s">
        <v>409</v>
      </c>
      <c r="D332" s="20">
        <v>3310500271</v>
      </c>
      <c r="E332" s="79">
        <v>20</v>
      </c>
      <c r="F332" s="93">
        <v>3661139</v>
      </c>
      <c r="G332" s="35">
        <v>4230</v>
      </c>
      <c r="H332" s="35">
        <v>366</v>
      </c>
      <c r="I332" s="36">
        <v>11.6</v>
      </c>
      <c r="J332" s="35">
        <v>12</v>
      </c>
      <c r="K332" s="94">
        <v>26301</v>
      </c>
      <c r="L332" s="84"/>
      <c r="M332" s="25"/>
    </row>
    <row r="333" spans="1:13" ht="17.25" customHeight="1">
      <c r="A333" s="34">
        <v>198</v>
      </c>
      <c r="B333" s="4" t="s">
        <v>199</v>
      </c>
      <c r="C333" s="10" t="s">
        <v>409</v>
      </c>
      <c r="D333" s="20">
        <v>3310500305</v>
      </c>
      <c r="E333" s="79">
        <v>14</v>
      </c>
      <c r="F333" s="93">
        <v>1586619</v>
      </c>
      <c r="G333" s="35">
        <v>3061</v>
      </c>
      <c r="H333" s="35">
        <v>262</v>
      </c>
      <c r="I333" s="36">
        <v>11.7</v>
      </c>
      <c r="J333" s="35">
        <v>12</v>
      </c>
      <c r="K333" s="94">
        <v>11301</v>
      </c>
      <c r="L333" s="84"/>
      <c r="M333" s="25"/>
    </row>
    <row r="334" spans="1:13" ht="17.25" customHeight="1">
      <c r="A334" s="34">
        <v>199</v>
      </c>
      <c r="B334" s="4" t="s">
        <v>200</v>
      </c>
      <c r="C334" s="10" t="s">
        <v>409</v>
      </c>
      <c r="D334" s="20">
        <v>3310500370</v>
      </c>
      <c r="E334" s="79">
        <v>20</v>
      </c>
      <c r="F334" s="93">
        <v>4172500</v>
      </c>
      <c r="G334" s="35">
        <v>3818</v>
      </c>
      <c r="H334" s="35">
        <v>239</v>
      </c>
      <c r="I334" s="36">
        <v>16</v>
      </c>
      <c r="J334" s="35">
        <v>12</v>
      </c>
      <c r="K334" s="94">
        <v>21732</v>
      </c>
      <c r="L334" s="84"/>
      <c r="M334" s="25"/>
    </row>
    <row r="335" spans="1:13" ht="17.25" customHeight="1">
      <c r="A335" s="34">
        <v>200</v>
      </c>
      <c r="B335" s="4" t="s">
        <v>201</v>
      </c>
      <c r="C335" s="10" t="s">
        <v>409</v>
      </c>
      <c r="D335" s="20">
        <v>3310500388</v>
      </c>
      <c r="E335" s="79">
        <v>20</v>
      </c>
      <c r="F335" s="93">
        <v>4340000</v>
      </c>
      <c r="G335" s="35">
        <v>4087</v>
      </c>
      <c r="H335" s="35">
        <v>257</v>
      </c>
      <c r="I335" s="36">
        <v>16</v>
      </c>
      <c r="J335" s="35">
        <v>12</v>
      </c>
      <c r="K335" s="94">
        <v>22604</v>
      </c>
      <c r="L335" s="84"/>
      <c r="M335" s="25"/>
    </row>
    <row r="336" spans="1:13" ht="17.25" customHeight="1">
      <c r="A336" s="34">
        <v>201</v>
      </c>
      <c r="B336" s="4" t="s">
        <v>202</v>
      </c>
      <c r="C336" s="10" t="s">
        <v>409</v>
      </c>
      <c r="D336" s="20">
        <v>3310500396</v>
      </c>
      <c r="E336" s="79">
        <v>20</v>
      </c>
      <c r="F336" s="93">
        <v>3069800</v>
      </c>
      <c r="G336" s="35">
        <v>3185</v>
      </c>
      <c r="H336" s="35">
        <v>267</v>
      </c>
      <c r="I336" s="36">
        <v>12</v>
      </c>
      <c r="J336" s="35">
        <v>12</v>
      </c>
      <c r="K336" s="94">
        <v>21318</v>
      </c>
      <c r="L336" s="84"/>
      <c r="M336" s="25"/>
    </row>
    <row r="337" spans="1:13" ht="17.25" customHeight="1">
      <c r="A337" s="34">
        <v>202</v>
      </c>
      <c r="B337" s="4" t="s">
        <v>203</v>
      </c>
      <c r="C337" s="10" t="s">
        <v>409</v>
      </c>
      <c r="D337" s="20">
        <v>3310500404</v>
      </c>
      <c r="E337" s="79">
        <v>10</v>
      </c>
      <c r="F337" s="93">
        <v>68000</v>
      </c>
      <c r="G337" s="35">
        <v>86</v>
      </c>
      <c r="H337" s="35">
        <v>128</v>
      </c>
      <c r="I337" s="36">
        <v>0.7</v>
      </c>
      <c r="J337" s="35">
        <v>6</v>
      </c>
      <c r="K337" s="94">
        <v>16190</v>
      </c>
      <c r="L337" s="84" t="s">
        <v>48</v>
      </c>
      <c r="M337" s="25">
        <v>45200</v>
      </c>
    </row>
    <row r="338" spans="1:13" ht="17.25" customHeight="1">
      <c r="A338" s="34">
        <v>203</v>
      </c>
      <c r="B338" s="4" t="s">
        <v>204</v>
      </c>
      <c r="C338" s="10" t="s">
        <v>409</v>
      </c>
      <c r="D338" s="20">
        <v>3310500412</v>
      </c>
      <c r="E338" s="79">
        <v>20</v>
      </c>
      <c r="F338" s="93">
        <v>1896898</v>
      </c>
      <c r="G338" s="35">
        <v>2648</v>
      </c>
      <c r="H338" s="35">
        <v>255</v>
      </c>
      <c r="I338" s="36">
        <v>10.4</v>
      </c>
      <c r="J338" s="35">
        <v>12</v>
      </c>
      <c r="K338" s="94">
        <v>15200</v>
      </c>
      <c r="L338" s="84"/>
      <c r="M338" s="25"/>
    </row>
    <row r="339" spans="1:13" ht="17.25" customHeight="1">
      <c r="A339" s="34">
        <v>204</v>
      </c>
      <c r="B339" s="4" t="s">
        <v>385</v>
      </c>
      <c r="C339" s="10" t="s">
        <v>409</v>
      </c>
      <c r="D339" s="20">
        <v>3310500420</v>
      </c>
      <c r="E339" s="79">
        <v>20</v>
      </c>
      <c r="F339" s="93">
        <v>1219600</v>
      </c>
      <c r="G339" s="35">
        <v>2131</v>
      </c>
      <c r="H339" s="35">
        <v>133</v>
      </c>
      <c r="I339" s="36">
        <v>16.100000000000001</v>
      </c>
      <c r="J339" s="35">
        <v>6</v>
      </c>
      <c r="K339" s="94">
        <v>12625</v>
      </c>
      <c r="L339" s="84" t="s">
        <v>48</v>
      </c>
      <c r="M339" s="25">
        <v>45200</v>
      </c>
    </row>
    <row r="340" spans="1:13" ht="17.25" customHeight="1">
      <c r="A340" s="34">
        <v>205</v>
      </c>
      <c r="B340" s="4" t="s">
        <v>205</v>
      </c>
      <c r="C340" s="10" t="s">
        <v>409</v>
      </c>
      <c r="D340" s="20">
        <v>3310500446</v>
      </c>
      <c r="E340" s="79">
        <v>14</v>
      </c>
      <c r="F340" s="93">
        <v>2004123</v>
      </c>
      <c r="G340" s="35">
        <v>1178</v>
      </c>
      <c r="H340" s="35">
        <v>270</v>
      </c>
      <c r="I340" s="36">
        <v>4.3999999999999995</v>
      </c>
      <c r="J340" s="35">
        <v>12</v>
      </c>
      <c r="K340" s="94">
        <v>37957</v>
      </c>
      <c r="L340" s="84"/>
      <c r="M340" s="25"/>
    </row>
    <row r="341" spans="1:13" ht="17.25" customHeight="1">
      <c r="A341" s="34">
        <v>206</v>
      </c>
      <c r="B341" s="4" t="s">
        <v>206</v>
      </c>
      <c r="C341" s="10" t="s">
        <v>409</v>
      </c>
      <c r="D341" s="20">
        <v>3310500479</v>
      </c>
      <c r="E341" s="79">
        <v>20</v>
      </c>
      <c r="F341" s="93">
        <v>1070496</v>
      </c>
      <c r="G341" s="35">
        <v>1099</v>
      </c>
      <c r="H341" s="35">
        <v>260</v>
      </c>
      <c r="I341" s="36">
        <v>4.3</v>
      </c>
      <c r="J341" s="35">
        <v>12</v>
      </c>
      <c r="K341" s="94">
        <v>20746</v>
      </c>
      <c r="L341" s="84"/>
      <c r="M341" s="25"/>
    </row>
    <row r="342" spans="1:13" ht="17.25" customHeight="1">
      <c r="A342" s="34">
        <v>207</v>
      </c>
      <c r="B342" s="4" t="s">
        <v>207</v>
      </c>
      <c r="C342" s="10" t="s">
        <v>410</v>
      </c>
      <c r="D342" s="20">
        <v>3310700129</v>
      </c>
      <c r="E342" s="79">
        <v>20</v>
      </c>
      <c r="F342" s="93">
        <v>5205300</v>
      </c>
      <c r="G342" s="35">
        <v>5828</v>
      </c>
      <c r="H342" s="35">
        <v>270</v>
      </c>
      <c r="I342" s="36">
        <v>21.6</v>
      </c>
      <c r="J342" s="35">
        <v>12</v>
      </c>
      <c r="K342" s="94">
        <v>20082</v>
      </c>
      <c r="L342" s="84"/>
      <c r="M342" s="25"/>
    </row>
    <row r="343" spans="1:13" ht="17.25" customHeight="1">
      <c r="A343" s="34">
        <v>208</v>
      </c>
      <c r="B343" s="4" t="s">
        <v>208</v>
      </c>
      <c r="C343" s="10" t="s">
        <v>410</v>
      </c>
      <c r="D343" s="20">
        <v>3310700137</v>
      </c>
      <c r="E343" s="79">
        <v>20</v>
      </c>
      <c r="F343" s="93">
        <v>3935682</v>
      </c>
      <c r="G343" s="35">
        <v>5601</v>
      </c>
      <c r="H343" s="35">
        <v>270</v>
      </c>
      <c r="I343" s="36">
        <v>20.8</v>
      </c>
      <c r="J343" s="35">
        <v>12</v>
      </c>
      <c r="K343" s="94">
        <v>15768</v>
      </c>
      <c r="L343" s="84"/>
      <c r="M343" s="25"/>
    </row>
    <row r="344" spans="1:13" ht="17.25" customHeight="1">
      <c r="A344" s="34">
        <v>209</v>
      </c>
      <c r="B344" s="4" t="s">
        <v>209</v>
      </c>
      <c r="C344" s="10" t="s">
        <v>410</v>
      </c>
      <c r="D344" s="20">
        <v>3310700152</v>
      </c>
      <c r="E344" s="79">
        <v>20</v>
      </c>
      <c r="F344" s="93">
        <v>4662693</v>
      </c>
      <c r="G344" s="35">
        <v>4215</v>
      </c>
      <c r="H344" s="35">
        <v>262</v>
      </c>
      <c r="I344" s="36">
        <v>16.100000000000001</v>
      </c>
      <c r="J344" s="35">
        <v>12</v>
      </c>
      <c r="K344" s="94">
        <v>24134</v>
      </c>
      <c r="L344" s="84"/>
      <c r="M344" s="25"/>
    </row>
    <row r="345" spans="1:13" ht="17.25" customHeight="1">
      <c r="A345" s="34">
        <v>210</v>
      </c>
      <c r="B345" s="4" t="s">
        <v>210</v>
      </c>
      <c r="C345" s="10" t="s">
        <v>410</v>
      </c>
      <c r="D345" s="20">
        <v>3310700251</v>
      </c>
      <c r="E345" s="79">
        <v>20</v>
      </c>
      <c r="F345" s="93">
        <v>1145000</v>
      </c>
      <c r="G345" s="35">
        <v>1324</v>
      </c>
      <c r="H345" s="35">
        <v>220</v>
      </c>
      <c r="I345" s="36">
        <v>6.1</v>
      </c>
      <c r="J345" s="35">
        <v>11</v>
      </c>
      <c r="K345" s="94">
        <v>17064</v>
      </c>
      <c r="L345" s="84" t="s">
        <v>48</v>
      </c>
      <c r="M345" s="25">
        <v>45047</v>
      </c>
    </row>
    <row r="346" spans="1:13" ht="17.25" customHeight="1">
      <c r="A346" s="34">
        <v>211</v>
      </c>
      <c r="B346" s="4" t="s">
        <v>211</v>
      </c>
      <c r="C346" s="10" t="s">
        <v>410</v>
      </c>
      <c r="D346" s="20">
        <v>3310700269</v>
      </c>
      <c r="E346" s="79">
        <v>20</v>
      </c>
      <c r="F346" s="93">
        <v>66890</v>
      </c>
      <c r="G346" s="35">
        <v>174</v>
      </c>
      <c r="H346" s="35">
        <v>105</v>
      </c>
      <c r="I346" s="36">
        <v>1.7000000000000002</v>
      </c>
      <c r="J346" s="35">
        <v>5</v>
      </c>
      <c r="K346" s="94">
        <v>7869</v>
      </c>
      <c r="L346" s="84" t="s">
        <v>48</v>
      </c>
      <c r="M346" s="25">
        <v>45231</v>
      </c>
    </row>
    <row r="347" spans="1:13" ht="17.25" customHeight="1">
      <c r="A347" s="34">
        <v>212</v>
      </c>
      <c r="B347" s="4" t="s">
        <v>212</v>
      </c>
      <c r="C347" s="10" t="s">
        <v>411</v>
      </c>
      <c r="D347" s="20">
        <v>3310800218</v>
      </c>
      <c r="E347" s="79">
        <v>20</v>
      </c>
      <c r="F347" s="93">
        <v>4321720</v>
      </c>
      <c r="G347" s="35">
        <v>4172</v>
      </c>
      <c r="H347" s="35">
        <v>235</v>
      </c>
      <c r="I347" s="36">
        <v>17.8</v>
      </c>
      <c r="J347" s="35">
        <v>12</v>
      </c>
      <c r="K347" s="94">
        <v>20233</v>
      </c>
      <c r="L347" s="84"/>
      <c r="M347" s="25"/>
    </row>
    <row r="348" spans="1:13" ht="17.25" customHeight="1">
      <c r="A348" s="34">
        <v>213</v>
      </c>
      <c r="B348" s="4" t="s">
        <v>213</v>
      </c>
      <c r="C348" s="10" t="s">
        <v>411</v>
      </c>
      <c r="D348" s="20">
        <v>3310800242</v>
      </c>
      <c r="E348" s="79">
        <v>30</v>
      </c>
      <c r="F348" s="93">
        <v>3419050</v>
      </c>
      <c r="G348" s="35">
        <v>6899</v>
      </c>
      <c r="H348" s="35">
        <v>270</v>
      </c>
      <c r="I348" s="36">
        <v>25.6</v>
      </c>
      <c r="J348" s="35">
        <v>12</v>
      </c>
      <c r="K348" s="94">
        <v>11130</v>
      </c>
      <c r="L348" s="84"/>
      <c r="M348" s="25"/>
    </row>
    <row r="349" spans="1:13" ht="17.25" customHeight="1">
      <c r="A349" s="34">
        <v>214</v>
      </c>
      <c r="B349" s="4" t="s">
        <v>214</v>
      </c>
      <c r="C349" s="10" t="s">
        <v>411</v>
      </c>
      <c r="D349" s="20">
        <v>3310800283</v>
      </c>
      <c r="E349" s="79">
        <v>30</v>
      </c>
      <c r="F349" s="93">
        <v>4387805</v>
      </c>
      <c r="G349" s="35">
        <v>4503</v>
      </c>
      <c r="H349" s="35">
        <v>266</v>
      </c>
      <c r="I349" s="36">
        <v>17</v>
      </c>
      <c r="J349" s="35">
        <v>12</v>
      </c>
      <c r="K349" s="94">
        <v>21509</v>
      </c>
      <c r="L349" s="84"/>
      <c r="M349" s="25"/>
    </row>
    <row r="350" spans="1:13" ht="17.25" customHeight="1">
      <c r="A350" s="34">
        <v>215</v>
      </c>
      <c r="B350" s="4" t="s">
        <v>215</v>
      </c>
      <c r="C350" s="10" t="s">
        <v>411</v>
      </c>
      <c r="D350" s="20">
        <v>3310800291</v>
      </c>
      <c r="E350" s="79">
        <v>15</v>
      </c>
      <c r="F350" s="93">
        <v>2733219</v>
      </c>
      <c r="G350" s="35">
        <v>3586</v>
      </c>
      <c r="H350" s="35">
        <v>270</v>
      </c>
      <c r="I350" s="36">
        <v>13.299999999999999</v>
      </c>
      <c r="J350" s="35">
        <v>12</v>
      </c>
      <c r="K350" s="94">
        <v>17125</v>
      </c>
      <c r="L350" s="84"/>
      <c r="M350" s="25"/>
    </row>
    <row r="351" spans="1:13" ht="17.25" customHeight="1">
      <c r="A351" s="34">
        <v>216</v>
      </c>
      <c r="B351" s="4" t="s">
        <v>216</v>
      </c>
      <c r="C351" s="10" t="s">
        <v>411</v>
      </c>
      <c r="D351" s="20">
        <v>3310800325</v>
      </c>
      <c r="E351" s="79">
        <v>10</v>
      </c>
      <c r="F351" s="93">
        <v>2697798.2080000001</v>
      </c>
      <c r="G351" s="35">
        <v>2876</v>
      </c>
      <c r="H351" s="35">
        <v>270</v>
      </c>
      <c r="I351" s="36">
        <v>10.7</v>
      </c>
      <c r="J351" s="35">
        <v>12</v>
      </c>
      <c r="K351" s="94">
        <v>21011</v>
      </c>
      <c r="L351" s="84"/>
      <c r="M351" s="25"/>
    </row>
    <row r="352" spans="1:13" ht="17.25" customHeight="1">
      <c r="A352" s="34">
        <v>217</v>
      </c>
      <c r="B352" s="4" t="s">
        <v>217</v>
      </c>
      <c r="C352" s="10" t="s">
        <v>411</v>
      </c>
      <c r="D352" s="20">
        <v>3310800358</v>
      </c>
      <c r="E352" s="79">
        <v>20</v>
      </c>
      <c r="F352" s="93">
        <v>2781179</v>
      </c>
      <c r="G352" s="35">
        <v>3348</v>
      </c>
      <c r="H352" s="35">
        <v>247</v>
      </c>
      <c r="I352" s="36">
        <v>13.6</v>
      </c>
      <c r="J352" s="35">
        <v>12</v>
      </c>
      <c r="K352" s="94">
        <v>17042</v>
      </c>
      <c r="L352" s="84"/>
      <c r="M352" s="25"/>
    </row>
    <row r="353" spans="1:13" ht="17.25" customHeight="1">
      <c r="A353" s="34">
        <v>218</v>
      </c>
      <c r="B353" s="4" t="s">
        <v>218</v>
      </c>
      <c r="C353" s="10" t="s">
        <v>411</v>
      </c>
      <c r="D353" s="20">
        <v>3310800382</v>
      </c>
      <c r="E353" s="79">
        <v>20</v>
      </c>
      <c r="F353" s="93">
        <v>1760912</v>
      </c>
      <c r="G353" s="35">
        <v>4557</v>
      </c>
      <c r="H353" s="35">
        <v>281</v>
      </c>
      <c r="I353" s="36">
        <v>16.3</v>
      </c>
      <c r="J353" s="35">
        <v>12</v>
      </c>
      <c r="K353" s="94">
        <v>9003</v>
      </c>
      <c r="L353" s="84"/>
      <c r="M353" s="25"/>
    </row>
    <row r="354" spans="1:13" ht="17.25" customHeight="1">
      <c r="A354" s="34">
        <v>219</v>
      </c>
      <c r="B354" s="4" t="s">
        <v>219</v>
      </c>
      <c r="C354" s="10" t="s">
        <v>411</v>
      </c>
      <c r="D354" s="20">
        <v>3310800465</v>
      </c>
      <c r="E354" s="79">
        <v>20</v>
      </c>
      <c r="F354" s="93">
        <v>2899135</v>
      </c>
      <c r="G354" s="35">
        <v>2597</v>
      </c>
      <c r="H354" s="35">
        <v>251</v>
      </c>
      <c r="I354" s="36">
        <v>10.4</v>
      </c>
      <c r="J354" s="35">
        <v>12</v>
      </c>
      <c r="K354" s="94">
        <v>23230</v>
      </c>
      <c r="L354" s="84"/>
      <c r="M354" s="25"/>
    </row>
    <row r="355" spans="1:13" ht="17.25" customHeight="1">
      <c r="A355" s="34">
        <v>220</v>
      </c>
      <c r="B355" s="6" t="s">
        <v>220</v>
      </c>
      <c r="C355" s="10" t="s">
        <v>411</v>
      </c>
      <c r="D355" s="20">
        <v>3310800481</v>
      </c>
      <c r="E355" s="79">
        <v>20</v>
      </c>
      <c r="F355" s="93">
        <v>1885110</v>
      </c>
      <c r="G355" s="35">
        <v>4233</v>
      </c>
      <c r="H355" s="35">
        <v>270</v>
      </c>
      <c r="I355" s="36">
        <v>15.7</v>
      </c>
      <c r="J355" s="35">
        <v>12</v>
      </c>
      <c r="K355" s="94">
        <v>10006</v>
      </c>
      <c r="L355" s="84"/>
      <c r="M355" s="25"/>
    </row>
    <row r="356" spans="1:13" ht="17.25" customHeight="1">
      <c r="A356" s="34">
        <v>221</v>
      </c>
      <c r="B356" s="6" t="s">
        <v>221</v>
      </c>
      <c r="C356" s="10" t="s">
        <v>411</v>
      </c>
      <c r="D356" s="20">
        <v>3310800515</v>
      </c>
      <c r="E356" s="79">
        <v>20</v>
      </c>
      <c r="F356" s="93">
        <v>3228806</v>
      </c>
      <c r="G356" s="35">
        <v>3270</v>
      </c>
      <c r="H356" s="35">
        <v>310</v>
      </c>
      <c r="I356" s="36">
        <v>10.6</v>
      </c>
      <c r="J356" s="35">
        <v>12</v>
      </c>
      <c r="K356" s="94">
        <v>25384</v>
      </c>
      <c r="L356" s="84"/>
      <c r="M356" s="25"/>
    </row>
    <row r="357" spans="1:13" ht="17.25" customHeight="1">
      <c r="A357" s="34">
        <v>222</v>
      </c>
      <c r="B357" s="6" t="s">
        <v>222</v>
      </c>
      <c r="C357" s="10" t="s">
        <v>411</v>
      </c>
      <c r="D357" s="20">
        <v>3310800523</v>
      </c>
      <c r="E357" s="79">
        <v>20</v>
      </c>
      <c r="F357" s="93">
        <v>1570275</v>
      </c>
      <c r="G357" s="35">
        <v>1629</v>
      </c>
      <c r="H357" s="35">
        <v>244</v>
      </c>
      <c r="I357" s="36">
        <v>6.6999999999999993</v>
      </c>
      <c r="J357" s="35">
        <v>12</v>
      </c>
      <c r="K357" s="94">
        <v>19531</v>
      </c>
      <c r="L357" s="84"/>
      <c r="M357" s="25"/>
    </row>
    <row r="358" spans="1:13" ht="17.25" customHeight="1">
      <c r="A358" s="34">
        <v>223</v>
      </c>
      <c r="B358" s="6" t="s">
        <v>223</v>
      </c>
      <c r="C358" s="10" t="s">
        <v>411</v>
      </c>
      <c r="D358" s="20">
        <v>3310800531</v>
      </c>
      <c r="E358" s="79">
        <v>20</v>
      </c>
      <c r="F358" s="93">
        <v>376447</v>
      </c>
      <c r="G358" s="35">
        <v>1135</v>
      </c>
      <c r="H358" s="35">
        <v>236</v>
      </c>
      <c r="I358" s="36">
        <v>4.8999999999999995</v>
      </c>
      <c r="J358" s="35">
        <v>12</v>
      </c>
      <c r="K358" s="94">
        <v>6402</v>
      </c>
      <c r="L358" s="84"/>
      <c r="M358" s="25"/>
    </row>
    <row r="359" spans="1:13" ht="17.25" customHeight="1">
      <c r="A359" s="34">
        <v>224</v>
      </c>
      <c r="B359" s="6" t="s">
        <v>224</v>
      </c>
      <c r="C359" s="10" t="s">
        <v>411</v>
      </c>
      <c r="D359" s="20">
        <v>3310800580</v>
      </c>
      <c r="E359" s="79">
        <v>20</v>
      </c>
      <c r="F359" s="93">
        <v>80000</v>
      </c>
      <c r="G359" s="35">
        <v>80</v>
      </c>
      <c r="H359" s="35">
        <v>42</v>
      </c>
      <c r="I359" s="36">
        <v>2</v>
      </c>
      <c r="J359" s="35">
        <v>5</v>
      </c>
      <c r="K359" s="94">
        <v>8000</v>
      </c>
      <c r="L359" s="84" t="s">
        <v>48</v>
      </c>
      <c r="M359" s="25">
        <v>45231</v>
      </c>
    </row>
    <row r="360" spans="1:13" ht="17.25" customHeight="1">
      <c r="A360" s="34">
        <v>225</v>
      </c>
      <c r="B360" s="6" t="s">
        <v>225</v>
      </c>
      <c r="C360" s="10" t="s">
        <v>412</v>
      </c>
      <c r="D360" s="20">
        <v>3310900059</v>
      </c>
      <c r="E360" s="79">
        <v>15</v>
      </c>
      <c r="F360" s="93">
        <v>1090096</v>
      </c>
      <c r="G360" s="35">
        <v>1538</v>
      </c>
      <c r="H360" s="35">
        <v>276</v>
      </c>
      <c r="I360" s="36">
        <v>5.6</v>
      </c>
      <c r="J360" s="35">
        <v>12</v>
      </c>
      <c r="K360" s="94">
        <v>16222</v>
      </c>
      <c r="L360" s="84"/>
      <c r="M360" s="25"/>
    </row>
    <row r="361" spans="1:13" ht="17.25" customHeight="1">
      <c r="A361" s="34">
        <v>226</v>
      </c>
      <c r="B361" s="6" t="s">
        <v>226</v>
      </c>
      <c r="C361" s="10" t="s">
        <v>412</v>
      </c>
      <c r="D361" s="20">
        <v>3310900158</v>
      </c>
      <c r="E361" s="79">
        <v>55</v>
      </c>
      <c r="F361" s="93">
        <v>14696600</v>
      </c>
      <c r="G361" s="35">
        <v>10910</v>
      </c>
      <c r="H361" s="35">
        <v>240</v>
      </c>
      <c r="I361" s="36">
        <v>45.5</v>
      </c>
      <c r="J361" s="35">
        <v>12</v>
      </c>
      <c r="K361" s="94">
        <v>26917</v>
      </c>
      <c r="L361" s="84"/>
      <c r="M361" s="25"/>
    </row>
    <row r="362" spans="1:13" ht="17.25" customHeight="1">
      <c r="A362" s="34">
        <v>227</v>
      </c>
      <c r="B362" s="6" t="s">
        <v>390</v>
      </c>
      <c r="C362" s="10" t="s">
        <v>412</v>
      </c>
      <c r="D362" s="20">
        <v>3310900174</v>
      </c>
      <c r="E362" s="79">
        <v>14</v>
      </c>
      <c r="F362" s="93">
        <v>1318872</v>
      </c>
      <c r="G362" s="35">
        <v>2861</v>
      </c>
      <c r="H362" s="35">
        <v>242</v>
      </c>
      <c r="I362" s="36">
        <v>11.9</v>
      </c>
      <c r="J362" s="35">
        <v>12</v>
      </c>
      <c r="K362" s="94">
        <v>9236</v>
      </c>
      <c r="L362" s="84"/>
      <c r="M362" s="25"/>
    </row>
    <row r="363" spans="1:13" ht="17.25" customHeight="1">
      <c r="A363" s="34">
        <v>228</v>
      </c>
      <c r="B363" s="6" t="s">
        <v>227</v>
      </c>
      <c r="C363" s="10" t="s">
        <v>412</v>
      </c>
      <c r="D363" s="20">
        <v>3310900273</v>
      </c>
      <c r="E363" s="79">
        <v>30</v>
      </c>
      <c r="F363" s="93">
        <v>1227485</v>
      </c>
      <c r="G363" s="35">
        <v>6274</v>
      </c>
      <c r="H363" s="35">
        <v>270</v>
      </c>
      <c r="I363" s="36">
        <v>23.3</v>
      </c>
      <c r="J363" s="35">
        <v>12</v>
      </c>
      <c r="K363" s="94">
        <v>4390</v>
      </c>
      <c r="L363" s="84"/>
      <c r="M363" s="25"/>
    </row>
    <row r="364" spans="1:13" ht="17.25" customHeight="1">
      <c r="A364" s="34">
        <v>229</v>
      </c>
      <c r="B364" s="6" t="s">
        <v>228</v>
      </c>
      <c r="C364" s="10" t="s">
        <v>412</v>
      </c>
      <c r="D364" s="20">
        <v>3310900281</v>
      </c>
      <c r="E364" s="79">
        <v>20</v>
      </c>
      <c r="F364" s="93">
        <v>1108388</v>
      </c>
      <c r="G364" s="35">
        <v>1711</v>
      </c>
      <c r="H364" s="35">
        <v>254</v>
      </c>
      <c r="I364" s="36">
        <v>6.8</v>
      </c>
      <c r="J364" s="35">
        <v>12</v>
      </c>
      <c r="K364" s="94">
        <v>13583</v>
      </c>
      <c r="L364" s="84"/>
      <c r="M364" s="25"/>
    </row>
    <row r="365" spans="1:13" ht="17.25" customHeight="1">
      <c r="A365" s="34">
        <v>230</v>
      </c>
      <c r="B365" s="6" t="s">
        <v>229</v>
      </c>
      <c r="C365" s="10" t="s">
        <v>412</v>
      </c>
      <c r="D365" s="20">
        <v>3310900299</v>
      </c>
      <c r="E365" s="79">
        <v>20</v>
      </c>
      <c r="F365" s="93">
        <v>4309197</v>
      </c>
      <c r="G365" s="35">
        <v>3847</v>
      </c>
      <c r="H365" s="35">
        <v>242</v>
      </c>
      <c r="I365" s="36">
        <v>15.9</v>
      </c>
      <c r="J365" s="35">
        <v>12</v>
      </c>
      <c r="K365" s="94">
        <v>22585</v>
      </c>
      <c r="L365" s="84"/>
      <c r="M365" s="25"/>
    </row>
    <row r="366" spans="1:13" ht="17.25" customHeight="1">
      <c r="A366" s="34">
        <v>231</v>
      </c>
      <c r="B366" s="6" t="s">
        <v>230</v>
      </c>
      <c r="C366" s="10" t="s">
        <v>413</v>
      </c>
      <c r="D366" s="20">
        <v>3311000123</v>
      </c>
      <c r="E366" s="79">
        <v>20</v>
      </c>
      <c r="F366" s="93">
        <v>5878880</v>
      </c>
      <c r="G366" s="35">
        <v>4940</v>
      </c>
      <c r="H366" s="35">
        <v>270</v>
      </c>
      <c r="I366" s="36">
        <v>18.3</v>
      </c>
      <c r="J366" s="35">
        <v>12</v>
      </c>
      <c r="K366" s="94">
        <v>26771</v>
      </c>
      <c r="L366" s="84"/>
      <c r="M366" s="25"/>
    </row>
    <row r="367" spans="1:13" ht="17.25" customHeight="1">
      <c r="A367" s="34">
        <v>232</v>
      </c>
      <c r="B367" s="4" t="s">
        <v>231</v>
      </c>
      <c r="C367" s="10" t="s">
        <v>413</v>
      </c>
      <c r="D367" s="21">
        <v>3311000131</v>
      </c>
      <c r="E367" s="79">
        <v>13</v>
      </c>
      <c r="F367" s="93">
        <v>310010</v>
      </c>
      <c r="G367" s="35">
        <v>801</v>
      </c>
      <c r="H367" s="35">
        <v>270</v>
      </c>
      <c r="I367" s="36">
        <v>3</v>
      </c>
      <c r="J367" s="35">
        <v>12</v>
      </c>
      <c r="K367" s="94">
        <v>8611</v>
      </c>
      <c r="L367" s="85"/>
      <c r="M367" s="26"/>
    </row>
    <row r="368" spans="1:13" ht="17.25" customHeight="1">
      <c r="A368" s="34">
        <v>233</v>
      </c>
      <c r="B368" s="6" t="s">
        <v>232</v>
      </c>
      <c r="C368" s="10" t="s">
        <v>413</v>
      </c>
      <c r="D368" s="20">
        <v>3311000156</v>
      </c>
      <c r="E368" s="79">
        <v>40</v>
      </c>
      <c r="F368" s="93">
        <v>10278296</v>
      </c>
      <c r="G368" s="35">
        <v>9285</v>
      </c>
      <c r="H368" s="35">
        <v>245</v>
      </c>
      <c r="I368" s="36">
        <v>37.9</v>
      </c>
      <c r="J368" s="35">
        <v>12</v>
      </c>
      <c r="K368" s="94">
        <v>22600</v>
      </c>
      <c r="L368" s="84"/>
      <c r="M368" s="25"/>
    </row>
    <row r="369" spans="1:13" ht="17.25" customHeight="1">
      <c r="A369" s="34">
        <v>234</v>
      </c>
      <c r="B369" s="6" t="s">
        <v>233</v>
      </c>
      <c r="C369" s="10" t="s">
        <v>413</v>
      </c>
      <c r="D369" s="20">
        <v>3311000180</v>
      </c>
      <c r="E369" s="79">
        <v>20</v>
      </c>
      <c r="F369" s="93">
        <v>6477290</v>
      </c>
      <c r="G369" s="35">
        <v>5137</v>
      </c>
      <c r="H369" s="35">
        <v>262</v>
      </c>
      <c r="I369" s="36">
        <v>19.700000000000003</v>
      </c>
      <c r="J369" s="35">
        <v>12</v>
      </c>
      <c r="K369" s="94">
        <v>27400</v>
      </c>
      <c r="L369" s="84"/>
      <c r="M369" s="25"/>
    </row>
    <row r="370" spans="1:13" ht="17.25" customHeight="1">
      <c r="A370" s="34">
        <v>235</v>
      </c>
      <c r="B370" s="6" t="s">
        <v>234</v>
      </c>
      <c r="C370" s="10" t="s">
        <v>404</v>
      </c>
      <c r="D370" s="20">
        <v>3311100055</v>
      </c>
      <c r="E370" s="79">
        <v>20</v>
      </c>
      <c r="F370" s="93">
        <v>2746555</v>
      </c>
      <c r="G370" s="35">
        <v>3864</v>
      </c>
      <c r="H370" s="35">
        <v>242</v>
      </c>
      <c r="I370" s="36">
        <v>16</v>
      </c>
      <c r="J370" s="35">
        <v>12</v>
      </c>
      <c r="K370" s="94">
        <v>14305</v>
      </c>
      <c r="L370" s="84"/>
      <c r="M370" s="25"/>
    </row>
    <row r="371" spans="1:13" ht="17.25" customHeight="1">
      <c r="A371" s="34">
        <v>236</v>
      </c>
      <c r="B371" s="6" t="s">
        <v>235</v>
      </c>
      <c r="C371" s="10" t="s">
        <v>404</v>
      </c>
      <c r="D371" s="20">
        <v>3311100139</v>
      </c>
      <c r="E371" s="79">
        <v>14</v>
      </c>
      <c r="F371" s="93">
        <v>2313015</v>
      </c>
      <c r="G371" s="35">
        <v>3058</v>
      </c>
      <c r="H371" s="35">
        <v>261</v>
      </c>
      <c r="I371" s="36">
        <v>11.799999999999999</v>
      </c>
      <c r="J371" s="35">
        <v>12</v>
      </c>
      <c r="K371" s="94">
        <v>16335</v>
      </c>
      <c r="L371" s="84"/>
      <c r="M371" s="25"/>
    </row>
    <row r="372" spans="1:13" ht="17.25" customHeight="1">
      <c r="A372" s="34">
        <v>237</v>
      </c>
      <c r="B372" s="6" t="s">
        <v>236</v>
      </c>
      <c r="C372" s="10" t="s">
        <v>404</v>
      </c>
      <c r="D372" s="20">
        <v>3311100162</v>
      </c>
      <c r="E372" s="79">
        <v>12</v>
      </c>
      <c r="F372" s="93">
        <v>1143605</v>
      </c>
      <c r="G372" s="35">
        <v>2678</v>
      </c>
      <c r="H372" s="35">
        <v>241</v>
      </c>
      <c r="I372" s="36">
        <v>11.2</v>
      </c>
      <c r="J372" s="35">
        <v>12</v>
      </c>
      <c r="K372" s="94">
        <v>8509</v>
      </c>
      <c r="L372" s="84"/>
      <c r="M372" s="25"/>
    </row>
    <row r="373" spans="1:13" ht="17.25" customHeight="1">
      <c r="A373" s="34">
        <v>238</v>
      </c>
      <c r="B373" s="6" t="s">
        <v>237</v>
      </c>
      <c r="C373" s="10" t="s">
        <v>404</v>
      </c>
      <c r="D373" s="20">
        <v>3311100261</v>
      </c>
      <c r="E373" s="79">
        <v>20</v>
      </c>
      <c r="F373" s="93">
        <v>3754750</v>
      </c>
      <c r="G373" s="35">
        <v>2286</v>
      </c>
      <c r="H373" s="35">
        <v>236</v>
      </c>
      <c r="I373" s="36">
        <v>9.6999999999999993</v>
      </c>
      <c r="J373" s="35">
        <v>12</v>
      </c>
      <c r="K373" s="94">
        <v>32257</v>
      </c>
      <c r="L373" s="84"/>
      <c r="M373" s="25"/>
    </row>
    <row r="374" spans="1:13" ht="17.25" customHeight="1">
      <c r="A374" s="34">
        <v>239</v>
      </c>
      <c r="B374" s="6" t="s">
        <v>238</v>
      </c>
      <c r="C374" s="10" t="s">
        <v>404</v>
      </c>
      <c r="D374" s="21">
        <v>3311100287</v>
      </c>
      <c r="E374" s="79">
        <v>20</v>
      </c>
      <c r="F374" s="93">
        <v>2484575</v>
      </c>
      <c r="G374" s="35">
        <v>3287</v>
      </c>
      <c r="H374" s="35">
        <v>262</v>
      </c>
      <c r="I374" s="36">
        <v>12.6</v>
      </c>
      <c r="J374" s="35">
        <v>12</v>
      </c>
      <c r="K374" s="94">
        <v>16432</v>
      </c>
      <c r="L374" s="85"/>
      <c r="M374" s="26"/>
    </row>
    <row r="375" spans="1:13" ht="17.25" customHeight="1">
      <c r="A375" s="34">
        <v>240</v>
      </c>
      <c r="B375" s="6" t="s">
        <v>239</v>
      </c>
      <c r="C375" s="10" t="s">
        <v>404</v>
      </c>
      <c r="D375" s="20">
        <v>3311100303</v>
      </c>
      <c r="E375" s="79">
        <v>20</v>
      </c>
      <c r="F375" s="93">
        <v>281400</v>
      </c>
      <c r="G375" s="35">
        <v>470</v>
      </c>
      <c r="H375" s="35">
        <v>242</v>
      </c>
      <c r="I375" s="36">
        <v>2</v>
      </c>
      <c r="J375" s="35">
        <v>12</v>
      </c>
      <c r="K375" s="94">
        <v>11725</v>
      </c>
      <c r="L375" s="84" t="s">
        <v>48</v>
      </c>
      <c r="M375" s="25">
        <v>45017</v>
      </c>
    </row>
    <row r="376" spans="1:13" ht="17.25" customHeight="1">
      <c r="A376" s="34">
        <v>241</v>
      </c>
      <c r="B376" s="6" t="s">
        <v>240</v>
      </c>
      <c r="C376" s="10" t="s">
        <v>405</v>
      </c>
      <c r="D376" s="21">
        <v>3311200061</v>
      </c>
      <c r="E376" s="79">
        <v>20</v>
      </c>
      <c r="F376" s="93">
        <v>1062475</v>
      </c>
      <c r="G376" s="35">
        <v>1347</v>
      </c>
      <c r="H376" s="35">
        <v>242</v>
      </c>
      <c r="I376" s="36">
        <v>5.6</v>
      </c>
      <c r="J376" s="35">
        <v>12</v>
      </c>
      <c r="K376" s="94">
        <v>15811</v>
      </c>
      <c r="L376" s="85"/>
      <c r="M376" s="26"/>
    </row>
    <row r="377" spans="1:13" ht="17.25" customHeight="1">
      <c r="A377" s="34">
        <v>242</v>
      </c>
      <c r="B377" s="6" t="s">
        <v>241</v>
      </c>
      <c r="C377" s="10" t="s">
        <v>405</v>
      </c>
      <c r="D377" s="21">
        <v>3311200079</v>
      </c>
      <c r="E377" s="79">
        <v>28</v>
      </c>
      <c r="F377" s="93">
        <v>2861864</v>
      </c>
      <c r="G377" s="35">
        <v>5812</v>
      </c>
      <c r="H377" s="35">
        <v>261</v>
      </c>
      <c r="I377" s="36">
        <v>22.3</v>
      </c>
      <c r="J377" s="35">
        <v>12</v>
      </c>
      <c r="K377" s="94">
        <v>10695</v>
      </c>
      <c r="L377" s="85"/>
      <c r="M377" s="26"/>
    </row>
    <row r="378" spans="1:13" ht="17.25" customHeight="1">
      <c r="A378" s="34">
        <v>243</v>
      </c>
      <c r="B378" s="6" t="s">
        <v>242</v>
      </c>
      <c r="C378" s="10" t="s">
        <v>405</v>
      </c>
      <c r="D378" s="21">
        <v>3311200145</v>
      </c>
      <c r="E378" s="79">
        <v>20</v>
      </c>
      <c r="F378" s="93">
        <v>688000</v>
      </c>
      <c r="G378" s="35">
        <v>2469</v>
      </c>
      <c r="H378" s="35">
        <v>252</v>
      </c>
      <c r="I378" s="36">
        <v>9.7999999999999989</v>
      </c>
      <c r="J378" s="35">
        <v>12</v>
      </c>
      <c r="K378" s="94">
        <v>5850</v>
      </c>
      <c r="L378" s="85"/>
      <c r="M378" s="26"/>
    </row>
    <row r="379" spans="1:13" ht="17.25" customHeight="1">
      <c r="A379" s="34">
        <v>244</v>
      </c>
      <c r="B379" s="6" t="s">
        <v>243</v>
      </c>
      <c r="C379" s="10" t="s">
        <v>405</v>
      </c>
      <c r="D379" s="21">
        <v>3311200160</v>
      </c>
      <c r="E379" s="79">
        <v>30</v>
      </c>
      <c r="F379" s="93">
        <v>4255228</v>
      </c>
      <c r="G379" s="35">
        <v>6204</v>
      </c>
      <c r="H379" s="35">
        <v>271</v>
      </c>
      <c r="I379" s="36">
        <v>22.900000000000002</v>
      </c>
      <c r="J379" s="35">
        <v>12</v>
      </c>
      <c r="K379" s="94">
        <v>15485</v>
      </c>
      <c r="L379" s="85"/>
      <c r="M379" s="26"/>
    </row>
    <row r="380" spans="1:13" ht="17.25" customHeight="1">
      <c r="A380" s="34">
        <v>245</v>
      </c>
      <c r="B380" s="7" t="s">
        <v>244</v>
      </c>
      <c r="C380" s="10" t="s">
        <v>405</v>
      </c>
      <c r="D380" s="21">
        <v>3311200194</v>
      </c>
      <c r="E380" s="79">
        <v>10</v>
      </c>
      <c r="F380" s="93">
        <v>1066934</v>
      </c>
      <c r="G380" s="35">
        <v>1014</v>
      </c>
      <c r="H380" s="35">
        <v>270</v>
      </c>
      <c r="I380" s="36">
        <v>3.8000000000000003</v>
      </c>
      <c r="J380" s="35">
        <v>12</v>
      </c>
      <c r="K380" s="94">
        <v>23398</v>
      </c>
      <c r="L380" s="85"/>
      <c r="M380" s="26"/>
    </row>
    <row r="381" spans="1:13" ht="17.25" customHeight="1">
      <c r="A381" s="34">
        <v>246</v>
      </c>
      <c r="B381" s="7" t="s">
        <v>245</v>
      </c>
      <c r="C381" s="22" t="s">
        <v>406</v>
      </c>
      <c r="D381" s="21">
        <v>3311300127</v>
      </c>
      <c r="E381" s="79">
        <v>40</v>
      </c>
      <c r="F381" s="93">
        <v>9832373</v>
      </c>
      <c r="G381" s="35">
        <v>7604</v>
      </c>
      <c r="H381" s="35">
        <v>245</v>
      </c>
      <c r="I381" s="36">
        <v>31.1</v>
      </c>
      <c r="J381" s="35">
        <v>12</v>
      </c>
      <c r="K381" s="94">
        <v>26346</v>
      </c>
      <c r="L381" s="85"/>
      <c r="M381" s="26"/>
    </row>
    <row r="382" spans="1:13" ht="17.25" customHeight="1">
      <c r="A382" s="34">
        <v>247</v>
      </c>
      <c r="B382" s="7" t="s">
        <v>246</v>
      </c>
      <c r="C382" s="22" t="s">
        <v>406</v>
      </c>
      <c r="D382" s="21">
        <v>3311300135</v>
      </c>
      <c r="E382" s="79">
        <v>10</v>
      </c>
      <c r="F382" s="93">
        <v>1841200</v>
      </c>
      <c r="G382" s="35">
        <v>2350</v>
      </c>
      <c r="H382" s="35">
        <v>248</v>
      </c>
      <c r="I382" s="36">
        <v>9.5</v>
      </c>
      <c r="J382" s="35">
        <v>12</v>
      </c>
      <c r="K382" s="94">
        <v>16151</v>
      </c>
      <c r="L382" s="85"/>
      <c r="M382" s="26"/>
    </row>
    <row r="383" spans="1:13" ht="17.25" customHeight="1">
      <c r="A383" s="34">
        <v>248</v>
      </c>
      <c r="B383" s="12" t="s">
        <v>247</v>
      </c>
      <c r="C383" s="22" t="s">
        <v>406</v>
      </c>
      <c r="D383" s="21">
        <v>3311300192</v>
      </c>
      <c r="E383" s="79">
        <v>20</v>
      </c>
      <c r="F383" s="93">
        <v>3683700</v>
      </c>
      <c r="G383" s="35">
        <v>4510</v>
      </c>
      <c r="H383" s="35">
        <v>239</v>
      </c>
      <c r="I383" s="36">
        <v>18.900000000000002</v>
      </c>
      <c r="J383" s="35">
        <v>12</v>
      </c>
      <c r="K383" s="94">
        <v>16242</v>
      </c>
      <c r="L383" s="87"/>
      <c r="M383" s="39"/>
    </row>
    <row r="384" spans="1:13" ht="17.25" customHeight="1">
      <c r="A384" s="34">
        <v>249</v>
      </c>
      <c r="B384" s="7" t="s">
        <v>248</v>
      </c>
      <c r="C384" s="22" t="s">
        <v>406</v>
      </c>
      <c r="D384" s="21">
        <v>3311300309</v>
      </c>
      <c r="E384" s="79">
        <v>20</v>
      </c>
      <c r="F384" s="93">
        <v>196548</v>
      </c>
      <c r="G384" s="35">
        <v>354</v>
      </c>
      <c r="H384" s="35">
        <v>83</v>
      </c>
      <c r="I384" s="36">
        <v>4.3</v>
      </c>
      <c r="J384" s="35">
        <v>4</v>
      </c>
      <c r="K384" s="94">
        <v>11427</v>
      </c>
      <c r="L384" s="87" t="s">
        <v>48</v>
      </c>
      <c r="M384" s="39">
        <v>45261</v>
      </c>
    </row>
    <row r="385" spans="1:13" ht="17.25" customHeight="1">
      <c r="A385" s="34">
        <v>250</v>
      </c>
      <c r="B385" s="7" t="s">
        <v>249</v>
      </c>
      <c r="C385" s="22" t="s">
        <v>419</v>
      </c>
      <c r="D385" s="38">
        <v>3311400141</v>
      </c>
      <c r="E385" s="79">
        <v>20</v>
      </c>
      <c r="F385" s="93">
        <v>4683196</v>
      </c>
      <c r="G385" s="35">
        <v>3780</v>
      </c>
      <c r="H385" s="35">
        <v>243</v>
      </c>
      <c r="I385" s="36">
        <v>15.6</v>
      </c>
      <c r="J385" s="35">
        <v>12</v>
      </c>
      <c r="K385" s="94">
        <v>25017</v>
      </c>
      <c r="L385" s="87"/>
      <c r="M385" s="39"/>
    </row>
    <row r="386" spans="1:13" ht="17.25" customHeight="1">
      <c r="A386" s="34">
        <v>251</v>
      </c>
      <c r="B386" s="7" t="s">
        <v>250</v>
      </c>
      <c r="C386" s="22" t="s">
        <v>419</v>
      </c>
      <c r="D386" s="38">
        <v>3311400182</v>
      </c>
      <c r="E386" s="79">
        <v>20</v>
      </c>
      <c r="F386" s="93">
        <v>9360976</v>
      </c>
      <c r="G386" s="35">
        <v>4573</v>
      </c>
      <c r="H386" s="35">
        <v>270</v>
      </c>
      <c r="I386" s="36">
        <v>17</v>
      </c>
      <c r="J386" s="35">
        <v>12</v>
      </c>
      <c r="K386" s="94">
        <v>45887</v>
      </c>
      <c r="L386" s="87"/>
      <c r="M386" s="39"/>
    </row>
    <row r="387" spans="1:13" ht="17.25" customHeight="1">
      <c r="A387" s="34">
        <v>252</v>
      </c>
      <c r="B387" s="7" t="s">
        <v>251</v>
      </c>
      <c r="C387" s="22" t="s">
        <v>419</v>
      </c>
      <c r="D387" s="38">
        <v>3311400208</v>
      </c>
      <c r="E387" s="79">
        <v>20</v>
      </c>
      <c r="F387" s="93">
        <v>5125290</v>
      </c>
      <c r="G387" s="35">
        <v>2436</v>
      </c>
      <c r="H387" s="35">
        <v>267</v>
      </c>
      <c r="I387" s="36">
        <v>9.1999999999999993</v>
      </c>
      <c r="J387" s="35">
        <v>12</v>
      </c>
      <c r="K387" s="94">
        <v>46425</v>
      </c>
      <c r="L387" s="87"/>
      <c r="M387" s="39"/>
    </row>
    <row r="388" spans="1:13" ht="17.25" customHeight="1">
      <c r="A388" s="34">
        <v>253</v>
      </c>
      <c r="B388" s="7" t="s">
        <v>252</v>
      </c>
      <c r="C388" s="22" t="s">
        <v>419</v>
      </c>
      <c r="D388" s="38">
        <v>3311400216</v>
      </c>
      <c r="E388" s="79">
        <v>20</v>
      </c>
      <c r="F388" s="93">
        <v>3224165</v>
      </c>
      <c r="G388" s="35">
        <v>4424</v>
      </c>
      <c r="H388" s="35">
        <v>243</v>
      </c>
      <c r="I388" s="36">
        <v>18.3</v>
      </c>
      <c r="J388" s="35">
        <v>12</v>
      </c>
      <c r="K388" s="94">
        <v>14682</v>
      </c>
      <c r="L388" s="87"/>
      <c r="M388" s="39"/>
    </row>
    <row r="389" spans="1:13" ht="17.25" customHeight="1">
      <c r="A389" s="34">
        <v>254</v>
      </c>
      <c r="B389" s="7" t="s">
        <v>253</v>
      </c>
      <c r="C389" s="22" t="s">
        <v>419</v>
      </c>
      <c r="D389" s="38">
        <v>3311400224</v>
      </c>
      <c r="E389" s="79">
        <v>15</v>
      </c>
      <c r="F389" s="93">
        <v>1984519</v>
      </c>
      <c r="G389" s="35">
        <v>2345</v>
      </c>
      <c r="H389" s="35">
        <v>241</v>
      </c>
      <c r="I389" s="36">
        <v>9.7999999999999989</v>
      </c>
      <c r="J389" s="35">
        <v>12</v>
      </c>
      <c r="K389" s="94">
        <v>16875</v>
      </c>
      <c r="L389" s="87"/>
      <c r="M389" s="39"/>
    </row>
    <row r="390" spans="1:13" ht="17.25" customHeight="1">
      <c r="A390" s="34">
        <v>255</v>
      </c>
      <c r="B390" s="7" t="s">
        <v>254</v>
      </c>
      <c r="C390" s="22" t="s">
        <v>419</v>
      </c>
      <c r="D390" s="40">
        <v>3311400281</v>
      </c>
      <c r="E390" s="79">
        <v>40</v>
      </c>
      <c r="F390" s="93">
        <v>14299320</v>
      </c>
      <c r="G390" s="35">
        <v>6778</v>
      </c>
      <c r="H390" s="35">
        <v>270</v>
      </c>
      <c r="I390" s="36">
        <v>25.200000000000003</v>
      </c>
      <c r="J390" s="35">
        <v>12</v>
      </c>
      <c r="K390" s="94">
        <v>47286</v>
      </c>
      <c r="L390" s="87"/>
      <c r="M390" s="39"/>
    </row>
    <row r="391" spans="1:13" ht="17.25" customHeight="1">
      <c r="A391" s="34">
        <v>256</v>
      </c>
      <c r="B391" s="12" t="s">
        <v>255</v>
      </c>
      <c r="C391" s="22" t="s">
        <v>419</v>
      </c>
      <c r="D391" s="20">
        <v>3311400307</v>
      </c>
      <c r="E391" s="79">
        <v>20</v>
      </c>
      <c r="F391" s="93">
        <v>931800</v>
      </c>
      <c r="G391" s="35">
        <v>1406</v>
      </c>
      <c r="H391" s="35">
        <v>262</v>
      </c>
      <c r="I391" s="36">
        <v>5.3999999999999995</v>
      </c>
      <c r="J391" s="35">
        <v>12</v>
      </c>
      <c r="K391" s="94">
        <v>14380</v>
      </c>
      <c r="L391" s="87"/>
      <c r="M391" s="39"/>
    </row>
    <row r="392" spans="1:13" ht="17.25" customHeight="1">
      <c r="A392" s="34">
        <v>257</v>
      </c>
      <c r="B392" s="7" t="s">
        <v>256</v>
      </c>
      <c r="C392" s="22" t="s">
        <v>419</v>
      </c>
      <c r="D392" s="20">
        <v>3311400323</v>
      </c>
      <c r="E392" s="79">
        <v>20</v>
      </c>
      <c r="F392" s="93">
        <v>2377736</v>
      </c>
      <c r="G392" s="35">
        <v>2498</v>
      </c>
      <c r="H392" s="35">
        <v>256</v>
      </c>
      <c r="I392" s="36">
        <v>9.7999999999999989</v>
      </c>
      <c r="J392" s="35">
        <v>12</v>
      </c>
      <c r="K392" s="94">
        <v>20219</v>
      </c>
      <c r="L392" s="87"/>
      <c r="M392" s="39"/>
    </row>
    <row r="393" spans="1:13" ht="17.25" customHeight="1">
      <c r="A393" s="34">
        <v>258</v>
      </c>
      <c r="B393" s="6" t="s">
        <v>258</v>
      </c>
      <c r="C393" s="10" t="s">
        <v>421</v>
      </c>
      <c r="D393" s="20">
        <v>3311500106</v>
      </c>
      <c r="E393" s="79">
        <v>40</v>
      </c>
      <c r="F393" s="93">
        <v>9291532</v>
      </c>
      <c r="G393" s="35">
        <v>9499</v>
      </c>
      <c r="H393" s="35">
        <v>268</v>
      </c>
      <c r="I393" s="36">
        <v>35.5</v>
      </c>
      <c r="J393" s="35">
        <v>12</v>
      </c>
      <c r="K393" s="94">
        <v>21811</v>
      </c>
      <c r="L393" s="87"/>
      <c r="M393" s="39"/>
    </row>
    <row r="394" spans="1:13" ht="17.25" customHeight="1">
      <c r="A394" s="34">
        <v>259</v>
      </c>
      <c r="B394" s="6" t="s">
        <v>259</v>
      </c>
      <c r="C394" s="10" t="s">
        <v>421</v>
      </c>
      <c r="D394" s="20">
        <v>3311500155</v>
      </c>
      <c r="E394" s="79">
        <v>20</v>
      </c>
      <c r="F394" s="93">
        <v>3291594</v>
      </c>
      <c r="G394" s="35">
        <v>3135</v>
      </c>
      <c r="H394" s="35">
        <v>267</v>
      </c>
      <c r="I394" s="36">
        <v>11.799999999999999</v>
      </c>
      <c r="J394" s="35">
        <v>12</v>
      </c>
      <c r="K394" s="94">
        <v>23246</v>
      </c>
      <c r="L394" s="84"/>
      <c r="M394" s="25"/>
    </row>
    <row r="395" spans="1:13" ht="17.25" customHeight="1">
      <c r="A395" s="34">
        <v>260</v>
      </c>
      <c r="B395" s="6" t="s">
        <v>260</v>
      </c>
      <c r="C395" s="10" t="s">
        <v>421</v>
      </c>
      <c r="D395" s="21">
        <v>3311500197</v>
      </c>
      <c r="E395" s="79">
        <v>20</v>
      </c>
      <c r="F395" s="93">
        <v>648084</v>
      </c>
      <c r="G395" s="35">
        <v>711</v>
      </c>
      <c r="H395" s="35">
        <v>270</v>
      </c>
      <c r="I395" s="36">
        <v>2.7</v>
      </c>
      <c r="J395" s="35">
        <v>12</v>
      </c>
      <c r="K395" s="94">
        <v>20003</v>
      </c>
      <c r="L395" s="84"/>
      <c r="M395" s="25"/>
    </row>
    <row r="396" spans="1:13" ht="17.25" customHeight="1">
      <c r="A396" s="34">
        <v>261</v>
      </c>
      <c r="B396" s="6" t="s">
        <v>261</v>
      </c>
      <c r="C396" s="10" t="s">
        <v>414</v>
      </c>
      <c r="D396" s="21">
        <v>3311600138</v>
      </c>
      <c r="E396" s="79">
        <v>35</v>
      </c>
      <c r="F396" s="93">
        <v>1354186</v>
      </c>
      <c r="G396" s="35">
        <v>6815</v>
      </c>
      <c r="H396" s="35">
        <v>270</v>
      </c>
      <c r="I396" s="36">
        <v>25.3</v>
      </c>
      <c r="J396" s="35">
        <v>12</v>
      </c>
      <c r="K396" s="94">
        <v>4460</v>
      </c>
      <c r="L396" s="85"/>
      <c r="M396" s="26"/>
    </row>
    <row r="397" spans="1:13" ht="17.25" customHeight="1">
      <c r="A397" s="34">
        <v>262</v>
      </c>
      <c r="B397" s="6" t="s">
        <v>401</v>
      </c>
      <c r="C397" s="10" t="s">
        <v>407</v>
      </c>
      <c r="D397" s="21">
        <v>3312300076</v>
      </c>
      <c r="E397" s="79">
        <v>12</v>
      </c>
      <c r="F397" s="93">
        <v>3673800</v>
      </c>
      <c r="G397" s="35">
        <v>2756</v>
      </c>
      <c r="H397" s="35">
        <v>337</v>
      </c>
      <c r="I397" s="36">
        <v>8.1999999999999993</v>
      </c>
      <c r="J397" s="35">
        <v>12</v>
      </c>
      <c r="K397" s="94">
        <v>37335</v>
      </c>
      <c r="L397" s="85"/>
      <c r="M397" s="26"/>
    </row>
    <row r="398" spans="1:13" ht="17.25" customHeight="1">
      <c r="A398" s="34">
        <v>263</v>
      </c>
      <c r="B398" s="6" t="s">
        <v>263</v>
      </c>
      <c r="C398" s="10" t="s">
        <v>407</v>
      </c>
      <c r="D398" s="20">
        <v>3312300167</v>
      </c>
      <c r="E398" s="79">
        <v>31</v>
      </c>
      <c r="F398" s="93">
        <v>8190750</v>
      </c>
      <c r="G398" s="35">
        <v>6210</v>
      </c>
      <c r="H398" s="35">
        <v>260</v>
      </c>
      <c r="I398" s="36">
        <v>23.900000000000002</v>
      </c>
      <c r="J398" s="35">
        <v>12</v>
      </c>
      <c r="K398" s="94">
        <v>28559</v>
      </c>
      <c r="L398" s="84"/>
      <c r="M398" s="25"/>
    </row>
    <row r="399" spans="1:13" ht="17.25" customHeight="1">
      <c r="A399" s="34">
        <v>264</v>
      </c>
      <c r="B399" s="6" t="s">
        <v>264</v>
      </c>
      <c r="C399" s="10" t="s">
        <v>407</v>
      </c>
      <c r="D399" s="20">
        <v>3312300233</v>
      </c>
      <c r="E399" s="79">
        <v>20</v>
      </c>
      <c r="F399" s="93">
        <v>1511980</v>
      </c>
      <c r="G399" s="35">
        <v>2324</v>
      </c>
      <c r="H399" s="35">
        <v>270</v>
      </c>
      <c r="I399" s="36">
        <v>8.6999999999999993</v>
      </c>
      <c r="J399" s="35">
        <v>12</v>
      </c>
      <c r="K399" s="94">
        <v>14483</v>
      </c>
      <c r="L399" s="84"/>
      <c r="M399" s="25"/>
    </row>
    <row r="400" spans="1:13" ht="17.25" customHeight="1">
      <c r="A400" s="34">
        <v>265</v>
      </c>
      <c r="B400" s="6" t="s">
        <v>265</v>
      </c>
      <c r="C400" s="10" t="s">
        <v>415</v>
      </c>
      <c r="D400" s="21">
        <v>3312600103</v>
      </c>
      <c r="E400" s="79">
        <v>20</v>
      </c>
      <c r="F400" s="93">
        <v>1112981</v>
      </c>
      <c r="G400" s="35">
        <v>1405</v>
      </c>
      <c r="H400" s="35">
        <v>241</v>
      </c>
      <c r="I400" s="36">
        <v>5.8999999999999995</v>
      </c>
      <c r="J400" s="35">
        <v>12</v>
      </c>
      <c r="K400" s="94">
        <v>15720</v>
      </c>
      <c r="L400" s="85"/>
      <c r="M400" s="26"/>
    </row>
    <row r="401" spans="1:13" ht="17.25" customHeight="1">
      <c r="A401" s="34">
        <v>266</v>
      </c>
      <c r="B401" s="6" t="s">
        <v>266</v>
      </c>
      <c r="C401" s="10" t="s">
        <v>415</v>
      </c>
      <c r="D401" s="21">
        <v>3312600145</v>
      </c>
      <c r="E401" s="79">
        <v>20</v>
      </c>
      <c r="F401" s="93">
        <v>20219451</v>
      </c>
      <c r="G401" s="35">
        <v>7631</v>
      </c>
      <c r="H401" s="35">
        <v>251</v>
      </c>
      <c r="I401" s="36">
        <v>30.5</v>
      </c>
      <c r="J401" s="35">
        <v>12</v>
      </c>
      <c r="K401" s="94">
        <v>55244</v>
      </c>
      <c r="L401" s="84"/>
      <c r="M401" s="25"/>
    </row>
    <row r="402" spans="1:13" ht="17.25" customHeight="1">
      <c r="A402" s="34">
        <v>267</v>
      </c>
      <c r="B402" s="6" t="s">
        <v>267</v>
      </c>
      <c r="C402" s="10" t="s">
        <v>415</v>
      </c>
      <c r="D402" s="21">
        <v>3312600152</v>
      </c>
      <c r="E402" s="79">
        <v>20</v>
      </c>
      <c r="F402" s="93">
        <v>458860</v>
      </c>
      <c r="G402" s="35">
        <v>1857</v>
      </c>
      <c r="H402" s="35">
        <v>228</v>
      </c>
      <c r="I402" s="36">
        <v>8.1999999999999993</v>
      </c>
      <c r="J402" s="35">
        <v>11</v>
      </c>
      <c r="K402" s="94">
        <v>5087</v>
      </c>
      <c r="L402" s="84" t="s">
        <v>48</v>
      </c>
      <c r="M402" s="25">
        <v>45047</v>
      </c>
    </row>
    <row r="403" spans="1:13" ht="17.25" customHeight="1">
      <c r="A403" s="34">
        <v>268</v>
      </c>
      <c r="B403" s="6" t="s">
        <v>268</v>
      </c>
      <c r="C403" s="10" t="s">
        <v>416</v>
      </c>
      <c r="D403" s="21">
        <v>3312700036</v>
      </c>
      <c r="E403" s="79">
        <v>25</v>
      </c>
      <c r="F403" s="93">
        <v>5144600</v>
      </c>
      <c r="G403" s="35">
        <v>5269</v>
      </c>
      <c r="H403" s="35">
        <v>243</v>
      </c>
      <c r="I403" s="36">
        <v>21.700000000000003</v>
      </c>
      <c r="J403" s="35">
        <v>12</v>
      </c>
      <c r="K403" s="94">
        <v>19757</v>
      </c>
      <c r="L403" s="84"/>
      <c r="M403" s="25"/>
    </row>
    <row r="404" spans="1:13" ht="17.25" customHeight="1">
      <c r="A404" s="34">
        <v>269</v>
      </c>
      <c r="B404" s="6" t="s">
        <v>269</v>
      </c>
      <c r="C404" s="10" t="s">
        <v>416</v>
      </c>
      <c r="D404" s="21">
        <v>3312700069</v>
      </c>
      <c r="E404" s="79">
        <v>40</v>
      </c>
      <c r="F404" s="93">
        <v>7446970</v>
      </c>
      <c r="G404" s="35">
        <v>9695</v>
      </c>
      <c r="H404" s="35">
        <v>266</v>
      </c>
      <c r="I404" s="36">
        <v>36.5</v>
      </c>
      <c r="J404" s="35">
        <v>12</v>
      </c>
      <c r="K404" s="94">
        <v>17002</v>
      </c>
      <c r="L404" s="84"/>
      <c r="M404" s="25"/>
    </row>
    <row r="405" spans="1:13" ht="17.25" customHeight="1">
      <c r="A405" s="34">
        <v>270</v>
      </c>
      <c r="B405" s="6" t="s">
        <v>270</v>
      </c>
      <c r="C405" s="10" t="s">
        <v>417</v>
      </c>
      <c r="D405" s="38">
        <v>3312800075</v>
      </c>
      <c r="E405" s="79">
        <v>10</v>
      </c>
      <c r="F405" s="93">
        <v>1418640</v>
      </c>
      <c r="G405" s="35">
        <v>2611</v>
      </c>
      <c r="H405" s="35">
        <v>281</v>
      </c>
      <c r="I405" s="36">
        <v>9.2999999999999989</v>
      </c>
      <c r="J405" s="35">
        <v>12</v>
      </c>
      <c r="K405" s="94">
        <v>12712</v>
      </c>
      <c r="L405" s="87"/>
      <c r="M405" s="39"/>
    </row>
    <row r="406" spans="1:13" ht="17.25" customHeight="1">
      <c r="A406" s="34">
        <v>271</v>
      </c>
      <c r="B406" s="6" t="s">
        <v>391</v>
      </c>
      <c r="C406" s="10" t="s">
        <v>417</v>
      </c>
      <c r="D406" s="38">
        <v>3312800083</v>
      </c>
      <c r="E406" s="79">
        <v>25</v>
      </c>
      <c r="F406" s="93">
        <v>2071423</v>
      </c>
      <c r="G406" s="35">
        <v>4112</v>
      </c>
      <c r="H406" s="35">
        <v>243</v>
      </c>
      <c r="I406" s="36">
        <v>17</v>
      </c>
      <c r="J406" s="35">
        <v>12</v>
      </c>
      <c r="K406" s="94">
        <v>10154</v>
      </c>
      <c r="L406" s="87"/>
      <c r="M406" s="25"/>
    </row>
    <row r="407" spans="1:13" ht="17.25" customHeight="1">
      <c r="A407" s="34">
        <v>272</v>
      </c>
      <c r="B407" s="6" t="s">
        <v>271</v>
      </c>
      <c r="C407" s="10" t="s">
        <v>422</v>
      </c>
      <c r="D407" s="38">
        <v>3313500062</v>
      </c>
      <c r="E407" s="79">
        <v>20</v>
      </c>
      <c r="F407" s="93">
        <v>5545310</v>
      </c>
      <c r="G407" s="35">
        <v>4542</v>
      </c>
      <c r="H407" s="35">
        <v>268</v>
      </c>
      <c r="I407" s="36">
        <v>17</v>
      </c>
      <c r="J407" s="35">
        <v>12</v>
      </c>
      <c r="K407" s="94">
        <v>27183</v>
      </c>
      <c r="L407" s="87"/>
      <c r="M407" s="39"/>
    </row>
    <row r="408" spans="1:13" ht="17.25" customHeight="1">
      <c r="A408" s="34">
        <v>273</v>
      </c>
      <c r="B408" s="5" t="s">
        <v>257</v>
      </c>
      <c r="C408" s="23" t="s">
        <v>420</v>
      </c>
      <c r="D408" s="20">
        <v>3311500080</v>
      </c>
      <c r="E408" s="79">
        <v>15</v>
      </c>
      <c r="F408" s="93">
        <v>2813002</v>
      </c>
      <c r="G408" s="35">
        <v>4688</v>
      </c>
      <c r="H408" s="35">
        <v>366</v>
      </c>
      <c r="I408" s="36">
        <v>12.9</v>
      </c>
      <c r="J408" s="35">
        <v>12</v>
      </c>
      <c r="K408" s="94">
        <v>18172</v>
      </c>
      <c r="L408" s="87"/>
      <c r="M408" s="39"/>
    </row>
    <row r="409" spans="1:13" ht="17.25" customHeight="1">
      <c r="A409" s="34">
        <v>274</v>
      </c>
      <c r="B409" s="6" t="s">
        <v>272</v>
      </c>
      <c r="C409" s="10" t="s">
        <v>423</v>
      </c>
      <c r="D409" s="38">
        <v>3313600078</v>
      </c>
      <c r="E409" s="79">
        <v>20</v>
      </c>
      <c r="F409" s="93">
        <v>14600</v>
      </c>
      <c r="G409" s="35">
        <v>14</v>
      </c>
      <c r="H409" s="35">
        <v>14</v>
      </c>
      <c r="I409" s="36">
        <v>1</v>
      </c>
      <c r="J409" s="35">
        <v>1</v>
      </c>
      <c r="K409" s="94">
        <v>14600</v>
      </c>
      <c r="L409" s="87" t="s">
        <v>48</v>
      </c>
      <c r="M409" s="39">
        <v>45352</v>
      </c>
    </row>
    <row r="410" spans="1:13" ht="17.25" customHeight="1">
      <c r="A410" s="34">
        <v>275</v>
      </c>
      <c r="B410" s="6" t="s">
        <v>273</v>
      </c>
      <c r="C410" s="10" t="s">
        <v>424</v>
      </c>
      <c r="D410" s="38">
        <v>3313700027</v>
      </c>
      <c r="E410" s="79">
        <v>15</v>
      </c>
      <c r="F410" s="93">
        <v>2960986</v>
      </c>
      <c r="G410" s="35">
        <v>2923</v>
      </c>
      <c r="H410" s="35">
        <v>261</v>
      </c>
      <c r="I410" s="36">
        <v>11.2</v>
      </c>
      <c r="J410" s="35">
        <v>12</v>
      </c>
      <c r="K410" s="94">
        <v>22031</v>
      </c>
      <c r="L410" s="87"/>
      <c r="M410" s="39"/>
    </row>
    <row r="411" spans="1:13" ht="17.25" customHeight="1">
      <c r="A411" s="34">
        <v>276</v>
      </c>
      <c r="B411" s="6" t="s">
        <v>277</v>
      </c>
      <c r="C411" s="10" t="s">
        <v>426</v>
      </c>
      <c r="D411" s="21">
        <v>3313800249</v>
      </c>
      <c r="E411" s="79">
        <v>20</v>
      </c>
      <c r="F411" s="93">
        <v>3279700</v>
      </c>
      <c r="G411" s="35">
        <v>2400</v>
      </c>
      <c r="H411" s="35">
        <v>270</v>
      </c>
      <c r="I411" s="36">
        <v>8.9</v>
      </c>
      <c r="J411" s="35">
        <v>12</v>
      </c>
      <c r="K411" s="94">
        <v>30709</v>
      </c>
      <c r="L411" s="85"/>
      <c r="M411" s="26"/>
    </row>
    <row r="412" spans="1:13" ht="17.25" customHeight="1">
      <c r="A412" s="34">
        <v>277</v>
      </c>
      <c r="B412" s="6" t="s">
        <v>393</v>
      </c>
      <c r="C412" s="10" t="s">
        <v>426</v>
      </c>
      <c r="D412" s="21">
        <v>3313800256</v>
      </c>
      <c r="E412" s="79">
        <v>20</v>
      </c>
      <c r="F412" s="93">
        <v>5070115</v>
      </c>
      <c r="G412" s="35">
        <v>2919</v>
      </c>
      <c r="H412" s="35">
        <v>254</v>
      </c>
      <c r="I412" s="36">
        <v>11.5</v>
      </c>
      <c r="J412" s="35">
        <v>12</v>
      </c>
      <c r="K412" s="94">
        <v>36740</v>
      </c>
      <c r="L412" s="85"/>
      <c r="M412" s="26"/>
    </row>
    <row r="413" spans="1:13" ht="17.25" customHeight="1">
      <c r="A413" s="34">
        <v>278</v>
      </c>
      <c r="B413" s="6" t="s">
        <v>392</v>
      </c>
      <c r="C413" s="10" t="s">
        <v>425</v>
      </c>
      <c r="D413" s="38">
        <v>3313800157</v>
      </c>
      <c r="E413" s="79">
        <v>40</v>
      </c>
      <c r="F413" s="93">
        <v>4812300</v>
      </c>
      <c r="G413" s="35">
        <v>9194</v>
      </c>
      <c r="H413" s="35">
        <v>282</v>
      </c>
      <c r="I413" s="36">
        <v>32.700000000000003</v>
      </c>
      <c r="J413" s="35">
        <v>12</v>
      </c>
      <c r="K413" s="94">
        <v>12264</v>
      </c>
      <c r="L413" s="87"/>
      <c r="M413" s="39"/>
    </row>
    <row r="414" spans="1:13" ht="17.25" customHeight="1">
      <c r="A414" s="34">
        <v>279</v>
      </c>
      <c r="B414" s="6" t="s">
        <v>275</v>
      </c>
      <c r="C414" s="10" t="s">
        <v>425</v>
      </c>
      <c r="D414" s="38">
        <v>3313800199</v>
      </c>
      <c r="E414" s="79">
        <v>20</v>
      </c>
      <c r="F414" s="93">
        <v>2658200</v>
      </c>
      <c r="G414" s="35">
        <v>4377</v>
      </c>
      <c r="H414" s="35">
        <v>292</v>
      </c>
      <c r="I414" s="36">
        <v>15</v>
      </c>
      <c r="J414" s="35">
        <v>12</v>
      </c>
      <c r="K414" s="94">
        <v>14768</v>
      </c>
      <c r="L414" s="87"/>
      <c r="M414" s="39"/>
    </row>
    <row r="415" spans="1:13" ht="17.25" customHeight="1">
      <c r="A415" s="34">
        <v>280</v>
      </c>
      <c r="B415" s="6" t="s">
        <v>276</v>
      </c>
      <c r="C415" s="10" t="s">
        <v>425</v>
      </c>
      <c r="D415" s="38">
        <v>3313800231</v>
      </c>
      <c r="E415" s="79">
        <v>14</v>
      </c>
      <c r="F415" s="93">
        <v>359050</v>
      </c>
      <c r="G415" s="35">
        <v>925</v>
      </c>
      <c r="H415" s="35">
        <v>246</v>
      </c>
      <c r="I415" s="36">
        <v>3.8000000000000003</v>
      </c>
      <c r="J415" s="35">
        <v>12</v>
      </c>
      <c r="K415" s="94">
        <v>7874</v>
      </c>
      <c r="L415" s="87"/>
      <c r="M415" s="39"/>
    </row>
    <row r="416" spans="1:13" ht="17.25" customHeight="1">
      <c r="A416" s="34">
        <v>281</v>
      </c>
      <c r="B416" s="6" t="s">
        <v>278</v>
      </c>
      <c r="C416" s="10" t="s">
        <v>408</v>
      </c>
      <c r="D416" s="21">
        <v>3313900122</v>
      </c>
      <c r="E416" s="79">
        <v>35</v>
      </c>
      <c r="F416" s="93">
        <v>7548120</v>
      </c>
      <c r="G416" s="35">
        <v>8277</v>
      </c>
      <c r="H416" s="35">
        <v>264</v>
      </c>
      <c r="I416" s="36">
        <v>31.400000000000002</v>
      </c>
      <c r="J416" s="35">
        <v>12</v>
      </c>
      <c r="K416" s="94">
        <v>20032</v>
      </c>
      <c r="L416" s="85"/>
      <c r="M416" s="26"/>
    </row>
    <row r="417" spans="1:13" ht="17.25" customHeight="1">
      <c r="A417" s="34">
        <v>282</v>
      </c>
      <c r="B417" s="6" t="s">
        <v>279</v>
      </c>
      <c r="C417" s="10" t="s">
        <v>408</v>
      </c>
      <c r="D417" s="21">
        <v>3313900163</v>
      </c>
      <c r="E417" s="79">
        <v>40</v>
      </c>
      <c r="F417" s="93">
        <v>9366950</v>
      </c>
      <c r="G417" s="35">
        <v>9070</v>
      </c>
      <c r="H417" s="35">
        <v>260</v>
      </c>
      <c r="I417" s="36">
        <v>34.9</v>
      </c>
      <c r="J417" s="35">
        <v>12</v>
      </c>
      <c r="K417" s="94">
        <v>22366</v>
      </c>
      <c r="L417" s="85"/>
      <c r="M417" s="26"/>
    </row>
    <row r="418" spans="1:13" ht="17.25" customHeight="1">
      <c r="A418" s="34">
        <v>283</v>
      </c>
      <c r="B418" s="6" t="s">
        <v>280</v>
      </c>
      <c r="C418" s="10" t="s">
        <v>408</v>
      </c>
      <c r="D418" s="21">
        <v>3313900197</v>
      </c>
      <c r="E418" s="79">
        <v>20</v>
      </c>
      <c r="F418" s="93">
        <v>2062842</v>
      </c>
      <c r="G418" s="35">
        <v>1525</v>
      </c>
      <c r="H418" s="35">
        <v>270</v>
      </c>
      <c r="I418" s="36">
        <v>5.6999999999999993</v>
      </c>
      <c r="J418" s="35">
        <v>12</v>
      </c>
      <c r="K418" s="94">
        <v>30159</v>
      </c>
      <c r="L418" s="85" t="s">
        <v>48</v>
      </c>
      <c r="M418" s="26">
        <v>45017</v>
      </c>
    </row>
    <row r="419" spans="1:13" ht="17.25" customHeight="1">
      <c r="A419" s="34">
        <v>284</v>
      </c>
      <c r="B419" s="6" t="s">
        <v>281</v>
      </c>
      <c r="C419" s="10" t="s">
        <v>408</v>
      </c>
      <c r="D419" s="21">
        <v>3313900239</v>
      </c>
      <c r="E419" s="79">
        <v>20</v>
      </c>
      <c r="F419" s="93">
        <v>3724160</v>
      </c>
      <c r="G419" s="35">
        <v>4920</v>
      </c>
      <c r="H419" s="35">
        <v>267</v>
      </c>
      <c r="I419" s="36">
        <v>18.5</v>
      </c>
      <c r="J419" s="35">
        <v>12</v>
      </c>
      <c r="K419" s="94">
        <v>16775</v>
      </c>
      <c r="L419" s="85"/>
      <c r="M419" s="26"/>
    </row>
    <row r="420" spans="1:13" ht="17.25" customHeight="1">
      <c r="A420" s="34">
        <v>285</v>
      </c>
      <c r="B420" s="6" t="s">
        <v>282</v>
      </c>
      <c r="C420" s="10" t="s">
        <v>408</v>
      </c>
      <c r="D420" s="20">
        <v>3313900247</v>
      </c>
      <c r="E420" s="79">
        <v>20</v>
      </c>
      <c r="F420" s="93">
        <v>6852700</v>
      </c>
      <c r="G420" s="35">
        <v>2598</v>
      </c>
      <c r="H420" s="35">
        <v>360</v>
      </c>
      <c r="I420" s="36">
        <v>7.3</v>
      </c>
      <c r="J420" s="35">
        <v>12</v>
      </c>
      <c r="K420" s="94">
        <v>78227</v>
      </c>
      <c r="L420" s="86"/>
      <c r="M420" s="41"/>
    </row>
    <row r="421" spans="1:13" ht="17.25" customHeight="1" thickBot="1">
      <c r="A421" s="42">
        <v>286</v>
      </c>
      <c r="B421" s="13" t="s">
        <v>283</v>
      </c>
      <c r="C421" s="11" t="s">
        <v>408</v>
      </c>
      <c r="D421" s="43">
        <v>3313900254</v>
      </c>
      <c r="E421" s="81">
        <v>20</v>
      </c>
      <c r="F421" s="96">
        <v>3369200</v>
      </c>
      <c r="G421" s="44">
        <v>1398</v>
      </c>
      <c r="H421" s="44">
        <v>277</v>
      </c>
      <c r="I421" s="45">
        <v>5.0999999999999996</v>
      </c>
      <c r="J421" s="44">
        <v>12</v>
      </c>
      <c r="K421" s="97">
        <v>55052</v>
      </c>
      <c r="L421" s="88"/>
      <c r="M421" s="46"/>
    </row>
  </sheetData>
  <sheetProtection algorithmName="SHA-512" hashValue="o/UShEuZVXwJQmbJK4CJ4O+RBqzCvCfrsWEm0ZbZczdJlbqJ6NbyftT3UWC3IR70uHVVZ+CLi2FquteldO0FyQ==" saltValue="1Z4uDxRqqDmPmA+XiPPKQg==" spinCount="100000" sheet="1" objects="1" scenarios="1"/>
  <mergeCells count="13">
    <mergeCell ref="A134:M134"/>
    <mergeCell ref="I4:K4"/>
    <mergeCell ref="L4:L5"/>
    <mergeCell ref="M4:M5"/>
    <mergeCell ref="A1:M1"/>
    <mergeCell ref="A3:M3"/>
    <mergeCell ref="A126:M126"/>
    <mergeCell ref="A4:A5"/>
    <mergeCell ref="B4:B5"/>
    <mergeCell ref="C4:C5"/>
    <mergeCell ref="D4:D5"/>
    <mergeCell ref="E4:E5"/>
    <mergeCell ref="F4:H4"/>
  </mergeCells>
  <phoneticPr fontId="2"/>
  <dataValidations count="3">
    <dataValidation type="custom" errorStyle="warning" allowBlank="1" showInputMessage="1" showErrorMessage="1" sqref="J6">
      <formula1>G6=J6</formula1>
    </dataValidation>
    <dataValidation type="list" allowBlank="1" showInputMessage="1" showErrorMessage="1" sqref="L6:L124 L128:L132 L136:L421">
      <formula1>"○"</formula1>
    </dataValidation>
    <dataValidation imeMode="on" allowBlank="1" showInputMessage="1" showErrorMessage="1" sqref="B18:B21 C19:C22 B6:C14 B128:D132 B231:B234 B228 B385:B387 B136:B218 B237:B244 C343:C419 C136:C244 B224:B226 B296:B379 B398:B405 B392:B395 B389"/>
  </dataValidations>
  <pageMargins left="0.70866141732283472" right="0.31496062992125984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平均工賃（時間額）</vt:lpstr>
      <vt:lpstr>総括表</vt:lpstr>
      <vt:lpstr>事業所別実績一覧</vt:lpstr>
      <vt:lpstr>総括表!Print_Area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池上　幸政</cp:lastModifiedBy>
  <cp:lastPrinted>2025-01-07T08:06:04Z</cp:lastPrinted>
  <dcterms:created xsi:type="dcterms:W3CDTF">2006-12-11T05:48:40Z</dcterms:created>
  <dcterms:modified xsi:type="dcterms:W3CDTF">2025-02-05T04:51:17Z</dcterms:modified>
</cp:coreProperties>
</file>