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4"/>
  </bookViews>
  <sheets>
    <sheet name="空港" sheetId="2" r:id="rId1"/>
    <sheet name="天神山・県美" sheetId="6" r:id="rId2"/>
    <sheet name="後楽園" sheetId="3" r:id="rId3"/>
    <sheet name="県庁" sheetId="4" r:id="rId4"/>
    <sheet name="倉敷美観地区" sheetId="5" r:id="rId5"/>
  </sheets>
  <definedNames>
    <definedName name="_xlnm.Print_Area" localSheetId="1">天神山・県美!$A$1:$V$25</definedName>
  </definedNames>
  <calcPr calcId="145621"/>
</workbook>
</file>

<file path=xl/calcChain.xml><?xml version="1.0" encoding="utf-8"?>
<calcChain xmlns="http://schemas.openxmlformats.org/spreadsheetml/2006/main">
  <c r="U4" i="6" l="1"/>
  <c r="V4" i="6"/>
  <c r="T4" i="6"/>
  <c r="O4" i="4" l="1"/>
  <c r="N4" i="4"/>
  <c r="O4" i="5"/>
  <c r="N4" i="5"/>
  <c r="V8" i="3" l="1"/>
  <c r="U8" i="3"/>
  <c r="T8" i="3"/>
  <c r="V4" i="3"/>
  <c r="U4" i="3"/>
  <c r="T4" i="3"/>
</calcChain>
</file>

<file path=xl/sharedStrings.xml><?xml version="1.0" encoding="utf-8"?>
<sst xmlns="http://schemas.openxmlformats.org/spreadsheetml/2006/main" count="223" uniqueCount="30">
  <si>
    <t>総数</t>
    <rPh sb="0" eb="2">
      <t>ソウスウ</t>
    </rPh>
    <phoneticPr fontId="1"/>
  </si>
  <si>
    <t>未同定</t>
    <rPh sb="0" eb="1">
      <t>ミ</t>
    </rPh>
    <rPh sb="1" eb="3">
      <t>ドウテイ</t>
    </rPh>
    <phoneticPr fontId="2"/>
  </si>
  <si>
    <t>27年</t>
    <rPh sb="2" eb="3">
      <t>ネン</t>
    </rPh>
    <phoneticPr fontId="2"/>
  </si>
  <si>
    <t>5月</t>
    <rPh sb="1" eb="2">
      <t>ガツ</t>
    </rPh>
    <phoneticPr fontId="2"/>
  </si>
  <si>
    <t>6月</t>
  </si>
  <si>
    <t>7月</t>
  </si>
  <si>
    <t>8月</t>
  </si>
  <si>
    <t>9月</t>
  </si>
  <si>
    <t>10月</t>
  </si>
  <si>
    <t>年計</t>
    <rPh sb="0" eb="1">
      <t>ネン</t>
    </rPh>
    <rPh sb="1" eb="2">
      <t>ケイ</t>
    </rPh>
    <phoneticPr fontId="2"/>
  </si>
  <si>
    <t>28年</t>
    <rPh sb="2" eb="3">
      <t>ネン</t>
    </rPh>
    <phoneticPr fontId="1"/>
  </si>
  <si>
    <t>平均（匹/８分間）</t>
    <rPh sb="0" eb="2">
      <t>ヘイキン</t>
    </rPh>
    <rPh sb="3" eb="4">
      <t>ヒキ</t>
    </rPh>
    <rPh sb="6" eb="8">
      <t>フンカン</t>
    </rPh>
    <phoneticPr fontId="1"/>
  </si>
  <si>
    <t>集中する場所（％）</t>
    <rPh sb="0" eb="2">
      <t>シュウチュウ</t>
    </rPh>
    <rPh sb="4" eb="6">
      <t>バショ</t>
    </rPh>
    <phoneticPr fontId="1"/>
  </si>
  <si>
    <t>雌</t>
    <rPh sb="0" eb="1">
      <t>メス</t>
    </rPh>
    <phoneticPr fontId="1"/>
  </si>
  <si>
    <t>雄</t>
    <rPh sb="0" eb="1">
      <t>オス</t>
    </rPh>
    <phoneticPr fontId="1"/>
  </si>
  <si>
    <t>28年</t>
    <rPh sb="2" eb="3">
      <t>ネン</t>
    </rPh>
    <phoneticPr fontId="2"/>
  </si>
  <si>
    <t>ヒトスジ</t>
    <phoneticPr fontId="1"/>
  </si>
  <si>
    <t>年計</t>
    <rPh sb="0" eb="1">
      <t>ネン</t>
    </rPh>
    <rPh sb="1" eb="2">
      <t>ケイ</t>
    </rPh>
    <phoneticPr fontId="2"/>
  </si>
  <si>
    <t>未同定</t>
    <rPh sb="0" eb="1">
      <t>ミ</t>
    </rPh>
    <rPh sb="1" eb="3">
      <t>ドウテイ</t>
    </rPh>
    <phoneticPr fontId="2"/>
  </si>
  <si>
    <t>未同定</t>
    <rPh sb="0" eb="1">
      <t>ミ</t>
    </rPh>
    <rPh sb="1" eb="3">
      <t>ドウテイ</t>
    </rPh>
    <phoneticPr fontId="2"/>
  </si>
  <si>
    <t>出典</t>
    <rPh sb="0" eb="2">
      <t>シュッテン</t>
    </rPh>
    <phoneticPr fontId="2"/>
  </si>
  <si>
    <t>（丸数字は成虫の調査ポイント）</t>
    <rPh sb="1" eb="4">
      <t>マルスウジ</t>
    </rPh>
    <rPh sb="5" eb="7">
      <t>セイチュウ</t>
    </rPh>
    <rPh sb="8" eb="10">
      <t>チョウサ</t>
    </rPh>
    <phoneticPr fontId="2"/>
  </si>
  <si>
    <t>岡山空港</t>
    <rPh sb="0" eb="2">
      <t>オカヤマ</t>
    </rPh>
    <rPh sb="2" eb="4">
      <t>クウコウ</t>
    </rPh>
    <phoneticPr fontId="2"/>
  </si>
  <si>
    <t>天神山文化プラザ・県立美術館</t>
    <rPh sb="0" eb="3">
      <t>テンジンヤマ</t>
    </rPh>
    <rPh sb="3" eb="5">
      <t>ブンカ</t>
    </rPh>
    <rPh sb="9" eb="11">
      <t>ケンリツ</t>
    </rPh>
    <rPh sb="11" eb="14">
      <t>ビジュツカン</t>
    </rPh>
    <phoneticPr fontId="2"/>
  </si>
  <si>
    <t>後楽園</t>
    <rPh sb="0" eb="3">
      <t>コウラクエン</t>
    </rPh>
    <phoneticPr fontId="2"/>
  </si>
  <si>
    <t>県庁舎</t>
    <rPh sb="0" eb="3">
      <t>ケンチョウシャ</t>
    </rPh>
    <phoneticPr fontId="2"/>
  </si>
  <si>
    <t>倉敷美観地区</t>
    <rPh sb="0" eb="2">
      <t>クラシキ</t>
    </rPh>
    <rPh sb="2" eb="4">
      <t>ビカン</t>
    </rPh>
    <rPh sb="4" eb="6">
      <t>チク</t>
    </rPh>
    <phoneticPr fontId="2"/>
  </si>
  <si>
    <t>H２７</t>
    <phoneticPr fontId="2"/>
  </si>
  <si>
    <t>H２８</t>
    <phoneticPr fontId="2"/>
  </si>
  <si>
    <t>H２８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</si>
</sst>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_ "/>
    <numFmt numFmtId="177" formatCode="0.0"/>
    <numFmt numFmtId="178" formatCode="0.0_);[Red]\(0.0\)"/>
  </numFmts>
  <fonts count="7" x14ac:knownFonts="1">
    <font>
      <sz val="11"/>
      <color theme="1"/>
      <name val="ＭＳ Ｐゴシック"/>
      <family val="2"/>
      <scheme val="minor"/>
    </font>
    <font>
      <sz val="11"/>
      <color rgb="FF000000"/>
      <name val="Arial"/>
      <family val="2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2"/>
      <scheme val="minor"/>
    </font>
    <font>
      <sz val="9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</borders>
  <cellStyleXfs count="1">
    <xf numFmtId="0" fontId="0" fillId="0" borderId="0"/>
  </cellStyleXfs>
  <cellXfs count="42">
    <xf numFmtId="0" fontId="0" fillId="0" borderId="0" xfId="0"/>
    <xf numFmtId="176" fontId="0" fillId="0" borderId="0" xfId="0" applyNumberFormat="1"/>
    <xf numFmtId="176" fontId="0" fillId="0" borderId="1" xfId="0" applyNumberFormat="1" applyBorder="1"/>
    <xf numFmtId="176" fontId="0" fillId="0" borderId="1" xfId="0" applyNumberFormat="1" applyBorder="1" applyAlignment="1">
      <alignment horizontal="center"/>
    </xf>
    <xf numFmtId="176" fontId="0" fillId="0" borderId="2" xfId="0" applyNumberFormat="1" applyBorder="1"/>
    <xf numFmtId="176" fontId="0" fillId="0" borderId="5" xfId="0" applyNumberFormat="1" applyBorder="1"/>
    <xf numFmtId="176" fontId="0" fillId="0" borderId="6" xfId="0" applyNumberFormat="1" applyBorder="1" applyAlignment="1">
      <alignment horizontal="center"/>
    </xf>
    <xf numFmtId="176" fontId="3" fillId="0" borderId="7" xfId="0" applyNumberFormat="1" applyFont="1" applyBorder="1" applyAlignment="1">
      <alignment wrapText="1"/>
    </xf>
    <xf numFmtId="176" fontId="0" fillId="0" borderId="6" xfId="0" applyNumberFormat="1" applyBorder="1"/>
    <xf numFmtId="176" fontId="0" fillId="0" borderId="9" xfId="0" applyNumberFormat="1" applyBorder="1"/>
    <xf numFmtId="176" fontId="0" fillId="0" borderId="10" xfId="0" applyNumberFormat="1" applyBorder="1"/>
    <xf numFmtId="176" fontId="0" fillId="0" borderId="12" xfId="0" applyNumberFormat="1" applyBorder="1"/>
    <xf numFmtId="176" fontId="0" fillId="0" borderId="11" xfId="0" applyNumberFormat="1" applyBorder="1"/>
    <xf numFmtId="176" fontId="0" fillId="0" borderId="14" xfId="0" applyNumberFormat="1" applyBorder="1"/>
    <xf numFmtId="176" fontId="0" fillId="0" borderId="13" xfId="0" applyNumberFormat="1" applyBorder="1"/>
    <xf numFmtId="0" fontId="0" fillId="0" borderId="12" xfId="0" applyBorder="1"/>
    <xf numFmtId="0" fontId="0" fillId="0" borderId="11" xfId="0" applyBorder="1"/>
    <xf numFmtId="177" fontId="0" fillId="0" borderId="9" xfId="0" applyNumberFormat="1" applyBorder="1"/>
    <xf numFmtId="177" fontId="0" fillId="0" borderId="1" xfId="0" applyNumberFormat="1" applyBorder="1"/>
    <xf numFmtId="177" fontId="0" fillId="0" borderId="6" xfId="0" applyNumberFormat="1" applyBorder="1"/>
    <xf numFmtId="176" fontId="3" fillId="0" borderId="8" xfId="0" applyNumberFormat="1" applyFont="1" applyBorder="1" applyAlignment="1">
      <alignment wrapText="1"/>
    </xf>
    <xf numFmtId="178" fontId="0" fillId="0" borderId="9" xfId="0" applyNumberFormat="1" applyBorder="1"/>
    <xf numFmtId="178" fontId="0" fillId="0" borderId="10" xfId="0" applyNumberFormat="1" applyBorder="1"/>
    <xf numFmtId="176" fontId="0" fillId="0" borderId="1" xfId="0" applyNumberFormat="1" applyBorder="1" applyAlignment="1">
      <alignment horizontal="center"/>
    </xf>
    <xf numFmtId="0" fontId="0" fillId="0" borderId="2" xfId="0" applyBorder="1"/>
    <xf numFmtId="0" fontId="0" fillId="0" borderId="5" xfId="0" applyBorder="1"/>
    <xf numFmtId="176" fontId="0" fillId="0" borderId="16" xfId="0" applyNumberFormat="1" applyBorder="1"/>
    <xf numFmtId="176" fontId="0" fillId="0" borderId="17" xfId="0" applyNumberFormat="1" applyBorder="1"/>
    <xf numFmtId="176" fontId="0" fillId="0" borderId="18" xfId="0" applyNumberFormat="1" applyBorder="1"/>
    <xf numFmtId="176" fontId="4" fillId="0" borderId="0" xfId="0" applyNumberFormat="1" applyFont="1" applyBorder="1" applyAlignment="1">
      <alignment wrapText="1"/>
    </xf>
    <xf numFmtId="176" fontId="0" fillId="0" borderId="0" xfId="0" applyNumberFormat="1" applyBorder="1"/>
    <xf numFmtId="176" fontId="5" fillId="0" borderId="0" xfId="0" applyNumberFormat="1" applyFont="1"/>
    <xf numFmtId="176" fontId="6" fillId="0" borderId="0" xfId="0" applyNumberFormat="1" applyFont="1"/>
    <xf numFmtId="0" fontId="6" fillId="0" borderId="0" xfId="0" applyFont="1"/>
    <xf numFmtId="176" fontId="4" fillId="0" borderId="8" xfId="0" applyNumberFormat="1" applyFont="1" applyBorder="1" applyAlignment="1">
      <alignment shrinkToFit="1"/>
    </xf>
    <xf numFmtId="0" fontId="0" fillId="0" borderId="0" xfId="0" applyAlignment="1">
      <alignment shrinkToFit="1"/>
    </xf>
    <xf numFmtId="176" fontId="4" fillId="0" borderId="15" xfId="0" applyNumberFormat="1" applyFont="1" applyBorder="1" applyAlignment="1">
      <alignment shrinkToFit="1"/>
    </xf>
    <xf numFmtId="176" fontId="4" fillId="0" borderId="8" xfId="0" applyNumberFormat="1" applyFont="1" applyBorder="1" applyAlignment="1"/>
    <xf numFmtId="0" fontId="0" fillId="0" borderId="0" xfId="0" applyAlignment="1"/>
    <xf numFmtId="176" fontId="0" fillId="0" borderId="3" xfId="0" applyNumberFormat="1" applyBorder="1" applyAlignment="1">
      <alignment horizontal="center"/>
    </xf>
    <xf numFmtId="176" fontId="0" fillId="0" borderId="4" xfId="0" applyNumberFormat="1" applyBorder="1" applyAlignment="1">
      <alignment horizontal="center"/>
    </xf>
    <xf numFmtId="176" fontId="0" fillId="0" borderId="1" xfId="0" applyNumberFormat="1" applyBorder="1" applyAlignment="1">
      <alignment horizontal="center"/>
    </xf>
  </cellXfs>
  <cellStyles count="1">
    <cellStyle name="標準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4</xdr:col>
      <xdr:colOff>28575</xdr:colOff>
      <xdr:row>22</xdr:row>
      <xdr:rowOff>9525</xdr:rowOff>
    </xdr:to>
    <xdr:pic>
      <xdr:nvPicPr>
        <xdr:cNvPr id="5" name="図 4"/>
        <xdr:cNvPicPr/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1733550"/>
          <a:ext cx="2667000" cy="17240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9525</xdr:colOff>
      <xdr:row>12</xdr:row>
      <xdr:rowOff>142875</xdr:rowOff>
    </xdr:from>
    <xdr:to>
      <xdr:col>13</xdr:col>
      <xdr:colOff>57150</xdr:colOff>
      <xdr:row>22</xdr:row>
      <xdr:rowOff>35560</xdr:rowOff>
    </xdr:to>
    <xdr:pic>
      <xdr:nvPicPr>
        <xdr:cNvPr id="6" name="図 5"/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25" y="1876425"/>
          <a:ext cx="2676525" cy="16071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142875</xdr:colOff>
      <xdr:row>12</xdr:row>
      <xdr:rowOff>114300</xdr:rowOff>
    </xdr:from>
    <xdr:to>
      <xdr:col>21</xdr:col>
      <xdr:colOff>178435</xdr:colOff>
      <xdr:row>22</xdr:row>
      <xdr:rowOff>0</xdr:rowOff>
    </xdr:to>
    <xdr:pic>
      <xdr:nvPicPr>
        <xdr:cNvPr id="7" name="図 6"/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8375" y="1847850"/>
          <a:ext cx="2664460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78423</xdr:colOff>
      <xdr:row>10</xdr:row>
      <xdr:rowOff>95249</xdr:rowOff>
    </xdr:from>
    <xdr:to>
      <xdr:col>6</xdr:col>
      <xdr:colOff>351473</xdr:colOff>
      <xdr:row>22</xdr:row>
      <xdr:rowOff>103822</xdr:rowOff>
    </xdr:to>
    <xdr:sp macro="" textlink="">
      <xdr:nvSpPr>
        <xdr:cNvPr id="8" name="テキスト ボックス 2"/>
        <xdr:cNvSpPr txBox="1">
          <a:spLocks noChangeArrowheads="1"/>
        </xdr:cNvSpPr>
      </xdr:nvSpPr>
      <xdr:spPr bwMode="auto">
        <a:xfrm rot="16200000">
          <a:off x="2696686" y="2963386"/>
          <a:ext cx="2065973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just">
            <a:spcAft>
              <a:spcPts val="0"/>
            </a:spcAft>
          </a:pPr>
          <a:r>
            <a:rPr lang="ja-JP" sz="900" kern="100">
              <a:effectLst/>
              <a:latin typeface="Century"/>
              <a:ea typeface="ＭＳ 明朝"/>
              <a:cs typeface="Times New Roman"/>
            </a:rPr>
            <a:t>成虫平均捕獲数（匹</a:t>
          </a:r>
          <a:r>
            <a:rPr lang="en-US" sz="900" kern="100">
              <a:effectLst/>
              <a:latin typeface="Century"/>
              <a:ea typeface="ＭＳ 明朝"/>
              <a:cs typeface="Times New Roman"/>
            </a:rPr>
            <a:t>/8</a:t>
          </a:r>
          <a:r>
            <a:rPr lang="ja-JP" sz="900" kern="100">
              <a:effectLst/>
              <a:latin typeface="Century"/>
              <a:ea typeface="ＭＳ 明朝"/>
              <a:cs typeface="Times New Roman"/>
            </a:rPr>
            <a:t>分間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）</a:t>
          </a:r>
        </a:p>
      </xdr:txBody>
    </xdr:sp>
    <xdr:clientData/>
  </xdr:twoCellAnchor>
  <xdr:twoCellAnchor>
    <xdr:from>
      <xdr:col>11</xdr:col>
      <xdr:colOff>0</xdr:colOff>
      <xdr:row>22</xdr:row>
      <xdr:rowOff>95250</xdr:rowOff>
    </xdr:from>
    <xdr:to>
      <xdr:col>19</xdr:col>
      <xdr:colOff>219075</xdr:colOff>
      <xdr:row>24</xdr:row>
      <xdr:rowOff>28575</xdr:rowOff>
    </xdr:to>
    <xdr:sp macro="" textlink="">
      <xdr:nvSpPr>
        <xdr:cNvPr id="9" name="テキスト ボックス 2"/>
        <xdr:cNvSpPr txBox="1">
          <a:spLocks noChangeArrowheads="1"/>
        </xdr:cNvSpPr>
      </xdr:nvSpPr>
      <xdr:spPr bwMode="auto">
        <a:xfrm>
          <a:off x="4495800" y="3543300"/>
          <a:ext cx="3038475" cy="276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Century"/>
              <a:ea typeface="ＭＳ ゴシック"/>
              <a:cs typeface="Times New Roman"/>
            </a:rPr>
            <a:t>【図】成虫の捕獲状況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（</a:t>
          </a:r>
          <a:r>
            <a:rPr lang="en-US" sz="1050" kern="100">
              <a:effectLst/>
              <a:latin typeface="Century"/>
              <a:ea typeface="ＭＳ 明朝"/>
              <a:cs typeface="Times New Roman"/>
            </a:rPr>
            <a:t>27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年５月は未同定）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</xdr:col>
      <xdr:colOff>200025</xdr:colOff>
      <xdr:row>21</xdr:row>
      <xdr:rowOff>47625</xdr:rowOff>
    </xdr:to>
    <xdr:pic>
      <xdr:nvPicPr>
        <xdr:cNvPr id="4" name="図 3"/>
        <xdr:cNvPicPr/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85850"/>
          <a:ext cx="1847850" cy="2447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333375</xdr:colOff>
      <xdr:row>22</xdr:row>
      <xdr:rowOff>38100</xdr:rowOff>
    </xdr:from>
    <xdr:to>
      <xdr:col>2</xdr:col>
      <xdr:colOff>12065</xdr:colOff>
      <xdr:row>23</xdr:row>
      <xdr:rowOff>9525</xdr:rowOff>
    </xdr:to>
    <xdr:pic>
      <xdr:nvPicPr>
        <xdr:cNvPr id="5" name="図 4"/>
        <xdr:cNvPicPr/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6736" t="6251"/>
        <a:stretch/>
      </xdr:blipFill>
      <xdr:spPr bwMode="auto">
        <a:xfrm>
          <a:off x="333375" y="3695700"/>
          <a:ext cx="1326515" cy="1428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257175</xdr:colOff>
      <xdr:row>9</xdr:row>
      <xdr:rowOff>95250</xdr:rowOff>
    </xdr:from>
    <xdr:to>
      <xdr:col>12</xdr:col>
      <xdr:colOff>104775</xdr:colOff>
      <xdr:row>19</xdr:row>
      <xdr:rowOff>133350</xdr:rowOff>
    </xdr:to>
    <xdr:pic>
      <xdr:nvPicPr>
        <xdr:cNvPr id="6" name="図 5"/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2275" y="1771650"/>
          <a:ext cx="2914650" cy="17526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200026</xdr:colOff>
      <xdr:row>20</xdr:row>
      <xdr:rowOff>76200</xdr:rowOff>
    </xdr:from>
    <xdr:to>
      <xdr:col>11</xdr:col>
      <xdr:colOff>38101</xdr:colOff>
      <xdr:row>22</xdr:row>
      <xdr:rowOff>681</xdr:rowOff>
    </xdr:to>
    <xdr:sp macro="" textlink="">
      <xdr:nvSpPr>
        <xdr:cNvPr id="11" name="テキスト ボックス 2"/>
        <xdr:cNvSpPr txBox="1">
          <a:spLocks noChangeArrowheads="1"/>
        </xdr:cNvSpPr>
      </xdr:nvSpPr>
      <xdr:spPr bwMode="auto">
        <a:xfrm>
          <a:off x="3314701" y="3390900"/>
          <a:ext cx="1885950" cy="26738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Century"/>
              <a:ea typeface="ＭＳ ゴシック"/>
              <a:cs typeface="Times New Roman"/>
            </a:rPr>
            <a:t>【図】成虫の捕獲状況</a:t>
          </a:r>
          <a:endParaRPr lang="ja-JP" sz="1050" kern="100">
            <a:effectLst/>
            <a:latin typeface="Century"/>
            <a:ea typeface="ＭＳ 明朝"/>
            <a:cs typeface="Times New Roman"/>
          </a:endParaRPr>
        </a:p>
      </xdr:txBody>
    </xdr:sp>
    <xdr:clientData/>
  </xdr:twoCellAnchor>
  <xdr:twoCellAnchor>
    <xdr:from>
      <xdr:col>4</xdr:col>
      <xdr:colOff>340974</xdr:colOff>
      <xdr:row>6</xdr:row>
      <xdr:rowOff>123824</xdr:rowOff>
    </xdr:from>
    <xdr:to>
      <xdr:col>5</xdr:col>
      <xdr:colOff>170205</xdr:colOff>
      <xdr:row>18</xdr:row>
      <xdr:rowOff>115569</xdr:rowOff>
    </xdr:to>
    <xdr:sp macro="" textlink="">
      <xdr:nvSpPr>
        <xdr:cNvPr id="12" name="テキスト ボックス 2"/>
        <xdr:cNvSpPr txBox="1">
          <a:spLocks noChangeArrowheads="1"/>
        </xdr:cNvSpPr>
      </xdr:nvSpPr>
      <xdr:spPr bwMode="auto">
        <a:xfrm rot="16200000">
          <a:off x="1974217" y="2338681"/>
          <a:ext cx="2049145" cy="267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just">
            <a:spcAft>
              <a:spcPts val="0"/>
            </a:spcAft>
          </a:pPr>
          <a:r>
            <a:rPr lang="ja-JP" sz="900" kern="100">
              <a:effectLst/>
              <a:latin typeface="Century"/>
              <a:ea typeface="ＭＳ 明朝"/>
              <a:cs typeface="Times New Roman"/>
            </a:rPr>
            <a:t>成虫平均捕獲数（匹</a:t>
          </a:r>
          <a:r>
            <a:rPr lang="en-US" sz="900" kern="100">
              <a:effectLst/>
              <a:latin typeface="Century"/>
              <a:ea typeface="ＭＳ 明朝"/>
              <a:cs typeface="Times New Roman"/>
            </a:rPr>
            <a:t>/8</a:t>
          </a:r>
          <a:r>
            <a:rPr lang="ja-JP" sz="900" kern="100">
              <a:effectLst/>
              <a:latin typeface="Century"/>
              <a:ea typeface="ＭＳ 明朝"/>
              <a:cs typeface="Times New Roman"/>
            </a:rPr>
            <a:t>分間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）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4</xdr:col>
      <xdr:colOff>10160</xdr:colOff>
      <xdr:row>25</xdr:row>
      <xdr:rowOff>114300</xdr:rowOff>
    </xdr:to>
    <xdr:pic>
      <xdr:nvPicPr>
        <xdr:cNvPr id="2" name="図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0675"/>
          <a:ext cx="2534285" cy="2686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238125</xdr:colOff>
      <xdr:row>12</xdr:row>
      <xdr:rowOff>76200</xdr:rowOff>
    </xdr:from>
    <xdr:to>
      <xdr:col>12</xdr:col>
      <xdr:colOff>342900</xdr:colOff>
      <xdr:row>22</xdr:row>
      <xdr:rowOff>66040</xdr:rowOff>
    </xdr:to>
    <xdr:pic>
      <xdr:nvPicPr>
        <xdr:cNvPr id="3" name="図 2"/>
        <xdr:cNvPicPr/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3225" y="2009775"/>
          <a:ext cx="2733675" cy="17043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209550</xdr:colOff>
      <xdr:row>12</xdr:row>
      <xdr:rowOff>95250</xdr:rowOff>
    </xdr:from>
    <xdr:to>
      <xdr:col>21</xdr:col>
      <xdr:colOff>260985</xdr:colOff>
      <xdr:row>22</xdr:row>
      <xdr:rowOff>19050</xdr:rowOff>
    </xdr:to>
    <xdr:pic>
      <xdr:nvPicPr>
        <xdr:cNvPr id="4" name="図 3"/>
        <xdr:cNvPicPr/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6475" y="2276475"/>
          <a:ext cx="2680335" cy="16383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5</xdr:col>
      <xdr:colOff>350500</xdr:colOff>
      <xdr:row>9</xdr:row>
      <xdr:rowOff>104775</xdr:rowOff>
    </xdr:from>
    <xdr:to>
      <xdr:col>6</xdr:col>
      <xdr:colOff>179731</xdr:colOff>
      <xdr:row>21</xdr:row>
      <xdr:rowOff>125095</xdr:rowOff>
    </xdr:to>
    <xdr:sp macro="" textlink="">
      <xdr:nvSpPr>
        <xdr:cNvPr id="16" name="テキスト ボックス 2"/>
        <xdr:cNvSpPr txBox="1">
          <a:spLocks noChangeArrowheads="1"/>
        </xdr:cNvSpPr>
      </xdr:nvSpPr>
      <xdr:spPr bwMode="auto">
        <a:xfrm rot="16200000">
          <a:off x="2407606" y="2838744"/>
          <a:ext cx="2077720" cy="2673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just">
            <a:spcAft>
              <a:spcPts val="0"/>
            </a:spcAft>
          </a:pPr>
          <a:r>
            <a:rPr lang="ja-JP" sz="900" kern="100">
              <a:effectLst/>
              <a:latin typeface="Century"/>
              <a:ea typeface="ＭＳ 明朝"/>
              <a:cs typeface="Times New Roman"/>
            </a:rPr>
            <a:t>成虫平均捕獲数（匹</a:t>
          </a:r>
          <a:r>
            <a:rPr lang="en-US" sz="900" kern="100">
              <a:effectLst/>
              <a:latin typeface="Century"/>
              <a:ea typeface="ＭＳ 明朝"/>
              <a:cs typeface="Times New Roman"/>
            </a:rPr>
            <a:t>/8</a:t>
          </a:r>
          <a:r>
            <a:rPr lang="ja-JP" sz="900" kern="100">
              <a:effectLst/>
              <a:latin typeface="Century"/>
              <a:ea typeface="ＭＳ 明朝"/>
              <a:cs typeface="Times New Roman"/>
            </a:rPr>
            <a:t>分間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）</a:t>
          </a:r>
        </a:p>
      </xdr:txBody>
    </xdr:sp>
    <xdr:clientData/>
  </xdr:twoCellAnchor>
  <xdr:twoCellAnchor>
    <xdr:from>
      <xdr:col>10</xdr:col>
      <xdr:colOff>0</xdr:colOff>
      <xdr:row>23</xdr:row>
      <xdr:rowOff>0</xdr:rowOff>
    </xdr:from>
    <xdr:to>
      <xdr:col>18</xdr:col>
      <xdr:colOff>219075</xdr:colOff>
      <xdr:row>24</xdr:row>
      <xdr:rowOff>104775</xdr:rowOff>
    </xdr:to>
    <xdr:sp macro="" textlink="">
      <xdr:nvSpPr>
        <xdr:cNvPr id="17" name="テキスト ボックス 2"/>
        <xdr:cNvSpPr txBox="1">
          <a:spLocks noChangeArrowheads="1"/>
        </xdr:cNvSpPr>
      </xdr:nvSpPr>
      <xdr:spPr bwMode="auto">
        <a:xfrm>
          <a:off x="4114800" y="3819525"/>
          <a:ext cx="3038475" cy="276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Century"/>
              <a:ea typeface="ＭＳ ゴシック"/>
              <a:cs typeface="Times New Roman"/>
            </a:rPr>
            <a:t>【図】成虫の捕獲状況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（</a:t>
          </a:r>
          <a:r>
            <a:rPr lang="en-US" sz="1050" kern="100">
              <a:effectLst/>
              <a:latin typeface="Century"/>
              <a:ea typeface="ＭＳ 明朝"/>
              <a:cs typeface="Times New Roman"/>
            </a:rPr>
            <a:t>27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年５月は未同定）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7</xdr:row>
      <xdr:rowOff>65477</xdr:rowOff>
    </xdr:from>
    <xdr:to>
      <xdr:col>13</xdr:col>
      <xdr:colOff>314325</xdr:colOff>
      <xdr:row>20</xdr:row>
      <xdr:rowOff>155306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43350" y="1303727"/>
          <a:ext cx="3857625" cy="2318679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7</xdr:row>
      <xdr:rowOff>114300</xdr:rowOff>
    </xdr:from>
    <xdr:to>
      <xdr:col>5</xdr:col>
      <xdr:colOff>0</xdr:colOff>
      <xdr:row>21</xdr:row>
      <xdr:rowOff>66675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803" t="32817" r="45813" b="35017"/>
        <a:stretch/>
      </xdr:blipFill>
      <xdr:spPr>
        <a:xfrm>
          <a:off x="247650" y="1171575"/>
          <a:ext cx="3000375" cy="2352675"/>
        </a:xfrm>
        <a:prstGeom prst="rect">
          <a:avLst/>
        </a:prstGeom>
      </xdr:spPr>
    </xdr:pic>
    <xdr:clientData/>
  </xdr:twoCellAnchor>
  <xdr:twoCellAnchor>
    <xdr:from>
      <xdr:col>6</xdr:col>
      <xdr:colOff>47627</xdr:colOff>
      <xdr:row>5</xdr:row>
      <xdr:rowOff>47625</xdr:rowOff>
    </xdr:from>
    <xdr:to>
      <xdr:col>6</xdr:col>
      <xdr:colOff>320677</xdr:colOff>
      <xdr:row>16</xdr:row>
      <xdr:rowOff>86996</xdr:rowOff>
    </xdr:to>
    <xdr:sp macro="" textlink="">
      <xdr:nvSpPr>
        <xdr:cNvPr id="9" name="テキスト ボックス 2"/>
        <xdr:cNvSpPr txBox="1">
          <a:spLocks noChangeArrowheads="1"/>
        </xdr:cNvSpPr>
      </xdr:nvSpPr>
      <xdr:spPr bwMode="auto">
        <a:xfrm rot="16200000">
          <a:off x="3031491" y="1997711"/>
          <a:ext cx="1925321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just">
            <a:spcAft>
              <a:spcPts val="0"/>
            </a:spcAft>
          </a:pPr>
          <a:r>
            <a:rPr lang="ja-JP" sz="900" kern="100">
              <a:effectLst/>
              <a:latin typeface="Century"/>
              <a:ea typeface="ＭＳ 明朝"/>
              <a:cs typeface="Times New Roman"/>
            </a:rPr>
            <a:t>成虫平均捕獲数（匹</a:t>
          </a:r>
          <a:r>
            <a:rPr lang="en-US" sz="900" kern="100">
              <a:effectLst/>
              <a:latin typeface="Century"/>
              <a:ea typeface="ＭＳ 明朝"/>
              <a:cs typeface="Times New Roman"/>
            </a:rPr>
            <a:t>/8</a:t>
          </a:r>
          <a:r>
            <a:rPr lang="ja-JP" sz="900" kern="100">
              <a:effectLst/>
              <a:latin typeface="Century"/>
              <a:ea typeface="ＭＳ 明朝"/>
              <a:cs typeface="Times New Roman"/>
            </a:rPr>
            <a:t>分間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）</a:t>
          </a:r>
        </a:p>
      </xdr:txBody>
    </xdr:sp>
    <xdr:clientData/>
  </xdr:twoCellAnchor>
  <xdr:twoCellAnchor>
    <xdr:from>
      <xdr:col>7</xdr:col>
      <xdr:colOff>247650</xdr:colOff>
      <xdr:row>21</xdr:row>
      <xdr:rowOff>28575</xdr:rowOff>
    </xdr:from>
    <xdr:to>
      <xdr:col>13</xdr:col>
      <xdr:colOff>85725</xdr:colOff>
      <xdr:row>22</xdr:row>
      <xdr:rowOff>133350</xdr:rowOff>
    </xdr:to>
    <xdr:sp macro="" textlink="">
      <xdr:nvSpPr>
        <xdr:cNvPr id="10" name="テキスト ボックス 2"/>
        <xdr:cNvSpPr txBox="1">
          <a:spLocks noChangeArrowheads="1"/>
        </xdr:cNvSpPr>
      </xdr:nvSpPr>
      <xdr:spPr bwMode="auto">
        <a:xfrm>
          <a:off x="4333875" y="3667125"/>
          <a:ext cx="3038475" cy="276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Century"/>
              <a:ea typeface="ＭＳ ゴシック"/>
              <a:cs typeface="Times New Roman"/>
            </a:rPr>
            <a:t>【図】成虫の捕獲状況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（</a:t>
          </a:r>
          <a:r>
            <a:rPr lang="en-US" sz="1050" kern="100">
              <a:effectLst/>
              <a:latin typeface="Century"/>
              <a:ea typeface="ＭＳ 明朝"/>
              <a:cs typeface="Times New Roman"/>
            </a:rPr>
            <a:t>27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年５月は未同定）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</xdr:colOff>
      <xdr:row>4</xdr:row>
      <xdr:rowOff>171449</xdr:rowOff>
    </xdr:from>
    <xdr:to>
      <xdr:col>2</xdr:col>
      <xdr:colOff>590551</xdr:colOff>
      <xdr:row>23</xdr:row>
      <xdr:rowOff>19050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506" t="34248" r="50536" b="23299"/>
        <a:stretch/>
      </xdr:blipFill>
      <xdr:spPr>
        <a:xfrm>
          <a:off x="19051" y="695324"/>
          <a:ext cx="2209800" cy="3105151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438151</xdr:colOff>
      <xdr:row>7</xdr:row>
      <xdr:rowOff>104776</xdr:rowOff>
    </xdr:from>
    <xdr:to>
      <xdr:col>11</xdr:col>
      <xdr:colOff>304801</xdr:colOff>
      <xdr:row>20</xdr:row>
      <xdr:rowOff>28576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2801" y="1143001"/>
          <a:ext cx="3581400" cy="215265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5</xdr:row>
      <xdr:rowOff>95250</xdr:rowOff>
    </xdr:from>
    <xdr:to>
      <xdr:col>5</xdr:col>
      <xdr:colOff>358775</xdr:colOff>
      <xdr:row>17</xdr:row>
      <xdr:rowOff>29846</xdr:rowOff>
    </xdr:to>
    <xdr:sp macro="" textlink="">
      <xdr:nvSpPr>
        <xdr:cNvPr id="8" name="テキスト ボックス 2"/>
        <xdr:cNvSpPr txBox="1">
          <a:spLocks noChangeArrowheads="1"/>
        </xdr:cNvSpPr>
      </xdr:nvSpPr>
      <xdr:spPr bwMode="auto">
        <a:xfrm rot="16200000">
          <a:off x="2721927" y="2059623"/>
          <a:ext cx="1991996" cy="27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just">
            <a:spcAft>
              <a:spcPts val="0"/>
            </a:spcAft>
          </a:pPr>
          <a:r>
            <a:rPr lang="ja-JP" sz="900" kern="100">
              <a:effectLst/>
              <a:latin typeface="Century"/>
              <a:ea typeface="ＭＳ 明朝"/>
              <a:cs typeface="Times New Roman"/>
            </a:rPr>
            <a:t>成虫平均捕獲数（匹</a:t>
          </a:r>
          <a:r>
            <a:rPr lang="en-US" sz="900" kern="100">
              <a:effectLst/>
              <a:latin typeface="Century"/>
              <a:ea typeface="ＭＳ 明朝"/>
              <a:cs typeface="Times New Roman"/>
            </a:rPr>
            <a:t>/8</a:t>
          </a:r>
          <a:r>
            <a:rPr lang="ja-JP" sz="900" kern="100">
              <a:effectLst/>
              <a:latin typeface="Century"/>
              <a:ea typeface="ＭＳ 明朝"/>
              <a:cs typeface="Times New Roman"/>
            </a:rPr>
            <a:t>分間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）</a:t>
          </a:r>
        </a:p>
      </xdr:txBody>
    </xdr:sp>
    <xdr:clientData/>
  </xdr:twoCellAnchor>
  <xdr:twoCellAnchor>
    <xdr:from>
      <xdr:col>6</xdr:col>
      <xdr:colOff>142875</xdr:colOff>
      <xdr:row>21</xdr:row>
      <xdr:rowOff>0</xdr:rowOff>
    </xdr:from>
    <xdr:to>
      <xdr:col>12</xdr:col>
      <xdr:colOff>152400</xdr:colOff>
      <xdr:row>22</xdr:row>
      <xdr:rowOff>104775</xdr:rowOff>
    </xdr:to>
    <xdr:sp macro="" textlink="">
      <xdr:nvSpPr>
        <xdr:cNvPr id="10" name="テキスト ボックス 2"/>
        <xdr:cNvSpPr txBox="1">
          <a:spLocks noChangeArrowheads="1"/>
        </xdr:cNvSpPr>
      </xdr:nvSpPr>
      <xdr:spPr bwMode="auto">
        <a:xfrm>
          <a:off x="3562350" y="3438525"/>
          <a:ext cx="3038475" cy="2762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/>
        <a:p>
          <a:pPr algn="just">
            <a:spcAft>
              <a:spcPts val="0"/>
            </a:spcAft>
          </a:pPr>
          <a:r>
            <a:rPr lang="ja-JP" sz="1050" kern="100">
              <a:effectLst/>
              <a:latin typeface="Century"/>
              <a:ea typeface="ＭＳ ゴシック"/>
              <a:cs typeface="Times New Roman"/>
            </a:rPr>
            <a:t>【図】成虫の捕獲状況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（</a:t>
          </a:r>
          <a:r>
            <a:rPr lang="en-US" sz="1050" kern="100">
              <a:effectLst/>
              <a:latin typeface="Century"/>
              <a:ea typeface="ＭＳ 明朝"/>
              <a:cs typeface="Times New Roman"/>
            </a:rPr>
            <a:t>27</a:t>
          </a:r>
          <a:r>
            <a:rPr lang="ja-JP" sz="1050" kern="100">
              <a:effectLst/>
              <a:latin typeface="Century"/>
              <a:ea typeface="ＭＳ 明朝"/>
              <a:cs typeface="Times New Roman"/>
            </a:rPr>
            <a:t>年５月は未同定）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4"/>
  <sheetViews>
    <sheetView workbookViewId="0">
      <selection activeCell="G27" sqref="G27"/>
    </sheetView>
  </sheetViews>
  <sheetFormatPr defaultRowHeight="13.5" x14ac:dyDescent="0.15"/>
  <cols>
    <col min="1" max="1" width="17.375" style="1" customWidth="1"/>
    <col min="2" max="22" width="5.75" style="1" customWidth="1"/>
    <col min="23" max="16384" width="9" style="1"/>
  </cols>
  <sheetData>
    <row r="1" spans="1:22" ht="32.25" customHeight="1" thickBot="1" x14ac:dyDescent="0.25">
      <c r="A1" s="32" t="s">
        <v>22</v>
      </c>
    </row>
    <row r="2" spans="1:22" x14ac:dyDescent="0.15">
      <c r="A2" s="4" t="s">
        <v>2</v>
      </c>
      <c r="B2" s="39" t="s">
        <v>3</v>
      </c>
      <c r="C2" s="39"/>
      <c r="D2" s="39"/>
      <c r="E2" s="39" t="s">
        <v>4</v>
      </c>
      <c r="F2" s="39"/>
      <c r="G2" s="39"/>
      <c r="H2" s="39" t="s">
        <v>5</v>
      </c>
      <c r="I2" s="39"/>
      <c r="J2" s="39"/>
      <c r="K2" s="39" t="s">
        <v>6</v>
      </c>
      <c r="L2" s="39"/>
      <c r="M2" s="39"/>
      <c r="N2" s="39" t="s">
        <v>7</v>
      </c>
      <c r="O2" s="39"/>
      <c r="P2" s="39"/>
      <c r="Q2" s="39" t="s">
        <v>8</v>
      </c>
      <c r="R2" s="39"/>
      <c r="S2" s="39"/>
      <c r="T2" s="39" t="s">
        <v>9</v>
      </c>
      <c r="U2" s="39"/>
      <c r="V2" s="40"/>
    </row>
    <row r="3" spans="1:22" x14ac:dyDescent="0.15">
      <c r="A3" s="5"/>
      <c r="B3" s="23" t="s">
        <v>0</v>
      </c>
      <c r="C3" s="23" t="s">
        <v>13</v>
      </c>
      <c r="D3" s="23" t="s">
        <v>14</v>
      </c>
      <c r="E3" s="23" t="s">
        <v>0</v>
      </c>
      <c r="F3" s="23" t="s">
        <v>13</v>
      </c>
      <c r="G3" s="23" t="s">
        <v>14</v>
      </c>
      <c r="H3" s="23" t="s">
        <v>0</v>
      </c>
      <c r="I3" s="23" t="s">
        <v>13</v>
      </c>
      <c r="J3" s="23" t="s">
        <v>14</v>
      </c>
      <c r="K3" s="23" t="s">
        <v>0</v>
      </c>
      <c r="L3" s="23" t="s">
        <v>13</v>
      </c>
      <c r="M3" s="23" t="s">
        <v>14</v>
      </c>
      <c r="N3" s="23" t="s">
        <v>0</v>
      </c>
      <c r="O3" s="23" t="s">
        <v>13</v>
      </c>
      <c r="P3" s="23" t="s">
        <v>14</v>
      </c>
      <c r="Q3" s="23" t="s">
        <v>0</v>
      </c>
      <c r="R3" s="23" t="s">
        <v>13</v>
      </c>
      <c r="S3" s="23" t="s">
        <v>14</v>
      </c>
      <c r="T3" s="23" t="s">
        <v>0</v>
      </c>
      <c r="U3" s="23" t="s">
        <v>13</v>
      </c>
      <c r="V3" s="6" t="s">
        <v>14</v>
      </c>
    </row>
    <row r="4" spans="1:22" x14ac:dyDescent="0.15">
      <c r="A4" s="7" t="s">
        <v>11</v>
      </c>
      <c r="B4" s="2">
        <v>1</v>
      </c>
      <c r="C4" s="41" t="s">
        <v>1</v>
      </c>
      <c r="D4" s="41"/>
      <c r="E4" s="2">
        <v>1.125</v>
      </c>
      <c r="F4" s="2">
        <v>0.5</v>
      </c>
      <c r="G4" s="2">
        <v>0.25</v>
      </c>
      <c r="H4" s="2">
        <v>6</v>
      </c>
      <c r="I4" s="2">
        <v>4.125</v>
      </c>
      <c r="J4" s="2">
        <v>1.875</v>
      </c>
      <c r="K4" s="2">
        <v>10.375</v>
      </c>
      <c r="L4" s="2">
        <v>5.875</v>
      </c>
      <c r="M4" s="2">
        <v>2.625</v>
      </c>
      <c r="N4" s="2">
        <v>8.125</v>
      </c>
      <c r="O4" s="2">
        <v>7</v>
      </c>
      <c r="P4" s="2">
        <v>0.25</v>
      </c>
      <c r="Q4" s="2">
        <v>0</v>
      </c>
      <c r="R4" s="2">
        <v>0</v>
      </c>
      <c r="S4" s="2">
        <v>0</v>
      </c>
      <c r="T4" s="2">
        <v>26.625</v>
      </c>
      <c r="U4" s="2">
        <v>17.5</v>
      </c>
      <c r="V4" s="8">
        <v>5</v>
      </c>
    </row>
    <row r="5" spans="1:22" ht="14.25" thickBot="1" x14ac:dyDescent="0.2">
      <c r="A5" s="34" t="s">
        <v>12</v>
      </c>
      <c r="B5" s="9">
        <v>0</v>
      </c>
      <c r="C5" s="9"/>
      <c r="D5" s="9"/>
      <c r="E5" s="9">
        <v>0</v>
      </c>
      <c r="F5" s="9">
        <v>0</v>
      </c>
      <c r="G5" s="9">
        <v>0</v>
      </c>
      <c r="H5" s="9">
        <v>25</v>
      </c>
      <c r="I5" s="9">
        <v>25</v>
      </c>
      <c r="J5" s="9">
        <v>0</v>
      </c>
      <c r="K5" s="9">
        <v>37.5</v>
      </c>
      <c r="L5" s="9">
        <v>25</v>
      </c>
      <c r="M5" s="9">
        <v>12.5</v>
      </c>
      <c r="N5" s="9">
        <v>25</v>
      </c>
      <c r="O5" s="9">
        <v>12.5</v>
      </c>
      <c r="P5" s="9">
        <v>0</v>
      </c>
      <c r="Q5" s="9">
        <v>0</v>
      </c>
      <c r="R5" s="9">
        <v>0</v>
      </c>
      <c r="S5" s="9">
        <v>0</v>
      </c>
      <c r="T5" s="11"/>
      <c r="U5" s="11"/>
      <c r="V5" s="12"/>
    </row>
    <row r="6" spans="1:22" x14ac:dyDescent="0.15">
      <c r="A6" s="4" t="s">
        <v>10</v>
      </c>
      <c r="B6" s="39" t="s">
        <v>3</v>
      </c>
      <c r="C6" s="39"/>
      <c r="D6" s="39"/>
      <c r="E6" s="39" t="s">
        <v>4</v>
      </c>
      <c r="F6" s="39"/>
      <c r="G6" s="39"/>
      <c r="H6" s="39" t="s">
        <v>5</v>
      </c>
      <c r="I6" s="39"/>
      <c r="J6" s="39"/>
      <c r="K6" s="39" t="s">
        <v>6</v>
      </c>
      <c r="L6" s="39"/>
      <c r="M6" s="39"/>
      <c r="N6" s="39" t="s">
        <v>7</v>
      </c>
      <c r="O6" s="39"/>
      <c r="P6" s="39"/>
      <c r="Q6" s="39" t="s">
        <v>8</v>
      </c>
      <c r="R6" s="39"/>
      <c r="S6" s="39"/>
      <c r="T6" s="39" t="s">
        <v>9</v>
      </c>
      <c r="U6" s="39"/>
      <c r="V6" s="40"/>
    </row>
    <row r="7" spans="1:22" x14ac:dyDescent="0.15">
      <c r="A7" s="5"/>
      <c r="B7" s="23" t="s">
        <v>0</v>
      </c>
      <c r="C7" s="23" t="s">
        <v>13</v>
      </c>
      <c r="D7" s="23" t="s">
        <v>14</v>
      </c>
      <c r="E7" s="23" t="s">
        <v>0</v>
      </c>
      <c r="F7" s="23" t="s">
        <v>13</v>
      </c>
      <c r="G7" s="23" t="s">
        <v>14</v>
      </c>
      <c r="H7" s="23" t="s">
        <v>0</v>
      </c>
      <c r="I7" s="23" t="s">
        <v>13</v>
      </c>
      <c r="J7" s="23" t="s">
        <v>14</v>
      </c>
      <c r="K7" s="23" t="s">
        <v>0</v>
      </c>
      <c r="L7" s="23" t="s">
        <v>13</v>
      </c>
      <c r="M7" s="23" t="s">
        <v>14</v>
      </c>
      <c r="N7" s="23" t="s">
        <v>0</v>
      </c>
      <c r="O7" s="23" t="s">
        <v>13</v>
      </c>
      <c r="P7" s="23" t="s">
        <v>14</v>
      </c>
      <c r="Q7" s="23" t="s">
        <v>0</v>
      </c>
      <c r="R7" s="23" t="s">
        <v>13</v>
      </c>
      <c r="S7" s="23" t="s">
        <v>14</v>
      </c>
      <c r="T7" s="23" t="s">
        <v>0</v>
      </c>
      <c r="U7" s="23" t="s">
        <v>13</v>
      </c>
      <c r="V7" s="6" t="s">
        <v>14</v>
      </c>
    </row>
    <row r="8" spans="1:22" x14ac:dyDescent="0.15">
      <c r="A8" s="7" t="s">
        <v>11</v>
      </c>
      <c r="B8" s="2">
        <v>5</v>
      </c>
      <c r="C8" s="2">
        <v>3.75</v>
      </c>
      <c r="D8" s="2">
        <v>0.625</v>
      </c>
      <c r="E8" s="2">
        <v>8.25</v>
      </c>
      <c r="F8" s="2">
        <v>7.125</v>
      </c>
      <c r="G8" s="2">
        <v>1.125</v>
      </c>
      <c r="H8" s="2">
        <v>2.875</v>
      </c>
      <c r="I8" s="2">
        <v>2.625</v>
      </c>
      <c r="J8" s="2">
        <v>0.2857142857142857</v>
      </c>
      <c r="K8" s="2">
        <v>1.875</v>
      </c>
      <c r="L8" s="2">
        <v>1.75</v>
      </c>
      <c r="M8" s="2">
        <v>0.125</v>
      </c>
      <c r="N8" s="2">
        <v>3.25</v>
      </c>
      <c r="O8" s="2">
        <v>3.125</v>
      </c>
      <c r="P8" s="2">
        <v>0.125</v>
      </c>
      <c r="Q8" s="2">
        <v>1.75</v>
      </c>
      <c r="R8" s="2">
        <v>1.75</v>
      </c>
      <c r="S8" s="2">
        <v>0</v>
      </c>
      <c r="T8" s="2">
        <v>23</v>
      </c>
      <c r="U8" s="2">
        <v>20.125</v>
      </c>
      <c r="V8" s="8">
        <v>2.2857142857142856</v>
      </c>
    </row>
    <row r="9" spans="1:22" ht="14.25" thickBot="1" x14ac:dyDescent="0.2">
      <c r="A9" s="37" t="s">
        <v>12</v>
      </c>
      <c r="B9" s="9">
        <v>37.5</v>
      </c>
      <c r="C9" s="9">
        <v>25</v>
      </c>
      <c r="D9" s="9">
        <v>0</v>
      </c>
      <c r="E9" s="9">
        <v>37.5</v>
      </c>
      <c r="F9" s="9">
        <v>37.5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12.5</v>
      </c>
      <c r="O9" s="9">
        <v>12.5</v>
      </c>
      <c r="P9" s="9">
        <v>0</v>
      </c>
      <c r="Q9" s="9">
        <v>0</v>
      </c>
      <c r="R9" s="9">
        <v>0</v>
      </c>
      <c r="S9" s="9">
        <v>0</v>
      </c>
      <c r="T9" s="11"/>
      <c r="U9" s="11"/>
      <c r="V9" s="12"/>
    </row>
    <row r="10" spans="1:22" x14ac:dyDescent="0.15">
      <c r="A10" s="29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</row>
    <row r="12" spans="1:22" x14ac:dyDescent="0.15">
      <c r="K12" s="31" t="s">
        <v>27</v>
      </c>
      <c r="T12" s="31" t="s">
        <v>28</v>
      </c>
    </row>
    <row r="24" spans="1:1" x14ac:dyDescent="0.15">
      <c r="A24" s="1" t="s">
        <v>21</v>
      </c>
    </row>
  </sheetData>
  <mergeCells count="15">
    <mergeCell ref="Q2:S2"/>
    <mergeCell ref="T2:V2"/>
    <mergeCell ref="B6:D6"/>
    <mergeCell ref="E6:G6"/>
    <mergeCell ref="H6:J6"/>
    <mergeCell ref="K6:M6"/>
    <mergeCell ref="N6:P6"/>
    <mergeCell ref="Q6:S6"/>
    <mergeCell ref="T6:V6"/>
    <mergeCell ref="C4:D4"/>
    <mergeCell ref="B2:D2"/>
    <mergeCell ref="E2:G2"/>
    <mergeCell ref="H2:J2"/>
    <mergeCell ref="K2:M2"/>
    <mergeCell ref="N2:P2"/>
  </mergeCells>
  <phoneticPr fontId="2"/>
  <pageMargins left="0.7" right="0.7" top="0.75" bottom="0.75" header="0.3" footer="0.3"/>
  <pageSetup paperSize="9"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4"/>
  <sheetViews>
    <sheetView workbookViewId="0">
      <selection activeCell="G27" sqref="G27"/>
    </sheetView>
  </sheetViews>
  <sheetFormatPr defaultRowHeight="13.5" x14ac:dyDescent="0.15"/>
  <cols>
    <col min="1" max="1" width="15.875" customWidth="1"/>
    <col min="2" max="22" width="5.75" customWidth="1"/>
  </cols>
  <sheetData>
    <row r="1" spans="1:22" ht="32.25" customHeight="1" thickBot="1" x14ac:dyDescent="0.25">
      <c r="A1" s="33" t="s">
        <v>23</v>
      </c>
    </row>
    <row r="2" spans="1:22" x14ac:dyDescent="0.15">
      <c r="A2" s="24" t="s">
        <v>10</v>
      </c>
      <c r="B2" s="39" t="s">
        <v>3</v>
      </c>
      <c r="C2" s="39"/>
      <c r="D2" s="39"/>
      <c r="E2" s="39" t="s">
        <v>4</v>
      </c>
      <c r="F2" s="39"/>
      <c r="G2" s="39"/>
      <c r="H2" s="39" t="s">
        <v>5</v>
      </c>
      <c r="I2" s="39"/>
      <c r="J2" s="39"/>
      <c r="K2" s="39" t="s">
        <v>6</v>
      </c>
      <c r="L2" s="39"/>
      <c r="M2" s="39"/>
      <c r="N2" s="39" t="s">
        <v>7</v>
      </c>
      <c r="O2" s="39"/>
      <c r="P2" s="39"/>
      <c r="Q2" s="39" t="s">
        <v>8</v>
      </c>
      <c r="R2" s="39"/>
      <c r="S2" s="39"/>
      <c r="T2" s="39" t="s">
        <v>9</v>
      </c>
      <c r="U2" s="39"/>
      <c r="V2" s="40"/>
    </row>
    <row r="3" spans="1:22" x14ac:dyDescent="0.15">
      <c r="A3" s="25"/>
      <c r="B3" s="3" t="s">
        <v>0</v>
      </c>
      <c r="C3" s="3" t="s">
        <v>13</v>
      </c>
      <c r="D3" s="3" t="s">
        <v>14</v>
      </c>
      <c r="E3" s="3" t="s">
        <v>0</v>
      </c>
      <c r="F3" s="3" t="s">
        <v>13</v>
      </c>
      <c r="G3" s="3" t="s">
        <v>14</v>
      </c>
      <c r="H3" s="3" t="s">
        <v>0</v>
      </c>
      <c r="I3" s="3" t="s">
        <v>13</v>
      </c>
      <c r="J3" s="3" t="s">
        <v>14</v>
      </c>
      <c r="K3" s="3" t="s">
        <v>0</v>
      </c>
      <c r="L3" s="3" t="s">
        <v>13</v>
      </c>
      <c r="M3" s="3" t="s">
        <v>14</v>
      </c>
      <c r="N3" s="3" t="s">
        <v>0</v>
      </c>
      <c r="O3" s="3" t="s">
        <v>13</v>
      </c>
      <c r="P3" s="3" t="s">
        <v>14</v>
      </c>
      <c r="Q3" s="3" t="s">
        <v>0</v>
      </c>
      <c r="R3" s="3" t="s">
        <v>13</v>
      </c>
      <c r="S3" s="3" t="s">
        <v>14</v>
      </c>
      <c r="T3" s="3" t="s">
        <v>0</v>
      </c>
      <c r="U3" s="3" t="s">
        <v>13</v>
      </c>
      <c r="V3" s="6" t="s">
        <v>14</v>
      </c>
    </row>
    <row r="4" spans="1:22" ht="15.75" customHeight="1" x14ac:dyDescent="0.15">
      <c r="A4" s="7" t="s">
        <v>11</v>
      </c>
      <c r="B4" s="2">
        <v>2.9230769230769229</v>
      </c>
      <c r="C4" s="2">
        <v>1.1538461538461537</v>
      </c>
      <c r="D4" s="2">
        <v>0.38461538461538464</v>
      </c>
      <c r="E4" s="2">
        <v>1</v>
      </c>
      <c r="F4" s="2">
        <v>0.69230769230769229</v>
      </c>
      <c r="G4" s="2">
        <v>0</v>
      </c>
      <c r="H4" s="2">
        <v>6.583333333333333</v>
      </c>
      <c r="I4" s="2">
        <v>5.916666666666667</v>
      </c>
      <c r="J4" s="2">
        <v>0.61538461538461542</v>
      </c>
      <c r="K4" s="2">
        <v>13.153846153846153</v>
      </c>
      <c r="L4" s="2">
        <v>11.461538461538462</v>
      </c>
      <c r="M4" s="2">
        <v>1.6923076923076923</v>
      </c>
      <c r="N4" s="2">
        <v>6.3076923076923075</v>
      </c>
      <c r="O4" s="2">
        <v>4.615384615384615</v>
      </c>
      <c r="P4" s="2">
        <v>1.6923076923076923</v>
      </c>
      <c r="Q4" s="2">
        <v>1.5384615384615385</v>
      </c>
      <c r="R4" s="2">
        <v>1.2307692307692308</v>
      </c>
      <c r="S4" s="2">
        <v>0.30769230769230771</v>
      </c>
      <c r="T4" s="2">
        <f>B4+E4+H4+K4+N4+Q4</f>
        <v>31.506410256410255</v>
      </c>
      <c r="U4" s="2">
        <f t="shared" ref="U4:V4" si="0">C4+F4+I4+L4+O4+R4</f>
        <v>25.070512820512821</v>
      </c>
      <c r="V4" s="8">
        <f t="shared" si="0"/>
        <v>4.6923076923076925</v>
      </c>
    </row>
    <row r="5" spans="1:22" ht="15.75" customHeight="1" thickBot="1" x14ac:dyDescent="0.2">
      <c r="A5" s="34" t="s">
        <v>12</v>
      </c>
      <c r="B5" s="9">
        <v>7.6923076923076925</v>
      </c>
      <c r="C5" s="9">
        <v>0</v>
      </c>
      <c r="D5" s="9">
        <v>0</v>
      </c>
      <c r="E5" s="9">
        <v>0</v>
      </c>
      <c r="F5" s="9">
        <v>0</v>
      </c>
      <c r="G5" s="9">
        <v>0</v>
      </c>
      <c r="H5" s="9">
        <v>25</v>
      </c>
      <c r="I5" s="9">
        <v>25</v>
      </c>
      <c r="J5" s="9">
        <v>0</v>
      </c>
      <c r="K5" s="9">
        <v>30.76923076923077</v>
      </c>
      <c r="L5" s="9">
        <v>23.076923076923077</v>
      </c>
      <c r="M5" s="9">
        <v>0</v>
      </c>
      <c r="N5" s="9">
        <v>23.076923076923077</v>
      </c>
      <c r="O5" s="9">
        <v>23.076923076923077</v>
      </c>
      <c r="P5" s="9">
        <v>0</v>
      </c>
      <c r="Q5" s="9">
        <v>0</v>
      </c>
      <c r="R5" s="9">
        <v>0</v>
      </c>
      <c r="S5" s="9">
        <v>0</v>
      </c>
      <c r="T5" s="11"/>
      <c r="U5" s="11"/>
      <c r="V5" s="12"/>
    </row>
    <row r="9" spans="1:22" x14ac:dyDescent="0.15">
      <c r="A9" s="38"/>
      <c r="I9" s="31" t="s">
        <v>27</v>
      </c>
    </row>
    <row r="23" spans="1:1" x14ac:dyDescent="0.15">
      <c r="A23" t="s">
        <v>20</v>
      </c>
    </row>
    <row r="24" spans="1:1" x14ac:dyDescent="0.15">
      <c r="A24" s="1" t="s">
        <v>21</v>
      </c>
    </row>
  </sheetData>
  <mergeCells count="7">
    <mergeCell ref="T2:V2"/>
    <mergeCell ref="B2:D2"/>
    <mergeCell ref="E2:G2"/>
    <mergeCell ref="H2:J2"/>
    <mergeCell ref="K2:M2"/>
    <mergeCell ref="N2:P2"/>
    <mergeCell ref="Q2:S2"/>
  </mergeCells>
  <phoneticPr fontId="2"/>
  <pageMargins left="0.7" right="0.7" top="0.75" bottom="0.75" header="0.3" footer="0.3"/>
  <pageSetup paperSize="9" scale="9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"/>
  <sheetViews>
    <sheetView workbookViewId="0">
      <selection activeCell="E16" sqref="E16"/>
    </sheetView>
  </sheetViews>
  <sheetFormatPr defaultRowHeight="13.5" x14ac:dyDescent="0.15"/>
  <cols>
    <col min="1" max="1" width="15.875" customWidth="1"/>
    <col min="2" max="22" width="5.75" customWidth="1"/>
  </cols>
  <sheetData>
    <row r="1" spans="1:22" ht="32.25" customHeight="1" thickBot="1" x14ac:dyDescent="0.25">
      <c r="A1" s="33" t="s">
        <v>24</v>
      </c>
    </row>
    <row r="2" spans="1:22" x14ac:dyDescent="0.15">
      <c r="A2" s="14" t="s">
        <v>2</v>
      </c>
      <c r="B2" s="39" t="s">
        <v>3</v>
      </c>
      <c r="C2" s="39"/>
      <c r="D2" s="39"/>
      <c r="E2" s="39" t="s">
        <v>4</v>
      </c>
      <c r="F2" s="39"/>
      <c r="G2" s="39"/>
      <c r="H2" s="39" t="s">
        <v>5</v>
      </c>
      <c r="I2" s="39"/>
      <c r="J2" s="39"/>
      <c r="K2" s="39" t="s">
        <v>6</v>
      </c>
      <c r="L2" s="39"/>
      <c r="M2" s="39"/>
      <c r="N2" s="39" t="s">
        <v>7</v>
      </c>
      <c r="O2" s="39"/>
      <c r="P2" s="39"/>
      <c r="Q2" s="39" t="s">
        <v>8</v>
      </c>
      <c r="R2" s="39"/>
      <c r="S2" s="39"/>
      <c r="T2" s="39" t="s">
        <v>9</v>
      </c>
      <c r="U2" s="39"/>
      <c r="V2" s="40"/>
    </row>
    <row r="3" spans="1:22" x14ac:dyDescent="0.15">
      <c r="A3" s="13"/>
      <c r="B3" s="3" t="s">
        <v>0</v>
      </c>
      <c r="C3" s="3" t="s">
        <v>13</v>
      </c>
      <c r="D3" s="3" t="s">
        <v>14</v>
      </c>
      <c r="E3" s="3" t="s">
        <v>0</v>
      </c>
      <c r="F3" s="3" t="s">
        <v>13</v>
      </c>
      <c r="G3" s="3" t="s">
        <v>14</v>
      </c>
      <c r="H3" s="3" t="s">
        <v>0</v>
      </c>
      <c r="I3" s="3" t="s">
        <v>13</v>
      </c>
      <c r="J3" s="3" t="s">
        <v>14</v>
      </c>
      <c r="K3" s="3" t="s">
        <v>0</v>
      </c>
      <c r="L3" s="3" t="s">
        <v>13</v>
      </c>
      <c r="M3" s="3" t="s">
        <v>14</v>
      </c>
      <c r="N3" s="3" t="s">
        <v>0</v>
      </c>
      <c r="O3" s="3" t="s">
        <v>13</v>
      </c>
      <c r="P3" s="3" t="s">
        <v>14</v>
      </c>
      <c r="Q3" s="3" t="s">
        <v>0</v>
      </c>
      <c r="R3" s="3" t="s">
        <v>13</v>
      </c>
      <c r="S3" s="3" t="s">
        <v>14</v>
      </c>
      <c r="T3" s="3" t="s">
        <v>0</v>
      </c>
      <c r="U3" s="3" t="s">
        <v>13</v>
      </c>
      <c r="V3" s="6" t="s">
        <v>14</v>
      </c>
    </row>
    <row r="4" spans="1:22" ht="15" customHeight="1" x14ac:dyDescent="0.15">
      <c r="A4" s="7" t="s">
        <v>11</v>
      </c>
      <c r="B4" s="2">
        <v>2.6153846153846154</v>
      </c>
      <c r="C4" s="41" t="s">
        <v>1</v>
      </c>
      <c r="D4" s="41"/>
      <c r="E4" s="2">
        <v>3.7857142857142856</v>
      </c>
      <c r="F4" s="2">
        <v>2.5357142857142856</v>
      </c>
      <c r="G4" s="2">
        <v>1.25</v>
      </c>
      <c r="H4" s="2">
        <v>5.4642857142857144</v>
      </c>
      <c r="I4" s="2">
        <v>4.8214285714285712</v>
      </c>
      <c r="J4" s="2">
        <v>0.6428571428571429</v>
      </c>
      <c r="K4" s="2">
        <v>1.5714285714285714</v>
      </c>
      <c r="L4" s="2">
        <v>0.8571428571428571</v>
      </c>
      <c r="M4" s="2">
        <v>0.59259259259259256</v>
      </c>
      <c r="N4" s="2">
        <v>1.3214285714285714</v>
      </c>
      <c r="O4" s="2">
        <v>0.9642857142857143</v>
      </c>
      <c r="P4" s="2">
        <v>0.35714285714285715</v>
      </c>
      <c r="Q4" s="2">
        <v>0.35714285714285715</v>
      </c>
      <c r="R4" s="2">
        <v>0.2857142857142857</v>
      </c>
      <c r="S4" s="2">
        <v>7.1428571428571425E-2</v>
      </c>
      <c r="T4" s="2">
        <f>B4+E4+H4+K4+N4+Q4</f>
        <v>15.115384615384617</v>
      </c>
      <c r="U4" s="2">
        <f>F4+I4+L4+O4+R4</f>
        <v>9.4642857142857135</v>
      </c>
      <c r="V4" s="8">
        <f>G4+J4+M4+P4+S4</f>
        <v>2.9140211640211642</v>
      </c>
    </row>
    <row r="5" spans="1:22" ht="15" customHeight="1" thickBot="1" x14ac:dyDescent="0.2">
      <c r="A5" s="36" t="s">
        <v>12</v>
      </c>
      <c r="B5" s="26">
        <v>7.6923076923076925</v>
      </c>
      <c r="C5" s="26"/>
      <c r="D5" s="26"/>
      <c r="E5" s="26">
        <v>14.285714285714285</v>
      </c>
      <c r="F5" s="26">
        <v>3.5714285714285712</v>
      </c>
      <c r="G5" s="26">
        <v>0</v>
      </c>
      <c r="H5" s="26">
        <v>25</v>
      </c>
      <c r="I5" s="26">
        <v>21.428571428571427</v>
      </c>
      <c r="J5" s="26">
        <v>0</v>
      </c>
      <c r="K5" s="26">
        <v>3.5714285714285712</v>
      </c>
      <c r="L5" s="26">
        <v>0</v>
      </c>
      <c r="M5" s="26">
        <v>0</v>
      </c>
      <c r="N5" s="26">
        <v>3.5714285714285712</v>
      </c>
      <c r="O5" s="26">
        <v>0</v>
      </c>
      <c r="P5" s="26">
        <v>0</v>
      </c>
      <c r="Q5" s="26">
        <v>0</v>
      </c>
      <c r="R5" s="26">
        <v>0</v>
      </c>
      <c r="S5" s="26">
        <v>0</v>
      </c>
      <c r="T5" s="27"/>
      <c r="U5" s="27"/>
      <c r="V5" s="28"/>
    </row>
    <row r="6" spans="1:22" x14ac:dyDescent="0.15">
      <c r="A6" s="14" t="s">
        <v>15</v>
      </c>
      <c r="B6" s="39" t="s">
        <v>3</v>
      </c>
      <c r="C6" s="39"/>
      <c r="D6" s="39"/>
      <c r="E6" s="39" t="s">
        <v>4</v>
      </c>
      <c r="F6" s="39"/>
      <c r="G6" s="39"/>
      <c r="H6" s="39" t="s">
        <v>5</v>
      </c>
      <c r="I6" s="39"/>
      <c r="J6" s="39"/>
      <c r="K6" s="39" t="s">
        <v>6</v>
      </c>
      <c r="L6" s="39"/>
      <c r="M6" s="39"/>
      <c r="N6" s="39" t="s">
        <v>7</v>
      </c>
      <c r="O6" s="39"/>
      <c r="P6" s="39"/>
      <c r="Q6" s="39" t="s">
        <v>8</v>
      </c>
      <c r="R6" s="39"/>
      <c r="S6" s="39"/>
      <c r="T6" s="39" t="s">
        <v>9</v>
      </c>
      <c r="U6" s="39"/>
      <c r="V6" s="40"/>
    </row>
    <row r="7" spans="1:22" x14ac:dyDescent="0.15">
      <c r="A7" s="13"/>
      <c r="B7" s="3" t="s">
        <v>0</v>
      </c>
      <c r="C7" s="3" t="s">
        <v>13</v>
      </c>
      <c r="D7" s="3" t="s">
        <v>14</v>
      </c>
      <c r="E7" s="3" t="s">
        <v>0</v>
      </c>
      <c r="F7" s="3" t="s">
        <v>13</v>
      </c>
      <c r="G7" s="3" t="s">
        <v>14</v>
      </c>
      <c r="H7" s="3" t="s">
        <v>0</v>
      </c>
      <c r="I7" s="3" t="s">
        <v>13</v>
      </c>
      <c r="J7" s="3" t="s">
        <v>14</v>
      </c>
      <c r="K7" s="3" t="s">
        <v>0</v>
      </c>
      <c r="L7" s="3" t="s">
        <v>13</v>
      </c>
      <c r="M7" s="3" t="s">
        <v>14</v>
      </c>
      <c r="N7" s="3" t="s">
        <v>0</v>
      </c>
      <c r="O7" s="3" t="s">
        <v>13</v>
      </c>
      <c r="P7" s="3" t="s">
        <v>14</v>
      </c>
      <c r="Q7" s="3" t="s">
        <v>0</v>
      </c>
      <c r="R7" s="3" t="s">
        <v>13</v>
      </c>
      <c r="S7" s="3" t="s">
        <v>14</v>
      </c>
      <c r="T7" s="3" t="s">
        <v>0</v>
      </c>
      <c r="U7" s="3" t="s">
        <v>13</v>
      </c>
      <c r="V7" s="6" t="s">
        <v>14</v>
      </c>
    </row>
    <row r="8" spans="1:22" x14ac:dyDescent="0.15">
      <c r="A8" s="7" t="s">
        <v>11</v>
      </c>
      <c r="B8" s="18">
        <v>1.606060606060606</v>
      </c>
      <c r="C8" s="18">
        <v>0.28125</v>
      </c>
      <c r="D8" s="18">
        <v>0.2</v>
      </c>
      <c r="E8" s="18">
        <v>6.193548387096774</v>
      </c>
      <c r="F8" s="18">
        <v>2.838709677419355</v>
      </c>
      <c r="G8" s="18">
        <v>3.3548387096774195</v>
      </c>
      <c r="H8" s="18">
        <v>2.5142857142857142</v>
      </c>
      <c r="I8" s="18">
        <v>2.0857142857142859</v>
      </c>
      <c r="J8" s="18">
        <v>0.44117647058823528</v>
      </c>
      <c r="K8" s="18">
        <v>1.3142857142857143</v>
      </c>
      <c r="L8" s="18">
        <v>1.2571428571428571</v>
      </c>
      <c r="M8" s="18">
        <v>5.7142857142857141E-2</v>
      </c>
      <c r="N8" s="18">
        <v>3.0857142857142859</v>
      </c>
      <c r="O8" s="18">
        <v>2.4</v>
      </c>
      <c r="P8" s="18">
        <v>0.68571428571428572</v>
      </c>
      <c r="Q8" s="18">
        <v>1.4285714285714286</v>
      </c>
      <c r="R8" s="18">
        <v>1.2285714285714286</v>
      </c>
      <c r="S8" s="18">
        <v>0.2</v>
      </c>
      <c r="T8" s="18">
        <f>B8+E8+H8+K8+N8+Q8</f>
        <v>16.142466136014523</v>
      </c>
      <c r="U8" s="18">
        <f>F8+I8+L8+O8+R8</f>
        <v>9.8101382488479274</v>
      </c>
      <c r="V8" s="19">
        <f>G8+J8+M8+P8+S8</f>
        <v>4.7388723231227976</v>
      </c>
    </row>
    <row r="9" spans="1:22" ht="14.25" thickBot="1" x14ac:dyDescent="0.2">
      <c r="A9" s="34" t="s">
        <v>12</v>
      </c>
      <c r="B9" s="17">
        <v>3.0303030303030303</v>
      </c>
      <c r="C9" s="17">
        <v>0</v>
      </c>
      <c r="D9" s="17">
        <v>0</v>
      </c>
      <c r="E9" s="17">
        <v>19.35483870967742</v>
      </c>
      <c r="F9" s="17">
        <v>9.67741935483871</v>
      </c>
      <c r="G9" s="17">
        <v>12.903225806451612</v>
      </c>
      <c r="H9" s="17">
        <v>5.7142857142857144</v>
      </c>
      <c r="I9" s="17">
        <v>5.7142857142857144</v>
      </c>
      <c r="J9" s="17">
        <v>0</v>
      </c>
      <c r="K9" s="17">
        <v>0</v>
      </c>
      <c r="L9" s="17">
        <v>0</v>
      </c>
      <c r="M9" s="17">
        <v>0</v>
      </c>
      <c r="N9" s="17">
        <v>8.5714285714285712</v>
      </c>
      <c r="O9" s="17">
        <v>2.8571428571428572</v>
      </c>
      <c r="P9" s="17">
        <v>2.8571428571428572</v>
      </c>
      <c r="Q9" s="17">
        <v>2.8571428571428572</v>
      </c>
      <c r="R9" s="17">
        <v>2.8571428571428572</v>
      </c>
      <c r="S9" s="17">
        <v>0</v>
      </c>
      <c r="T9" s="15"/>
      <c r="U9" s="15"/>
      <c r="V9" s="16"/>
    </row>
    <row r="12" spans="1:22" x14ac:dyDescent="0.15">
      <c r="K12" s="31" t="s">
        <v>27</v>
      </c>
      <c r="T12" s="31" t="s">
        <v>29</v>
      </c>
    </row>
    <row r="27" spans="1:1" x14ac:dyDescent="0.15">
      <c r="A27" s="1" t="s">
        <v>21</v>
      </c>
    </row>
  </sheetData>
  <mergeCells count="15">
    <mergeCell ref="T2:V2"/>
    <mergeCell ref="C4:D4"/>
    <mergeCell ref="B6:D6"/>
    <mergeCell ref="E6:G6"/>
    <mergeCell ref="H6:J6"/>
    <mergeCell ref="K6:M6"/>
    <mergeCell ref="N6:P6"/>
    <mergeCell ref="Q6:S6"/>
    <mergeCell ref="T6:V6"/>
    <mergeCell ref="B2:D2"/>
    <mergeCell ref="E2:G2"/>
    <mergeCell ref="H2:J2"/>
    <mergeCell ref="K2:M2"/>
    <mergeCell ref="N2:P2"/>
    <mergeCell ref="Q2:S2"/>
  </mergeCells>
  <phoneticPr fontId="2"/>
  <pageMargins left="0.7" right="0.7" top="0.75" bottom="0.75" header="0.3" footer="0.3"/>
  <pageSetup paperSize="9" scale="9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"/>
  <sheetViews>
    <sheetView workbookViewId="0">
      <selection activeCell="Q13" sqref="Q13"/>
    </sheetView>
  </sheetViews>
  <sheetFormatPr defaultRowHeight="13.5" x14ac:dyDescent="0.15"/>
  <cols>
    <col min="1" max="1" width="13.125" customWidth="1"/>
    <col min="2" max="15" width="7.375" customWidth="1"/>
    <col min="16" max="22" width="5.75" customWidth="1"/>
  </cols>
  <sheetData>
    <row r="1" spans="1:15" ht="32.25" customHeight="1" thickBot="1" x14ac:dyDescent="0.25">
      <c r="A1" s="33" t="s">
        <v>25</v>
      </c>
    </row>
    <row r="2" spans="1:15" x14ac:dyDescent="0.15">
      <c r="A2" s="14" t="s">
        <v>2</v>
      </c>
      <c r="B2" s="39" t="s">
        <v>3</v>
      </c>
      <c r="C2" s="39"/>
      <c r="D2" s="39" t="s">
        <v>4</v>
      </c>
      <c r="E2" s="39"/>
      <c r="F2" s="39" t="s">
        <v>5</v>
      </c>
      <c r="G2" s="39"/>
      <c r="H2" s="39" t="s">
        <v>6</v>
      </c>
      <c r="I2" s="39"/>
      <c r="J2" s="39" t="s">
        <v>7</v>
      </c>
      <c r="K2" s="39"/>
      <c r="L2" s="39" t="s">
        <v>8</v>
      </c>
      <c r="M2" s="39"/>
      <c r="N2" s="39" t="s">
        <v>17</v>
      </c>
      <c r="O2" s="40"/>
    </row>
    <row r="3" spans="1:15" x14ac:dyDescent="0.15">
      <c r="A3" s="13"/>
      <c r="B3" s="3" t="s">
        <v>0</v>
      </c>
      <c r="C3" s="3" t="s">
        <v>16</v>
      </c>
      <c r="D3" s="3" t="s">
        <v>0</v>
      </c>
      <c r="E3" s="3" t="s">
        <v>16</v>
      </c>
      <c r="F3" s="3" t="s">
        <v>0</v>
      </c>
      <c r="G3" s="3" t="s">
        <v>16</v>
      </c>
      <c r="H3" s="3" t="s">
        <v>0</v>
      </c>
      <c r="I3" s="3" t="s">
        <v>16</v>
      </c>
      <c r="J3" s="3" t="s">
        <v>0</v>
      </c>
      <c r="K3" s="3" t="s">
        <v>16</v>
      </c>
      <c r="L3" s="3" t="s">
        <v>0</v>
      </c>
      <c r="M3" s="3" t="s">
        <v>16</v>
      </c>
      <c r="N3" s="3" t="s">
        <v>0</v>
      </c>
      <c r="O3" s="6" t="s">
        <v>16</v>
      </c>
    </row>
    <row r="4" spans="1:15" ht="15.75" customHeight="1" thickBot="1" x14ac:dyDescent="0.2">
      <c r="A4" s="20" t="s">
        <v>11</v>
      </c>
      <c r="B4" s="21">
        <v>1.25</v>
      </c>
      <c r="C4" s="21" t="s">
        <v>18</v>
      </c>
      <c r="D4" s="21">
        <v>0.25</v>
      </c>
      <c r="E4" s="21">
        <v>0.25</v>
      </c>
      <c r="F4" s="21">
        <v>0</v>
      </c>
      <c r="G4" s="21">
        <v>0</v>
      </c>
      <c r="H4" s="21">
        <v>0.33333333333333331</v>
      </c>
      <c r="I4" s="21">
        <v>0.33333333333333331</v>
      </c>
      <c r="J4" s="21">
        <v>0.33333333333333331</v>
      </c>
      <c r="K4" s="21">
        <v>0.33333333333333331</v>
      </c>
      <c r="L4" s="21">
        <v>0.66666666666666663</v>
      </c>
      <c r="M4" s="21">
        <v>0.66666666666666663</v>
      </c>
      <c r="N4" s="21">
        <f>B4+D4+F4+H4+J4+L4</f>
        <v>2.833333333333333</v>
      </c>
      <c r="O4" s="22">
        <f>E4+G4+I4+K4+M4</f>
        <v>1.583333333333333</v>
      </c>
    </row>
    <row r="5" spans="1:15" x14ac:dyDescent="0.15">
      <c r="A5" s="35"/>
    </row>
    <row r="7" spans="1:15" x14ac:dyDescent="0.15">
      <c r="J7" s="31" t="s">
        <v>27</v>
      </c>
    </row>
    <row r="9" spans="1:15" x14ac:dyDescent="0.15">
      <c r="A9" s="38"/>
    </row>
    <row r="23" spans="1:1" x14ac:dyDescent="0.15">
      <c r="A23" s="1" t="s">
        <v>21</v>
      </c>
    </row>
  </sheetData>
  <mergeCells count="7">
    <mergeCell ref="N2:O2"/>
    <mergeCell ref="B2:C2"/>
    <mergeCell ref="D2:E2"/>
    <mergeCell ref="F2:G2"/>
    <mergeCell ref="H2:I2"/>
    <mergeCell ref="J2:K2"/>
    <mergeCell ref="L2:M2"/>
  </mergeCells>
  <phoneticPr fontId="2"/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"/>
  <sheetViews>
    <sheetView tabSelected="1" workbookViewId="0">
      <selection activeCell="G27" sqref="G27"/>
    </sheetView>
  </sheetViews>
  <sheetFormatPr defaultRowHeight="13.5" x14ac:dyDescent="0.15"/>
  <cols>
    <col min="1" max="1" width="13.375" customWidth="1"/>
    <col min="2" max="15" width="8.125" customWidth="1"/>
    <col min="16" max="22" width="5.75" customWidth="1"/>
  </cols>
  <sheetData>
    <row r="1" spans="1:15" ht="32.25" customHeight="1" thickBot="1" x14ac:dyDescent="0.25">
      <c r="A1" s="33" t="s">
        <v>26</v>
      </c>
    </row>
    <row r="2" spans="1:15" x14ac:dyDescent="0.15">
      <c r="A2" s="14" t="s">
        <v>2</v>
      </c>
      <c r="B2" s="39" t="s">
        <v>3</v>
      </c>
      <c r="C2" s="39"/>
      <c r="D2" s="39" t="s">
        <v>4</v>
      </c>
      <c r="E2" s="39"/>
      <c r="F2" s="39" t="s">
        <v>5</v>
      </c>
      <c r="G2" s="39"/>
      <c r="H2" s="39" t="s">
        <v>6</v>
      </c>
      <c r="I2" s="39"/>
      <c r="J2" s="39" t="s">
        <v>7</v>
      </c>
      <c r="K2" s="39"/>
      <c r="L2" s="39" t="s">
        <v>8</v>
      </c>
      <c r="M2" s="39"/>
      <c r="N2" s="39" t="s">
        <v>17</v>
      </c>
      <c r="O2" s="40"/>
    </row>
    <row r="3" spans="1:15" x14ac:dyDescent="0.15">
      <c r="A3" s="13"/>
      <c r="B3" s="3" t="s">
        <v>0</v>
      </c>
      <c r="C3" s="3" t="s">
        <v>16</v>
      </c>
      <c r="D3" s="3" t="s">
        <v>0</v>
      </c>
      <c r="E3" s="3" t="s">
        <v>16</v>
      </c>
      <c r="F3" s="3" t="s">
        <v>0</v>
      </c>
      <c r="G3" s="3" t="s">
        <v>16</v>
      </c>
      <c r="H3" s="3" t="s">
        <v>0</v>
      </c>
      <c r="I3" s="3" t="s">
        <v>16</v>
      </c>
      <c r="J3" s="3" t="s">
        <v>0</v>
      </c>
      <c r="K3" s="3" t="s">
        <v>16</v>
      </c>
      <c r="L3" s="3" t="s">
        <v>0</v>
      </c>
      <c r="M3" s="3" t="s">
        <v>16</v>
      </c>
      <c r="N3" s="3" t="s">
        <v>0</v>
      </c>
      <c r="O3" s="6" t="s">
        <v>16</v>
      </c>
    </row>
    <row r="4" spans="1:15" ht="14.25" customHeight="1" thickBot="1" x14ac:dyDescent="0.2">
      <c r="A4" s="20" t="s">
        <v>11</v>
      </c>
      <c r="B4" s="9">
        <v>1.2857142857142858</v>
      </c>
      <c r="C4" s="9" t="s">
        <v>19</v>
      </c>
      <c r="D4" s="9">
        <v>0.2857142857142857</v>
      </c>
      <c r="E4" s="9">
        <v>0.2857142857142857</v>
      </c>
      <c r="F4" s="9">
        <v>0</v>
      </c>
      <c r="G4" s="9">
        <v>0</v>
      </c>
      <c r="H4" s="9">
        <v>0.42857142857142855</v>
      </c>
      <c r="I4" s="9">
        <v>0.42857142857142855</v>
      </c>
      <c r="J4" s="9">
        <v>0.42857142857142855</v>
      </c>
      <c r="K4" s="9">
        <v>0.2857142857142857</v>
      </c>
      <c r="L4" s="9">
        <v>0.2857142857142857</v>
      </c>
      <c r="M4" s="9">
        <v>0.14285714285714285</v>
      </c>
      <c r="N4" s="9">
        <f>B4+D4+F4+H4+J4+L4</f>
        <v>2.714285714285714</v>
      </c>
      <c r="O4" s="10">
        <f>E4+G4+I4+K4+M4</f>
        <v>1.1428571428571428</v>
      </c>
    </row>
    <row r="5" spans="1:15" x14ac:dyDescent="0.15">
      <c r="A5" s="35"/>
    </row>
    <row r="7" spans="1:15" x14ac:dyDescent="0.15">
      <c r="I7" s="31" t="s">
        <v>27</v>
      </c>
    </row>
    <row r="9" spans="1:15" x14ac:dyDescent="0.15">
      <c r="A9" s="38"/>
    </row>
    <row r="25" spans="1:1" x14ac:dyDescent="0.15">
      <c r="A25" s="1" t="s">
        <v>21</v>
      </c>
    </row>
  </sheetData>
  <mergeCells count="7">
    <mergeCell ref="N2:O2"/>
    <mergeCell ref="B2:C2"/>
    <mergeCell ref="D2:E2"/>
    <mergeCell ref="F2:G2"/>
    <mergeCell ref="H2:I2"/>
    <mergeCell ref="J2:K2"/>
    <mergeCell ref="L2:M2"/>
  </mergeCells>
  <phoneticPr fontId="2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1</vt:i4>
      </vt:variant>
    </vt:vector>
  </HeadingPairs>
  <TitlesOfParts>
    <vt:vector size="6" baseType="lpstr">
      <vt:lpstr>空港</vt:lpstr>
      <vt:lpstr>天神山・県美</vt:lpstr>
      <vt:lpstr>後楽園</vt:lpstr>
      <vt:lpstr>県庁</vt:lpstr>
      <vt:lpstr>倉敷美観地区</vt:lpstr>
      <vt:lpstr>天神山・県美!Print_Area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2017-02-15T00:50:58Z</dcterms:modified>
</cp:coreProperties>
</file>