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3行政班\05住民基本台帳\03_ネットワーク\07_年報\H27\17_県HPアップ（確定値）\"/>
    </mc:Choice>
  </mc:AlternateContent>
  <bookViews>
    <workbookView xWindow="600" yWindow="105" windowWidth="19395" windowHeight="73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38" i="1" l="1"/>
  <c r="G23" i="1"/>
  <c r="F25" i="1"/>
  <c r="N27" i="1"/>
  <c r="N28" i="1"/>
  <c r="N29" i="1"/>
  <c r="N30" i="1"/>
  <c r="N31" i="1"/>
  <c r="N32" i="1"/>
  <c r="N33" i="1"/>
  <c r="N34" i="1"/>
  <c r="N35" i="1"/>
  <c r="N36" i="1"/>
  <c r="N37" i="1"/>
  <c r="N2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6" i="1"/>
  <c r="I27" i="1"/>
  <c r="I28" i="1"/>
  <c r="I29" i="1"/>
  <c r="I30" i="1"/>
  <c r="I31" i="1"/>
  <c r="I32" i="1"/>
  <c r="I33" i="1"/>
  <c r="I34" i="1"/>
  <c r="I35" i="1"/>
  <c r="I36" i="1"/>
  <c r="I37" i="1"/>
  <c r="I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H27" i="1"/>
  <c r="H28" i="1"/>
  <c r="H29" i="1"/>
  <c r="H30" i="1"/>
  <c r="H31" i="1"/>
  <c r="H32" i="1"/>
  <c r="H33" i="1"/>
  <c r="H34" i="1"/>
  <c r="H35" i="1"/>
  <c r="H36" i="1"/>
  <c r="H37" i="1"/>
  <c r="H2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6" i="1"/>
  <c r="G27" i="1"/>
  <c r="G28" i="1"/>
  <c r="G29" i="1"/>
  <c r="G30" i="1"/>
  <c r="G31" i="1"/>
  <c r="G32" i="1"/>
  <c r="G33" i="1"/>
  <c r="G34" i="1"/>
  <c r="G35" i="1"/>
  <c r="G36" i="1"/>
  <c r="G37" i="1"/>
  <c r="G2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6" i="1"/>
  <c r="C25" i="1"/>
  <c r="B25" i="1"/>
  <c r="D27" i="1"/>
  <c r="D28" i="1"/>
  <c r="D29" i="1"/>
  <c r="D30" i="1"/>
  <c r="D31" i="1"/>
  <c r="D32" i="1"/>
  <c r="D33" i="1"/>
  <c r="D34" i="1"/>
  <c r="D35" i="1"/>
  <c r="D36" i="1"/>
  <c r="D37" i="1"/>
  <c r="D2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" i="1"/>
  <c r="J6" i="1" l="1"/>
  <c r="J21" i="1"/>
  <c r="J17" i="1"/>
  <c r="J13" i="1"/>
  <c r="J9" i="1"/>
  <c r="J19" i="1"/>
  <c r="J11" i="1"/>
  <c r="J35" i="1"/>
  <c r="J31" i="1"/>
  <c r="N38" i="1"/>
  <c r="N25" i="1"/>
  <c r="J27" i="1"/>
  <c r="J22" i="1"/>
  <c r="J18" i="1"/>
  <c r="J14" i="1"/>
  <c r="J10" i="1"/>
  <c r="J26" i="1"/>
  <c r="J30" i="1"/>
  <c r="J34" i="1"/>
  <c r="D25" i="1"/>
  <c r="J23" i="1"/>
  <c r="J15" i="1"/>
  <c r="J7" i="1"/>
  <c r="J37" i="1"/>
  <c r="J33" i="1"/>
  <c r="J36" i="1"/>
  <c r="J32" i="1"/>
  <c r="J28" i="1"/>
  <c r="J29" i="1"/>
  <c r="J24" i="1"/>
  <c r="J16" i="1"/>
  <c r="J8" i="1"/>
  <c r="J20" i="1"/>
  <c r="J12" i="1"/>
  <c r="M38" i="1"/>
  <c r="K38" i="1"/>
  <c r="I38" i="1"/>
  <c r="H38" i="1"/>
  <c r="G38" i="1"/>
  <c r="F38" i="1"/>
  <c r="E38" i="1"/>
  <c r="D38" i="1"/>
  <c r="C38" i="1"/>
  <c r="C39" i="1" s="1"/>
  <c r="B38" i="1"/>
  <c r="M25" i="1"/>
  <c r="L25" i="1"/>
  <c r="K25" i="1"/>
  <c r="I25" i="1"/>
  <c r="H25" i="1"/>
  <c r="G25" i="1"/>
  <c r="E25" i="1"/>
  <c r="N39" i="1" l="1"/>
  <c r="J38" i="1"/>
  <c r="J25" i="1"/>
  <c r="L39" i="1"/>
  <c r="K39" i="1"/>
  <c r="F39" i="1"/>
  <c r="I39" i="1"/>
  <c r="G39" i="1"/>
  <c r="D39" i="1"/>
  <c r="B39" i="1"/>
  <c r="M39" i="1"/>
  <c r="H39" i="1"/>
  <c r="E39" i="1"/>
  <c r="J39" i="1" l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<sst xmlns="http://schemas.openxmlformats.org/spreadsheetml/2006/main" count="55" uniqueCount="48">
  <si>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</si>
  <si>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</si>
  <si>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</si>
  <si>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</si>
  <si>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</si>
  <si>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</si>
  <si>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</si>
  <si>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</si>
  <si>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</si>
  <si>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</si>
  <si>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</si>
  <si>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</si>
  <si>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</si>
  <si>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</si>
  <si>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</si>
  <si>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</si>
  <si>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</si>
  <si>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</si>
  <si>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</si>
  <si>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</si>
  <si>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</si>
  <si>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</si>
  <si>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</si>
  <si>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</si>
  <si>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</si>
  <si>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</si>
  <si>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</si>
  <si>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</si>
  <si>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</si>
  <si>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</si>
  <si>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</si>
  <si>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</si>
  <si>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</si>
  <si>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</si>
  <si>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</si>
  <si>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</si>
  <si>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</si>
  <si>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</si>
  <si>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</si>
  <si>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</si>
  <si>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</si>
  <si>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</si>
  <si>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</si>
  <si>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</si>
  <si>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</si>
  <si>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</si>
  <si>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(平成27年1月1日現在）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</si>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</sst>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2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70" zoomScaleNormal="70" workbookViewId="0">
      <selection sqref="A1:N1"/>
    </sheetView>
  </sheetViews>
  <sheetFormatPr defaultRowHeight="13.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5.75" thickBo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4.25" thickBot="1">
      <c r="A3" s="27" t="s">
        <v>39</v>
      </c>
      <c r="B3" s="33" t="s">
        <v>43</v>
      </c>
      <c r="C3" s="33"/>
      <c r="D3" s="33"/>
      <c r="E3" s="33"/>
      <c r="F3" s="33"/>
      <c r="G3" s="33"/>
      <c r="H3" s="33"/>
      <c r="I3" s="33"/>
      <c r="J3" s="34"/>
      <c r="K3" s="27" t="s">
        <v>44</v>
      </c>
      <c r="L3" s="28"/>
      <c r="M3" s="28"/>
      <c r="N3" s="29"/>
    </row>
    <row r="4" spans="1:14" s="2" customFormat="1">
      <c r="A4" s="35"/>
      <c r="B4" s="27" t="s">
        <v>0</v>
      </c>
      <c r="C4" s="28"/>
      <c r="D4" s="29"/>
      <c r="E4" s="27" t="s">
        <v>1</v>
      </c>
      <c r="F4" s="28"/>
      <c r="G4" s="29"/>
      <c r="H4" s="27" t="s">
        <v>45</v>
      </c>
      <c r="I4" s="28"/>
      <c r="J4" s="29"/>
      <c r="K4" s="30"/>
      <c r="L4" s="31"/>
      <c r="M4" s="31"/>
      <c r="N4" s="32"/>
    </row>
    <row r="5" spans="1:14" s="2" customFormat="1">
      <c r="A5" s="35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>
      <c r="A6" s="6" t="s">
        <v>8</v>
      </c>
      <c r="B6" s="7">
        <v>334740</v>
      </c>
      <c r="C6" s="8">
        <v>4513</v>
      </c>
      <c r="D6" s="9">
        <f>SUM(B6:C6)</f>
        <v>339253</v>
      </c>
      <c r="E6" s="7">
        <v>361495</v>
      </c>
      <c r="F6" s="8">
        <v>5279</v>
      </c>
      <c r="G6" s="9">
        <f>SUM(E6:F6)</f>
        <v>366774</v>
      </c>
      <c r="H6" s="25">
        <f>B6+E6</f>
        <v>696235</v>
      </c>
      <c r="I6" s="8">
        <f>C6+F6</f>
        <v>9792</v>
      </c>
      <c r="J6" s="9">
        <f>SUM(H6:I6)</f>
        <v>706027</v>
      </c>
      <c r="K6" s="7">
        <v>306548</v>
      </c>
      <c r="L6" s="8">
        <v>5881</v>
      </c>
      <c r="M6" s="8">
        <v>1820</v>
      </c>
      <c r="N6" s="9">
        <f>SUM(K6:M6)</f>
        <v>314249</v>
      </c>
    </row>
    <row r="7" spans="1:14">
      <c r="A7" s="6" t="s">
        <v>9</v>
      </c>
      <c r="B7" s="7">
        <v>138516</v>
      </c>
      <c r="C7" s="8">
        <v>2811</v>
      </c>
      <c r="D7" s="9">
        <f t="shared" ref="D7:D24" si="0">SUM(B7:C7)</f>
        <v>141327</v>
      </c>
      <c r="E7" s="7">
        <v>148805</v>
      </c>
      <c r="F7" s="8">
        <v>3028</v>
      </c>
      <c r="G7" s="9">
        <f t="shared" ref="G7:G24" si="1">SUM(E7:F7)</f>
        <v>151833</v>
      </c>
      <c r="H7" s="7">
        <f t="shared" ref="H7:H24" si="2">B7+E7</f>
        <v>287321</v>
      </c>
      <c r="I7" s="8">
        <f t="shared" ref="I7:I24" si="3">C7+F7</f>
        <v>5839</v>
      </c>
      <c r="J7" s="9">
        <f t="shared" ref="J7:J24" si="4">SUM(H7:I7)</f>
        <v>293160</v>
      </c>
      <c r="K7" s="7">
        <v>133641</v>
      </c>
      <c r="L7" s="8">
        <v>3911</v>
      </c>
      <c r="M7" s="11">
        <v>857</v>
      </c>
      <c r="N7" s="9">
        <f t="shared" ref="N7:N24" si="5">SUM(K7:M7)</f>
        <v>138409</v>
      </c>
    </row>
    <row r="8" spans="1:14">
      <c r="A8" s="6" t="s">
        <v>10</v>
      </c>
      <c r="B8" s="7">
        <v>67952</v>
      </c>
      <c r="C8" s="11">
        <v>639</v>
      </c>
      <c r="D8" s="9">
        <f t="shared" si="0"/>
        <v>68591</v>
      </c>
      <c r="E8" s="7">
        <v>75649</v>
      </c>
      <c r="F8" s="11">
        <v>789</v>
      </c>
      <c r="G8" s="9">
        <f t="shared" si="1"/>
        <v>76438</v>
      </c>
      <c r="H8" s="7">
        <f t="shared" si="2"/>
        <v>143601</v>
      </c>
      <c r="I8" s="8">
        <f t="shared" si="3"/>
        <v>1428</v>
      </c>
      <c r="J8" s="9">
        <f t="shared" si="4"/>
        <v>145029</v>
      </c>
      <c r="K8" s="7">
        <v>63378</v>
      </c>
      <c r="L8" s="11">
        <v>595</v>
      </c>
      <c r="M8" s="11">
        <v>384</v>
      </c>
      <c r="N8" s="9">
        <f t="shared" si="5"/>
        <v>64357</v>
      </c>
    </row>
    <row r="9" spans="1:14">
      <c r="A9" s="6" t="s">
        <v>11</v>
      </c>
      <c r="B9" s="7">
        <v>46053</v>
      </c>
      <c r="C9" s="11">
        <v>319</v>
      </c>
      <c r="D9" s="9">
        <f t="shared" si="0"/>
        <v>46372</v>
      </c>
      <c r="E9" s="7">
        <v>50407</v>
      </c>
      <c r="F9" s="11">
        <v>469</v>
      </c>
      <c r="G9" s="9">
        <f t="shared" si="1"/>
        <v>50876</v>
      </c>
      <c r="H9" s="7">
        <f t="shared" si="2"/>
        <v>96460</v>
      </c>
      <c r="I9" s="8">
        <f t="shared" si="3"/>
        <v>788</v>
      </c>
      <c r="J9" s="9">
        <f t="shared" si="4"/>
        <v>97248</v>
      </c>
      <c r="K9" s="7">
        <v>39318</v>
      </c>
      <c r="L9" s="11">
        <v>495</v>
      </c>
      <c r="M9" s="11">
        <v>169</v>
      </c>
      <c r="N9" s="9">
        <f t="shared" si="5"/>
        <v>39982</v>
      </c>
    </row>
    <row r="10" spans="1:14">
      <c r="A10" s="6" t="s">
        <v>12</v>
      </c>
      <c r="B10" s="7">
        <v>82219</v>
      </c>
      <c r="C10" s="11">
        <v>744</v>
      </c>
      <c r="D10" s="9">
        <f t="shared" si="0"/>
        <v>82963</v>
      </c>
      <c r="E10" s="7">
        <v>86634</v>
      </c>
      <c r="F10" s="11">
        <v>993</v>
      </c>
      <c r="G10" s="9">
        <f t="shared" si="1"/>
        <v>87627</v>
      </c>
      <c r="H10" s="7">
        <f t="shared" si="2"/>
        <v>168853</v>
      </c>
      <c r="I10" s="8">
        <f t="shared" si="3"/>
        <v>1737</v>
      </c>
      <c r="J10" s="9">
        <f t="shared" si="4"/>
        <v>170590</v>
      </c>
      <c r="K10" s="7">
        <v>70211</v>
      </c>
      <c r="L10" s="11">
        <v>880</v>
      </c>
      <c r="M10" s="11">
        <v>410</v>
      </c>
      <c r="N10" s="9">
        <f t="shared" si="5"/>
        <v>71501</v>
      </c>
    </row>
    <row r="11" spans="1:14">
      <c r="A11" s="6" t="s">
        <v>13</v>
      </c>
      <c r="B11" s="7">
        <v>233924</v>
      </c>
      <c r="C11" s="8">
        <v>2131</v>
      </c>
      <c r="D11" s="9">
        <f t="shared" si="0"/>
        <v>236055</v>
      </c>
      <c r="E11" s="7">
        <v>244660</v>
      </c>
      <c r="F11" s="8">
        <v>3007</v>
      </c>
      <c r="G11" s="9">
        <f t="shared" si="1"/>
        <v>247667</v>
      </c>
      <c r="H11" s="7">
        <f t="shared" si="2"/>
        <v>478584</v>
      </c>
      <c r="I11" s="8">
        <f t="shared" si="3"/>
        <v>5138</v>
      </c>
      <c r="J11" s="9">
        <f t="shared" si="4"/>
        <v>483722</v>
      </c>
      <c r="K11" s="7">
        <v>198131</v>
      </c>
      <c r="L11" s="8">
        <v>2909</v>
      </c>
      <c r="M11" s="8">
        <v>1065</v>
      </c>
      <c r="N11" s="9">
        <f t="shared" si="5"/>
        <v>202105</v>
      </c>
    </row>
    <row r="12" spans="1:14">
      <c r="A12" s="6" t="s">
        <v>14</v>
      </c>
      <c r="B12" s="7">
        <v>49698</v>
      </c>
      <c r="C12" s="11">
        <v>289</v>
      </c>
      <c r="D12" s="9">
        <f t="shared" si="0"/>
        <v>49987</v>
      </c>
      <c r="E12" s="7">
        <v>54290</v>
      </c>
      <c r="F12" s="11">
        <v>440</v>
      </c>
      <c r="G12" s="9">
        <f t="shared" si="1"/>
        <v>54730</v>
      </c>
      <c r="H12" s="7">
        <f t="shared" si="2"/>
        <v>103988</v>
      </c>
      <c r="I12" s="8">
        <f t="shared" si="3"/>
        <v>729</v>
      </c>
      <c r="J12" s="9">
        <f t="shared" si="4"/>
        <v>104717</v>
      </c>
      <c r="K12" s="7">
        <v>44059</v>
      </c>
      <c r="L12" s="11">
        <v>384</v>
      </c>
      <c r="M12" s="11">
        <v>221</v>
      </c>
      <c r="N12" s="9">
        <f t="shared" si="5"/>
        <v>44664</v>
      </c>
    </row>
    <row r="13" spans="1:14">
      <c r="A13" s="6" t="s">
        <v>15</v>
      </c>
      <c r="B13" s="7">
        <v>30340</v>
      </c>
      <c r="C13" s="11">
        <v>142</v>
      </c>
      <c r="D13" s="9">
        <f t="shared" si="0"/>
        <v>30482</v>
      </c>
      <c r="E13" s="7">
        <v>32093</v>
      </c>
      <c r="F13" s="11">
        <v>288</v>
      </c>
      <c r="G13" s="9">
        <f t="shared" si="1"/>
        <v>32381</v>
      </c>
      <c r="H13" s="7">
        <f t="shared" si="2"/>
        <v>62433</v>
      </c>
      <c r="I13" s="8">
        <f t="shared" si="3"/>
        <v>430</v>
      </c>
      <c r="J13" s="9">
        <f t="shared" si="4"/>
        <v>62863</v>
      </c>
      <c r="K13" s="7">
        <v>27627</v>
      </c>
      <c r="L13" s="11">
        <v>264</v>
      </c>
      <c r="M13" s="11">
        <v>86</v>
      </c>
      <c r="N13" s="9">
        <f t="shared" si="5"/>
        <v>27977</v>
      </c>
    </row>
    <row r="14" spans="1:14">
      <c r="A14" s="6" t="s">
        <v>16</v>
      </c>
      <c r="B14" s="7">
        <v>24672</v>
      </c>
      <c r="C14" s="11">
        <v>122</v>
      </c>
      <c r="D14" s="9">
        <f t="shared" si="0"/>
        <v>24794</v>
      </c>
      <c r="E14" s="7">
        <v>26896</v>
      </c>
      <c r="F14" s="11">
        <v>217</v>
      </c>
      <c r="G14" s="9">
        <f t="shared" si="1"/>
        <v>27113</v>
      </c>
      <c r="H14" s="7">
        <f t="shared" si="2"/>
        <v>51568</v>
      </c>
      <c r="I14" s="8">
        <f t="shared" si="3"/>
        <v>339</v>
      </c>
      <c r="J14" s="9">
        <f t="shared" si="4"/>
        <v>51907</v>
      </c>
      <c r="K14" s="7">
        <v>22251</v>
      </c>
      <c r="L14" s="11">
        <v>228</v>
      </c>
      <c r="M14" s="11">
        <v>76</v>
      </c>
      <c r="N14" s="9">
        <f t="shared" si="5"/>
        <v>22555</v>
      </c>
    </row>
    <row r="15" spans="1:14">
      <c r="A15" s="6" t="s">
        <v>17</v>
      </c>
      <c r="B15" s="7">
        <v>20299</v>
      </c>
      <c r="C15" s="11">
        <v>90</v>
      </c>
      <c r="D15" s="9">
        <f t="shared" si="0"/>
        <v>20389</v>
      </c>
      <c r="E15" s="7">
        <v>22035</v>
      </c>
      <c r="F15" s="11">
        <v>363</v>
      </c>
      <c r="G15" s="9">
        <f t="shared" si="1"/>
        <v>22398</v>
      </c>
      <c r="H15" s="7">
        <f t="shared" si="2"/>
        <v>42334</v>
      </c>
      <c r="I15" s="8">
        <f t="shared" si="3"/>
        <v>453</v>
      </c>
      <c r="J15" s="9">
        <f t="shared" si="4"/>
        <v>42787</v>
      </c>
      <c r="K15" s="7">
        <v>16237</v>
      </c>
      <c r="L15" s="11">
        <v>367</v>
      </c>
      <c r="M15" s="11">
        <v>58</v>
      </c>
      <c r="N15" s="9">
        <f t="shared" si="5"/>
        <v>16662</v>
      </c>
    </row>
    <row r="16" spans="1:14">
      <c r="A16" s="6" t="s">
        <v>18</v>
      </c>
      <c r="B16" s="7">
        <v>32698</v>
      </c>
      <c r="C16" s="11">
        <v>297</v>
      </c>
      <c r="D16" s="9">
        <f t="shared" si="0"/>
        <v>32995</v>
      </c>
      <c r="E16" s="7">
        <v>34443</v>
      </c>
      <c r="F16" s="11">
        <v>429</v>
      </c>
      <c r="G16" s="9">
        <f t="shared" si="1"/>
        <v>34872</v>
      </c>
      <c r="H16" s="7">
        <f t="shared" si="2"/>
        <v>67141</v>
      </c>
      <c r="I16" s="8">
        <f t="shared" si="3"/>
        <v>726</v>
      </c>
      <c r="J16" s="9">
        <f t="shared" si="4"/>
        <v>67867</v>
      </c>
      <c r="K16" s="7">
        <v>25126</v>
      </c>
      <c r="L16" s="11">
        <v>432</v>
      </c>
      <c r="M16" s="11">
        <v>126</v>
      </c>
      <c r="N16" s="9">
        <f t="shared" si="5"/>
        <v>25684</v>
      </c>
    </row>
    <row r="17" spans="1:14">
      <c r="A17" s="6" t="s">
        <v>19</v>
      </c>
      <c r="B17" s="7">
        <v>15394</v>
      </c>
      <c r="C17" s="11">
        <v>327</v>
      </c>
      <c r="D17" s="9">
        <f t="shared" si="0"/>
        <v>15721</v>
      </c>
      <c r="E17" s="7">
        <v>16970</v>
      </c>
      <c r="F17" s="11">
        <v>257</v>
      </c>
      <c r="G17" s="9">
        <f t="shared" si="1"/>
        <v>17227</v>
      </c>
      <c r="H17" s="7">
        <f t="shared" si="2"/>
        <v>32364</v>
      </c>
      <c r="I17" s="8">
        <f t="shared" si="3"/>
        <v>584</v>
      </c>
      <c r="J17" s="9">
        <f t="shared" si="4"/>
        <v>32948</v>
      </c>
      <c r="K17" s="7">
        <v>14256</v>
      </c>
      <c r="L17" s="11">
        <v>480</v>
      </c>
      <c r="M17" s="11">
        <v>68</v>
      </c>
      <c r="N17" s="9">
        <f t="shared" si="5"/>
        <v>14804</v>
      </c>
    </row>
    <row r="18" spans="1:14">
      <c r="A18" s="6" t="s">
        <v>20</v>
      </c>
      <c r="B18" s="7">
        <v>15234</v>
      </c>
      <c r="C18" s="11">
        <v>78</v>
      </c>
      <c r="D18" s="9">
        <f t="shared" si="0"/>
        <v>15312</v>
      </c>
      <c r="E18" s="7">
        <v>16522</v>
      </c>
      <c r="F18" s="11">
        <v>157</v>
      </c>
      <c r="G18" s="9">
        <f t="shared" si="1"/>
        <v>16679</v>
      </c>
      <c r="H18" s="7">
        <f t="shared" si="2"/>
        <v>31756</v>
      </c>
      <c r="I18" s="8">
        <f t="shared" si="3"/>
        <v>235</v>
      </c>
      <c r="J18" s="9">
        <f t="shared" si="4"/>
        <v>31991</v>
      </c>
      <c r="K18" s="7">
        <v>12776</v>
      </c>
      <c r="L18" s="11">
        <v>165</v>
      </c>
      <c r="M18" s="11">
        <v>48</v>
      </c>
      <c r="N18" s="9">
        <f t="shared" si="5"/>
        <v>12989</v>
      </c>
    </row>
    <row r="19" spans="1:14">
      <c r="A19" s="6" t="s">
        <v>21</v>
      </c>
      <c r="B19" s="7">
        <v>17479</v>
      </c>
      <c r="C19" s="11">
        <v>324</v>
      </c>
      <c r="D19" s="9">
        <f t="shared" si="0"/>
        <v>17803</v>
      </c>
      <c r="E19" s="7">
        <v>19019</v>
      </c>
      <c r="F19" s="11">
        <v>228</v>
      </c>
      <c r="G19" s="9">
        <f t="shared" si="1"/>
        <v>19247</v>
      </c>
      <c r="H19" s="7">
        <f t="shared" si="2"/>
        <v>36498</v>
      </c>
      <c r="I19" s="8">
        <f t="shared" si="3"/>
        <v>552</v>
      </c>
      <c r="J19" s="9">
        <f t="shared" si="4"/>
        <v>37050</v>
      </c>
      <c r="K19" s="7">
        <v>15540</v>
      </c>
      <c r="L19" s="11">
        <v>398</v>
      </c>
      <c r="M19" s="11">
        <v>73</v>
      </c>
      <c r="N19" s="9">
        <f t="shared" si="5"/>
        <v>16011</v>
      </c>
    </row>
    <row r="20" spans="1:14">
      <c r="A20" s="6" t="s">
        <v>22</v>
      </c>
      <c r="B20" s="7">
        <v>18260</v>
      </c>
      <c r="C20" s="11">
        <v>121</v>
      </c>
      <c r="D20" s="9">
        <f t="shared" si="0"/>
        <v>18381</v>
      </c>
      <c r="E20" s="7">
        <v>19858</v>
      </c>
      <c r="F20" s="11">
        <v>285</v>
      </c>
      <c r="G20" s="9">
        <f t="shared" si="1"/>
        <v>20143</v>
      </c>
      <c r="H20" s="7">
        <f t="shared" si="2"/>
        <v>38118</v>
      </c>
      <c r="I20" s="8">
        <f t="shared" si="3"/>
        <v>406</v>
      </c>
      <c r="J20" s="9">
        <f t="shared" si="4"/>
        <v>38524</v>
      </c>
      <c r="K20" s="7">
        <v>14837</v>
      </c>
      <c r="L20" s="11">
        <v>282</v>
      </c>
      <c r="M20" s="11">
        <v>61</v>
      </c>
      <c r="N20" s="9">
        <f t="shared" si="5"/>
        <v>15180</v>
      </c>
    </row>
    <row r="21" spans="1:14">
      <c r="A21" s="6" t="s">
        <v>23</v>
      </c>
      <c r="B21" s="7">
        <v>21394</v>
      </c>
      <c r="C21" s="11">
        <v>90</v>
      </c>
      <c r="D21" s="9">
        <f t="shared" si="0"/>
        <v>21484</v>
      </c>
      <c r="E21" s="7">
        <v>23192</v>
      </c>
      <c r="F21" s="11">
        <v>151</v>
      </c>
      <c r="G21" s="9">
        <f t="shared" si="1"/>
        <v>23343</v>
      </c>
      <c r="H21" s="7">
        <f t="shared" si="2"/>
        <v>44586</v>
      </c>
      <c r="I21" s="8">
        <f t="shared" si="3"/>
        <v>241</v>
      </c>
      <c r="J21" s="9">
        <f t="shared" si="4"/>
        <v>44827</v>
      </c>
      <c r="K21" s="7">
        <v>17506</v>
      </c>
      <c r="L21" s="11">
        <v>123</v>
      </c>
      <c r="M21" s="11">
        <v>74</v>
      </c>
      <c r="N21" s="9">
        <f t="shared" si="5"/>
        <v>17703</v>
      </c>
    </row>
    <row r="22" spans="1:14">
      <c r="A22" s="6" t="s">
        <v>24</v>
      </c>
      <c r="B22" s="7">
        <v>23119</v>
      </c>
      <c r="C22" s="11">
        <v>50</v>
      </c>
      <c r="D22" s="9">
        <f t="shared" si="0"/>
        <v>23169</v>
      </c>
      <c r="E22" s="7">
        <v>25224</v>
      </c>
      <c r="F22" s="11">
        <v>151</v>
      </c>
      <c r="G22" s="9">
        <f t="shared" si="1"/>
        <v>25375</v>
      </c>
      <c r="H22" s="7">
        <f t="shared" si="2"/>
        <v>48343</v>
      </c>
      <c r="I22" s="8">
        <f t="shared" si="3"/>
        <v>201</v>
      </c>
      <c r="J22" s="9">
        <f t="shared" si="4"/>
        <v>48544</v>
      </c>
      <c r="K22" s="7">
        <v>17696</v>
      </c>
      <c r="L22" s="11">
        <v>109</v>
      </c>
      <c r="M22" s="11">
        <v>59</v>
      </c>
      <c r="N22" s="9">
        <f t="shared" si="5"/>
        <v>17864</v>
      </c>
    </row>
    <row r="23" spans="1:14">
      <c r="A23" s="6" t="s">
        <v>25</v>
      </c>
      <c r="B23" s="7">
        <v>14083</v>
      </c>
      <c r="C23" s="11">
        <v>108</v>
      </c>
      <c r="D23" s="9">
        <f t="shared" si="0"/>
        <v>14191</v>
      </c>
      <c r="E23" s="7">
        <v>15538</v>
      </c>
      <c r="F23" s="11">
        <v>84</v>
      </c>
      <c r="G23" s="9">
        <f>SUM(E23:F23)</f>
        <v>15622</v>
      </c>
      <c r="H23" s="7">
        <f t="shared" si="2"/>
        <v>29621</v>
      </c>
      <c r="I23" s="8">
        <f t="shared" si="3"/>
        <v>192</v>
      </c>
      <c r="J23" s="9">
        <f t="shared" si="4"/>
        <v>29813</v>
      </c>
      <c r="K23" s="7">
        <v>12520</v>
      </c>
      <c r="L23" s="11">
        <v>129</v>
      </c>
      <c r="M23" s="11">
        <v>48</v>
      </c>
      <c r="N23" s="9">
        <f t="shared" si="5"/>
        <v>12697</v>
      </c>
    </row>
    <row r="24" spans="1:14" ht="14.25" thickBot="1">
      <c r="A24" s="12" t="s">
        <v>26</v>
      </c>
      <c r="B24" s="13">
        <v>17221</v>
      </c>
      <c r="C24" s="14">
        <v>29</v>
      </c>
      <c r="D24" s="9">
        <f t="shared" si="0"/>
        <v>17250</v>
      </c>
      <c r="E24" s="13">
        <v>18339</v>
      </c>
      <c r="F24" s="14">
        <v>99</v>
      </c>
      <c r="G24" s="9">
        <f t="shared" si="1"/>
        <v>18438</v>
      </c>
      <c r="H24" s="7">
        <f t="shared" si="2"/>
        <v>35560</v>
      </c>
      <c r="I24" s="8">
        <f t="shared" si="3"/>
        <v>128</v>
      </c>
      <c r="J24" s="9">
        <f t="shared" si="4"/>
        <v>35688</v>
      </c>
      <c r="K24" s="13">
        <v>13827</v>
      </c>
      <c r="L24" s="14">
        <v>70</v>
      </c>
      <c r="M24" s="14">
        <v>58</v>
      </c>
      <c r="N24" s="9">
        <f t="shared" si="5"/>
        <v>13955</v>
      </c>
    </row>
    <row r="25" spans="1:14" ht="14.25" thickBot="1">
      <c r="A25" s="15" t="s">
        <v>40</v>
      </c>
      <c r="B25" s="16">
        <f>SUM(B7:B24)</f>
        <v>868555</v>
      </c>
      <c r="C25" s="17">
        <f>SUM(C7:C24)</f>
        <v>8711</v>
      </c>
      <c r="D25" s="18">
        <f>SUM(D7:D24)</f>
        <v>877266</v>
      </c>
      <c r="E25" s="16">
        <f t="shared" ref="E25:M25" si="6">SUM(E7:E24)</f>
        <v>930574</v>
      </c>
      <c r="F25" s="17">
        <f>SUM(F7:F24)</f>
        <v>11435</v>
      </c>
      <c r="G25" s="18">
        <f t="shared" si="6"/>
        <v>942009</v>
      </c>
      <c r="H25" s="16">
        <f t="shared" si="6"/>
        <v>1799129</v>
      </c>
      <c r="I25" s="17">
        <f t="shared" si="6"/>
        <v>20146</v>
      </c>
      <c r="J25" s="18">
        <f>SUM(J7:J24)</f>
        <v>1819275</v>
      </c>
      <c r="K25" s="16">
        <f t="shared" si="6"/>
        <v>758937</v>
      </c>
      <c r="L25" s="17">
        <f t="shared" si="6"/>
        <v>12221</v>
      </c>
      <c r="M25" s="17">
        <f t="shared" si="6"/>
        <v>3941</v>
      </c>
      <c r="N25" s="18">
        <f>SUM(N7:N24)</f>
        <v>775099</v>
      </c>
    </row>
    <row r="26" spans="1:14">
      <c r="A26" s="19" t="s">
        <v>27</v>
      </c>
      <c r="B26" s="20">
        <v>7089</v>
      </c>
      <c r="C26" s="21">
        <v>46</v>
      </c>
      <c r="D26" s="22">
        <f>SUM(B26:C26)</f>
        <v>7135</v>
      </c>
      <c r="E26" s="20">
        <v>7863</v>
      </c>
      <c r="F26" s="21">
        <v>77</v>
      </c>
      <c r="G26" s="22">
        <f>SUM(E26:F26)</f>
        <v>7940</v>
      </c>
      <c r="H26" s="20">
        <f>B26+E26</f>
        <v>14952</v>
      </c>
      <c r="I26" s="21">
        <f>C26+F26</f>
        <v>123</v>
      </c>
      <c r="J26" s="22">
        <f>SUM(H26:I26)</f>
        <v>15075</v>
      </c>
      <c r="K26" s="20">
        <v>6152</v>
      </c>
      <c r="L26" s="21">
        <v>74</v>
      </c>
      <c r="M26" s="21">
        <v>22</v>
      </c>
      <c r="N26" s="22">
        <f>SUM(K26:M26)</f>
        <v>6248</v>
      </c>
    </row>
    <row r="27" spans="1:14">
      <c r="A27" s="6" t="s">
        <v>28</v>
      </c>
      <c r="B27" s="7">
        <v>5921</v>
      </c>
      <c r="C27" s="11">
        <v>11</v>
      </c>
      <c r="D27" s="22">
        <f t="shared" ref="D27:D37" si="7">SUM(B27:C27)</f>
        <v>5932</v>
      </c>
      <c r="E27" s="7">
        <v>6320</v>
      </c>
      <c r="F27" s="11">
        <v>18</v>
      </c>
      <c r="G27" s="22">
        <f t="shared" ref="G27:G37" si="8">SUM(E27:F27)</f>
        <v>6338</v>
      </c>
      <c r="H27" s="20">
        <f t="shared" ref="H27:H37" si="9">B27+E27</f>
        <v>12241</v>
      </c>
      <c r="I27" s="21">
        <f t="shared" ref="I27:I37" si="10">C27+F27</f>
        <v>29</v>
      </c>
      <c r="J27" s="22">
        <f t="shared" ref="J27:J37" si="11">SUM(H27:I27)</f>
        <v>12270</v>
      </c>
      <c r="K27" s="7">
        <v>4695</v>
      </c>
      <c r="L27" s="11">
        <v>13</v>
      </c>
      <c r="M27" s="11">
        <v>12</v>
      </c>
      <c r="N27" s="22">
        <f t="shared" ref="N27:N37" si="12">SUM(K27:M27)</f>
        <v>4720</v>
      </c>
    </row>
    <row r="28" spans="1:14">
      <c r="A28" s="6" t="s">
        <v>29</v>
      </c>
      <c r="B28" s="7">
        <v>5306</v>
      </c>
      <c r="C28" s="11">
        <v>16</v>
      </c>
      <c r="D28" s="22">
        <f t="shared" si="7"/>
        <v>5322</v>
      </c>
      <c r="E28" s="7">
        <v>5726</v>
      </c>
      <c r="F28" s="11">
        <v>91</v>
      </c>
      <c r="G28" s="22">
        <f t="shared" si="8"/>
        <v>5817</v>
      </c>
      <c r="H28" s="20">
        <f t="shared" si="9"/>
        <v>11032</v>
      </c>
      <c r="I28" s="21">
        <f t="shared" si="10"/>
        <v>107</v>
      </c>
      <c r="J28" s="22">
        <f t="shared" si="11"/>
        <v>11139</v>
      </c>
      <c r="K28" s="7">
        <v>4211</v>
      </c>
      <c r="L28" s="11">
        <v>83</v>
      </c>
      <c r="M28" s="11">
        <v>12</v>
      </c>
      <c r="N28" s="22">
        <f t="shared" si="12"/>
        <v>4306</v>
      </c>
    </row>
    <row r="29" spans="1:14">
      <c r="A29" s="6" t="s">
        <v>30</v>
      </c>
      <c r="B29" s="7">
        <v>7042</v>
      </c>
      <c r="C29" s="11">
        <v>101</v>
      </c>
      <c r="D29" s="22">
        <f t="shared" si="7"/>
        <v>7143</v>
      </c>
      <c r="E29" s="7">
        <v>7719</v>
      </c>
      <c r="F29" s="11">
        <v>127</v>
      </c>
      <c r="G29" s="22">
        <f t="shared" si="8"/>
        <v>7846</v>
      </c>
      <c r="H29" s="20">
        <f t="shared" si="9"/>
        <v>14761</v>
      </c>
      <c r="I29" s="21">
        <f t="shared" si="10"/>
        <v>228</v>
      </c>
      <c r="J29" s="22">
        <f t="shared" si="11"/>
        <v>14989</v>
      </c>
      <c r="K29" s="7">
        <v>5153</v>
      </c>
      <c r="L29" s="11">
        <v>166</v>
      </c>
      <c r="M29" s="11">
        <v>26</v>
      </c>
      <c r="N29" s="22">
        <f t="shared" si="12"/>
        <v>5345</v>
      </c>
    </row>
    <row r="30" spans="1:14">
      <c r="A30" s="6" t="s">
        <v>31</v>
      </c>
      <c r="B30" s="23">
        <v>458</v>
      </c>
      <c r="C30" s="11">
        <v>4</v>
      </c>
      <c r="D30" s="22">
        <f t="shared" si="7"/>
        <v>462</v>
      </c>
      <c r="E30" s="23">
        <v>507</v>
      </c>
      <c r="F30" s="11">
        <v>6</v>
      </c>
      <c r="G30" s="22">
        <f t="shared" si="8"/>
        <v>513</v>
      </c>
      <c r="H30" s="20">
        <f t="shared" si="9"/>
        <v>965</v>
      </c>
      <c r="I30" s="21">
        <f t="shared" si="10"/>
        <v>10</v>
      </c>
      <c r="J30" s="22">
        <f t="shared" si="11"/>
        <v>975</v>
      </c>
      <c r="K30" s="23">
        <v>382</v>
      </c>
      <c r="L30" s="11">
        <v>3</v>
      </c>
      <c r="M30" s="11">
        <v>6</v>
      </c>
      <c r="N30" s="22">
        <f t="shared" si="12"/>
        <v>391</v>
      </c>
    </row>
    <row r="31" spans="1:14">
      <c r="A31" s="6" t="s">
        <v>32</v>
      </c>
      <c r="B31" s="7">
        <v>6551</v>
      </c>
      <c r="C31" s="11">
        <v>26</v>
      </c>
      <c r="D31" s="22">
        <f t="shared" si="7"/>
        <v>6577</v>
      </c>
      <c r="E31" s="7">
        <v>7121</v>
      </c>
      <c r="F31" s="11">
        <v>75</v>
      </c>
      <c r="G31" s="22">
        <f t="shared" si="8"/>
        <v>7196</v>
      </c>
      <c r="H31" s="20">
        <f t="shared" si="9"/>
        <v>13672</v>
      </c>
      <c r="I31" s="21">
        <f t="shared" si="10"/>
        <v>101</v>
      </c>
      <c r="J31" s="22">
        <f t="shared" si="11"/>
        <v>13773</v>
      </c>
      <c r="K31" s="7">
        <v>5568</v>
      </c>
      <c r="L31" s="11">
        <v>56</v>
      </c>
      <c r="M31" s="11">
        <v>23</v>
      </c>
      <c r="N31" s="22">
        <f t="shared" si="12"/>
        <v>5647</v>
      </c>
    </row>
    <row r="32" spans="1:14">
      <c r="A32" s="6" t="s">
        <v>33</v>
      </c>
      <c r="B32" s="7">
        <v>5435</v>
      </c>
      <c r="C32" s="11">
        <v>6</v>
      </c>
      <c r="D32" s="22">
        <f t="shared" si="7"/>
        <v>5441</v>
      </c>
      <c r="E32" s="7">
        <v>5870</v>
      </c>
      <c r="F32" s="11">
        <v>20</v>
      </c>
      <c r="G32" s="22">
        <f t="shared" si="8"/>
        <v>5890</v>
      </c>
      <c r="H32" s="20">
        <f t="shared" si="9"/>
        <v>11305</v>
      </c>
      <c r="I32" s="21">
        <f t="shared" si="10"/>
        <v>26</v>
      </c>
      <c r="J32" s="22">
        <f t="shared" si="11"/>
        <v>11331</v>
      </c>
      <c r="K32" s="7">
        <v>4408</v>
      </c>
      <c r="L32" s="11">
        <v>11</v>
      </c>
      <c r="M32" s="11">
        <v>10</v>
      </c>
      <c r="N32" s="22">
        <f t="shared" si="12"/>
        <v>4429</v>
      </c>
    </row>
    <row r="33" spans="1:14">
      <c r="A33" s="6" t="s">
        <v>34</v>
      </c>
      <c r="B33" s="7">
        <v>3068</v>
      </c>
      <c r="C33" s="11">
        <v>5</v>
      </c>
      <c r="D33" s="22">
        <f t="shared" si="7"/>
        <v>3073</v>
      </c>
      <c r="E33" s="7">
        <v>3174</v>
      </c>
      <c r="F33" s="11">
        <v>11</v>
      </c>
      <c r="G33" s="22">
        <f t="shared" si="8"/>
        <v>3185</v>
      </c>
      <c r="H33" s="20">
        <f t="shared" si="9"/>
        <v>6242</v>
      </c>
      <c r="I33" s="21">
        <f t="shared" si="10"/>
        <v>16</v>
      </c>
      <c r="J33" s="22">
        <f t="shared" si="11"/>
        <v>6258</v>
      </c>
      <c r="K33" s="7">
        <v>2497</v>
      </c>
      <c r="L33" s="11">
        <v>5</v>
      </c>
      <c r="M33" s="11">
        <v>8</v>
      </c>
      <c r="N33" s="22">
        <f t="shared" si="12"/>
        <v>2510</v>
      </c>
    </row>
    <row r="34" spans="1:14">
      <c r="A34" s="6" t="s">
        <v>35</v>
      </c>
      <c r="B34" s="23">
        <v>705</v>
      </c>
      <c r="C34" s="11">
        <v>2</v>
      </c>
      <c r="D34" s="22">
        <f t="shared" si="7"/>
        <v>707</v>
      </c>
      <c r="E34" s="23">
        <v>818</v>
      </c>
      <c r="F34" s="11">
        <v>5</v>
      </c>
      <c r="G34" s="22">
        <f t="shared" si="8"/>
        <v>823</v>
      </c>
      <c r="H34" s="20">
        <f t="shared" si="9"/>
        <v>1523</v>
      </c>
      <c r="I34" s="21">
        <f t="shared" si="10"/>
        <v>7</v>
      </c>
      <c r="J34" s="22">
        <f t="shared" si="11"/>
        <v>1530</v>
      </c>
      <c r="K34" s="23">
        <v>563</v>
      </c>
      <c r="L34" s="11">
        <v>5</v>
      </c>
      <c r="M34" s="11">
        <v>2</v>
      </c>
      <c r="N34" s="22">
        <f t="shared" si="12"/>
        <v>570</v>
      </c>
    </row>
    <row r="35" spans="1:14">
      <c r="A35" s="6" t="s">
        <v>36</v>
      </c>
      <c r="B35" s="7">
        <v>2476</v>
      </c>
      <c r="C35" s="11">
        <v>5</v>
      </c>
      <c r="D35" s="22">
        <f t="shared" si="7"/>
        <v>2481</v>
      </c>
      <c r="E35" s="7">
        <v>2682</v>
      </c>
      <c r="F35" s="11">
        <v>23</v>
      </c>
      <c r="G35" s="22">
        <f t="shared" si="8"/>
        <v>2705</v>
      </c>
      <c r="H35" s="20">
        <f t="shared" si="9"/>
        <v>5158</v>
      </c>
      <c r="I35" s="21">
        <f t="shared" si="10"/>
        <v>28</v>
      </c>
      <c r="J35" s="22">
        <f t="shared" si="11"/>
        <v>5186</v>
      </c>
      <c r="K35" s="7">
        <v>2276</v>
      </c>
      <c r="L35" s="11">
        <v>20</v>
      </c>
      <c r="M35" s="11">
        <v>7</v>
      </c>
      <c r="N35" s="22">
        <f t="shared" si="12"/>
        <v>2303</v>
      </c>
    </row>
    <row r="36" spans="1:14">
      <c r="A36" s="6" t="s">
        <v>37</v>
      </c>
      <c r="B36" s="7">
        <v>7348</v>
      </c>
      <c r="C36" s="11">
        <v>24</v>
      </c>
      <c r="D36" s="22">
        <f t="shared" si="7"/>
        <v>7372</v>
      </c>
      <c r="E36" s="7">
        <v>8027</v>
      </c>
      <c r="F36" s="11">
        <v>78</v>
      </c>
      <c r="G36" s="22">
        <f t="shared" si="8"/>
        <v>8105</v>
      </c>
      <c r="H36" s="20">
        <f t="shared" si="9"/>
        <v>15375</v>
      </c>
      <c r="I36" s="21">
        <f t="shared" si="10"/>
        <v>102</v>
      </c>
      <c r="J36" s="22">
        <f t="shared" si="11"/>
        <v>15477</v>
      </c>
      <c r="K36" s="7">
        <v>6305</v>
      </c>
      <c r="L36" s="11">
        <v>58</v>
      </c>
      <c r="M36" s="11">
        <v>30</v>
      </c>
      <c r="N36" s="22">
        <f t="shared" si="12"/>
        <v>6393</v>
      </c>
    </row>
    <row r="37" spans="1:14" ht="14.25" thickBot="1">
      <c r="A37" s="12" t="s">
        <v>38</v>
      </c>
      <c r="B37" s="13">
        <v>5941</v>
      </c>
      <c r="C37" s="14">
        <v>30</v>
      </c>
      <c r="D37" s="22">
        <f t="shared" si="7"/>
        <v>5971</v>
      </c>
      <c r="E37" s="13">
        <v>6341</v>
      </c>
      <c r="F37" s="14">
        <v>132</v>
      </c>
      <c r="G37" s="22">
        <f t="shared" si="8"/>
        <v>6473</v>
      </c>
      <c r="H37" s="20">
        <f t="shared" si="9"/>
        <v>12282</v>
      </c>
      <c r="I37" s="21">
        <f t="shared" si="10"/>
        <v>162</v>
      </c>
      <c r="J37" s="22">
        <f t="shared" si="11"/>
        <v>12444</v>
      </c>
      <c r="K37" s="13">
        <v>5430</v>
      </c>
      <c r="L37" s="14">
        <v>128</v>
      </c>
      <c r="M37" s="14">
        <v>24</v>
      </c>
      <c r="N37" s="22">
        <f t="shared" si="12"/>
        <v>5582</v>
      </c>
    </row>
    <row r="38" spans="1:14" ht="14.25" thickBot="1">
      <c r="A38" s="15" t="s">
        <v>41</v>
      </c>
      <c r="B38" s="16">
        <f>SUM(B26:B37)</f>
        <v>57340</v>
      </c>
      <c r="C38" s="17">
        <f t="shared" ref="C38:M38" si="13">SUM(C26:C37)</f>
        <v>276</v>
      </c>
      <c r="D38" s="18">
        <f t="shared" si="13"/>
        <v>57616</v>
      </c>
      <c r="E38" s="16">
        <f t="shared" si="13"/>
        <v>62168</v>
      </c>
      <c r="F38" s="17">
        <f t="shared" si="13"/>
        <v>663</v>
      </c>
      <c r="G38" s="18">
        <f t="shared" si="13"/>
        <v>62831</v>
      </c>
      <c r="H38" s="16">
        <f t="shared" si="13"/>
        <v>119508</v>
      </c>
      <c r="I38" s="17">
        <f t="shared" si="13"/>
        <v>939</v>
      </c>
      <c r="J38" s="18">
        <f>SUM(J26:J37)</f>
        <v>120447</v>
      </c>
      <c r="K38" s="16">
        <f t="shared" si="13"/>
        <v>47640</v>
      </c>
      <c r="L38" s="17">
        <f>SUM(L26:L37)</f>
        <v>622</v>
      </c>
      <c r="M38" s="17">
        <f t="shared" si="13"/>
        <v>182</v>
      </c>
      <c r="N38" s="18">
        <f>SUM(N26:N37)</f>
        <v>48444</v>
      </c>
    </row>
    <row r="39" spans="1:14" ht="14.25" thickBot="1">
      <c r="A39" s="15" t="s">
        <v>42</v>
      </c>
      <c r="B39" s="16">
        <f>B25+B38</f>
        <v>925895</v>
      </c>
      <c r="C39" s="17">
        <f t="shared" ref="C39:N39" si="14">C25+C38</f>
        <v>8987</v>
      </c>
      <c r="D39" s="18">
        <f t="shared" si="14"/>
        <v>934882</v>
      </c>
      <c r="E39" s="16">
        <f t="shared" si="14"/>
        <v>992742</v>
      </c>
      <c r="F39" s="17">
        <f t="shared" si="14"/>
        <v>12098</v>
      </c>
      <c r="G39" s="18">
        <f t="shared" si="14"/>
        <v>1004840</v>
      </c>
      <c r="H39" s="16">
        <f t="shared" si="14"/>
        <v>1918637</v>
      </c>
      <c r="I39" s="17">
        <f t="shared" si="14"/>
        <v>21085</v>
      </c>
      <c r="J39" s="18">
        <f>J25+J38</f>
        <v>1939722</v>
      </c>
      <c r="K39" s="16">
        <f t="shared" si="14"/>
        <v>806577</v>
      </c>
      <c r="L39" s="17">
        <f t="shared" si="14"/>
        <v>12843</v>
      </c>
      <c r="M39" s="17">
        <f t="shared" si="14"/>
        <v>4123</v>
      </c>
      <c r="N39" s="18">
        <f t="shared" si="14"/>
        <v>823543</v>
      </c>
    </row>
    <row r="42" spans="1:14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9" spans="2:14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鈴木　一駿</cp:lastModifiedBy>
  <cp:lastPrinted>2015-03-22T05:09:59Z</cp:lastPrinted>
  <dcterms:created xsi:type="dcterms:W3CDTF">2013-05-13T04:22:07Z</dcterms:created>
  <dcterms:modified xsi:type="dcterms:W3CDTF">2015-07-06T06:48:25Z</dcterms:modified>
</cp:coreProperties>
</file>