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506" windowWidth="9540" windowHeight="11640" activeTab="0"/>
  </bookViews>
  <sheets>
    <sheet name="死亡率" sheetId="1" r:id="rId1"/>
  </sheets>
  <definedNames>
    <definedName name="ExternalData1" localSheetId="0">'死亡率'!#REF!</definedName>
    <definedName name="ExternalData10" localSheetId="0">'死亡率'!#REF!</definedName>
    <definedName name="ExternalData11" localSheetId="0">'死亡率'!#REF!</definedName>
    <definedName name="ExternalData12" localSheetId="0">'死亡率'!#REF!</definedName>
    <definedName name="ExternalData13" localSheetId="0">'死亡率'!#REF!</definedName>
    <definedName name="ExternalData14" localSheetId="0">'死亡率'!#REF!</definedName>
    <definedName name="ExternalData15" localSheetId="0">'死亡率'!#REF!</definedName>
    <definedName name="ExternalData16" localSheetId="0">'死亡率'!#REF!</definedName>
    <definedName name="ExternalData17" localSheetId="0">'死亡率'!#REF!</definedName>
    <definedName name="ExternalData18" localSheetId="0">'死亡率'!#REF!</definedName>
    <definedName name="ExternalData19" localSheetId="0">'死亡率'!#REF!</definedName>
    <definedName name="ExternalData2" localSheetId="0">'死亡率'!#REF!</definedName>
    <definedName name="ExternalData20" localSheetId="0">'死亡率'!#REF!</definedName>
    <definedName name="ExternalData21" localSheetId="0">'死亡率'!#REF!</definedName>
    <definedName name="ExternalData22" localSheetId="0">'死亡率'!#REF!</definedName>
    <definedName name="ExternalData23" localSheetId="0">'死亡率'!#REF!</definedName>
    <definedName name="ExternalData24" localSheetId="0">'死亡率'!#REF!</definedName>
    <definedName name="ExternalData25" localSheetId="0">'死亡率'!#REF!</definedName>
    <definedName name="ExternalData26" localSheetId="0">'死亡率'!#REF!</definedName>
    <definedName name="ExternalData27" localSheetId="0">'死亡率'!#REF!</definedName>
    <definedName name="ExternalData28" localSheetId="0">'死亡率'!#REF!</definedName>
    <definedName name="ExternalData29" localSheetId="0">'死亡率'!#REF!</definedName>
    <definedName name="ExternalData3" localSheetId="0">'死亡率'!$A$5:$V$84</definedName>
    <definedName name="ExternalData30" localSheetId="0">'死亡率'!#REF!</definedName>
    <definedName name="ExternalData31" localSheetId="0">'死亡率'!#REF!</definedName>
    <definedName name="ExternalData32" localSheetId="0">'死亡率'!#REF!</definedName>
    <definedName name="ExternalData33" localSheetId="0">'死亡率'!#REF!</definedName>
    <definedName name="ExternalData34" localSheetId="0">'死亡率'!#REF!</definedName>
    <definedName name="ExternalData35" localSheetId="0">'死亡率'!#REF!</definedName>
    <definedName name="ExternalData36" localSheetId="0">'死亡率'!#REF!</definedName>
    <definedName name="ExternalData37" localSheetId="0">'死亡率'!#REF!</definedName>
    <definedName name="ExternalData4" localSheetId="0">'死亡率'!#REF!</definedName>
    <definedName name="ExternalData5" localSheetId="0">'死亡率'!#REF!</definedName>
    <definedName name="ExternalData6" localSheetId="0">'死亡率'!#REF!</definedName>
    <definedName name="ExternalData7" localSheetId="0">'死亡率'!#REF!</definedName>
    <definedName name="ExternalData8" localSheetId="0">'死亡率'!#REF!</definedName>
    <definedName name="ExternalData9" localSheetId="0">'死亡率'!#REF!</definedName>
    <definedName name="_xlnm.Print_Titles" localSheetId="0">'死亡率'!$5:$5</definedName>
    <definedName name="がん年報_当年度_がん登録数" localSheetId="0">'死亡率'!#REF!</definedName>
  </definedNames>
  <calcPr fullCalcOnLoad="1"/>
</workbook>
</file>

<file path=xl/sharedStrings.xml><?xml version="1.0" encoding="utf-8"?>
<sst xmlns="http://schemas.openxmlformats.org/spreadsheetml/2006/main" count="149" uniqueCount="134">
  <si>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</si>
  <si>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</si>
  <si>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</si>
  <si>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</si>
  <si>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</si>
  <si>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</si>
  <si>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</si>
  <si>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</si>
  <si>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</si>
  <si>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</si>
  <si>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</si>
  <si>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</si>
  <si>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</si>
  <si>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</si>
  <si>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</si>
  <si>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</si>
  <si>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</si>
  <si>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</si>
  <si>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</si>
  <si>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</si>
  <si>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</si>
  <si>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</si>
  <si>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</si>
  <si>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</si>
  <si>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</si>
  <si>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</si>
  <si>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</si>
  <si>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</si>
  <si>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</si>
  <si>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</si>
  <si>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</si>
  <si>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</si>
  <si>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</si>
  <si>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</si>
  <si>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</si>
  <si>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</si>
  <si>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</si>
  <si>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</si>
  <si>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</si>
  <si>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</si>
  <si>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市町村</t>
  </si>
  <si>
    <t>全部位＊</t>
  </si>
  <si>
    <t>皮膚</t>
  </si>
  <si>
    <t>乳房</t>
  </si>
  <si>
    <t>子宮</t>
  </si>
  <si>
    <t>全市町村</t>
  </si>
  <si>
    <t xml:space="preserve">岡山市              </t>
  </si>
  <si>
    <t xml:space="preserve">玉野市              </t>
  </si>
  <si>
    <t xml:space="preserve">御津町              </t>
  </si>
  <si>
    <t xml:space="preserve">建部町              </t>
  </si>
  <si>
    <t xml:space="preserve">加茂川町            </t>
  </si>
  <si>
    <t xml:space="preserve">牛窓町              </t>
  </si>
  <si>
    <t xml:space="preserve">邑久町              </t>
  </si>
  <si>
    <t xml:space="preserve">長船町              </t>
  </si>
  <si>
    <t xml:space="preserve">灘崎町              </t>
  </si>
  <si>
    <t xml:space="preserve">備前市              </t>
  </si>
  <si>
    <t xml:space="preserve">瀬戸町              </t>
  </si>
  <si>
    <t xml:space="preserve">山陽町              </t>
  </si>
  <si>
    <t xml:space="preserve">赤坂町              </t>
  </si>
  <si>
    <t xml:space="preserve">熊山町              </t>
  </si>
  <si>
    <t xml:space="preserve">吉井町              </t>
  </si>
  <si>
    <t xml:space="preserve">日生町              </t>
  </si>
  <si>
    <t xml:space="preserve">吉永町              </t>
  </si>
  <si>
    <t xml:space="preserve">佐伯町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</si>
  <si>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</si>
  <si>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</si>
  <si>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</si>
  <si>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</si>
  <si>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山手村              </t>
  </si>
  <si>
    <t xml:space="preserve">清音村              </t>
  </si>
  <si>
    <t xml:space="preserve">船穂町              </t>
  </si>
  <si>
    <t xml:space="preserve">金光町              </t>
  </si>
  <si>
    <t xml:space="preserve">真備町              </t>
  </si>
  <si>
    <t xml:space="preserve">笠岡市              </t>
  </si>
  <si>
    <t xml:space="preserve">井原市              </t>
  </si>
  <si>
    <t xml:space="preserve">鴨方町              </t>
  </si>
  <si>
    <t xml:space="preserve">寄島町              </t>
  </si>
  <si>
    <t xml:space="preserve">里庄町              </t>
  </si>
  <si>
    <t xml:space="preserve">矢掛町              </t>
  </si>
  <si>
    <t xml:space="preserve">美星町              </t>
  </si>
  <si>
    <t xml:space="preserve">芳井町              </t>
  </si>
  <si>
    <t xml:space="preserve">高梁市              </t>
  </si>
  <si>
    <t xml:space="preserve">有漢町              </t>
  </si>
  <si>
    <t xml:space="preserve">北房町              </t>
  </si>
  <si>
    <t xml:space="preserve">賀陽町              </t>
  </si>
  <si>
    <t xml:space="preserve">成羽町              </t>
  </si>
  <si>
    <t xml:space="preserve">川上町              </t>
  </si>
  <si>
    <t xml:space="preserve">備中町              </t>
  </si>
  <si>
    <t xml:space="preserve">新見市              </t>
  </si>
  <si>
    <t xml:space="preserve">大佐町              </t>
  </si>
  <si>
    <t xml:space="preserve">神郷町              </t>
  </si>
  <si>
    <t xml:space="preserve">哲多町              </t>
  </si>
  <si>
    <t xml:space="preserve">哲西町              </t>
  </si>
  <si>
    <t xml:space="preserve">勝山町              </t>
  </si>
  <si>
    <t xml:space="preserve">落合町              </t>
  </si>
  <si>
    <t xml:space="preserve">湯原町              </t>
  </si>
  <si>
    <t xml:space="preserve">久世町              </t>
  </si>
  <si>
    <t xml:space="preserve">美甘村              </t>
  </si>
  <si>
    <t xml:space="preserve">新庄村              </t>
  </si>
  <si>
    <t xml:space="preserve">川上村              </t>
  </si>
  <si>
    <t xml:space="preserve">八束村              </t>
  </si>
  <si>
    <t xml:space="preserve">中和村              </t>
  </si>
  <si>
    <t xml:space="preserve">津山市              </t>
  </si>
  <si>
    <t xml:space="preserve">加茂町              </t>
  </si>
  <si>
    <t xml:space="preserve">富  村              </t>
  </si>
  <si>
    <t xml:space="preserve">奥津町              </t>
  </si>
  <si>
    <t xml:space="preserve">上斎原村            </t>
  </si>
  <si>
    <t xml:space="preserve">阿波村              </t>
  </si>
  <si>
    <t xml:space="preserve">鏡野町              </t>
  </si>
  <si>
    <t xml:space="preserve">中央町              </t>
  </si>
  <si>
    <t xml:space="preserve">旭町                </t>
  </si>
  <si>
    <t xml:space="preserve">久米南町            </t>
  </si>
  <si>
    <t xml:space="preserve">久米町              </t>
  </si>
  <si>
    <t xml:space="preserve">柵原町              </t>
  </si>
  <si>
    <t xml:space="preserve">勝田町              </t>
  </si>
  <si>
    <t xml:space="preserve">勝央町              </t>
  </si>
  <si>
    <t xml:space="preserve">奈義町              </t>
  </si>
  <si>
    <t xml:space="preserve">勝北町              </t>
  </si>
  <si>
    <t xml:space="preserve">大原町              </t>
  </si>
  <si>
    <t xml:space="preserve">東粟倉村            </t>
  </si>
  <si>
    <t xml:space="preserve">西粟倉村            </t>
  </si>
  <si>
    <t xml:space="preserve">美作町              </t>
  </si>
  <si>
    <t xml:space="preserve">作東町              </t>
  </si>
  <si>
    <t xml:space="preserve">英田町              </t>
  </si>
  <si>
    <t>その他</t>
  </si>
  <si>
    <t>その他以外</t>
  </si>
  <si>
    <t>付表16  市町村別死亡率：主要部位別 ＜全体＞</t>
  </si>
  <si>
    <t>脳･神経系</t>
  </si>
  <si>
    <t>脳･神経系</t>
  </si>
  <si>
    <t>悪性リンパ腫</t>
  </si>
  <si>
    <t>悪性リンパ腫</t>
  </si>
  <si>
    <t>白血病</t>
  </si>
  <si>
    <t>白血病</t>
  </si>
  <si>
    <t>その他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</si>
</sst>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81" fontId="2" fillId="0" borderId="2" xfId="0" applyNumberFormat="1" applyFont="1" applyBorder="1" applyAlignment="1">
      <alignment vertical="center"/>
    </xf>
    <xf numFmtId="181" fontId="2" fillId="0" borderId="3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1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A8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2" width="10.625" style="8" customWidth="1"/>
    <col min="3" max="22" width="8.625" style="8" customWidth="1"/>
    <col min="23" max="26" width="9.00390625" style="8" customWidth="1"/>
    <col min="27" max="27" width="10.625" style="8" customWidth="1"/>
    <col min="28" max="16384" width="9.00390625" style="8" customWidth="1"/>
  </cols>
  <sheetData>
    <row r="1" s="2" customFormat="1" ht="15" customHeight="1">
      <c r="A1" s="1" t="s">
        <v>126</v>
      </c>
    </row>
    <row r="2" spans="1:27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128</v>
      </c>
      <c r="U2" s="4" t="s">
        <v>130</v>
      </c>
      <c r="V2" s="3" t="s">
        <v>132</v>
      </c>
      <c r="W2" s="3" t="s">
        <v>124</v>
      </c>
      <c r="Z2" s="2"/>
      <c r="AA2" s="2"/>
    </row>
    <row r="3" spans="1:23" s="5" customFormat="1" ht="15" customHeight="1">
      <c r="A3" s="6"/>
      <c r="B3" s="7" t="s">
        <v>19</v>
      </c>
      <c r="C3" s="6" t="s">
        <v>20</v>
      </c>
      <c r="D3" s="6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6" t="s">
        <v>27</v>
      </c>
      <c r="K3" s="6" t="s">
        <v>28</v>
      </c>
      <c r="L3" s="6" t="s">
        <v>29</v>
      </c>
      <c r="M3" s="6" t="s">
        <v>30</v>
      </c>
      <c r="N3" s="6" t="s">
        <v>31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36</v>
      </c>
      <c r="T3" s="6" t="s">
        <v>37</v>
      </c>
      <c r="U3" s="6" t="s">
        <v>38</v>
      </c>
      <c r="V3" s="6" t="s">
        <v>39</v>
      </c>
      <c r="W3" s="6"/>
    </row>
    <row r="5" spans="1:27" ht="15" customHeight="1">
      <c r="A5" s="9" t="s">
        <v>40</v>
      </c>
      <c r="B5" s="10" t="s">
        <v>41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42</v>
      </c>
      <c r="O5" s="10" t="s">
        <v>43</v>
      </c>
      <c r="P5" s="10" t="s">
        <v>44</v>
      </c>
      <c r="Q5" s="10" t="s">
        <v>16</v>
      </c>
      <c r="R5" s="10" t="s">
        <v>17</v>
      </c>
      <c r="S5" s="10" t="s">
        <v>18</v>
      </c>
      <c r="T5" s="10" t="s">
        <v>127</v>
      </c>
      <c r="U5" s="11" t="s">
        <v>129</v>
      </c>
      <c r="V5" s="10" t="s">
        <v>131</v>
      </c>
      <c r="W5" s="3" t="s">
        <v>133</v>
      </c>
      <c r="Z5" s="18" t="s">
        <v>125</v>
      </c>
      <c r="AA5" s="10" t="s">
        <v>41</v>
      </c>
    </row>
    <row r="6" spans="1:27" ht="15" customHeight="1">
      <c r="A6" s="12" t="s">
        <v>45</v>
      </c>
      <c r="B6" s="15">
        <v>269.9195251464844</v>
      </c>
      <c r="C6" s="15">
        <v>269.9195251464844</v>
      </c>
      <c r="D6" s="15">
        <v>3.946791172027588</v>
      </c>
      <c r="E6" s="15">
        <v>8.04735279083252</v>
      </c>
      <c r="F6" s="15">
        <v>40.13425064086914</v>
      </c>
      <c r="G6" s="15">
        <v>21.220409393310547</v>
      </c>
      <c r="H6" s="15">
        <v>8.86746597290039</v>
      </c>
      <c r="I6" s="15">
        <v>33.88089370727539</v>
      </c>
      <c r="J6" s="15">
        <v>11.891630172729492</v>
      </c>
      <c r="K6" s="15">
        <v>19.938983917236328</v>
      </c>
      <c r="L6" s="15">
        <v>0.9</v>
      </c>
      <c r="M6" s="15">
        <v>47.82280731201172</v>
      </c>
      <c r="N6" s="15">
        <v>1.6</v>
      </c>
      <c r="O6" s="15">
        <v>8.098609924316406</v>
      </c>
      <c r="P6" s="15">
        <v>3.946791172027588</v>
      </c>
      <c r="Q6" s="15">
        <v>3.8955342769622803</v>
      </c>
      <c r="R6" s="15">
        <v>8.71369457244873</v>
      </c>
      <c r="S6" s="15">
        <v>5.074445724487305</v>
      </c>
      <c r="T6" s="15">
        <v>1.7</v>
      </c>
      <c r="U6" s="15">
        <v>8.9</v>
      </c>
      <c r="V6" s="15">
        <v>5.638273239135742</v>
      </c>
      <c r="W6" s="15">
        <f>SUM(AA6-Z6)</f>
        <v>25.701591157913214</v>
      </c>
      <c r="X6" s="21"/>
      <c r="Y6" s="21"/>
      <c r="Z6" s="20">
        <f>SUM(D6:V6)</f>
        <v>244.21793398857116</v>
      </c>
      <c r="AA6" s="15">
        <v>269.9195251464844</v>
      </c>
    </row>
    <row r="7" spans="1:27" ht="15" customHeight="1">
      <c r="A7" s="13" t="s">
        <v>46</v>
      </c>
      <c r="B7" s="16">
        <v>244.9498748779297</v>
      </c>
      <c r="C7" s="16">
        <v>244.9498748779297</v>
      </c>
      <c r="D7" s="16"/>
      <c r="E7" s="16">
        <v>8.028562545776367</v>
      </c>
      <c r="F7" s="16">
        <v>33.688480377197266</v>
      </c>
      <c r="G7" s="16">
        <v>20.150117874145508</v>
      </c>
      <c r="H7" s="16">
        <v>6.454334735870361</v>
      </c>
      <c r="I7" s="16">
        <v>29.91033172607422</v>
      </c>
      <c r="J7" s="16">
        <v>10.862173080444336</v>
      </c>
      <c r="K7" s="16">
        <v>16.686817169189453</v>
      </c>
      <c r="L7" s="16"/>
      <c r="M7" s="16">
        <v>43.2912712097168</v>
      </c>
      <c r="N7" s="16"/>
      <c r="O7" s="16">
        <v>9.917635917663574</v>
      </c>
      <c r="P7" s="16">
        <v>4.407838344573975</v>
      </c>
      <c r="Q7" s="16">
        <v>4.565261363983154</v>
      </c>
      <c r="R7" s="16">
        <v>6.13948917388916</v>
      </c>
      <c r="S7" s="16">
        <v>3.7781472206115723</v>
      </c>
      <c r="T7" s="16"/>
      <c r="U7" s="16"/>
      <c r="V7" s="16">
        <v>5.194952487945557</v>
      </c>
      <c r="W7" s="16">
        <f aca="true" t="shared" si="0" ref="W7:W70">SUM(AA7-Z7)</f>
        <v>41.87446165084839</v>
      </c>
      <c r="X7" s="21"/>
      <c r="Z7" s="20">
        <f aca="true" t="shared" si="1" ref="Z7:Z70">SUM(D7:V7)</f>
        <v>203.0754132270813</v>
      </c>
      <c r="AA7" s="16">
        <v>244.9498748779297</v>
      </c>
    </row>
    <row r="8" spans="1:27" ht="15" customHeight="1">
      <c r="A8" s="13" t="s">
        <v>47</v>
      </c>
      <c r="B8" s="16">
        <v>279.8851013183594</v>
      </c>
      <c r="C8" s="16">
        <v>279.8851013183594</v>
      </c>
      <c r="D8" s="16"/>
      <c r="E8" s="16">
        <v>16.203874588012695</v>
      </c>
      <c r="F8" s="16">
        <v>35.35390853881836</v>
      </c>
      <c r="G8" s="16">
        <v>23.569271087646484</v>
      </c>
      <c r="H8" s="16">
        <v>11.784635543823242</v>
      </c>
      <c r="I8" s="16">
        <v>36.826988220214844</v>
      </c>
      <c r="J8" s="16">
        <v>10.311555862426758</v>
      </c>
      <c r="K8" s="16">
        <v>22.09619140625</v>
      </c>
      <c r="L8" s="16"/>
      <c r="M8" s="16">
        <v>51.55778121948242</v>
      </c>
      <c r="N8" s="16"/>
      <c r="O8" s="16">
        <v>13.257715225219727</v>
      </c>
      <c r="P8" s="16">
        <v>2.9461588859558105</v>
      </c>
      <c r="Q8" s="16">
        <v>1.4730794429779053</v>
      </c>
      <c r="R8" s="16">
        <v>8.83847713470459</v>
      </c>
      <c r="S8" s="16">
        <v>4.419238567352295</v>
      </c>
      <c r="T8" s="16"/>
      <c r="U8" s="16"/>
      <c r="V8" s="16">
        <v>1.4730794429779053</v>
      </c>
      <c r="W8" s="16">
        <f t="shared" si="0"/>
        <v>39.77314615249634</v>
      </c>
      <c r="Z8" s="20">
        <f t="shared" si="1"/>
        <v>240.11195516586304</v>
      </c>
      <c r="AA8" s="16">
        <v>279.8851013183594</v>
      </c>
    </row>
    <row r="9" spans="1:27" ht="15" customHeight="1">
      <c r="A9" s="13" t="s">
        <v>48</v>
      </c>
      <c r="B9" s="16">
        <v>395.1007385253906</v>
      </c>
      <c r="C9" s="16">
        <v>395.1007385253906</v>
      </c>
      <c r="D9" s="16"/>
      <c r="E9" s="16">
        <v>0</v>
      </c>
      <c r="F9" s="16">
        <v>69.14263153076172</v>
      </c>
      <c r="G9" s="16">
        <v>29.632556915283203</v>
      </c>
      <c r="H9" s="16">
        <v>39.510074615478516</v>
      </c>
      <c r="I9" s="16">
        <v>29.632556915283203</v>
      </c>
      <c r="J9" s="16">
        <v>29.632556915283203</v>
      </c>
      <c r="K9" s="16">
        <v>29.632556915283203</v>
      </c>
      <c r="L9" s="16"/>
      <c r="M9" s="16">
        <v>88.89766693115234</v>
      </c>
      <c r="N9" s="16"/>
      <c r="O9" s="16">
        <v>9.877518653869629</v>
      </c>
      <c r="P9" s="16">
        <v>9.877518653869629</v>
      </c>
      <c r="Q9" s="16">
        <v>0</v>
      </c>
      <c r="R9" s="16">
        <v>29.632556915283203</v>
      </c>
      <c r="S9" s="16">
        <v>0</v>
      </c>
      <c r="T9" s="16"/>
      <c r="U9" s="16"/>
      <c r="V9" s="16">
        <v>0</v>
      </c>
      <c r="W9" s="16">
        <f t="shared" si="0"/>
        <v>29.632543563842773</v>
      </c>
      <c r="Z9" s="20">
        <f t="shared" si="1"/>
        <v>365.46819496154785</v>
      </c>
      <c r="AA9" s="16">
        <v>395.1007385253906</v>
      </c>
    </row>
    <row r="10" spans="1:27" ht="15" customHeight="1">
      <c r="A10" s="13" t="s">
        <v>49</v>
      </c>
      <c r="B10" s="16">
        <v>369.7131042480469</v>
      </c>
      <c r="C10" s="16">
        <v>369.7131042480469</v>
      </c>
      <c r="D10" s="16"/>
      <c r="E10" s="16">
        <v>0</v>
      </c>
      <c r="F10" s="16">
        <v>59.15409469604492</v>
      </c>
      <c r="G10" s="16">
        <v>14.78852367401123</v>
      </c>
      <c r="H10" s="16">
        <v>29.57704734802246</v>
      </c>
      <c r="I10" s="16">
        <v>29.57704734802246</v>
      </c>
      <c r="J10" s="16">
        <v>14.78852367401123</v>
      </c>
      <c r="K10" s="16">
        <v>59.15409469604492</v>
      </c>
      <c r="L10" s="16"/>
      <c r="M10" s="16">
        <v>73.94261932373047</v>
      </c>
      <c r="N10" s="16"/>
      <c r="O10" s="16">
        <v>0</v>
      </c>
      <c r="P10" s="16">
        <v>0</v>
      </c>
      <c r="Q10" s="16">
        <v>0</v>
      </c>
      <c r="R10" s="16">
        <v>59.15409469604492</v>
      </c>
      <c r="S10" s="16">
        <v>0</v>
      </c>
      <c r="T10" s="16"/>
      <c r="U10" s="16"/>
      <c r="V10" s="16">
        <v>0</v>
      </c>
      <c r="W10" s="16">
        <f t="shared" si="0"/>
        <v>29.577058792114258</v>
      </c>
      <c r="Z10" s="20">
        <f t="shared" si="1"/>
        <v>340.1360454559326</v>
      </c>
      <c r="AA10" s="16">
        <v>369.7131042480469</v>
      </c>
    </row>
    <row r="11" spans="1:27" ht="15" customHeight="1">
      <c r="A11" s="13" t="s">
        <v>50</v>
      </c>
      <c r="B11" s="16">
        <v>579.7581787109375</v>
      </c>
      <c r="C11" s="16">
        <v>579.7581787109375</v>
      </c>
      <c r="D11" s="16"/>
      <c r="E11" s="16">
        <v>0</v>
      </c>
      <c r="F11" s="16">
        <v>66.25807189941406</v>
      </c>
      <c r="G11" s="16">
        <v>49.69355773925781</v>
      </c>
      <c r="H11" s="16">
        <v>0</v>
      </c>
      <c r="I11" s="16">
        <v>132.51614379882812</v>
      </c>
      <c r="J11" s="16">
        <v>16.564517974853516</v>
      </c>
      <c r="K11" s="16">
        <v>0</v>
      </c>
      <c r="L11" s="16"/>
      <c r="M11" s="16">
        <v>132.51614379882812</v>
      </c>
      <c r="N11" s="16"/>
      <c r="O11" s="16">
        <v>0</v>
      </c>
      <c r="P11" s="16">
        <v>16.564517974853516</v>
      </c>
      <c r="Q11" s="16">
        <v>16.564517974853516</v>
      </c>
      <c r="R11" s="16">
        <v>16.564517974853516</v>
      </c>
      <c r="S11" s="16">
        <v>16.564517974853516</v>
      </c>
      <c r="T11" s="16"/>
      <c r="U11" s="16"/>
      <c r="V11" s="16">
        <v>0</v>
      </c>
      <c r="W11" s="16">
        <f t="shared" si="0"/>
        <v>115.9516716003418</v>
      </c>
      <c r="Z11" s="20">
        <f t="shared" si="1"/>
        <v>463.8065071105957</v>
      </c>
      <c r="AA11" s="16">
        <v>579.7581787109375</v>
      </c>
    </row>
    <row r="12" spans="1:27" ht="15" customHeight="1">
      <c r="A12" s="13" t="s">
        <v>51</v>
      </c>
      <c r="B12" s="16">
        <v>450.6295471191406</v>
      </c>
      <c r="C12" s="16">
        <v>450.6295471191406</v>
      </c>
      <c r="D12" s="16"/>
      <c r="E12" s="16">
        <v>0</v>
      </c>
      <c r="F12" s="16">
        <v>106.03048706054688</v>
      </c>
      <c r="G12" s="16">
        <v>26.50762176513672</v>
      </c>
      <c r="H12" s="16">
        <v>0</v>
      </c>
      <c r="I12" s="16">
        <v>39.76143264770508</v>
      </c>
      <c r="J12" s="16">
        <v>13.25381088256836</v>
      </c>
      <c r="K12" s="16">
        <v>39.76143264770508</v>
      </c>
      <c r="L12" s="16"/>
      <c r="M12" s="16">
        <v>92.77667236328125</v>
      </c>
      <c r="N12" s="16"/>
      <c r="O12" s="16">
        <v>0</v>
      </c>
      <c r="P12" s="16">
        <v>0</v>
      </c>
      <c r="Q12" s="16">
        <v>0</v>
      </c>
      <c r="R12" s="16">
        <v>26.50762176513672</v>
      </c>
      <c r="S12" s="16">
        <v>39.76143264770508</v>
      </c>
      <c r="T12" s="16"/>
      <c r="U12" s="16"/>
      <c r="V12" s="16">
        <v>26.50762176513672</v>
      </c>
      <c r="W12" s="16">
        <f t="shared" si="0"/>
        <v>39.76141357421875</v>
      </c>
      <c r="Z12" s="20">
        <f t="shared" si="1"/>
        <v>410.8681335449219</v>
      </c>
      <c r="AA12" s="16">
        <v>450.6295471191406</v>
      </c>
    </row>
    <row r="13" spans="1:27" ht="15" customHeight="1">
      <c r="A13" s="13" t="s">
        <v>52</v>
      </c>
      <c r="B13" s="16">
        <v>340.3992004394531</v>
      </c>
      <c r="C13" s="16">
        <v>340.3992004394531</v>
      </c>
      <c r="D13" s="16"/>
      <c r="E13" s="16">
        <v>5.15756368637085</v>
      </c>
      <c r="F13" s="16">
        <v>36.102943420410156</v>
      </c>
      <c r="G13" s="16">
        <v>20.6302547454834</v>
      </c>
      <c r="H13" s="16">
        <v>20.6302547454834</v>
      </c>
      <c r="I13" s="16">
        <v>30.94538116455078</v>
      </c>
      <c r="J13" s="16">
        <v>15.47269058227539</v>
      </c>
      <c r="K13" s="16">
        <v>10.3151273727417</v>
      </c>
      <c r="L13" s="16"/>
      <c r="M13" s="16">
        <v>82.5210189819336</v>
      </c>
      <c r="N13" s="16"/>
      <c r="O13" s="16">
        <v>10.3151273727417</v>
      </c>
      <c r="P13" s="16">
        <v>0</v>
      </c>
      <c r="Q13" s="16">
        <v>5.15756368637085</v>
      </c>
      <c r="R13" s="16">
        <v>25.787817001342773</v>
      </c>
      <c r="S13" s="16">
        <v>10.3151273727417</v>
      </c>
      <c r="T13" s="16"/>
      <c r="U13" s="16"/>
      <c r="V13" s="16">
        <v>5.15756368637085</v>
      </c>
      <c r="W13" s="16">
        <f t="shared" si="0"/>
        <v>61.890766620635986</v>
      </c>
      <c r="Z13" s="20">
        <f t="shared" si="1"/>
        <v>278.50843381881714</v>
      </c>
      <c r="AA13" s="16">
        <v>340.3992004394531</v>
      </c>
    </row>
    <row r="14" spans="1:27" ht="15" customHeight="1">
      <c r="A14" s="13" t="s">
        <v>53</v>
      </c>
      <c r="B14" s="16">
        <v>257.42095947265625</v>
      </c>
      <c r="C14" s="16">
        <v>257.42095947265625</v>
      </c>
      <c r="D14" s="16"/>
      <c r="E14" s="16">
        <v>8.044404983520508</v>
      </c>
      <c r="F14" s="16">
        <v>24.133214950561523</v>
      </c>
      <c r="G14" s="16">
        <v>40.22202682495117</v>
      </c>
      <c r="H14" s="16">
        <v>16.088809967041016</v>
      </c>
      <c r="I14" s="16">
        <v>32.17761993408203</v>
      </c>
      <c r="J14" s="16">
        <v>0</v>
      </c>
      <c r="K14" s="16">
        <v>16.088809967041016</v>
      </c>
      <c r="L14" s="16"/>
      <c r="M14" s="16">
        <v>48.26642990112305</v>
      </c>
      <c r="N14" s="16"/>
      <c r="O14" s="16">
        <v>0</v>
      </c>
      <c r="P14" s="16">
        <v>8.044404983520508</v>
      </c>
      <c r="Q14" s="16">
        <v>8.044404983520508</v>
      </c>
      <c r="R14" s="16">
        <v>8.044404983520508</v>
      </c>
      <c r="S14" s="16">
        <v>16.088809967041016</v>
      </c>
      <c r="T14" s="16"/>
      <c r="U14" s="16"/>
      <c r="V14" s="16">
        <v>0</v>
      </c>
      <c r="W14" s="16">
        <f t="shared" si="0"/>
        <v>32.1776180267334</v>
      </c>
      <c r="Z14" s="20">
        <f t="shared" si="1"/>
        <v>225.24334144592285</v>
      </c>
      <c r="AA14" s="16">
        <v>257.42095947265625</v>
      </c>
    </row>
    <row r="15" spans="1:27" ht="15" customHeight="1">
      <c r="A15" s="13" t="s">
        <v>54</v>
      </c>
      <c r="B15" s="16">
        <v>239.4153289794922</v>
      </c>
      <c r="C15" s="16">
        <v>239.4153289794922</v>
      </c>
      <c r="D15" s="16"/>
      <c r="E15" s="16">
        <v>12.60080623626709</v>
      </c>
      <c r="F15" s="16">
        <v>31.502016067504883</v>
      </c>
      <c r="G15" s="16">
        <v>0</v>
      </c>
      <c r="H15" s="16">
        <v>12.60080623626709</v>
      </c>
      <c r="I15" s="16">
        <v>25.20161247253418</v>
      </c>
      <c r="J15" s="16">
        <v>18.901208877563477</v>
      </c>
      <c r="K15" s="16">
        <v>31.502016067504883</v>
      </c>
      <c r="L15" s="16"/>
      <c r="M15" s="16">
        <v>31.502016067504883</v>
      </c>
      <c r="N15" s="16"/>
      <c r="O15" s="16">
        <v>18.901208877563477</v>
      </c>
      <c r="P15" s="16">
        <v>0</v>
      </c>
      <c r="Q15" s="16">
        <v>6.300403118133545</v>
      </c>
      <c r="R15" s="16">
        <v>12.60080623626709</v>
      </c>
      <c r="S15" s="16">
        <v>6.300403118133545</v>
      </c>
      <c r="T15" s="16"/>
      <c r="U15" s="16"/>
      <c r="V15" s="16">
        <v>12.60080623626709</v>
      </c>
      <c r="W15" s="16">
        <f t="shared" si="0"/>
        <v>18.901219367980957</v>
      </c>
      <c r="Z15" s="20">
        <f t="shared" si="1"/>
        <v>220.51410961151123</v>
      </c>
      <c r="AA15" s="16">
        <v>239.4153289794922</v>
      </c>
    </row>
    <row r="16" spans="1:27" ht="15" customHeight="1">
      <c r="A16" s="13" t="s">
        <v>55</v>
      </c>
      <c r="B16" s="16">
        <v>306.51885986328125</v>
      </c>
      <c r="C16" s="16">
        <v>306.51885986328125</v>
      </c>
      <c r="D16" s="16"/>
      <c r="E16" s="16">
        <v>7.128345966339111</v>
      </c>
      <c r="F16" s="16">
        <v>39.205902099609375</v>
      </c>
      <c r="G16" s="16">
        <v>24.94921112060547</v>
      </c>
      <c r="H16" s="16">
        <v>10.692519187927246</v>
      </c>
      <c r="I16" s="16">
        <v>42.770076751708984</v>
      </c>
      <c r="J16" s="16">
        <v>28.513383865356445</v>
      </c>
      <c r="K16" s="16">
        <v>24.94921112060547</v>
      </c>
      <c r="L16" s="16"/>
      <c r="M16" s="16">
        <v>46.33424758911133</v>
      </c>
      <c r="N16" s="16"/>
      <c r="O16" s="16">
        <v>10.692519187927246</v>
      </c>
      <c r="P16" s="16">
        <v>3.5641729831695557</v>
      </c>
      <c r="Q16" s="16">
        <v>3.5641729831695557</v>
      </c>
      <c r="R16" s="16">
        <v>14.256691932678223</v>
      </c>
      <c r="S16" s="16">
        <v>10.692519187927246</v>
      </c>
      <c r="T16" s="16"/>
      <c r="U16" s="16"/>
      <c r="V16" s="16">
        <v>3.5641729831695557</v>
      </c>
      <c r="W16" s="16">
        <f t="shared" si="0"/>
        <v>35.64171290397644</v>
      </c>
      <c r="Z16" s="20">
        <f t="shared" si="1"/>
        <v>270.8771469593048</v>
      </c>
      <c r="AA16" s="16">
        <v>306.51885986328125</v>
      </c>
    </row>
    <row r="17" spans="1:27" ht="15" customHeight="1">
      <c r="A17" s="13" t="s">
        <v>56</v>
      </c>
      <c r="B17" s="16">
        <v>304.1773681640625</v>
      </c>
      <c r="C17" s="16">
        <v>304.1773681640625</v>
      </c>
      <c r="D17" s="16"/>
      <c r="E17" s="16">
        <v>6.759497165679932</v>
      </c>
      <c r="F17" s="16">
        <v>47.31647872924805</v>
      </c>
      <c r="G17" s="16">
        <v>27.037988662719727</v>
      </c>
      <c r="H17" s="16">
        <v>0</v>
      </c>
      <c r="I17" s="16">
        <v>47.31647872924805</v>
      </c>
      <c r="J17" s="16">
        <v>13.518994331359863</v>
      </c>
      <c r="K17" s="16">
        <v>13.518994331359863</v>
      </c>
      <c r="L17" s="16"/>
      <c r="M17" s="16">
        <v>60.835472106933594</v>
      </c>
      <c r="N17" s="16"/>
      <c r="O17" s="16">
        <v>0</v>
      </c>
      <c r="P17" s="16">
        <v>0</v>
      </c>
      <c r="Q17" s="16">
        <v>0</v>
      </c>
      <c r="R17" s="16">
        <v>6.759497165679932</v>
      </c>
      <c r="S17" s="16">
        <v>13.518994331359863</v>
      </c>
      <c r="T17" s="16"/>
      <c r="U17" s="16"/>
      <c r="V17" s="16">
        <v>0</v>
      </c>
      <c r="W17" s="16">
        <f t="shared" si="0"/>
        <v>67.59497261047363</v>
      </c>
      <c r="Z17" s="20">
        <f t="shared" si="1"/>
        <v>236.58239555358887</v>
      </c>
      <c r="AA17" s="16">
        <v>304.1773681640625</v>
      </c>
    </row>
    <row r="18" spans="1:27" ht="15" customHeight="1">
      <c r="A18" s="13" t="s">
        <v>57</v>
      </c>
      <c r="B18" s="16">
        <v>184.45005798339844</v>
      </c>
      <c r="C18" s="16">
        <v>184.45005798339844</v>
      </c>
      <c r="D18" s="16"/>
      <c r="E18" s="16">
        <v>0</v>
      </c>
      <c r="F18" s="16">
        <v>24.05870246887207</v>
      </c>
      <c r="G18" s="16">
        <v>20.048919677734375</v>
      </c>
      <c r="H18" s="16">
        <v>4.009783744812012</v>
      </c>
      <c r="I18" s="16">
        <v>40.09783935546875</v>
      </c>
      <c r="J18" s="16">
        <v>4.009783744812012</v>
      </c>
      <c r="K18" s="16">
        <v>20.048919677734375</v>
      </c>
      <c r="L18" s="16"/>
      <c r="M18" s="16">
        <v>28.0684871673584</v>
      </c>
      <c r="N18" s="16"/>
      <c r="O18" s="16">
        <v>0</v>
      </c>
      <c r="P18" s="16">
        <v>4.009783744812012</v>
      </c>
      <c r="Q18" s="16">
        <v>0</v>
      </c>
      <c r="R18" s="16">
        <v>8.019567489624023</v>
      </c>
      <c r="S18" s="16">
        <v>0</v>
      </c>
      <c r="T18" s="16"/>
      <c r="U18" s="16"/>
      <c r="V18" s="16">
        <v>4.009783744812012</v>
      </c>
      <c r="W18" s="16">
        <f t="shared" si="0"/>
        <v>28.0684871673584</v>
      </c>
      <c r="Z18" s="20">
        <f t="shared" si="1"/>
        <v>156.38157081604004</v>
      </c>
      <c r="AA18" s="16">
        <v>184.45005798339844</v>
      </c>
    </row>
    <row r="19" spans="1:27" ht="15" customHeight="1">
      <c r="A19" s="13" t="s">
        <v>58</v>
      </c>
      <c r="B19" s="16">
        <v>194.7040557861328</v>
      </c>
      <c r="C19" s="16">
        <v>194.7040557861328</v>
      </c>
      <c r="D19" s="16"/>
      <c r="E19" s="16">
        <v>0</v>
      </c>
      <c r="F19" s="16">
        <v>0</v>
      </c>
      <c r="G19" s="16">
        <v>19.47040557861328</v>
      </c>
      <c r="H19" s="16">
        <v>19.47040557861328</v>
      </c>
      <c r="I19" s="16">
        <v>0</v>
      </c>
      <c r="J19" s="16">
        <v>19.47040557861328</v>
      </c>
      <c r="K19" s="16">
        <v>0</v>
      </c>
      <c r="L19" s="16"/>
      <c r="M19" s="16">
        <v>38.94081115722656</v>
      </c>
      <c r="N19" s="16"/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/>
      <c r="U19" s="16"/>
      <c r="V19" s="16">
        <v>0</v>
      </c>
      <c r="W19" s="16">
        <f t="shared" si="0"/>
        <v>97.3520278930664</v>
      </c>
      <c r="Z19" s="20">
        <f t="shared" si="1"/>
        <v>97.3520278930664</v>
      </c>
      <c r="AA19" s="16">
        <v>194.7040557861328</v>
      </c>
    </row>
    <row r="20" spans="1:27" ht="15" customHeight="1">
      <c r="A20" s="13" t="s">
        <v>59</v>
      </c>
      <c r="B20" s="16">
        <v>361.4185791015625</v>
      </c>
      <c r="C20" s="16">
        <v>361.4185791015625</v>
      </c>
      <c r="D20" s="16"/>
      <c r="E20" s="16">
        <v>0</v>
      </c>
      <c r="F20" s="16">
        <v>45.17732238769531</v>
      </c>
      <c r="G20" s="16">
        <v>45.17732238769531</v>
      </c>
      <c r="H20" s="16">
        <v>22.588661193847656</v>
      </c>
      <c r="I20" s="16">
        <v>56.47165298461914</v>
      </c>
      <c r="J20" s="16">
        <v>0</v>
      </c>
      <c r="K20" s="16">
        <v>11.294330596923828</v>
      </c>
      <c r="L20" s="16"/>
      <c r="M20" s="16">
        <v>90.35464477539062</v>
      </c>
      <c r="N20" s="16"/>
      <c r="O20" s="16">
        <v>11.294330596923828</v>
      </c>
      <c r="P20" s="16">
        <v>0</v>
      </c>
      <c r="Q20" s="16">
        <v>11.294330596923828</v>
      </c>
      <c r="R20" s="16">
        <v>22.588661193847656</v>
      </c>
      <c r="S20" s="16">
        <v>0</v>
      </c>
      <c r="T20" s="16"/>
      <c r="U20" s="16"/>
      <c r="V20" s="16">
        <v>0</v>
      </c>
      <c r="W20" s="16">
        <f t="shared" si="0"/>
        <v>45.17732238769531</v>
      </c>
      <c r="Z20" s="20">
        <f t="shared" si="1"/>
        <v>316.2412567138672</v>
      </c>
      <c r="AA20" s="16">
        <v>361.4185791015625</v>
      </c>
    </row>
    <row r="21" spans="1:27" ht="15" customHeight="1">
      <c r="A21" s="13" t="s">
        <v>60</v>
      </c>
      <c r="B21" s="16">
        <v>305.5184326171875</v>
      </c>
      <c r="C21" s="16">
        <v>305.5184326171875</v>
      </c>
      <c r="D21" s="16"/>
      <c r="E21" s="16">
        <v>0</v>
      </c>
      <c r="F21" s="16">
        <v>57.284706115722656</v>
      </c>
      <c r="G21" s="16">
        <v>19.09490203857422</v>
      </c>
      <c r="H21" s="16">
        <v>0</v>
      </c>
      <c r="I21" s="16">
        <v>19.09490203857422</v>
      </c>
      <c r="J21" s="16">
        <v>19.09490203857422</v>
      </c>
      <c r="K21" s="16">
        <v>38.18980407714844</v>
      </c>
      <c r="L21" s="16"/>
      <c r="M21" s="16">
        <v>0</v>
      </c>
      <c r="N21" s="16"/>
      <c r="O21" s="16">
        <v>19.09490203857422</v>
      </c>
      <c r="P21" s="16">
        <v>0</v>
      </c>
      <c r="Q21" s="16">
        <v>0</v>
      </c>
      <c r="R21" s="16">
        <v>19.09490203857422</v>
      </c>
      <c r="S21" s="16">
        <v>0</v>
      </c>
      <c r="T21" s="16"/>
      <c r="U21" s="16"/>
      <c r="V21" s="16">
        <v>38.18980407714844</v>
      </c>
      <c r="W21" s="16">
        <f t="shared" si="0"/>
        <v>76.37960815429688</v>
      </c>
      <c r="Z21" s="20">
        <f t="shared" si="1"/>
        <v>229.13882446289062</v>
      </c>
      <c r="AA21" s="16">
        <v>305.5184326171875</v>
      </c>
    </row>
    <row r="22" spans="1:27" ht="15" customHeight="1">
      <c r="A22" s="13" t="s">
        <v>61</v>
      </c>
      <c r="B22" s="16">
        <v>311.4891662597656</v>
      </c>
      <c r="C22" s="16">
        <v>311.4891662597656</v>
      </c>
      <c r="D22" s="16"/>
      <c r="E22" s="16">
        <v>23.960704803466797</v>
      </c>
      <c r="F22" s="16">
        <v>83.86246490478516</v>
      </c>
      <c r="G22" s="16">
        <v>11.980352401733398</v>
      </c>
      <c r="H22" s="16">
        <v>0</v>
      </c>
      <c r="I22" s="16">
        <v>59.90176010131836</v>
      </c>
      <c r="J22" s="16">
        <v>23.960704803466797</v>
      </c>
      <c r="K22" s="16">
        <v>11.980352401733398</v>
      </c>
      <c r="L22" s="16"/>
      <c r="M22" s="16">
        <v>47.921409606933594</v>
      </c>
      <c r="N22" s="16"/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/>
      <c r="U22" s="16"/>
      <c r="V22" s="16">
        <v>11.980352401733398</v>
      </c>
      <c r="W22" s="16">
        <f t="shared" si="0"/>
        <v>35.94106483459473</v>
      </c>
      <c r="Z22" s="20">
        <f t="shared" si="1"/>
        <v>275.5481014251709</v>
      </c>
      <c r="AA22" s="16">
        <v>311.4891662597656</v>
      </c>
    </row>
    <row r="23" spans="1:27" ht="15" customHeight="1">
      <c r="A23" s="13" t="s">
        <v>62</v>
      </c>
      <c r="B23" s="16">
        <v>399.6954650878906</v>
      </c>
      <c r="C23" s="16">
        <v>399.6954650878906</v>
      </c>
      <c r="D23" s="16"/>
      <c r="E23" s="16">
        <v>0</v>
      </c>
      <c r="F23" s="16">
        <v>19.033117294311523</v>
      </c>
      <c r="G23" s="16">
        <v>19.033117294311523</v>
      </c>
      <c r="H23" s="16">
        <v>0</v>
      </c>
      <c r="I23" s="16">
        <v>76.1324691772461</v>
      </c>
      <c r="J23" s="16">
        <v>19.033117294311523</v>
      </c>
      <c r="K23" s="16">
        <v>57.0993537902832</v>
      </c>
      <c r="L23" s="16"/>
      <c r="M23" s="16">
        <v>57.0993537902832</v>
      </c>
      <c r="N23" s="16"/>
      <c r="O23" s="16">
        <v>19.033117294311523</v>
      </c>
      <c r="P23" s="16">
        <v>0</v>
      </c>
      <c r="Q23" s="16">
        <v>0</v>
      </c>
      <c r="R23" s="16">
        <v>38.06623458862305</v>
      </c>
      <c r="S23" s="16">
        <v>0</v>
      </c>
      <c r="T23" s="16"/>
      <c r="U23" s="16"/>
      <c r="V23" s="16">
        <v>38.06623458862305</v>
      </c>
      <c r="W23" s="16">
        <f t="shared" si="0"/>
        <v>57.09934997558594</v>
      </c>
      <c r="Z23" s="20">
        <f t="shared" si="1"/>
        <v>342.5961151123047</v>
      </c>
      <c r="AA23" s="16">
        <v>399.6954650878906</v>
      </c>
    </row>
    <row r="24" spans="1:27" ht="15" customHeight="1">
      <c r="A24" s="13" t="s">
        <v>63</v>
      </c>
      <c r="B24" s="16">
        <v>422.4652099609375</v>
      </c>
      <c r="C24" s="16">
        <v>422.4652099609375</v>
      </c>
      <c r="D24" s="16"/>
      <c r="E24" s="16">
        <v>0</v>
      </c>
      <c r="F24" s="16">
        <v>74.55268096923828</v>
      </c>
      <c r="G24" s="16">
        <v>49.70178985595703</v>
      </c>
      <c r="H24" s="16">
        <v>0</v>
      </c>
      <c r="I24" s="16">
        <v>99.40357971191406</v>
      </c>
      <c r="J24" s="16">
        <v>0</v>
      </c>
      <c r="K24" s="16">
        <v>74.55268096923828</v>
      </c>
      <c r="L24" s="16"/>
      <c r="M24" s="16">
        <v>49.70178985595703</v>
      </c>
      <c r="N24" s="16"/>
      <c r="O24" s="16">
        <v>0</v>
      </c>
      <c r="P24" s="16">
        <v>24.850894927978516</v>
      </c>
      <c r="Q24" s="16">
        <v>0</v>
      </c>
      <c r="R24" s="16">
        <v>0</v>
      </c>
      <c r="S24" s="16">
        <v>0</v>
      </c>
      <c r="T24" s="16"/>
      <c r="U24" s="16"/>
      <c r="V24" s="16">
        <v>0</v>
      </c>
      <c r="W24" s="16">
        <f t="shared" si="0"/>
        <v>49.7017936706543</v>
      </c>
      <c r="Z24" s="20">
        <f t="shared" si="1"/>
        <v>372.7634162902832</v>
      </c>
      <c r="AA24" s="16">
        <v>422.4652099609375</v>
      </c>
    </row>
    <row r="25" spans="1:27" ht="15" customHeight="1">
      <c r="A25" s="13" t="s">
        <v>64</v>
      </c>
      <c r="B25" s="16">
        <v>208.24989318847656</v>
      </c>
      <c r="C25" s="16">
        <v>208.24989318847656</v>
      </c>
      <c r="D25" s="16"/>
      <c r="E25" s="16">
        <v>0</v>
      </c>
      <c r="F25" s="16">
        <v>24.02883529663086</v>
      </c>
      <c r="G25" s="16">
        <v>8.009611129760742</v>
      </c>
      <c r="H25" s="16">
        <v>8.009611129760742</v>
      </c>
      <c r="I25" s="16">
        <v>32.03844451904297</v>
      </c>
      <c r="J25" s="16">
        <v>0</v>
      </c>
      <c r="K25" s="16">
        <v>32.03844451904297</v>
      </c>
      <c r="L25" s="16"/>
      <c r="M25" s="16">
        <v>64.07688903808594</v>
      </c>
      <c r="N25" s="16"/>
      <c r="O25" s="16">
        <v>0</v>
      </c>
      <c r="P25" s="16">
        <v>0</v>
      </c>
      <c r="Q25" s="16">
        <v>8.009611129760742</v>
      </c>
      <c r="R25" s="16">
        <v>16.019222259521484</v>
      </c>
      <c r="S25" s="16">
        <v>0</v>
      </c>
      <c r="T25" s="16"/>
      <c r="U25" s="16"/>
      <c r="V25" s="16">
        <v>0</v>
      </c>
      <c r="W25" s="16">
        <f t="shared" si="0"/>
        <v>16.019224166870117</v>
      </c>
      <c r="Z25" s="20">
        <f t="shared" si="1"/>
        <v>192.23066902160645</v>
      </c>
      <c r="AA25" s="16">
        <v>208.24989318847656</v>
      </c>
    </row>
    <row r="26" spans="1:27" ht="15" customHeight="1">
      <c r="A26" s="13" t="s">
        <v>65</v>
      </c>
      <c r="B26" s="16">
        <v>232.25836181640625</v>
      </c>
      <c r="C26" s="16">
        <v>232.25836181640625</v>
      </c>
      <c r="D26" s="16"/>
      <c r="E26" s="16">
        <v>6.675413608551025</v>
      </c>
      <c r="F26" s="16">
        <v>40.05248260498047</v>
      </c>
      <c r="G26" s="16">
        <v>18.18474769592285</v>
      </c>
      <c r="H26" s="16">
        <v>8.056533813476562</v>
      </c>
      <c r="I26" s="16">
        <v>28.31296157836914</v>
      </c>
      <c r="J26" s="16">
        <v>10.128213882446289</v>
      </c>
      <c r="K26" s="16">
        <v>18.64512062072754</v>
      </c>
      <c r="L26" s="16"/>
      <c r="M26" s="16">
        <v>41.20341491699219</v>
      </c>
      <c r="N26" s="16"/>
      <c r="O26" s="16">
        <v>6.21504020690918</v>
      </c>
      <c r="P26" s="16">
        <v>2.5320534706115723</v>
      </c>
      <c r="Q26" s="16">
        <v>3.9131736755371094</v>
      </c>
      <c r="R26" s="16">
        <v>6.445227146148682</v>
      </c>
      <c r="S26" s="16">
        <v>2.762240171432495</v>
      </c>
      <c r="T26" s="16"/>
      <c r="U26" s="16"/>
      <c r="V26" s="16">
        <v>5.52448034286499</v>
      </c>
      <c r="W26" s="16">
        <f t="shared" si="0"/>
        <v>33.60725808143616</v>
      </c>
      <c r="Z26" s="20">
        <f t="shared" si="1"/>
        <v>198.6511037349701</v>
      </c>
      <c r="AA26" s="16">
        <v>232.25836181640625</v>
      </c>
    </row>
    <row r="27" spans="1:27" ht="15" customHeight="1">
      <c r="A27" s="13" t="s">
        <v>66</v>
      </c>
      <c r="B27" s="16">
        <v>275.2779235839844</v>
      </c>
      <c r="C27" s="16">
        <v>275.2779235839844</v>
      </c>
      <c r="D27" s="16"/>
      <c r="E27" s="16">
        <v>7.058408260345459</v>
      </c>
      <c r="F27" s="16">
        <v>31.76283836364746</v>
      </c>
      <c r="G27" s="16">
        <v>26.469030380249023</v>
      </c>
      <c r="H27" s="16">
        <v>5.293806076049805</v>
      </c>
      <c r="I27" s="16">
        <v>58.231868743896484</v>
      </c>
      <c r="J27" s="16">
        <v>12.352214813232422</v>
      </c>
      <c r="K27" s="16">
        <v>10.58761215209961</v>
      </c>
      <c r="L27" s="16"/>
      <c r="M27" s="16">
        <v>42.35044860839844</v>
      </c>
      <c r="N27" s="16"/>
      <c r="O27" s="16">
        <v>8.823010444641113</v>
      </c>
      <c r="P27" s="16">
        <v>1.7646020650863647</v>
      </c>
      <c r="Q27" s="16">
        <v>0</v>
      </c>
      <c r="R27" s="16">
        <v>7.058408260345459</v>
      </c>
      <c r="S27" s="16">
        <v>5.293806076049805</v>
      </c>
      <c r="T27" s="16"/>
      <c r="U27" s="16"/>
      <c r="V27" s="16">
        <v>10.58761215209961</v>
      </c>
      <c r="W27" s="16">
        <f t="shared" si="0"/>
        <v>47.64425718784332</v>
      </c>
      <c r="Z27" s="20">
        <f t="shared" si="1"/>
        <v>227.63366639614105</v>
      </c>
      <c r="AA27" s="16">
        <v>275.2779235839844</v>
      </c>
    </row>
    <row r="28" spans="1:27" ht="15" customHeight="1">
      <c r="A28" s="13" t="s">
        <v>67</v>
      </c>
      <c r="B28" s="16">
        <v>175.37998962402344</v>
      </c>
      <c r="C28" s="16">
        <v>175.37998962402344</v>
      </c>
      <c r="D28" s="16"/>
      <c r="E28" s="16">
        <v>8.351428031921387</v>
      </c>
      <c r="F28" s="16">
        <v>16.702856063842773</v>
      </c>
      <c r="G28" s="16">
        <v>8.351428031921387</v>
      </c>
      <c r="H28" s="16">
        <v>0</v>
      </c>
      <c r="I28" s="16">
        <v>33.40571212768555</v>
      </c>
      <c r="J28" s="16">
        <v>8.351428031921387</v>
      </c>
      <c r="K28" s="16">
        <v>16.702856063842773</v>
      </c>
      <c r="L28" s="16"/>
      <c r="M28" s="16">
        <v>41.75714111328125</v>
      </c>
      <c r="N28" s="16"/>
      <c r="O28" s="16">
        <v>0</v>
      </c>
      <c r="P28" s="16">
        <v>8.351428031921387</v>
      </c>
      <c r="Q28" s="16">
        <v>8.351428031921387</v>
      </c>
      <c r="R28" s="16">
        <v>16.702856063842773</v>
      </c>
      <c r="S28" s="16">
        <v>0</v>
      </c>
      <c r="T28" s="16"/>
      <c r="U28" s="16"/>
      <c r="V28" s="16">
        <v>0</v>
      </c>
      <c r="W28" s="16">
        <f t="shared" si="0"/>
        <v>8.351428031921387</v>
      </c>
      <c r="Z28" s="20">
        <f t="shared" si="1"/>
        <v>167.02856159210205</v>
      </c>
      <c r="AA28" s="16">
        <v>175.37998962402344</v>
      </c>
    </row>
    <row r="29" spans="1:27" ht="15" customHeight="1">
      <c r="A29" s="13" t="s">
        <v>68</v>
      </c>
      <c r="B29" s="16">
        <v>196.8503875732422</v>
      </c>
      <c r="C29" s="16">
        <v>196.8503875732422</v>
      </c>
      <c r="D29" s="16"/>
      <c r="E29" s="16">
        <v>0</v>
      </c>
      <c r="F29" s="16">
        <v>24.606298446655273</v>
      </c>
      <c r="G29" s="16">
        <v>0</v>
      </c>
      <c r="H29" s="16">
        <v>0</v>
      </c>
      <c r="I29" s="16">
        <v>49.21259689331055</v>
      </c>
      <c r="J29" s="16">
        <v>0</v>
      </c>
      <c r="K29" s="16">
        <v>0</v>
      </c>
      <c r="L29" s="16"/>
      <c r="M29" s="16">
        <v>49.21259689331055</v>
      </c>
      <c r="N29" s="16"/>
      <c r="O29" s="16">
        <v>0</v>
      </c>
      <c r="P29" s="16">
        <v>0</v>
      </c>
      <c r="Q29" s="16">
        <v>24.606298446655273</v>
      </c>
      <c r="R29" s="16">
        <v>0</v>
      </c>
      <c r="S29" s="16">
        <v>0</v>
      </c>
      <c r="T29" s="16"/>
      <c r="U29" s="16"/>
      <c r="V29" s="16">
        <v>0</v>
      </c>
      <c r="W29" s="16">
        <f t="shared" si="0"/>
        <v>49.21259689331055</v>
      </c>
      <c r="Z29" s="20">
        <f t="shared" si="1"/>
        <v>147.63779067993164</v>
      </c>
      <c r="AA29" s="16">
        <v>196.8503875732422</v>
      </c>
    </row>
    <row r="30" spans="1:27" ht="15" customHeight="1">
      <c r="A30" s="13" t="s">
        <v>69</v>
      </c>
      <c r="B30" s="16">
        <v>413.44598388671875</v>
      </c>
      <c r="C30" s="16">
        <v>413.44598388671875</v>
      </c>
      <c r="D30" s="16"/>
      <c r="E30" s="16">
        <v>17.97591209411621</v>
      </c>
      <c r="F30" s="16">
        <v>35.95182418823242</v>
      </c>
      <c r="G30" s="16">
        <v>17.97591209411621</v>
      </c>
      <c r="H30" s="16">
        <v>17.97591209411621</v>
      </c>
      <c r="I30" s="16">
        <v>35.95182418823242</v>
      </c>
      <c r="J30" s="16">
        <v>17.97591209411621</v>
      </c>
      <c r="K30" s="16">
        <v>53.927738189697266</v>
      </c>
      <c r="L30" s="16"/>
      <c r="M30" s="16">
        <v>125.83138275146484</v>
      </c>
      <c r="N30" s="16"/>
      <c r="O30" s="16">
        <v>17.97591209411621</v>
      </c>
      <c r="P30" s="16">
        <v>0</v>
      </c>
      <c r="Q30" s="16">
        <v>0</v>
      </c>
      <c r="R30" s="16">
        <v>17.97591209411621</v>
      </c>
      <c r="S30" s="16">
        <v>17.97591209411621</v>
      </c>
      <c r="T30" s="16"/>
      <c r="U30" s="16"/>
      <c r="V30" s="16">
        <v>0</v>
      </c>
      <c r="W30" s="16">
        <f t="shared" si="0"/>
        <v>35.95182991027832</v>
      </c>
      <c r="Z30" s="20">
        <f t="shared" si="1"/>
        <v>377.49415397644043</v>
      </c>
      <c r="AA30" s="16">
        <v>413.44598388671875</v>
      </c>
    </row>
    <row r="31" spans="1:27" ht="15" customHeight="1">
      <c r="A31" s="13" t="s">
        <v>70</v>
      </c>
      <c r="B31" s="16">
        <v>284.052490234375</v>
      </c>
      <c r="C31" s="16">
        <v>284.052490234375</v>
      </c>
      <c r="D31" s="16"/>
      <c r="E31" s="16">
        <v>0</v>
      </c>
      <c r="F31" s="16">
        <v>13.5263090133667</v>
      </c>
      <c r="G31" s="16">
        <v>13.5263090133667</v>
      </c>
      <c r="H31" s="16">
        <v>13.5263090133667</v>
      </c>
      <c r="I31" s="16">
        <v>0</v>
      </c>
      <c r="J31" s="16">
        <v>13.5263090133667</v>
      </c>
      <c r="K31" s="16">
        <v>27.0526180267334</v>
      </c>
      <c r="L31" s="16"/>
      <c r="M31" s="16">
        <v>27.0526180267334</v>
      </c>
      <c r="N31" s="16"/>
      <c r="O31" s="16">
        <v>0</v>
      </c>
      <c r="P31" s="16">
        <v>0</v>
      </c>
      <c r="Q31" s="16">
        <v>13.5263090133667</v>
      </c>
      <c r="R31" s="16">
        <v>40.57892608642578</v>
      </c>
      <c r="S31" s="16">
        <v>27.0526180267334</v>
      </c>
      <c r="T31" s="16"/>
      <c r="U31" s="16"/>
      <c r="V31" s="16">
        <v>27.0526180267334</v>
      </c>
      <c r="W31" s="16">
        <f t="shared" si="0"/>
        <v>67.63154697418213</v>
      </c>
      <c r="Z31" s="20">
        <f t="shared" si="1"/>
        <v>216.42094326019287</v>
      </c>
      <c r="AA31" s="16">
        <v>284.052490234375</v>
      </c>
    </row>
    <row r="32" spans="1:27" ht="15" customHeight="1">
      <c r="A32" s="13" t="s">
        <v>71</v>
      </c>
      <c r="B32" s="16">
        <v>250.36343383789062</v>
      </c>
      <c r="C32" s="16">
        <v>250.36343383789062</v>
      </c>
      <c r="D32" s="16"/>
      <c r="E32" s="16">
        <v>0</v>
      </c>
      <c r="F32" s="16">
        <v>40.38119888305664</v>
      </c>
      <c r="G32" s="16">
        <v>32.30495834350586</v>
      </c>
      <c r="H32" s="16">
        <v>8.076239585876465</v>
      </c>
      <c r="I32" s="16">
        <v>16.15247917175293</v>
      </c>
      <c r="J32" s="16">
        <v>8.076239585876465</v>
      </c>
      <c r="K32" s="16">
        <v>16.15247917175293</v>
      </c>
      <c r="L32" s="16"/>
      <c r="M32" s="16">
        <v>64.60991668701172</v>
      </c>
      <c r="N32" s="16"/>
      <c r="O32" s="16">
        <v>0</v>
      </c>
      <c r="P32" s="16">
        <v>8.076239585876465</v>
      </c>
      <c r="Q32" s="16">
        <v>8.076239585876465</v>
      </c>
      <c r="R32" s="16">
        <v>0</v>
      </c>
      <c r="S32" s="16">
        <v>0</v>
      </c>
      <c r="T32" s="16"/>
      <c r="U32" s="16"/>
      <c r="V32" s="16">
        <v>0</v>
      </c>
      <c r="W32" s="16">
        <f t="shared" si="0"/>
        <v>48.45744323730469</v>
      </c>
      <c r="Z32" s="20">
        <f t="shared" si="1"/>
        <v>201.90599060058594</v>
      </c>
      <c r="AA32" s="16">
        <v>250.36343383789062</v>
      </c>
    </row>
    <row r="33" spans="1:27" ht="15" customHeight="1">
      <c r="A33" s="13" t="s">
        <v>72</v>
      </c>
      <c r="B33" s="16">
        <v>239.89183044433594</v>
      </c>
      <c r="C33" s="16">
        <v>239.89183044433594</v>
      </c>
      <c r="D33" s="16"/>
      <c r="E33" s="16">
        <v>0</v>
      </c>
      <c r="F33" s="16">
        <v>34.89335632324219</v>
      </c>
      <c r="G33" s="16">
        <v>13.08500862121582</v>
      </c>
      <c r="H33" s="16">
        <v>13.08500862121582</v>
      </c>
      <c r="I33" s="16">
        <v>43.616695404052734</v>
      </c>
      <c r="J33" s="16">
        <v>8.723339080810547</v>
      </c>
      <c r="K33" s="16">
        <v>34.89335632324219</v>
      </c>
      <c r="L33" s="16"/>
      <c r="M33" s="16">
        <v>43.616695404052734</v>
      </c>
      <c r="N33" s="16"/>
      <c r="O33" s="16">
        <v>0</v>
      </c>
      <c r="P33" s="16">
        <v>4.361669540405273</v>
      </c>
      <c r="Q33" s="16">
        <v>0</v>
      </c>
      <c r="R33" s="16">
        <v>0</v>
      </c>
      <c r="S33" s="16">
        <v>4.361669540405273</v>
      </c>
      <c r="T33" s="16"/>
      <c r="U33" s="16"/>
      <c r="V33" s="16">
        <v>0</v>
      </c>
      <c r="W33" s="16">
        <f t="shared" si="0"/>
        <v>39.25503158569336</v>
      </c>
      <c r="Z33" s="20">
        <f t="shared" si="1"/>
        <v>200.63679885864258</v>
      </c>
      <c r="AA33" s="16">
        <v>239.89183044433594</v>
      </c>
    </row>
    <row r="34" spans="1:27" ht="15" customHeight="1">
      <c r="A34" s="13" t="s">
        <v>73</v>
      </c>
      <c r="B34" s="16">
        <v>322.7476806640625</v>
      </c>
      <c r="C34" s="16">
        <v>322.7476806640625</v>
      </c>
      <c r="D34" s="16"/>
      <c r="E34" s="16">
        <v>12.081463813781738</v>
      </c>
      <c r="F34" s="16">
        <v>55.229549407958984</v>
      </c>
      <c r="G34" s="16">
        <v>18.985157012939453</v>
      </c>
      <c r="H34" s="16">
        <v>12.081463813781738</v>
      </c>
      <c r="I34" s="16">
        <v>41.42216110229492</v>
      </c>
      <c r="J34" s="16">
        <v>15.533309936523438</v>
      </c>
      <c r="K34" s="16">
        <v>27.614774703979492</v>
      </c>
      <c r="L34" s="16"/>
      <c r="M34" s="16">
        <v>41.42216110229492</v>
      </c>
      <c r="N34" s="16"/>
      <c r="O34" s="16">
        <v>13.807387351989746</v>
      </c>
      <c r="P34" s="16">
        <v>5.177770137786865</v>
      </c>
      <c r="Q34" s="16">
        <v>5.177770137786865</v>
      </c>
      <c r="R34" s="16">
        <v>17.259233474731445</v>
      </c>
      <c r="S34" s="16">
        <v>3.4518468379974365</v>
      </c>
      <c r="T34" s="16"/>
      <c r="U34" s="16"/>
      <c r="V34" s="16">
        <v>13.807387351989746</v>
      </c>
      <c r="W34" s="16">
        <f t="shared" si="0"/>
        <v>39.69624447822571</v>
      </c>
      <c r="Z34" s="20">
        <f t="shared" si="1"/>
        <v>283.0514361858368</v>
      </c>
      <c r="AA34" s="16">
        <v>322.7476806640625</v>
      </c>
    </row>
    <row r="35" spans="1:27" ht="15" customHeight="1">
      <c r="A35" s="13" t="s">
        <v>74</v>
      </c>
      <c r="B35" s="16">
        <v>254.38671875</v>
      </c>
      <c r="C35" s="16">
        <v>254.38671875</v>
      </c>
      <c r="D35" s="16"/>
      <c r="E35" s="16">
        <v>11.563033103942871</v>
      </c>
      <c r="F35" s="16">
        <v>40.47061538696289</v>
      </c>
      <c r="G35" s="16">
        <v>17.34454917907715</v>
      </c>
      <c r="H35" s="16">
        <v>14.453791618347168</v>
      </c>
      <c r="I35" s="16">
        <v>23.126066207885742</v>
      </c>
      <c r="J35" s="16">
        <v>8.672274589538574</v>
      </c>
      <c r="K35" s="16">
        <v>23.126066207885742</v>
      </c>
      <c r="L35" s="16"/>
      <c r="M35" s="16">
        <v>52.03364944458008</v>
      </c>
      <c r="N35" s="16"/>
      <c r="O35" s="16">
        <v>2.8907582759857178</v>
      </c>
      <c r="P35" s="16">
        <v>2.8907582759857178</v>
      </c>
      <c r="Q35" s="16">
        <v>8.672274589538574</v>
      </c>
      <c r="R35" s="16">
        <v>14.453791618347168</v>
      </c>
      <c r="S35" s="16">
        <v>20.235307693481445</v>
      </c>
      <c r="T35" s="16"/>
      <c r="U35" s="16"/>
      <c r="V35" s="16">
        <v>0</v>
      </c>
      <c r="W35" s="16">
        <f t="shared" si="0"/>
        <v>14.453782558441162</v>
      </c>
      <c r="Z35" s="20">
        <f t="shared" si="1"/>
        <v>239.93293619155884</v>
      </c>
      <c r="AA35" s="16">
        <v>254.38671875</v>
      </c>
    </row>
    <row r="36" spans="1:27" ht="15" customHeight="1">
      <c r="A36" s="13" t="s">
        <v>75</v>
      </c>
      <c r="B36" s="16">
        <v>254.79779052734375</v>
      </c>
      <c r="C36" s="16">
        <v>254.79779052734375</v>
      </c>
      <c r="D36" s="16"/>
      <c r="E36" s="16">
        <v>10.842458724975586</v>
      </c>
      <c r="F36" s="16">
        <v>37.9486083984375</v>
      </c>
      <c r="G36" s="16">
        <v>21.684917449951172</v>
      </c>
      <c r="H36" s="16">
        <v>5.421229362487793</v>
      </c>
      <c r="I36" s="16">
        <v>37.9486083984375</v>
      </c>
      <c r="J36" s="16">
        <v>10.842458724975586</v>
      </c>
      <c r="K36" s="16">
        <v>16.263689041137695</v>
      </c>
      <c r="L36" s="16"/>
      <c r="M36" s="16">
        <v>21.684917449951172</v>
      </c>
      <c r="N36" s="16"/>
      <c r="O36" s="16">
        <v>16.263689041137695</v>
      </c>
      <c r="P36" s="16">
        <v>0</v>
      </c>
      <c r="Q36" s="16">
        <v>5.421229362487793</v>
      </c>
      <c r="R36" s="16">
        <v>10.842458724975586</v>
      </c>
      <c r="S36" s="16">
        <v>5.421229362487793</v>
      </c>
      <c r="T36" s="16"/>
      <c r="U36" s="16"/>
      <c r="V36" s="16">
        <v>5.421229362487793</v>
      </c>
      <c r="W36" s="16">
        <f t="shared" si="0"/>
        <v>48.791067123413086</v>
      </c>
      <c r="Z36" s="20">
        <f t="shared" si="1"/>
        <v>206.00672340393066</v>
      </c>
      <c r="AA36" s="16">
        <v>254.79779052734375</v>
      </c>
    </row>
    <row r="37" spans="1:27" ht="15" customHeight="1">
      <c r="A37" s="13" t="s">
        <v>76</v>
      </c>
      <c r="B37" s="16">
        <v>382.90704345703125</v>
      </c>
      <c r="C37" s="16">
        <v>382.90704345703125</v>
      </c>
      <c r="D37" s="16"/>
      <c r="E37" s="16">
        <v>15.31628131866455</v>
      </c>
      <c r="F37" s="16">
        <v>45.94884490966797</v>
      </c>
      <c r="G37" s="16">
        <v>45.94884490966797</v>
      </c>
      <c r="H37" s="16">
        <v>0</v>
      </c>
      <c r="I37" s="16">
        <v>61.2651252746582</v>
      </c>
      <c r="J37" s="16">
        <v>30.6325626373291</v>
      </c>
      <c r="K37" s="16">
        <v>45.94884490966797</v>
      </c>
      <c r="L37" s="16"/>
      <c r="M37" s="16">
        <v>45.94884490966797</v>
      </c>
      <c r="N37" s="16"/>
      <c r="O37" s="16">
        <v>0</v>
      </c>
      <c r="P37" s="16">
        <v>0</v>
      </c>
      <c r="Q37" s="16">
        <v>0</v>
      </c>
      <c r="R37" s="16">
        <v>15.31628131866455</v>
      </c>
      <c r="S37" s="16">
        <v>0</v>
      </c>
      <c r="T37" s="16"/>
      <c r="U37" s="16"/>
      <c r="V37" s="16">
        <v>0</v>
      </c>
      <c r="W37" s="16">
        <f t="shared" si="0"/>
        <v>76.58141326904297</v>
      </c>
      <c r="Z37" s="20">
        <f t="shared" si="1"/>
        <v>306.3256301879883</v>
      </c>
      <c r="AA37" s="16">
        <v>382.90704345703125</v>
      </c>
    </row>
    <row r="38" spans="1:27" ht="15" customHeight="1">
      <c r="A38" s="13" t="s">
        <v>77</v>
      </c>
      <c r="B38" s="16">
        <v>275.0274963378906</v>
      </c>
      <c r="C38" s="16">
        <v>275.0274963378906</v>
      </c>
      <c r="D38" s="16"/>
      <c r="E38" s="16">
        <v>0</v>
      </c>
      <c r="F38" s="16">
        <v>55.00550079345703</v>
      </c>
      <c r="G38" s="16">
        <v>27.502750396728516</v>
      </c>
      <c r="H38" s="16">
        <v>18.335166931152344</v>
      </c>
      <c r="I38" s="16">
        <v>18.335166931152344</v>
      </c>
      <c r="J38" s="16">
        <v>0</v>
      </c>
      <c r="K38" s="16">
        <v>45.83791732788086</v>
      </c>
      <c r="L38" s="16"/>
      <c r="M38" s="16">
        <v>45.83791732788086</v>
      </c>
      <c r="N38" s="16"/>
      <c r="O38" s="16">
        <v>9.167583465576172</v>
      </c>
      <c r="P38" s="16">
        <v>9.167583465576172</v>
      </c>
      <c r="Q38" s="16">
        <v>0</v>
      </c>
      <c r="R38" s="16">
        <v>0</v>
      </c>
      <c r="S38" s="16">
        <v>0</v>
      </c>
      <c r="T38" s="16"/>
      <c r="U38" s="16"/>
      <c r="V38" s="16">
        <v>9.167583465576172</v>
      </c>
      <c r="W38" s="16">
        <f t="shared" si="0"/>
        <v>36.670326232910156</v>
      </c>
      <c r="Z38" s="20">
        <f t="shared" si="1"/>
        <v>238.35717010498047</v>
      </c>
      <c r="AA38" s="16">
        <v>275.0274963378906</v>
      </c>
    </row>
    <row r="39" spans="1:27" ht="15" customHeight="1">
      <c r="A39" s="13" t="s">
        <v>78</v>
      </c>
      <c r="B39" s="16">
        <v>390.8219909667969</v>
      </c>
      <c r="C39" s="16">
        <v>390.8219909667969</v>
      </c>
      <c r="D39" s="16"/>
      <c r="E39" s="16">
        <v>12.607160568237305</v>
      </c>
      <c r="F39" s="16">
        <v>63.035804748535156</v>
      </c>
      <c r="G39" s="16">
        <v>44.125064849853516</v>
      </c>
      <c r="H39" s="16">
        <v>18.910741806030273</v>
      </c>
      <c r="I39" s="16">
        <v>25.21432113647461</v>
      </c>
      <c r="J39" s="16">
        <v>18.910741806030273</v>
      </c>
      <c r="K39" s="16">
        <v>44.125064849853516</v>
      </c>
      <c r="L39" s="16"/>
      <c r="M39" s="16">
        <v>37.82148361206055</v>
      </c>
      <c r="N39" s="16"/>
      <c r="O39" s="16">
        <v>18.910741806030273</v>
      </c>
      <c r="P39" s="16">
        <v>12.607160568237305</v>
      </c>
      <c r="Q39" s="16">
        <v>0</v>
      </c>
      <c r="R39" s="16">
        <v>12.607160568237305</v>
      </c>
      <c r="S39" s="16">
        <v>12.607160568237305</v>
      </c>
      <c r="T39" s="16"/>
      <c r="U39" s="16"/>
      <c r="V39" s="16">
        <v>0</v>
      </c>
      <c r="W39" s="16">
        <f t="shared" si="0"/>
        <v>69.33938407897949</v>
      </c>
      <c r="Z39" s="20">
        <f t="shared" si="1"/>
        <v>321.4826068878174</v>
      </c>
      <c r="AA39" s="16">
        <v>390.8219909667969</v>
      </c>
    </row>
    <row r="40" spans="1:27" ht="15" customHeight="1">
      <c r="A40" s="13" t="s">
        <v>79</v>
      </c>
      <c r="B40" s="16">
        <v>295.14849853515625</v>
      </c>
      <c r="C40" s="16">
        <v>295.14849853515625</v>
      </c>
      <c r="D40" s="16"/>
      <c r="E40" s="16">
        <v>0</v>
      </c>
      <c r="F40" s="16">
        <v>18.446781158447266</v>
      </c>
      <c r="G40" s="16">
        <v>36.89356231689453</v>
      </c>
      <c r="H40" s="16">
        <v>36.89356231689453</v>
      </c>
      <c r="I40" s="16">
        <v>36.89356231689453</v>
      </c>
      <c r="J40" s="16">
        <v>0</v>
      </c>
      <c r="K40" s="16">
        <v>55.3403434753418</v>
      </c>
      <c r="L40" s="16"/>
      <c r="M40" s="16">
        <v>92.23390197753906</v>
      </c>
      <c r="N40" s="16"/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/>
      <c r="U40" s="16"/>
      <c r="V40" s="16">
        <v>0</v>
      </c>
      <c r="W40" s="16">
        <f t="shared" si="0"/>
        <v>18.44678497314453</v>
      </c>
      <c r="Z40" s="20">
        <f t="shared" si="1"/>
        <v>276.7017135620117</v>
      </c>
      <c r="AA40" s="16">
        <v>295.14849853515625</v>
      </c>
    </row>
    <row r="41" spans="1:27" ht="15" customHeight="1">
      <c r="A41" s="13" t="s">
        <v>80</v>
      </c>
      <c r="B41" s="16">
        <v>453.2775573730469</v>
      </c>
      <c r="C41" s="16">
        <v>453.2775573730469</v>
      </c>
      <c r="D41" s="16"/>
      <c r="E41" s="16">
        <v>34.86750411987305</v>
      </c>
      <c r="F41" s="16">
        <v>104.60250854492188</v>
      </c>
      <c r="G41" s="16">
        <v>52.30125427246094</v>
      </c>
      <c r="H41" s="16">
        <v>17.433752059936523</v>
      </c>
      <c r="I41" s="16">
        <v>17.433752059936523</v>
      </c>
      <c r="J41" s="16">
        <v>34.86750411987305</v>
      </c>
      <c r="K41" s="16">
        <v>0</v>
      </c>
      <c r="L41" s="16"/>
      <c r="M41" s="16">
        <v>52.30125427246094</v>
      </c>
      <c r="N41" s="16"/>
      <c r="O41" s="16">
        <v>17.433752059936523</v>
      </c>
      <c r="P41" s="16">
        <v>0</v>
      </c>
      <c r="Q41" s="16">
        <v>17.433752059936523</v>
      </c>
      <c r="R41" s="16">
        <v>0</v>
      </c>
      <c r="S41" s="16">
        <v>0</v>
      </c>
      <c r="T41" s="16"/>
      <c r="U41" s="16"/>
      <c r="V41" s="16">
        <v>0</v>
      </c>
      <c r="W41" s="16">
        <f t="shared" si="0"/>
        <v>104.60252380371094</v>
      </c>
      <c r="Z41" s="20">
        <f t="shared" si="1"/>
        <v>348.67503356933594</v>
      </c>
      <c r="AA41" s="16">
        <v>453.2775573730469</v>
      </c>
    </row>
    <row r="42" spans="1:27" ht="15" customHeight="1">
      <c r="A42" s="13" t="s">
        <v>81</v>
      </c>
      <c r="B42" s="16">
        <v>312.72845458984375</v>
      </c>
      <c r="C42" s="16">
        <v>312.72845458984375</v>
      </c>
      <c r="D42" s="16"/>
      <c r="E42" s="16">
        <v>4.061408519744873</v>
      </c>
      <c r="F42" s="16">
        <v>44.67549514770508</v>
      </c>
      <c r="G42" s="16">
        <v>36.552677154541016</v>
      </c>
      <c r="H42" s="16">
        <v>8.122817039489746</v>
      </c>
      <c r="I42" s="16">
        <v>48.736900329589844</v>
      </c>
      <c r="J42" s="16">
        <v>16.245634078979492</v>
      </c>
      <c r="K42" s="16">
        <v>36.552677154541016</v>
      </c>
      <c r="L42" s="16"/>
      <c r="M42" s="16">
        <v>56.859718322753906</v>
      </c>
      <c r="N42" s="16"/>
      <c r="O42" s="16">
        <v>4.061408519744873</v>
      </c>
      <c r="P42" s="16">
        <v>4.061408519744873</v>
      </c>
      <c r="Q42" s="16">
        <v>8.122817039489746</v>
      </c>
      <c r="R42" s="16">
        <v>0</v>
      </c>
      <c r="S42" s="16">
        <v>0</v>
      </c>
      <c r="T42" s="16"/>
      <c r="U42" s="16"/>
      <c r="V42" s="16">
        <v>8.122817039489746</v>
      </c>
      <c r="W42" s="16">
        <f t="shared" si="0"/>
        <v>36.55267572402954</v>
      </c>
      <c r="Z42" s="20">
        <f t="shared" si="1"/>
        <v>276.1757788658142</v>
      </c>
      <c r="AA42" s="16">
        <v>312.72845458984375</v>
      </c>
    </row>
    <row r="43" spans="1:27" ht="15" customHeight="1">
      <c r="A43" s="13" t="s">
        <v>82</v>
      </c>
      <c r="B43" s="16">
        <v>343.3804016113281</v>
      </c>
      <c r="C43" s="16">
        <v>343.3804016113281</v>
      </c>
      <c r="D43" s="16"/>
      <c r="E43" s="16">
        <v>0</v>
      </c>
      <c r="F43" s="16">
        <v>0</v>
      </c>
      <c r="G43" s="16">
        <v>38.153377532958984</v>
      </c>
      <c r="H43" s="16">
        <v>38.153377532958984</v>
      </c>
      <c r="I43" s="16">
        <v>0</v>
      </c>
      <c r="J43" s="16">
        <v>0</v>
      </c>
      <c r="K43" s="16">
        <v>76.30675506591797</v>
      </c>
      <c r="L43" s="16"/>
      <c r="M43" s="16">
        <v>76.30675506591797</v>
      </c>
      <c r="N43" s="16"/>
      <c r="O43" s="16">
        <v>0</v>
      </c>
      <c r="P43" s="16">
        <v>0</v>
      </c>
      <c r="Q43" s="16">
        <v>0</v>
      </c>
      <c r="R43" s="16">
        <v>38.153377532958984</v>
      </c>
      <c r="S43" s="16">
        <v>0</v>
      </c>
      <c r="T43" s="16"/>
      <c r="U43" s="16"/>
      <c r="V43" s="16">
        <v>0</v>
      </c>
      <c r="W43" s="16">
        <f t="shared" si="0"/>
        <v>76.30675888061523</v>
      </c>
      <c r="Z43" s="20">
        <f t="shared" si="1"/>
        <v>267.0736427307129</v>
      </c>
      <c r="AA43" s="16">
        <v>343.3804016113281</v>
      </c>
    </row>
    <row r="44" spans="1:27" ht="15" customHeight="1">
      <c r="A44" s="13" t="s">
        <v>83</v>
      </c>
      <c r="B44" s="16">
        <v>389.7369384765625</v>
      </c>
      <c r="C44" s="16">
        <v>389.7369384765625</v>
      </c>
      <c r="D44" s="16"/>
      <c r="E44" s="16">
        <v>16.239038467407227</v>
      </c>
      <c r="F44" s="16">
        <v>64.9561538696289</v>
      </c>
      <c r="G44" s="16">
        <v>0</v>
      </c>
      <c r="H44" s="16">
        <v>32.47807693481445</v>
      </c>
      <c r="I44" s="16">
        <v>64.9561538696289</v>
      </c>
      <c r="J44" s="16">
        <v>0</v>
      </c>
      <c r="K44" s="16">
        <v>16.239038467407227</v>
      </c>
      <c r="L44" s="16"/>
      <c r="M44" s="16">
        <v>48.71711730957031</v>
      </c>
      <c r="N44" s="16"/>
      <c r="O44" s="16">
        <v>0</v>
      </c>
      <c r="P44" s="16">
        <v>16.239038467407227</v>
      </c>
      <c r="Q44" s="16">
        <v>0</v>
      </c>
      <c r="R44" s="16">
        <v>0</v>
      </c>
      <c r="S44" s="16">
        <v>16.239038467407227</v>
      </c>
      <c r="T44" s="16"/>
      <c r="U44" s="16"/>
      <c r="V44" s="16">
        <v>0</v>
      </c>
      <c r="W44" s="16">
        <f t="shared" si="0"/>
        <v>113.67328262329102</v>
      </c>
      <c r="Z44" s="20">
        <f t="shared" si="1"/>
        <v>276.0636558532715</v>
      </c>
      <c r="AA44" s="16">
        <v>389.7369384765625</v>
      </c>
    </row>
    <row r="45" spans="1:27" ht="15" customHeight="1">
      <c r="A45" s="13" t="s">
        <v>84</v>
      </c>
      <c r="B45" s="16">
        <v>341.9638366699219</v>
      </c>
      <c r="C45" s="16">
        <v>341.9638366699219</v>
      </c>
      <c r="D45" s="16"/>
      <c r="E45" s="16">
        <v>0</v>
      </c>
      <c r="F45" s="16">
        <v>61.064971923828125</v>
      </c>
      <c r="G45" s="16">
        <v>24.425989151000977</v>
      </c>
      <c r="H45" s="16">
        <v>0</v>
      </c>
      <c r="I45" s="16">
        <v>61.064971923828125</v>
      </c>
      <c r="J45" s="16">
        <v>0</v>
      </c>
      <c r="K45" s="16">
        <v>0</v>
      </c>
      <c r="L45" s="16"/>
      <c r="M45" s="16">
        <v>73.27796936035156</v>
      </c>
      <c r="N45" s="16"/>
      <c r="O45" s="16">
        <v>0</v>
      </c>
      <c r="P45" s="16">
        <v>0</v>
      </c>
      <c r="Q45" s="16">
        <v>0</v>
      </c>
      <c r="R45" s="16">
        <v>0</v>
      </c>
      <c r="S45" s="16">
        <v>36.63898468017578</v>
      </c>
      <c r="T45" s="16"/>
      <c r="U45" s="16"/>
      <c r="V45" s="16">
        <v>12.212994575500488</v>
      </c>
      <c r="W45" s="16">
        <f t="shared" si="0"/>
        <v>73.27795505523682</v>
      </c>
      <c r="Z45" s="20">
        <f t="shared" si="1"/>
        <v>268.68588161468506</v>
      </c>
      <c r="AA45" s="16">
        <v>341.9638366699219</v>
      </c>
    </row>
    <row r="46" spans="1:27" ht="15" customHeight="1">
      <c r="A46" s="13" t="s">
        <v>85</v>
      </c>
      <c r="B46" s="16">
        <v>339.7103576660156</v>
      </c>
      <c r="C46" s="16">
        <v>339.7103576660156</v>
      </c>
      <c r="D46" s="16"/>
      <c r="E46" s="16">
        <v>0</v>
      </c>
      <c r="F46" s="16">
        <v>35.75898361206055</v>
      </c>
      <c r="G46" s="16">
        <v>0</v>
      </c>
      <c r="H46" s="16">
        <v>17.879491806030273</v>
      </c>
      <c r="I46" s="16">
        <v>71.5179672241211</v>
      </c>
      <c r="J46" s="16">
        <v>35.75898361206055</v>
      </c>
      <c r="K46" s="16">
        <v>0</v>
      </c>
      <c r="L46" s="16"/>
      <c r="M46" s="16">
        <v>107.2769546508789</v>
      </c>
      <c r="N46" s="16"/>
      <c r="O46" s="16">
        <v>0</v>
      </c>
      <c r="P46" s="16">
        <v>17.879491806030273</v>
      </c>
      <c r="Q46" s="16">
        <v>17.879491806030273</v>
      </c>
      <c r="R46" s="16">
        <v>0</v>
      </c>
      <c r="S46" s="16">
        <v>0</v>
      </c>
      <c r="T46" s="16"/>
      <c r="U46" s="16"/>
      <c r="V46" s="16">
        <v>0</v>
      </c>
      <c r="W46" s="16">
        <f t="shared" si="0"/>
        <v>35.75899314880371</v>
      </c>
      <c r="Z46" s="20">
        <f t="shared" si="1"/>
        <v>303.9513645172119</v>
      </c>
      <c r="AA46" s="16">
        <v>339.7103576660156</v>
      </c>
    </row>
    <row r="47" spans="1:27" ht="15" customHeight="1">
      <c r="A47" s="13" t="s">
        <v>86</v>
      </c>
      <c r="B47" s="16">
        <v>389.3070373535156</v>
      </c>
      <c r="C47" s="16">
        <v>389.3070373535156</v>
      </c>
      <c r="D47" s="16"/>
      <c r="E47" s="16">
        <v>0</v>
      </c>
      <c r="F47" s="16">
        <v>51.9076042175293</v>
      </c>
      <c r="G47" s="16">
        <v>25.95380210876465</v>
      </c>
      <c r="H47" s="16">
        <v>51.9076042175293</v>
      </c>
      <c r="I47" s="16">
        <v>25.95380210876465</v>
      </c>
      <c r="J47" s="16">
        <v>0</v>
      </c>
      <c r="K47" s="16">
        <v>25.95380210876465</v>
      </c>
      <c r="L47" s="16"/>
      <c r="M47" s="16">
        <v>77.86140441894531</v>
      </c>
      <c r="N47" s="16"/>
      <c r="O47" s="16">
        <v>0</v>
      </c>
      <c r="P47" s="16">
        <v>0</v>
      </c>
      <c r="Q47" s="16">
        <v>0</v>
      </c>
      <c r="R47" s="16">
        <v>25.95380210876465</v>
      </c>
      <c r="S47" s="16">
        <v>0</v>
      </c>
      <c r="T47" s="16"/>
      <c r="U47" s="16"/>
      <c r="V47" s="16">
        <v>0</v>
      </c>
      <c r="W47" s="16">
        <f t="shared" si="0"/>
        <v>103.81521606445312</v>
      </c>
      <c r="Z47" s="20">
        <f t="shared" si="1"/>
        <v>285.4918212890625</v>
      </c>
      <c r="AA47" s="16">
        <v>389.3070373535156</v>
      </c>
    </row>
    <row r="48" spans="1:27" ht="15" customHeight="1">
      <c r="A48" s="13" t="s">
        <v>87</v>
      </c>
      <c r="B48" s="16">
        <v>622.1914672851562</v>
      </c>
      <c r="C48" s="16">
        <v>622.1914672851562</v>
      </c>
      <c r="D48" s="16"/>
      <c r="E48" s="16">
        <v>0</v>
      </c>
      <c r="F48" s="16">
        <v>34.566192626953125</v>
      </c>
      <c r="G48" s="16">
        <v>69.13238525390625</v>
      </c>
      <c r="H48" s="16">
        <v>0</v>
      </c>
      <c r="I48" s="16">
        <v>34.566192626953125</v>
      </c>
      <c r="J48" s="16">
        <v>69.13238525390625</v>
      </c>
      <c r="K48" s="16">
        <v>103.6985855102539</v>
      </c>
      <c r="L48" s="16"/>
      <c r="M48" s="16">
        <v>172.8309783935547</v>
      </c>
      <c r="N48" s="16"/>
      <c r="O48" s="16">
        <v>0</v>
      </c>
      <c r="P48" s="16">
        <v>0</v>
      </c>
      <c r="Q48" s="16">
        <v>0</v>
      </c>
      <c r="R48" s="16">
        <v>34.566192626953125</v>
      </c>
      <c r="S48" s="16">
        <v>34.566192626953125</v>
      </c>
      <c r="T48" s="16"/>
      <c r="U48" s="16"/>
      <c r="V48" s="16">
        <v>0</v>
      </c>
      <c r="W48" s="16">
        <f t="shared" si="0"/>
        <v>69.13236236572266</v>
      </c>
      <c r="Z48" s="20">
        <f t="shared" si="1"/>
        <v>553.0591049194336</v>
      </c>
      <c r="AA48" s="16">
        <v>622.1914672851562</v>
      </c>
    </row>
    <row r="49" spans="1:27" ht="15" customHeight="1">
      <c r="A49" s="13" t="s">
        <v>88</v>
      </c>
      <c r="B49" s="16">
        <v>348.636962890625</v>
      </c>
      <c r="C49" s="16">
        <v>348.636962890625</v>
      </c>
      <c r="D49" s="16"/>
      <c r="E49" s="16">
        <v>8.400890350341797</v>
      </c>
      <c r="F49" s="16">
        <v>67.20712280273438</v>
      </c>
      <c r="G49" s="16">
        <v>21.002225875854492</v>
      </c>
      <c r="H49" s="16">
        <v>16.801780700683594</v>
      </c>
      <c r="I49" s="16">
        <v>42.004451751708984</v>
      </c>
      <c r="J49" s="16">
        <v>12.601335525512695</v>
      </c>
      <c r="K49" s="16">
        <v>29.40311622619629</v>
      </c>
      <c r="L49" s="16"/>
      <c r="M49" s="16">
        <v>54.60578918457031</v>
      </c>
      <c r="N49" s="16"/>
      <c r="O49" s="16">
        <v>8.400890350341797</v>
      </c>
      <c r="P49" s="16">
        <v>12.601335525512695</v>
      </c>
      <c r="Q49" s="16">
        <v>4.200445175170898</v>
      </c>
      <c r="R49" s="16">
        <v>12.601335525512695</v>
      </c>
      <c r="S49" s="16">
        <v>4.200445175170898</v>
      </c>
      <c r="T49" s="16"/>
      <c r="U49" s="16"/>
      <c r="V49" s="16">
        <v>8.400890350341797</v>
      </c>
      <c r="W49" s="16">
        <f t="shared" si="0"/>
        <v>46.20490837097168</v>
      </c>
      <c r="Z49" s="20">
        <f t="shared" si="1"/>
        <v>302.4320545196533</v>
      </c>
      <c r="AA49" s="16">
        <v>348.636962890625</v>
      </c>
    </row>
    <row r="50" spans="1:27" ht="15" customHeight="1">
      <c r="A50" s="13" t="s">
        <v>89</v>
      </c>
      <c r="B50" s="16">
        <v>331.4635314941406</v>
      </c>
      <c r="C50" s="16">
        <v>331.4635314941406</v>
      </c>
      <c r="D50" s="16"/>
      <c r="E50" s="16">
        <v>25.497196197509766</v>
      </c>
      <c r="F50" s="16">
        <v>25.497196197509766</v>
      </c>
      <c r="G50" s="16">
        <v>25.497196197509766</v>
      </c>
      <c r="H50" s="16">
        <v>25.497196197509766</v>
      </c>
      <c r="I50" s="16">
        <v>25.497196197509766</v>
      </c>
      <c r="J50" s="16">
        <v>25.497196197509766</v>
      </c>
      <c r="K50" s="16">
        <v>50.99439239501953</v>
      </c>
      <c r="L50" s="16"/>
      <c r="M50" s="16">
        <v>101.98878479003906</v>
      </c>
      <c r="N50" s="16"/>
      <c r="O50" s="16">
        <v>25.497196197509766</v>
      </c>
      <c r="P50" s="16">
        <v>0</v>
      </c>
      <c r="Q50" s="16">
        <v>0</v>
      </c>
      <c r="R50" s="16">
        <v>0</v>
      </c>
      <c r="S50" s="16">
        <v>0</v>
      </c>
      <c r="T50" s="16"/>
      <c r="U50" s="16"/>
      <c r="V50" s="16">
        <v>0</v>
      </c>
      <c r="W50" s="16">
        <f t="shared" si="0"/>
        <v>-1.9073486328125E-05</v>
      </c>
      <c r="Z50" s="20">
        <f t="shared" si="1"/>
        <v>331.46355056762695</v>
      </c>
      <c r="AA50" s="16">
        <v>331.4635314941406</v>
      </c>
    </row>
    <row r="51" spans="1:27" ht="15" customHeight="1">
      <c r="A51" s="13" t="s">
        <v>90</v>
      </c>
      <c r="B51" s="16">
        <v>477.8972473144531</v>
      </c>
      <c r="C51" s="16">
        <v>477.8972473144531</v>
      </c>
      <c r="D51" s="16"/>
      <c r="E51" s="16">
        <v>39.824771881103516</v>
      </c>
      <c r="F51" s="16">
        <v>119.47431182861328</v>
      </c>
      <c r="G51" s="16">
        <v>39.824771881103516</v>
      </c>
      <c r="H51" s="16">
        <v>39.824771881103516</v>
      </c>
      <c r="I51" s="16">
        <v>0</v>
      </c>
      <c r="J51" s="16">
        <v>0</v>
      </c>
      <c r="K51" s="16">
        <v>0</v>
      </c>
      <c r="L51" s="16"/>
      <c r="M51" s="16">
        <v>39.824771881103516</v>
      </c>
      <c r="N51" s="16"/>
      <c r="O51" s="16">
        <v>39.824771881103516</v>
      </c>
      <c r="P51" s="16">
        <v>0</v>
      </c>
      <c r="Q51" s="16">
        <v>0</v>
      </c>
      <c r="R51" s="16">
        <v>0</v>
      </c>
      <c r="S51" s="16">
        <v>0</v>
      </c>
      <c r="T51" s="16"/>
      <c r="U51" s="16"/>
      <c r="V51" s="16">
        <v>39.824771881103516</v>
      </c>
      <c r="W51" s="16">
        <f t="shared" si="0"/>
        <v>119.47430419921875</v>
      </c>
      <c r="Z51" s="20">
        <f t="shared" si="1"/>
        <v>358.4229431152344</v>
      </c>
      <c r="AA51" s="16">
        <v>477.8972473144531</v>
      </c>
    </row>
    <row r="52" spans="1:27" ht="15" customHeight="1">
      <c r="A52" s="13" t="s">
        <v>91</v>
      </c>
      <c r="B52" s="16">
        <v>277.7076416015625</v>
      </c>
      <c r="C52" s="16">
        <v>277.7076416015625</v>
      </c>
      <c r="D52" s="16"/>
      <c r="E52" s="16">
        <v>0</v>
      </c>
      <c r="F52" s="16">
        <v>0</v>
      </c>
      <c r="G52" s="16">
        <v>25.24614906311035</v>
      </c>
      <c r="H52" s="16">
        <v>0</v>
      </c>
      <c r="I52" s="16">
        <v>25.24614906311035</v>
      </c>
      <c r="J52" s="16">
        <v>25.24614906311035</v>
      </c>
      <c r="K52" s="16">
        <v>0</v>
      </c>
      <c r="L52" s="16"/>
      <c r="M52" s="16">
        <v>50.4922981262207</v>
      </c>
      <c r="N52" s="16"/>
      <c r="O52" s="16">
        <v>0</v>
      </c>
      <c r="P52" s="16">
        <v>0</v>
      </c>
      <c r="Q52" s="16">
        <v>25.24614906311035</v>
      </c>
      <c r="R52" s="16">
        <v>25.24614906311035</v>
      </c>
      <c r="S52" s="16">
        <v>0</v>
      </c>
      <c r="T52" s="16"/>
      <c r="U52" s="16"/>
      <c r="V52" s="16">
        <v>0</v>
      </c>
      <c r="W52" s="16">
        <f t="shared" si="0"/>
        <v>100.98459815979004</v>
      </c>
      <c r="Z52" s="20">
        <f t="shared" si="1"/>
        <v>176.72304344177246</v>
      </c>
      <c r="AA52" s="16">
        <v>277.7076416015625</v>
      </c>
    </row>
    <row r="53" spans="1:27" ht="15" customHeight="1">
      <c r="A53" s="13" t="s">
        <v>92</v>
      </c>
      <c r="B53" s="16">
        <v>602.7918701171875</v>
      </c>
      <c r="C53" s="16">
        <v>602.7918701171875</v>
      </c>
      <c r="D53" s="16"/>
      <c r="E53" s="16">
        <v>0</v>
      </c>
      <c r="F53" s="16">
        <v>63.451778411865234</v>
      </c>
      <c r="G53" s="16">
        <v>31.725889205932617</v>
      </c>
      <c r="H53" s="16">
        <v>31.725889205932617</v>
      </c>
      <c r="I53" s="16">
        <v>63.451778411865234</v>
      </c>
      <c r="J53" s="16">
        <v>63.451778411865234</v>
      </c>
      <c r="K53" s="16">
        <v>0</v>
      </c>
      <c r="L53" s="16"/>
      <c r="M53" s="16">
        <v>126.90355682373047</v>
      </c>
      <c r="N53" s="16"/>
      <c r="O53" s="16">
        <v>31.725889205932617</v>
      </c>
      <c r="P53" s="16">
        <v>31.725889205932617</v>
      </c>
      <c r="Q53" s="16">
        <v>0</v>
      </c>
      <c r="R53" s="16">
        <v>31.725889205932617</v>
      </c>
      <c r="S53" s="16">
        <v>63.451778411865234</v>
      </c>
      <c r="T53" s="16"/>
      <c r="U53" s="16"/>
      <c r="V53" s="16">
        <v>0</v>
      </c>
      <c r="W53" s="16">
        <f t="shared" si="0"/>
        <v>63.45175361633301</v>
      </c>
      <c r="Z53" s="20">
        <f t="shared" si="1"/>
        <v>539.3401165008545</v>
      </c>
      <c r="AA53" s="16">
        <v>602.7918701171875</v>
      </c>
    </row>
    <row r="54" spans="1:27" ht="15" customHeight="1">
      <c r="A54" s="13" t="s">
        <v>93</v>
      </c>
      <c r="B54" s="16">
        <v>210.47967529296875</v>
      </c>
      <c r="C54" s="16">
        <v>210.47967529296875</v>
      </c>
      <c r="D54" s="16"/>
      <c r="E54" s="16">
        <v>11.077877044677734</v>
      </c>
      <c r="F54" s="16">
        <v>33.2336311340332</v>
      </c>
      <c r="G54" s="16">
        <v>33.2336311340332</v>
      </c>
      <c r="H54" s="16">
        <v>0</v>
      </c>
      <c r="I54" s="16">
        <v>11.077877044677734</v>
      </c>
      <c r="J54" s="16">
        <v>0</v>
      </c>
      <c r="K54" s="16">
        <v>22.15575408935547</v>
      </c>
      <c r="L54" s="16"/>
      <c r="M54" s="16">
        <v>22.15575408935547</v>
      </c>
      <c r="N54" s="16"/>
      <c r="O54" s="16">
        <v>0</v>
      </c>
      <c r="P54" s="16">
        <v>0</v>
      </c>
      <c r="Q54" s="16">
        <v>11.077877044677734</v>
      </c>
      <c r="R54" s="16">
        <v>22.15575408935547</v>
      </c>
      <c r="S54" s="16">
        <v>0</v>
      </c>
      <c r="T54" s="16"/>
      <c r="U54" s="16"/>
      <c r="V54" s="16">
        <v>11.077877044677734</v>
      </c>
      <c r="W54" s="16">
        <f t="shared" si="0"/>
        <v>33.233642578125</v>
      </c>
      <c r="Z54" s="20">
        <f t="shared" si="1"/>
        <v>177.24603271484375</v>
      </c>
      <c r="AA54" s="16">
        <v>210.47967529296875</v>
      </c>
    </row>
    <row r="55" spans="1:27" ht="15" customHeight="1">
      <c r="A55" s="13" t="s">
        <v>94</v>
      </c>
      <c r="B55" s="16">
        <v>370.5596618652344</v>
      </c>
      <c r="C55" s="16">
        <v>370.5596618652344</v>
      </c>
      <c r="D55" s="16"/>
      <c r="E55" s="16">
        <v>19.166879653930664</v>
      </c>
      <c r="F55" s="16">
        <v>51.11167907714844</v>
      </c>
      <c r="G55" s="16">
        <v>12.77791976928711</v>
      </c>
      <c r="H55" s="16">
        <v>25.55583953857422</v>
      </c>
      <c r="I55" s="16">
        <v>25.55583953857422</v>
      </c>
      <c r="J55" s="16">
        <v>31.944799423217773</v>
      </c>
      <c r="K55" s="16">
        <v>25.55583953857422</v>
      </c>
      <c r="L55" s="16"/>
      <c r="M55" s="16">
        <v>76.66751861572266</v>
      </c>
      <c r="N55" s="16"/>
      <c r="O55" s="16">
        <v>6.388959884643555</v>
      </c>
      <c r="P55" s="16">
        <v>0</v>
      </c>
      <c r="Q55" s="16">
        <v>0</v>
      </c>
      <c r="R55" s="16">
        <v>19.166879653930664</v>
      </c>
      <c r="S55" s="16">
        <v>12.77791976928711</v>
      </c>
      <c r="T55" s="16"/>
      <c r="U55" s="16"/>
      <c r="V55" s="16">
        <v>6.388959884643555</v>
      </c>
      <c r="W55" s="16">
        <f t="shared" si="0"/>
        <v>57.500627517700195</v>
      </c>
      <c r="Z55" s="20">
        <f t="shared" si="1"/>
        <v>313.0590343475342</v>
      </c>
      <c r="AA55" s="16">
        <v>370.5596618652344</v>
      </c>
    </row>
    <row r="56" spans="1:27" ht="15" customHeight="1">
      <c r="A56" s="13" t="s">
        <v>95</v>
      </c>
      <c r="B56" s="16">
        <v>543.806640625</v>
      </c>
      <c r="C56" s="16">
        <v>543.806640625</v>
      </c>
      <c r="D56" s="16"/>
      <c r="E56" s="16">
        <v>0</v>
      </c>
      <c r="F56" s="16">
        <v>151.05740356445312</v>
      </c>
      <c r="G56" s="16">
        <v>0</v>
      </c>
      <c r="H56" s="16">
        <v>0</v>
      </c>
      <c r="I56" s="16">
        <v>90.63443756103516</v>
      </c>
      <c r="J56" s="16">
        <v>0</v>
      </c>
      <c r="K56" s="16">
        <v>30.21148109436035</v>
      </c>
      <c r="L56" s="16"/>
      <c r="M56" s="16">
        <v>60.4229621887207</v>
      </c>
      <c r="N56" s="16"/>
      <c r="O56" s="16">
        <v>30.21148109436035</v>
      </c>
      <c r="P56" s="16">
        <v>30.21148109436035</v>
      </c>
      <c r="Q56" s="16">
        <v>0</v>
      </c>
      <c r="R56" s="16">
        <v>60.4229621887207</v>
      </c>
      <c r="S56" s="16">
        <v>0</v>
      </c>
      <c r="T56" s="16"/>
      <c r="U56" s="16"/>
      <c r="V56" s="16">
        <v>0</v>
      </c>
      <c r="W56" s="16">
        <f t="shared" si="0"/>
        <v>90.63443183898926</v>
      </c>
      <c r="Z56" s="20">
        <f t="shared" si="1"/>
        <v>453.17220878601074</v>
      </c>
      <c r="AA56" s="16">
        <v>543.806640625</v>
      </c>
    </row>
    <row r="57" spans="1:27" ht="15" customHeight="1">
      <c r="A57" s="13" t="s">
        <v>96</v>
      </c>
      <c r="B57" s="16">
        <v>297.6190490722656</v>
      </c>
      <c r="C57" s="16">
        <v>297.6190490722656</v>
      </c>
      <c r="D57" s="16"/>
      <c r="E57" s="16">
        <v>8.753500938415527</v>
      </c>
      <c r="F57" s="16">
        <v>52.5210075378418</v>
      </c>
      <c r="G57" s="16">
        <v>52.5210075378418</v>
      </c>
      <c r="H57" s="16">
        <v>0</v>
      </c>
      <c r="I57" s="16">
        <v>35.01400375366211</v>
      </c>
      <c r="J57" s="16">
        <v>8.753500938415527</v>
      </c>
      <c r="K57" s="16">
        <v>8.753500938415527</v>
      </c>
      <c r="L57" s="16"/>
      <c r="M57" s="16">
        <v>43.76750564575195</v>
      </c>
      <c r="N57" s="16"/>
      <c r="O57" s="16">
        <v>17.507001876831055</v>
      </c>
      <c r="P57" s="16">
        <v>0</v>
      </c>
      <c r="Q57" s="16">
        <v>8.753500938415527</v>
      </c>
      <c r="R57" s="16">
        <v>8.753500938415527</v>
      </c>
      <c r="S57" s="16">
        <v>8.753500938415527</v>
      </c>
      <c r="T57" s="16"/>
      <c r="U57" s="16"/>
      <c r="V57" s="16">
        <v>0</v>
      </c>
      <c r="W57" s="16">
        <f t="shared" si="0"/>
        <v>43.76751708984375</v>
      </c>
      <c r="Z57" s="20">
        <f t="shared" si="1"/>
        <v>253.85153198242188</v>
      </c>
      <c r="AA57" s="16">
        <v>297.6190490722656</v>
      </c>
    </row>
    <row r="58" spans="1:27" ht="15" customHeight="1">
      <c r="A58" s="13" t="s">
        <v>97</v>
      </c>
      <c r="B58" s="16">
        <v>299.76019287109375</v>
      </c>
      <c r="C58" s="16">
        <v>299.76019287109375</v>
      </c>
      <c r="D58" s="16"/>
      <c r="E58" s="16">
        <v>0</v>
      </c>
      <c r="F58" s="16">
        <v>119.9040756225586</v>
      </c>
      <c r="G58" s="16">
        <v>0</v>
      </c>
      <c r="H58" s="16">
        <v>59.9520378112793</v>
      </c>
      <c r="I58" s="16">
        <v>0</v>
      </c>
      <c r="J58" s="16">
        <v>0</v>
      </c>
      <c r="K58" s="16">
        <v>0</v>
      </c>
      <c r="L58" s="16"/>
      <c r="M58" s="16">
        <v>59.9520378112793</v>
      </c>
      <c r="N58" s="16"/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/>
      <c r="U58" s="16"/>
      <c r="V58" s="16">
        <v>0</v>
      </c>
      <c r="W58" s="16">
        <f t="shared" si="0"/>
        <v>59.95204162597656</v>
      </c>
      <c r="Z58" s="20">
        <f t="shared" si="1"/>
        <v>239.8081512451172</v>
      </c>
      <c r="AA58" s="16">
        <v>299.76019287109375</v>
      </c>
    </row>
    <row r="59" spans="1:27" ht="15" customHeight="1">
      <c r="A59" s="13" t="s">
        <v>98</v>
      </c>
      <c r="B59" s="16">
        <v>382.0439453125</v>
      </c>
      <c r="C59" s="16">
        <v>382.0439453125</v>
      </c>
      <c r="D59" s="16"/>
      <c r="E59" s="16">
        <v>191.02197265625</v>
      </c>
      <c r="F59" s="16">
        <v>95.510986328125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/>
      <c r="M59" s="16">
        <v>0</v>
      </c>
      <c r="N59" s="16"/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/>
      <c r="U59" s="16"/>
      <c r="V59" s="16">
        <v>95.510986328125</v>
      </c>
      <c r="W59" s="16">
        <f t="shared" si="0"/>
        <v>0</v>
      </c>
      <c r="Z59" s="20">
        <f t="shared" si="1"/>
        <v>382.0439453125</v>
      </c>
      <c r="AA59" s="16">
        <v>382.0439453125</v>
      </c>
    </row>
    <row r="60" spans="1:27" ht="15" customHeight="1">
      <c r="A60" s="13" t="s">
        <v>99</v>
      </c>
      <c r="B60" s="16">
        <v>337.26812744140625</v>
      </c>
      <c r="C60" s="16">
        <v>337.26812744140625</v>
      </c>
      <c r="D60" s="16"/>
      <c r="E60" s="16">
        <v>0</v>
      </c>
      <c r="F60" s="16">
        <v>42.15851593017578</v>
      </c>
      <c r="G60" s="16">
        <v>42.15851593017578</v>
      </c>
      <c r="H60" s="16">
        <v>42.15851593017578</v>
      </c>
      <c r="I60" s="16">
        <v>42.15851593017578</v>
      </c>
      <c r="J60" s="16">
        <v>0</v>
      </c>
      <c r="K60" s="16">
        <v>42.15851593017578</v>
      </c>
      <c r="L60" s="16"/>
      <c r="M60" s="16">
        <v>0</v>
      </c>
      <c r="N60" s="16"/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/>
      <c r="U60" s="16"/>
      <c r="V60" s="16">
        <v>0</v>
      </c>
      <c r="W60" s="16">
        <f t="shared" si="0"/>
        <v>126.47554779052734</v>
      </c>
      <c r="Z60" s="20">
        <f t="shared" si="1"/>
        <v>210.7925796508789</v>
      </c>
      <c r="AA60" s="16">
        <v>337.26812744140625</v>
      </c>
    </row>
    <row r="61" spans="1:27" ht="15" customHeight="1">
      <c r="A61" s="13" t="s">
        <v>100</v>
      </c>
      <c r="B61" s="16">
        <v>407.33197021484375</v>
      </c>
      <c r="C61" s="16">
        <v>407.33197021484375</v>
      </c>
      <c r="D61" s="16"/>
      <c r="E61" s="16">
        <v>0</v>
      </c>
      <c r="F61" s="16">
        <v>33.944332122802734</v>
      </c>
      <c r="G61" s="16">
        <v>0</v>
      </c>
      <c r="H61" s="16">
        <v>0</v>
      </c>
      <c r="I61" s="16">
        <v>33.944332122802734</v>
      </c>
      <c r="J61" s="16">
        <v>0</v>
      </c>
      <c r="K61" s="16">
        <v>67.88866424560547</v>
      </c>
      <c r="L61" s="16"/>
      <c r="M61" s="16">
        <v>203.66598510742188</v>
      </c>
      <c r="N61" s="16"/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/>
      <c r="U61" s="16"/>
      <c r="V61" s="16">
        <v>0</v>
      </c>
      <c r="W61" s="16">
        <f t="shared" si="0"/>
        <v>67.88865661621094</v>
      </c>
      <c r="Z61" s="20">
        <f t="shared" si="1"/>
        <v>339.4433135986328</v>
      </c>
      <c r="AA61" s="16">
        <v>407.33197021484375</v>
      </c>
    </row>
    <row r="62" spans="1:27" ht="15" customHeight="1">
      <c r="A62" s="13" t="s">
        <v>101</v>
      </c>
      <c r="B62" s="16">
        <v>375</v>
      </c>
      <c r="C62" s="16">
        <v>375</v>
      </c>
      <c r="D62" s="16"/>
      <c r="E62" s="16">
        <v>0</v>
      </c>
      <c r="F62" s="16">
        <v>250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/>
      <c r="M62" s="16">
        <v>0</v>
      </c>
      <c r="N62" s="16"/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/>
      <c r="U62" s="16"/>
      <c r="V62" s="16">
        <v>0</v>
      </c>
      <c r="W62" s="16">
        <f t="shared" si="0"/>
        <v>125</v>
      </c>
      <c r="Z62" s="20">
        <f t="shared" si="1"/>
        <v>250</v>
      </c>
      <c r="AA62" s="16">
        <v>375</v>
      </c>
    </row>
    <row r="63" spans="1:27" ht="15" customHeight="1">
      <c r="A63" s="13" t="s">
        <v>102</v>
      </c>
      <c r="B63" s="16">
        <v>254.41900634765625</v>
      </c>
      <c r="C63" s="16">
        <v>254.41900634765625</v>
      </c>
      <c r="D63" s="16"/>
      <c r="E63" s="16">
        <v>7.7769999504089355</v>
      </c>
      <c r="F63" s="16">
        <v>44.439998626708984</v>
      </c>
      <c r="G63" s="16">
        <v>16.665000915527344</v>
      </c>
      <c r="H63" s="16">
        <v>5.554999828338623</v>
      </c>
      <c r="I63" s="16">
        <v>35.552001953125</v>
      </c>
      <c r="J63" s="16">
        <v>14.442999839782715</v>
      </c>
      <c r="K63" s="16">
        <v>11.109999656677246</v>
      </c>
      <c r="L63" s="16"/>
      <c r="M63" s="16">
        <v>46.6619987487793</v>
      </c>
      <c r="N63" s="16"/>
      <c r="O63" s="16">
        <v>5.554999828338623</v>
      </c>
      <c r="P63" s="16">
        <v>5.554999828338623</v>
      </c>
      <c r="Q63" s="16">
        <v>2.2220001220703125</v>
      </c>
      <c r="R63" s="16">
        <v>8.88800048828125</v>
      </c>
      <c r="S63" s="16">
        <v>5.554999828338623</v>
      </c>
      <c r="T63" s="16"/>
      <c r="U63" s="16"/>
      <c r="V63" s="16">
        <v>9.999000549316406</v>
      </c>
      <c r="W63" s="16">
        <f t="shared" si="0"/>
        <v>34.44100618362427</v>
      </c>
      <c r="Z63" s="20">
        <f t="shared" si="1"/>
        <v>219.97800016403198</v>
      </c>
      <c r="AA63" s="16">
        <v>254.41900634765625</v>
      </c>
    </row>
    <row r="64" spans="1:27" ht="15" customHeight="1">
      <c r="A64" s="13" t="s">
        <v>103</v>
      </c>
      <c r="B64" s="16">
        <v>414.234619140625</v>
      </c>
      <c r="C64" s="16">
        <v>414.234619140625</v>
      </c>
      <c r="D64" s="16"/>
      <c r="E64" s="16">
        <v>0</v>
      </c>
      <c r="F64" s="16">
        <v>56.48653793334961</v>
      </c>
      <c r="G64" s="16">
        <v>37.657691955566406</v>
      </c>
      <c r="H64" s="16">
        <v>0</v>
      </c>
      <c r="I64" s="16">
        <v>37.657691955566406</v>
      </c>
      <c r="J64" s="16">
        <v>0</v>
      </c>
      <c r="K64" s="16">
        <v>75.31538391113281</v>
      </c>
      <c r="L64" s="16"/>
      <c r="M64" s="16">
        <v>56.48653793334961</v>
      </c>
      <c r="N64" s="16"/>
      <c r="O64" s="16">
        <v>0</v>
      </c>
      <c r="P64" s="16">
        <v>0</v>
      </c>
      <c r="Q64" s="16">
        <v>0</v>
      </c>
      <c r="R64" s="16">
        <v>37.657691955566406</v>
      </c>
      <c r="S64" s="16">
        <v>18.828845977783203</v>
      </c>
      <c r="T64" s="16"/>
      <c r="U64" s="16"/>
      <c r="V64" s="16">
        <v>0</v>
      </c>
      <c r="W64" s="16">
        <f t="shared" si="0"/>
        <v>94.14423751831055</v>
      </c>
      <c r="Z64" s="20">
        <f t="shared" si="1"/>
        <v>320.09038162231445</v>
      </c>
      <c r="AA64" s="16">
        <v>414.234619140625</v>
      </c>
    </row>
    <row r="65" spans="1:27" ht="15" customHeight="1">
      <c r="A65" s="13" t="s">
        <v>104</v>
      </c>
      <c r="B65" s="16">
        <v>489.5960693359375</v>
      </c>
      <c r="C65" s="16">
        <v>489.5960693359375</v>
      </c>
      <c r="D65" s="16"/>
      <c r="E65" s="16">
        <v>244.79803466796875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/>
      <c r="M65" s="16">
        <v>122.39901733398438</v>
      </c>
      <c r="N65" s="16"/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/>
      <c r="U65" s="16"/>
      <c r="V65" s="16">
        <v>0</v>
      </c>
      <c r="W65" s="16">
        <f t="shared" si="0"/>
        <v>122.39901733398438</v>
      </c>
      <c r="Z65" s="20">
        <f t="shared" si="1"/>
        <v>367.1970520019531</v>
      </c>
      <c r="AA65" s="16">
        <v>489.5960693359375</v>
      </c>
    </row>
    <row r="66" spans="1:27" ht="15" customHeight="1">
      <c r="A66" s="13" t="s">
        <v>105</v>
      </c>
      <c r="B66" s="16">
        <v>519.6304931640625</v>
      </c>
      <c r="C66" s="16">
        <v>519.6304931640625</v>
      </c>
      <c r="D66" s="16"/>
      <c r="E66" s="16">
        <v>57.73672103881836</v>
      </c>
      <c r="F66" s="16">
        <v>115.47344207763672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/>
      <c r="M66" s="16">
        <v>173.2101593017578</v>
      </c>
      <c r="N66" s="16"/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/>
      <c r="U66" s="16"/>
      <c r="V66" s="16">
        <v>0</v>
      </c>
      <c r="W66" s="16">
        <f t="shared" si="0"/>
        <v>173.2101707458496</v>
      </c>
      <c r="Z66" s="20">
        <f t="shared" si="1"/>
        <v>346.4203224182129</v>
      </c>
      <c r="AA66" s="16">
        <v>519.6304931640625</v>
      </c>
    </row>
    <row r="67" spans="1:27" ht="15" customHeight="1">
      <c r="A67" s="13" t="s">
        <v>106</v>
      </c>
      <c r="B67" s="16">
        <v>437.6367492675781</v>
      </c>
      <c r="C67" s="16">
        <v>437.6367492675781</v>
      </c>
      <c r="D67" s="16"/>
      <c r="E67" s="16">
        <v>0</v>
      </c>
      <c r="F67" s="16">
        <v>0</v>
      </c>
      <c r="G67" s="16">
        <v>109.40918731689453</v>
      </c>
      <c r="H67" s="16">
        <v>0</v>
      </c>
      <c r="I67" s="16">
        <v>218.81837463378906</v>
      </c>
      <c r="J67" s="16">
        <v>109.40918731689453</v>
      </c>
      <c r="K67" s="16">
        <v>0</v>
      </c>
      <c r="L67" s="16"/>
      <c r="M67" s="16">
        <v>0</v>
      </c>
      <c r="N67" s="16"/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/>
      <c r="U67" s="16"/>
      <c r="V67" s="16">
        <v>0</v>
      </c>
      <c r="W67" s="16">
        <f t="shared" si="0"/>
        <v>0</v>
      </c>
      <c r="Z67" s="20">
        <f t="shared" si="1"/>
        <v>437.6367492675781</v>
      </c>
      <c r="AA67" s="16">
        <v>437.6367492675781</v>
      </c>
    </row>
    <row r="68" spans="1:27" ht="15" customHeight="1">
      <c r="A68" s="13" t="s">
        <v>107</v>
      </c>
      <c r="B68" s="16">
        <v>448.43048095703125</v>
      </c>
      <c r="C68" s="16">
        <v>448.43048095703125</v>
      </c>
      <c r="D68" s="16"/>
      <c r="E68" s="16">
        <v>0</v>
      </c>
      <c r="F68" s="16">
        <v>0</v>
      </c>
      <c r="G68" s="16">
        <v>0</v>
      </c>
      <c r="H68" s="16">
        <v>0</v>
      </c>
      <c r="I68" s="16">
        <v>149.47683715820312</v>
      </c>
      <c r="J68" s="16">
        <v>0</v>
      </c>
      <c r="K68" s="16">
        <v>0</v>
      </c>
      <c r="L68" s="16"/>
      <c r="M68" s="16">
        <v>0</v>
      </c>
      <c r="N68" s="16"/>
      <c r="O68" s="16">
        <v>0</v>
      </c>
      <c r="P68" s="16">
        <v>0</v>
      </c>
      <c r="Q68" s="16">
        <v>0</v>
      </c>
      <c r="R68" s="16">
        <v>0</v>
      </c>
      <c r="S68" s="16">
        <v>149.47683715820312</v>
      </c>
      <c r="T68" s="16"/>
      <c r="U68" s="16"/>
      <c r="V68" s="16">
        <v>0</v>
      </c>
      <c r="W68" s="16">
        <f t="shared" si="0"/>
        <v>149.476806640625</v>
      </c>
      <c r="Z68" s="20">
        <f t="shared" si="1"/>
        <v>298.95367431640625</v>
      </c>
      <c r="AA68" s="16">
        <v>448.43048095703125</v>
      </c>
    </row>
    <row r="69" spans="1:27" ht="15" customHeight="1">
      <c r="A69" s="13" t="s">
        <v>108</v>
      </c>
      <c r="B69" s="16">
        <v>303.89703369140625</v>
      </c>
      <c r="C69" s="16">
        <v>303.89703369140625</v>
      </c>
      <c r="D69" s="16"/>
      <c r="E69" s="16">
        <v>8.93814754486084</v>
      </c>
      <c r="F69" s="16">
        <v>53.62888717651367</v>
      </c>
      <c r="G69" s="16">
        <v>17.87629508972168</v>
      </c>
      <c r="H69" s="16">
        <v>0</v>
      </c>
      <c r="I69" s="16">
        <v>35.75259017944336</v>
      </c>
      <c r="J69" s="16">
        <v>17.87629508972168</v>
      </c>
      <c r="K69" s="16">
        <v>26.814443588256836</v>
      </c>
      <c r="L69" s="16"/>
      <c r="M69" s="16">
        <v>62.56703567504883</v>
      </c>
      <c r="N69" s="16"/>
      <c r="O69" s="16">
        <v>0</v>
      </c>
      <c r="P69" s="16">
        <v>0</v>
      </c>
      <c r="Q69" s="16">
        <v>0</v>
      </c>
      <c r="R69" s="16">
        <v>8.93814754486084</v>
      </c>
      <c r="S69" s="16">
        <v>17.87629508972168</v>
      </c>
      <c r="T69" s="16"/>
      <c r="U69" s="16"/>
      <c r="V69" s="16">
        <v>0</v>
      </c>
      <c r="W69" s="16">
        <f t="shared" si="0"/>
        <v>53.628896713256836</v>
      </c>
      <c r="Z69" s="20">
        <f t="shared" si="1"/>
        <v>250.2681369781494</v>
      </c>
      <c r="AA69" s="16">
        <v>303.89703369140625</v>
      </c>
    </row>
    <row r="70" spans="1:27" ht="15" customHeight="1">
      <c r="A70" s="13" t="s">
        <v>109</v>
      </c>
      <c r="B70" s="16">
        <v>292.1535949707031</v>
      </c>
      <c r="C70" s="16">
        <v>292.1535949707031</v>
      </c>
      <c r="D70" s="16"/>
      <c r="E70" s="16">
        <v>13.912075996398926</v>
      </c>
      <c r="F70" s="16">
        <v>55.6483039855957</v>
      </c>
      <c r="G70" s="16">
        <v>0</v>
      </c>
      <c r="H70" s="16">
        <v>13.912075996398926</v>
      </c>
      <c r="I70" s="16">
        <v>13.912075996398926</v>
      </c>
      <c r="J70" s="16">
        <v>13.912075996398926</v>
      </c>
      <c r="K70" s="16">
        <v>0</v>
      </c>
      <c r="L70" s="16"/>
      <c r="M70" s="16">
        <v>69.56037902832031</v>
      </c>
      <c r="N70" s="16"/>
      <c r="O70" s="16">
        <v>13.912075996398926</v>
      </c>
      <c r="P70" s="16">
        <v>13.912075996398926</v>
      </c>
      <c r="Q70" s="16">
        <v>0</v>
      </c>
      <c r="R70" s="16">
        <v>0</v>
      </c>
      <c r="S70" s="16">
        <v>13.912075996398926</v>
      </c>
      <c r="T70" s="16"/>
      <c r="U70" s="16"/>
      <c r="V70" s="16">
        <v>13.912075996398926</v>
      </c>
      <c r="W70" s="16">
        <f t="shared" si="0"/>
        <v>55.6483039855957</v>
      </c>
      <c r="Z70" s="20">
        <f t="shared" si="1"/>
        <v>236.50529098510742</v>
      </c>
      <c r="AA70" s="16">
        <v>292.1535949707031</v>
      </c>
    </row>
    <row r="71" spans="1:27" ht="15" customHeight="1">
      <c r="A71" s="13" t="s">
        <v>110</v>
      </c>
      <c r="B71" s="16">
        <v>384.387939453125</v>
      </c>
      <c r="C71" s="16">
        <v>384.387939453125</v>
      </c>
      <c r="D71" s="16"/>
      <c r="E71" s="16">
        <v>29.568302154541016</v>
      </c>
      <c r="F71" s="16">
        <v>88.70491027832031</v>
      </c>
      <c r="G71" s="16">
        <v>0</v>
      </c>
      <c r="H71" s="16">
        <v>29.568302154541016</v>
      </c>
      <c r="I71" s="16">
        <v>29.568302154541016</v>
      </c>
      <c r="J71" s="16">
        <v>29.568302154541016</v>
      </c>
      <c r="K71" s="16">
        <v>29.568302154541016</v>
      </c>
      <c r="L71" s="16"/>
      <c r="M71" s="16">
        <v>88.70491027832031</v>
      </c>
      <c r="N71" s="16"/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/>
      <c r="U71" s="16"/>
      <c r="V71" s="16">
        <v>29.568302154541016</v>
      </c>
      <c r="W71" s="16">
        <f aca="true" t="shared" si="2" ref="W71:W84">SUM(AA71-Z71)</f>
        <v>29.56830596923828</v>
      </c>
      <c r="Z71" s="20">
        <f aca="true" t="shared" si="3" ref="Z71:Z84">SUM(D71:V71)</f>
        <v>354.8196334838867</v>
      </c>
      <c r="AA71" s="16">
        <v>384.387939453125</v>
      </c>
    </row>
    <row r="72" spans="1:27" ht="15" customHeight="1">
      <c r="A72" s="13" t="s">
        <v>111</v>
      </c>
      <c r="B72" s="16">
        <v>272.06256103515625</v>
      </c>
      <c r="C72" s="16">
        <v>272.06256103515625</v>
      </c>
      <c r="D72" s="16"/>
      <c r="E72" s="16">
        <v>0</v>
      </c>
      <c r="F72" s="16">
        <v>85.0195541381836</v>
      </c>
      <c r="G72" s="16">
        <v>17.003910064697266</v>
      </c>
      <c r="H72" s="16">
        <v>0</v>
      </c>
      <c r="I72" s="16">
        <v>34.00782012939453</v>
      </c>
      <c r="J72" s="16">
        <v>0</v>
      </c>
      <c r="K72" s="16">
        <v>17.003910064697266</v>
      </c>
      <c r="L72" s="16"/>
      <c r="M72" s="16">
        <v>17.003910064697266</v>
      </c>
      <c r="N72" s="16"/>
      <c r="O72" s="16">
        <v>0</v>
      </c>
      <c r="P72" s="16">
        <v>17.003910064697266</v>
      </c>
      <c r="Q72" s="16">
        <v>0</v>
      </c>
      <c r="R72" s="16">
        <v>17.003910064697266</v>
      </c>
      <c r="S72" s="16">
        <v>0</v>
      </c>
      <c r="T72" s="16"/>
      <c r="U72" s="16"/>
      <c r="V72" s="16">
        <v>0</v>
      </c>
      <c r="W72" s="16">
        <f t="shared" si="2"/>
        <v>68.0156364440918</v>
      </c>
      <c r="Z72" s="20">
        <f t="shared" si="3"/>
        <v>204.04692459106445</v>
      </c>
      <c r="AA72" s="16">
        <v>272.06256103515625</v>
      </c>
    </row>
    <row r="73" spans="1:27" ht="15" customHeight="1">
      <c r="A73" s="13" t="s">
        <v>112</v>
      </c>
      <c r="B73" s="16">
        <v>392.1038513183594</v>
      </c>
      <c r="C73" s="16">
        <v>392.1038513183594</v>
      </c>
      <c r="D73" s="16"/>
      <c r="E73" s="16">
        <v>13.520822525024414</v>
      </c>
      <c r="F73" s="16">
        <v>40.56246566772461</v>
      </c>
      <c r="G73" s="16">
        <v>67.60411071777344</v>
      </c>
      <c r="H73" s="16">
        <v>27.041645050048828</v>
      </c>
      <c r="I73" s="16">
        <v>0</v>
      </c>
      <c r="J73" s="16">
        <v>40.56246566772461</v>
      </c>
      <c r="K73" s="16">
        <v>40.56246566772461</v>
      </c>
      <c r="L73" s="16"/>
      <c r="M73" s="16">
        <v>40.56246566772461</v>
      </c>
      <c r="N73" s="16"/>
      <c r="O73" s="16">
        <v>13.520822525024414</v>
      </c>
      <c r="P73" s="16">
        <v>13.520822525024414</v>
      </c>
      <c r="Q73" s="16">
        <v>0</v>
      </c>
      <c r="R73" s="16">
        <v>0</v>
      </c>
      <c r="S73" s="16">
        <v>13.520822525024414</v>
      </c>
      <c r="T73" s="16"/>
      <c r="U73" s="16"/>
      <c r="V73" s="16">
        <v>0</v>
      </c>
      <c r="W73" s="16">
        <f t="shared" si="2"/>
        <v>81.12494277954102</v>
      </c>
      <c r="Z73" s="20">
        <f t="shared" si="3"/>
        <v>310.97890853881836</v>
      </c>
      <c r="AA73" s="16">
        <v>392.1038513183594</v>
      </c>
    </row>
    <row r="74" spans="1:27" ht="15" customHeight="1">
      <c r="A74" s="13" t="s">
        <v>113</v>
      </c>
      <c r="B74" s="16">
        <v>338.5838317871094</v>
      </c>
      <c r="C74" s="16">
        <v>338.5838317871094</v>
      </c>
      <c r="D74" s="16"/>
      <c r="E74" s="16">
        <v>29.44207191467285</v>
      </c>
      <c r="F74" s="16">
        <v>44.163108825683594</v>
      </c>
      <c r="G74" s="16">
        <v>44.163108825683594</v>
      </c>
      <c r="H74" s="16">
        <v>0</v>
      </c>
      <c r="I74" s="16">
        <v>73.60517883300781</v>
      </c>
      <c r="J74" s="16">
        <v>44.163108825683594</v>
      </c>
      <c r="K74" s="16">
        <v>0</v>
      </c>
      <c r="L74" s="16"/>
      <c r="M74" s="16">
        <v>44.163108825683594</v>
      </c>
      <c r="N74" s="16"/>
      <c r="O74" s="16">
        <v>0</v>
      </c>
      <c r="P74" s="16">
        <v>0</v>
      </c>
      <c r="Q74" s="16">
        <v>14.721035957336426</v>
      </c>
      <c r="R74" s="16">
        <v>0</v>
      </c>
      <c r="S74" s="16">
        <v>14.721035957336426</v>
      </c>
      <c r="T74" s="16"/>
      <c r="U74" s="16"/>
      <c r="V74" s="16">
        <v>0</v>
      </c>
      <c r="W74" s="16">
        <f t="shared" si="2"/>
        <v>29.442073822021484</v>
      </c>
      <c r="Z74" s="20">
        <f t="shared" si="3"/>
        <v>309.1417579650879</v>
      </c>
      <c r="AA74" s="16">
        <v>338.5838317871094</v>
      </c>
    </row>
    <row r="75" spans="1:27" ht="15" customHeight="1">
      <c r="A75" s="13" t="s">
        <v>114</v>
      </c>
      <c r="B75" s="16">
        <v>491.80328369140625</v>
      </c>
      <c r="C75" s="16">
        <v>491.80328369140625</v>
      </c>
      <c r="D75" s="16"/>
      <c r="E75" s="16">
        <v>0</v>
      </c>
      <c r="F75" s="16">
        <v>54.64480972290039</v>
      </c>
      <c r="G75" s="16">
        <v>54.64480972290039</v>
      </c>
      <c r="H75" s="16">
        <v>54.64480972290039</v>
      </c>
      <c r="I75" s="16">
        <v>109.28961944580078</v>
      </c>
      <c r="J75" s="16">
        <v>0</v>
      </c>
      <c r="K75" s="16">
        <v>54.64480972290039</v>
      </c>
      <c r="L75" s="16"/>
      <c r="M75" s="16">
        <v>81.96721649169922</v>
      </c>
      <c r="N75" s="16"/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/>
      <c r="U75" s="16"/>
      <c r="V75" s="16">
        <v>0</v>
      </c>
      <c r="W75" s="16">
        <f t="shared" si="2"/>
        <v>81.96720886230469</v>
      </c>
      <c r="Z75" s="20">
        <f t="shared" si="3"/>
        <v>409.83607482910156</v>
      </c>
      <c r="AA75" s="16">
        <v>491.80328369140625</v>
      </c>
    </row>
    <row r="76" spans="1:27" ht="15" customHeight="1">
      <c r="A76" s="13" t="s">
        <v>115</v>
      </c>
      <c r="B76" s="16">
        <v>370.4356994628906</v>
      </c>
      <c r="C76" s="16">
        <v>370.4356994628906</v>
      </c>
      <c r="D76" s="16"/>
      <c r="E76" s="16">
        <v>0</v>
      </c>
      <c r="F76" s="16">
        <v>26.459693908691406</v>
      </c>
      <c r="G76" s="16">
        <v>26.459693908691406</v>
      </c>
      <c r="H76" s="16">
        <v>8.819897651672363</v>
      </c>
      <c r="I76" s="16">
        <v>52.91938781738281</v>
      </c>
      <c r="J76" s="16">
        <v>17.639795303344727</v>
      </c>
      <c r="K76" s="16">
        <v>8.819897651672363</v>
      </c>
      <c r="L76" s="16"/>
      <c r="M76" s="16">
        <v>70.5591812133789</v>
      </c>
      <c r="N76" s="16"/>
      <c r="O76" s="16">
        <v>0</v>
      </c>
      <c r="P76" s="16">
        <v>8.819897651672363</v>
      </c>
      <c r="Q76" s="16">
        <v>0</v>
      </c>
      <c r="R76" s="16">
        <v>0</v>
      </c>
      <c r="S76" s="16">
        <v>35.27959060668945</v>
      </c>
      <c r="T76" s="16"/>
      <c r="U76" s="16"/>
      <c r="V76" s="16">
        <v>0</v>
      </c>
      <c r="W76" s="16">
        <f t="shared" si="2"/>
        <v>114.65866374969482</v>
      </c>
      <c r="Z76" s="20">
        <f t="shared" si="3"/>
        <v>255.7770357131958</v>
      </c>
      <c r="AA76" s="16">
        <v>370.4356994628906</v>
      </c>
    </row>
    <row r="77" spans="1:27" ht="15" customHeight="1">
      <c r="A77" s="13" t="s">
        <v>116</v>
      </c>
      <c r="B77" s="16">
        <v>365.6307067871094</v>
      </c>
      <c r="C77" s="16">
        <v>365.6307067871094</v>
      </c>
      <c r="D77" s="16"/>
      <c r="E77" s="16">
        <v>15.234613418579102</v>
      </c>
      <c r="F77" s="16">
        <v>15.234613418579102</v>
      </c>
      <c r="G77" s="16">
        <v>45.70383834838867</v>
      </c>
      <c r="H77" s="16">
        <v>15.234613418579102</v>
      </c>
      <c r="I77" s="16">
        <v>30.469226837158203</v>
      </c>
      <c r="J77" s="16">
        <v>15.234613418579102</v>
      </c>
      <c r="K77" s="16">
        <v>15.234613418579102</v>
      </c>
      <c r="L77" s="16"/>
      <c r="M77" s="16">
        <v>91.40767669677734</v>
      </c>
      <c r="N77" s="16"/>
      <c r="O77" s="16">
        <v>15.234613418579102</v>
      </c>
      <c r="P77" s="16">
        <v>0</v>
      </c>
      <c r="Q77" s="16">
        <v>0</v>
      </c>
      <c r="R77" s="16">
        <v>0</v>
      </c>
      <c r="S77" s="16">
        <v>0</v>
      </c>
      <c r="T77" s="16"/>
      <c r="U77" s="16"/>
      <c r="V77" s="16">
        <v>0</v>
      </c>
      <c r="W77" s="16">
        <f t="shared" si="2"/>
        <v>106.64228439331055</v>
      </c>
      <c r="Z77" s="20">
        <f t="shared" si="3"/>
        <v>258.9884223937988</v>
      </c>
      <c r="AA77" s="16">
        <v>365.6307067871094</v>
      </c>
    </row>
    <row r="78" spans="1:27" ht="15" customHeight="1">
      <c r="A78" s="13" t="s">
        <v>117</v>
      </c>
      <c r="B78" s="16">
        <v>280.22418212890625</v>
      </c>
      <c r="C78" s="16">
        <v>280.22418212890625</v>
      </c>
      <c r="D78" s="16"/>
      <c r="E78" s="16">
        <v>0</v>
      </c>
      <c r="F78" s="16">
        <v>13.344008445739746</v>
      </c>
      <c r="G78" s="16">
        <v>0</v>
      </c>
      <c r="H78" s="16">
        <v>0</v>
      </c>
      <c r="I78" s="16">
        <v>26.688016891479492</v>
      </c>
      <c r="J78" s="16">
        <v>0</v>
      </c>
      <c r="K78" s="16">
        <v>13.344008445739746</v>
      </c>
      <c r="L78" s="16"/>
      <c r="M78" s="16">
        <v>66.72003936767578</v>
      </c>
      <c r="N78" s="16"/>
      <c r="O78" s="16">
        <v>0</v>
      </c>
      <c r="P78" s="16">
        <v>0</v>
      </c>
      <c r="Q78" s="16">
        <v>0</v>
      </c>
      <c r="R78" s="16">
        <v>26.688016891479492</v>
      </c>
      <c r="S78" s="16">
        <v>0</v>
      </c>
      <c r="T78" s="16"/>
      <c r="U78" s="16"/>
      <c r="V78" s="16">
        <v>0</v>
      </c>
      <c r="W78" s="16">
        <f t="shared" si="2"/>
        <v>133.440092086792</v>
      </c>
      <c r="Z78" s="20">
        <f t="shared" si="3"/>
        <v>146.78409004211426</v>
      </c>
      <c r="AA78" s="16">
        <v>280.22418212890625</v>
      </c>
    </row>
    <row r="79" spans="1:27" ht="15" customHeight="1">
      <c r="A79" s="13" t="s">
        <v>118</v>
      </c>
      <c r="B79" s="16">
        <v>280.77752685546875</v>
      </c>
      <c r="C79" s="16">
        <v>280.77752685546875</v>
      </c>
      <c r="D79" s="16"/>
      <c r="E79" s="16">
        <v>21.5982723236084</v>
      </c>
      <c r="F79" s="16">
        <v>43.1965446472168</v>
      </c>
      <c r="G79" s="16">
        <v>21.5982723236084</v>
      </c>
      <c r="H79" s="16">
        <v>21.5982723236084</v>
      </c>
      <c r="I79" s="16">
        <v>0</v>
      </c>
      <c r="J79" s="16">
        <v>0</v>
      </c>
      <c r="K79" s="16">
        <v>43.1965446472168</v>
      </c>
      <c r="L79" s="16"/>
      <c r="M79" s="16">
        <v>64.79481506347656</v>
      </c>
      <c r="N79" s="16"/>
      <c r="O79" s="16">
        <v>0</v>
      </c>
      <c r="P79" s="16">
        <v>0</v>
      </c>
      <c r="Q79" s="16">
        <v>0</v>
      </c>
      <c r="R79" s="16">
        <v>21.5982723236084</v>
      </c>
      <c r="S79" s="16">
        <v>0</v>
      </c>
      <c r="T79" s="16"/>
      <c r="U79" s="16"/>
      <c r="V79" s="16">
        <v>0</v>
      </c>
      <c r="W79" s="16">
        <f t="shared" si="2"/>
        <v>43.196533203125</v>
      </c>
      <c r="Z79" s="20">
        <f t="shared" si="3"/>
        <v>237.58099365234375</v>
      </c>
      <c r="AA79" s="16">
        <v>280.77752685546875</v>
      </c>
    </row>
    <row r="80" spans="1:27" ht="15" customHeight="1">
      <c r="A80" s="13" t="s">
        <v>119</v>
      </c>
      <c r="B80" s="16">
        <v>285.91851806640625</v>
      </c>
      <c r="C80" s="16">
        <v>285.91851806640625</v>
      </c>
      <c r="D80" s="16"/>
      <c r="E80" s="16">
        <v>0</v>
      </c>
      <c r="F80" s="16">
        <v>142.95925903320312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/>
      <c r="M80" s="16">
        <v>71.47962951660156</v>
      </c>
      <c r="N80" s="16"/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/>
      <c r="U80" s="16"/>
      <c r="V80" s="16">
        <v>0</v>
      </c>
      <c r="W80" s="16">
        <f t="shared" si="2"/>
        <v>71.47962951660156</v>
      </c>
      <c r="Z80" s="20">
        <f t="shared" si="3"/>
        <v>214.4388885498047</v>
      </c>
      <c r="AA80" s="16">
        <v>285.91851806640625</v>
      </c>
    </row>
    <row r="81" spans="1:27" ht="15" customHeight="1">
      <c r="A81" s="13" t="s">
        <v>120</v>
      </c>
      <c r="B81" s="16">
        <v>456.6210021972656</v>
      </c>
      <c r="C81" s="16">
        <v>456.6210021972656</v>
      </c>
      <c r="D81" s="16"/>
      <c r="E81" s="16">
        <v>0</v>
      </c>
      <c r="F81" s="16">
        <v>114.1552505493164</v>
      </c>
      <c r="G81" s="16">
        <v>0</v>
      </c>
      <c r="H81" s="16">
        <v>0</v>
      </c>
      <c r="I81" s="16">
        <v>171.23287963867188</v>
      </c>
      <c r="J81" s="16">
        <v>0</v>
      </c>
      <c r="K81" s="16">
        <v>0</v>
      </c>
      <c r="L81" s="16"/>
      <c r="M81" s="16">
        <v>57.0776252746582</v>
      </c>
      <c r="N81" s="16"/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/>
      <c r="U81" s="16"/>
      <c r="V81" s="16">
        <v>57.0776252746582</v>
      </c>
      <c r="W81" s="16">
        <f t="shared" si="2"/>
        <v>57.07762145996094</v>
      </c>
      <c r="Z81" s="20">
        <f t="shared" si="3"/>
        <v>399.5433807373047</v>
      </c>
      <c r="AA81" s="16">
        <v>456.6210021972656</v>
      </c>
    </row>
    <row r="82" spans="1:27" ht="15" customHeight="1">
      <c r="A82" s="13" t="s">
        <v>121</v>
      </c>
      <c r="B82" s="16">
        <v>365.4175109863281</v>
      </c>
      <c r="C82" s="16">
        <v>365.4175109863281</v>
      </c>
      <c r="D82" s="16"/>
      <c r="E82" s="16">
        <v>7.774840831756592</v>
      </c>
      <c r="F82" s="16">
        <v>46.649044036865234</v>
      </c>
      <c r="G82" s="16">
        <v>38.874202728271484</v>
      </c>
      <c r="H82" s="16">
        <v>7.774840831756592</v>
      </c>
      <c r="I82" s="16">
        <v>62.198726654052734</v>
      </c>
      <c r="J82" s="16">
        <v>15.549681663513184</v>
      </c>
      <c r="K82" s="16">
        <v>31.099363327026367</v>
      </c>
      <c r="L82" s="16"/>
      <c r="M82" s="16">
        <v>54.423885345458984</v>
      </c>
      <c r="N82" s="16"/>
      <c r="O82" s="16">
        <v>23.324522018432617</v>
      </c>
      <c r="P82" s="16">
        <v>15.549681663513184</v>
      </c>
      <c r="Q82" s="16">
        <v>0</v>
      </c>
      <c r="R82" s="16">
        <v>7.774840831756592</v>
      </c>
      <c r="S82" s="16">
        <v>0</v>
      </c>
      <c r="T82" s="16"/>
      <c r="U82" s="16"/>
      <c r="V82" s="16">
        <v>7.774840831756592</v>
      </c>
      <c r="W82" s="16">
        <f t="shared" si="2"/>
        <v>46.64904022216797</v>
      </c>
      <c r="Z82" s="20">
        <f t="shared" si="3"/>
        <v>318.76847076416016</v>
      </c>
      <c r="AA82" s="16">
        <v>365.4175109863281</v>
      </c>
    </row>
    <row r="83" spans="1:27" ht="15" customHeight="1">
      <c r="A83" s="13" t="s">
        <v>122</v>
      </c>
      <c r="B83" s="16">
        <v>409.1329040527344</v>
      </c>
      <c r="C83" s="16">
        <v>409.1329040527344</v>
      </c>
      <c r="D83" s="16"/>
      <c r="E83" s="16">
        <v>13.197835922241211</v>
      </c>
      <c r="F83" s="16">
        <v>79.18701171875</v>
      </c>
      <c r="G83" s="16">
        <v>39.593505859375</v>
      </c>
      <c r="H83" s="16">
        <v>13.197835922241211</v>
      </c>
      <c r="I83" s="16">
        <v>39.593505859375</v>
      </c>
      <c r="J83" s="16">
        <v>0</v>
      </c>
      <c r="K83" s="16">
        <v>13.197835922241211</v>
      </c>
      <c r="L83" s="16"/>
      <c r="M83" s="16">
        <v>79.18701171875</v>
      </c>
      <c r="N83" s="16"/>
      <c r="O83" s="16">
        <v>0</v>
      </c>
      <c r="P83" s="16">
        <v>0</v>
      </c>
      <c r="Q83" s="16">
        <v>0</v>
      </c>
      <c r="R83" s="16">
        <v>39.593505859375</v>
      </c>
      <c r="S83" s="16">
        <v>0</v>
      </c>
      <c r="T83" s="16"/>
      <c r="U83" s="16"/>
      <c r="V83" s="16">
        <v>0</v>
      </c>
      <c r="W83" s="16">
        <f t="shared" si="2"/>
        <v>92.38485527038574</v>
      </c>
      <c r="Z83" s="20">
        <f t="shared" si="3"/>
        <v>316.74804878234863</v>
      </c>
      <c r="AA83" s="16">
        <v>409.1329040527344</v>
      </c>
    </row>
    <row r="84" spans="1:27" ht="15" customHeight="1">
      <c r="A84" s="14" t="s">
        <v>123</v>
      </c>
      <c r="B84" s="17">
        <v>358.6206970214844</v>
      </c>
      <c r="C84" s="17">
        <v>358.6206970214844</v>
      </c>
      <c r="D84" s="17"/>
      <c r="E84" s="17">
        <v>0</v>
      </c>
      <c r="F84" s="17">
        <v>27.586206436157227</v>
      </c>
      <c r="G84" s="17">
        <v>0</v>
      </c>
      <c r="H84" s="17">
        <v>0</v>
      </c>
      <c r="I84" s="17">
        <v>82.75862121582031</v>
      </c>
      <c r="J84" s="17">
        <v>0</v>
      </c>
      <c r="K84" s="17">
        <v>55.17241287231445</v>
      </c>
      <c r="L84" s="17"/>
      <c r="M84" s="17">
        <v>82.75862121582031</v>
      </c>
      <c r="N84" s="17"/>
      <c r="O84" s="17">
        <v>55.17241287231445</v>
      </c>
      <c r="P84" s="17">
        <v>0</v>
      </c>
      <c r="Q84" s="17">
        <v>0</v>
      </c>
      <c r="R84" s="17">
        <v>0</v>
      </c>
      <c r="S84" s="17">
        <v>0</v>
      </c>
      <c r="T84" s="17"/>
      <c r="U84" s="17"/>
      <c r="V84" s="17">
        <v>0</v>
      </c>
      <c r="W84" s="17">
        <f t="shared" si="2"/>
        <v>55.17242240905762</v>
      </c>
      <c r="Z84" s="20">
        <f t="shared" si="3"/>
        <v>303.44827461242676</v>
      </c>
      <c r="AA84" s="17">
        <v>358.6206970214844</v>
      </c>
    </row>
    <row r="85" ht="15" customHeight="1">
      <c r="AA85" s="19"/>
    </row>
    <row r="86" spans="26:27" ht="15" customHeight="1">
      <c r="Z86" s="19"/>
      <c r="AA86" s="19"/>
    </row>
    <row r="88" spans="23:27" ht="15" customHeight="1">
      <c r="W88" s="21"/>
      <c r="Z88" s="19"/>
      <c r="AA88" s="21"/>
    </row>
  </sheetData>
  <printOptions/>
  <pageMargins left="0.7874015748031497" right="0.3937007874015748" top="0.5905511811023623" bottom="0.3937007874015748" header="0.1968503937007874" footer="0.1968503937007874"/>
  <pageSetup fitToHeight="2" horizontalDpi="300" verticalDpi="300" orientation="landscape" paperSize="12" scale="78" r:id="rId1"/>
  <headerFooter alignWithMargins="0">
    <oddHeader>&amp;C&amp;"ＭＳ Ｐゴシック,太字"&amp;14対象年：2003年&amp;R&amp;"ＭＳ Ｐゴシック,太字"&amp;14&amp;D&amp;      &amp;P&amp; / &amp;N</oddHead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okayamaken</cp:lastModifiedBy>
  <cp:lastPrinted>2007-08-28T06:06:11Z</cp:lastPrinted>
  <dcterms:created xsi:type="dcterms:W3CDTF">2005-07-27T06:35:52Z</dcterms:created>
  <dcterms:modified xsi:type="dcterms:W3CDTF">2008-08-15T02:23:02Z</dcterms:modified>
  <cp:category/>
  <cp:version/>
  <cp:contentType/>
  <cp:contentStatus/>
</cp:coreProperties>
</file>