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132" activeTab="0"/>
  </bookViews>
  <sheets>
    <sheet name="付表_22" sheetId="1" r:id="rId1"/>
  </sheets>
  <definedNames>
    <definedName name="ExternalData1" localSheetId="0">'付表_22'!#REF!</definedName>
    <definedName name="ExternalData10" localSheetId="0">'付表_22'!#REF!</definedName>
    <definedName name="ExternalData11" localSheetId="0">'付表_22'!#REF!</definedName>
    <definedName name="ExternalData12" localSheetId="0">'付表_22'!#REF!</definedName>
    <definedName name="ExternalData13" localSheetId="0">'付表_22'!#REF!</definedName>
    <definedName name="ExternalData14" localSheetId="0">'付表_22'!#REF!</definedName>
    <definedName name="ExternalData15" localSheetId="0">'付表_22'!#REF!</definedName>
    <definedName name="ExternalData16" localSheetId="0">'付表_22'!#REF!</definedName>
    <definedName name="ExternalData17" localSheetId="0">'付表_22'!#REF!</definedName>
    <definedName name="ExternalData18" localSheetId="0">'付表_22'!#REF!</definedName>
    <definedName name="ExternalData19" localSheetId="0">'付表_22'!#REF!</definedName>
    <definedName name="ExternalData2" localSheetId="0">'付表_22'!$A$6:$Q$25</definedName>
    <definedName name="ExternalData20" localSheetId="0">'付表_22'!#REF!</definedName>
    <definedName name="ExternalData21" localSheetId="0">'付表_22'!#REF!</definedName>
    <definedName name="ExternalData22" localSheetId="0">'付表_22'!#REF!</definedName>
    <definedName name="ExternalData23" localSheetId="0">'付表_22'!#REF!</definedName>
    <definedName name="ExternalData24" localSheetId="0">'付表_22'!#REF!</definedName>
    <definedName name="ExternalData25" localSheetId="0">'付表_22'!#REF!</definedName>
    <definedName name="ExternalData26" localSheetId="0">'付表_22'!#REF!</definedName>
    <definedName name="ExternalData27" localSheetId="0">'付表_22'!#REF!</definedName>
    <definedName name="ExternalData28" localSheetId="0">'付表_22'!#REF!</definedName>
    <definedName name="ExternalData29" localSheetId="0">'付表_22'!#REF!</definedName>
    <definedName name="ExternalData3" localSheetId="0">'付表_22'!$A$28:$Q$47</definedName>
    <definedName name="ExternalData30" localSheetId="0">'付表_22'!#REF!</definedName>
    <definedName name="ExternalData31" localSheetId="0">'付表_22'!#REF!</definedName>
    <definedName name="ExternalData32" localSheetId="0">'付表_22'!#REF!</definedName>
    <definedName name="ExternalData33" localSheetId="0">'付表_22'!#REF!</definedName>
    <definedName name="ExternalData34" localSheetId="0">'付表_22'!#REF!</definedName>
    <definedName name="ExternalData35" localSheetId="0">'付表_22'!#REF!</definedName>
    <definedName name="ExternalData36" localSheetId="0">'付表_22'!#REF!</definedName>
    <definedName name="ExternalData37" localSheetId="0">'付表_22'!#REF!</definedName>
    <definedName name="ExternalData4" localSheetId="0">'付表_22'!$A$50:$Q$54</definedName>
    <definedName name="ExternalData5" localSheetId="0">'付表_22'!#REF!</definedName>
    <definedName name="ExternalData6" localSheetId="0">'付表_22'!#REF!</definedName>
    <definedName name="ExternalData7" localSheetId="0">'付表_22'!#REF!</definedName>
    <definedName name="ExternalData8" localSheetId="0">'付表_22'!#REF!</definedName>
    <definedName name="ExternalData9" localSheetId="0">'付表_22'!#REF!</definedName>
    <definedName name="_xlnm.Print_Area" localSheetId="0">'付表_22'!$A$1:$U$54</definedName>
    <definedName name="_xlnm.Print_Titles" localSheetId="0">'付表_22'!$1:$3</definedName>
    <definedName name="がん年報_当年度_がん登録数" localSheetId="0">'付表_22'!#REF!</definedName>
  </definedNames>
  <calcPr fullCalcOnLoad="1"/>
</workbook>
</file>

<file path=xl/sharedStrings.xml><?xml version="1.0" encoding="utf-8"?>
<sst xmlns="http://schemas.openxmlformats.org/spreadsheetml/2006/main" count="150" uniqueCount="72">
  <si>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</si>
  <si>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</si>
  <si>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</si>
  <si>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</si>
  <si>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</si>
  <si>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</si>
  <si>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</si>
  <si>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</si>
  <si>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</si>
  <si>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</si>
  <si>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</si>
  <si>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</si>
  <si>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</si>
  <si>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</si>
  <si>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</si>
  <si>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</si>
  <si>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</si>
  <si>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</si>
  <si>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</si>
  <si>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</si>
  <si>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</si>
  <si>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</si>
  <si>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</si>
  <si>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</si>
  <si>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</si>
  <si>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</si>
  <si>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</si>
  <si>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</si>
  <si>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</si>
  <si>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</si>
  <si>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</si>
  <si>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</si>
  <si>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</si>
  <si>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</si>
  <si>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</si>
  <si>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</si>
  <si>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</si>
  <si>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</si>
  <si>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</si>
  <si>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</si>
  <si>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</si>
  <si>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</si>
  <si>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</si>
  <si>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</si>
  <si>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</si>
  <si>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</si>
  <si>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</si>
  <si>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</si>
  <si>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</si>
  <si>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</si>
  <si>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</si>
  <si>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</si>
  <si>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</si>
  <si>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</si>
  <si>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</si>
  <si>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</si>
  <si>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</si>
  <si>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</si>
  <si>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</si>
  <si>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</si>
  <si>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集計</t>
  </si>
  <si>
    <t>その他以外</t>
  </si>
  <si>
    <t>白血病</t>
  </si>
  <si>
    <t>脳･神経系</t>
  </si>
  <si>
    <t>５歳年齢階級別  死亡数　＜男性＞</t>
  </si>
  <si>
    <t>悪性リンパ腫</t>
  </si>
  <si>
    <t>全部位*</t>
  </si>
  <si>
    <t>乳房*</t>
  </si>
  <si>
    <t>５歳年齢階級別　粗死亡率　＜男性＞</t>
  </si>
  <si>
    <t>全部位＊</t>
  </si>
  <si>
    <t>名称</t>
  </si>
  <si>
    <t>年齢別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</si>
</sst>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SheetLayoutView="100" zoomScalePageLayoutView="0" workbookViewId="0" topLeftCell="A1">
      <selection activeCell="Y20" sqref="Y20"/>
    </sheetView>
  </sheetViews>
  <sheetFormatPr defaultColWidth="9.00390625" defaultRowHeight="15" customHeight="1"/>
  <cols>
    <col min="1" max="1" width="19.375" style="8" customWidth="1"/>
    <col min="2" max="2" width="10.625" style="8" customWidth="1"/>
    <col min="3" max="15" width="8.625" style="8" customWidth="1"/>
    <col min="16" max="16" width="10.50390625" style="8" customWidth="1"/>
    <col min="17" max="17" width="8.625" style="8" customWidth="1"/>
    <col min="18" max="16384" width="9.00390625" style="8" customWidth="1"/>
  </cols>
  <sheetData>
    <row r="1" s="2" customFormat="1" ht="15" customHeight="1">
      <c r="A1" s="1" t="s">
        <v>59</v>
      </c>
    </row>
    <row r="2" spans="1:23" s="4" customFormat="1" ht="15" customHeight="1">
      <c r="A2" s="3" t="s">
        <v>0</v>
      </c>
      <c r="B2" s="9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67</v>
      </c>
      <c r="P2" s="3" t="s">
        <v>13</v>
      </c>
      <c r="Q2" s="3" t="s">
        <v>14</v>
      </c>
      <c r="R2" s="3" t="s">
        <v>63</v>
      </c>
      <c r="S2" s="3" t="s">
        <v>65</v>
      </c>
      <c r="T2" s="3" t="s">
        <v>62</v>
      </c>
      <c r="U2" s="3" t="s">
        <v>58</v>
      </c>
      <c r="V2" s="26"/>
      <c r="W2" s="4" t="s">
        <v>60</v>
      </c>
    </row>
    <row r="3" spans="1:22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30</v>
      </c>
      <c r="R3" s="5" t="s">
        <v>31</v>
      </c>
      <c r="S3" s="5" t="s">
        <v>32</v>
      </c>
      <c r="T3" s="5" t="s">
        <v>33</v>
      </c>
      <c r="U3" s="5"/>
      <c r="V3" s="27"/>
    </row>
    <row r="5" ht="15" customHeight="1">
      <c r="A5" s="7" t="s">
        <v>64</v>
      </c>
    </row>
    <row r="6" spans="1:24" ht="15" customHeight="1">
      <c r="A6" s="9" t="s">
        <v>71</v>
      </c>
      <c r="B6" s="9" t="s">
        <v>66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67</v>
      </c>
      <c r="P6" s="3" t="s">
        <v>13</v>
      </c>
      <c r="Q6" s="3" t="s">
        <v>14</v>
      </c>
      <c r="R6" s="3" t="s">
        <v>63</v>
      </c>
      <c r="S6" s="3" t="s">
        <v>65</v>
      </c>
      <c r="T6" s="3" t="s">
        <v>62</v>
      </c>
      <c r="U6" s="3" t="s">
        <v>58</v>
      </c>
      <c r="V6" s="29"/>
      <c r="W6" s="25" t="s">
        <v>61</v>
      </c>
      <c r="X6" s="28" t="s">
        <v>69</v>
      </c>
    </row>
    <row r="7" spans="1:26" ht="15" customHeight="1">
      <c r="A7" s="10" t="s">
        <v>34</v>
      </c>
      <c r="B7" s="11">
        <v>3158</v>
      </c>
      <c r="C7" s="11">
        <v>3158</v>
      </c>
      <c r="D7" s="11">
        <v>63</v>
      </c>
      <c r="E7" s="11">
        <v>130</v>
      </c>
      <c r="F7" s="11">
        <v>468</v>
      </c>
      <c r="G7" s="11">
        <v>186</v>
      </c>
      <c r="H7" s="11">
        <v>112</v>
      </c>
      <c r="I7" s="11">
        <v>377</v>
      </c>
      <c r="J7" s="11">
        <v>116</v>
      </c>
      <c r="K7" s="11">
        <v>223</v>
      </c>
      <c r="L7" s="11">
        <v>10</v>
      </c>
      <c r="M7" s="11">
        <v>802</v>
      </c>
      <c r="N7" s="11">
        <v>10</v>
      </c>
      <c r="O7" s="11">
        <v>0</v>
      </c>
      <c r="P7" s="11">
        <v>155</v>
      </c>
      <c r="Q7" s="11">
        <v>64</v>
      </c>
      <c r="R7" s="11">
        <v>13</v>
      </c>
      <c r="S7" s="11">
        <v>93</v>
      </c>
      <c r="T7" s="11">
        <v>64</v>
      </c>
      <c r="U7" s="11">
        <v>272</v>
      </c>
      <c r="V7" s="23"/>
      <c r="W7" s="23">
        <f>SUM(D7:T7)</f>
        <v>2886</v>
      </c>
      <c r="X7" s="11">
        <v>3158</v>
      </c>
      <c r="Y7" s="23">
        <f>SUM(X7-W7)</f>
        <v>272</v>
      </c>
      <c r="Z7" s="23"/>
    </row>
    <row r="8" spans="1:26" ht="15" customHeight="1">
      <c r="A8" s="12" t="s">
        <v>35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23"/>
      <c r="W8" s="23">
        <f aca="true" t="shared" si="0" ref="W8:W25">SUM(D8:T8)</f>
        <v>0</v>
      </c>
      <c r="X8" s="13">
        <v>0</v>
      </c>
      <c r="Y8" s="23">
        <f aca="true" t="shared" si="1" ref="Y8:Y25">SUM(X8-W8)</f>
        <v>0</v>
      </c>
      <c r="Z8" s="23"/>
    </row>
    <row r="9" spans="1:26" ht="15" customHeight="1">
      <c r="A9" s="12" t="s">
        <v>36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23"/>
      <c r="W9" s="23">
        <f t="shared" si="0"/>
        <v>0</v>
      </c>
      <c r="X9" s="13">
        <v>0</v>
      </c>
      <c r="Y9" s="23">
        <f t="shared" si="1"/>
        <v>0</v>
      </c>
      <c r="Z9" s="23"/>
    </row>
    <row r="10" spans="1:26" ht="15" customHeight="1">
      <c r="A10" s="12" t="s">
        <v>37</v>
      </c>
      <c r="B10" s="13">
        <v>1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</v>
      </c>
      <c r="U10" s="13">
        <v>0</v>
      </c>
      <c r="V10" s="23"/>
      <c r="W10" s="23">
        <f t="shared" si="0"/>
        <v>1</v>
      </c>
      <c r="X10" s="13">
        <v>1</v>
      </c>
      <c r="Y10" s="23">
        <f t="shared" si="1"/>
        <v>0</v>
      </c>
      <c r="Z10" s="23"/>
    </row>
    <row r="11" spans="1:26" ht="15" customHeight="1">
      <c r="A11" s="12" t="s">
        <v>38</v>
      </c>
      <c r="B11" s="13">
        <v>2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1</v>
      </c>
      <c r="S11" s="13">
        <v>0</v>
      </c>
      <c r="T11" s="13">
        <v>1</v>
      </c>
      <c r="U11" s="13">
        <v>0</v>
      </c>
      <c r="V11" s="23"/>
      <c r="W11" s="23">
        <f t="shared" si="0"/>
        <v>2</v>
      </c>
      <c r="X11" s="13">
        <v>2</v>
      </c>
      <c r="Y11" s="23">
        <f t="shared" si="1"/>
        <v>0</v>
      </c>
      <c r="Z11" s="23"/>
    </row>
    <row r="12" spans="1:26" ht="15" customHeight="1">
      <c r="A12" s="12" t="s">
        <v>39</v>
      </c>
      <c r="B12" s="13">
        <v>2</v>
      </c>
      <c r="C12" s="13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2</v>
      </c>
      <c r="V12" s="23"/>
      <c r="W12" s="23">
        <f t="shared" si="0"/>
        <v>0</v>
      </c>
      <c r="X12" s="13">
        <v>2</v>
      </c>
      <c r="Y12" s="23">
        <f t="shared" si="1"/>
        <v>2</v>
      </c>
      <c r="Z12" s="23"/>
    </row>
    <row r="13" spans="1:26" ht="15" customHeight="1">
      <c r="A13" s="12" t="s">
        <v>40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23"/>
      <c r="W13" s="23">
        <f t="shared" si="0"/>
        <v>0</v>
      </c>
      <c r="X13" s="13">
        <v>0</v>
      </c>
      <c r="Y13" s="23">
        <f t="shared" si="1"/>
        <v>0</v>
      </c>
      <c r="Z13" s="23"/>
    </row>
    <row r="14" spans="1:26" ht="15" customHeight="1">
      <c r="A14" s="12" t="s">
        <v>41</v>
      </c>
      <c r="B14" s="13">
        <v>5</v>
      </c>
      <c r="C14" s="13">
        <v>5</v>
      </c>
      <c r="D14" s="13">
        <v>0</v>
      </c>
      <c r="E14" s="13">
        <v>0</v>
      </c>
      <c r="F14" s="13">
        <v>1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2</v>
      </c>
      <c r="V14" s="23"/>
      <c r="W14" s="23">
        <f t="shared" si="0"/>
        <v>3</v>
      </c>
      <c r="X14" s="13">
        <v>5</v>
      </c>
      <c r="Y14" s="23">
        <f t="shared" si="1"/>
        <v>2</v>
      </c>
      <c r="Z14" s="23"/>
    </row>
    <row r="15" spans="1:26" ht="15" customHeight="1">
      <c r="A15" s="12" t="s">
        <v>42</v>
      </c>
      <c r="B15" s="13">
        <v>2</v>
      </c>
      <c r="C15" s="13">
        <v>2</v>
      </c>
      <c r="D15" s="13">
        <v>0</v>
      </c>
      <c r="E15" s="13">
        <v>0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23"/>
      <c r="W15" s="23">
        <f t="shared" si="0"/>
        <v>2</v>
      </c>
      <c r="X15" s="13">
        <v>2</v>
      </c>
      <c r="Y15" s="23">
        <f t="shared" si="1"/>
        <v>0</v>
      </c>
      <c r="Z15" s="23"/>
    </row>
    <row r="16" spans="1:26" ht="15" customHeight="1">
      <c r="A16" s="12" t="s">
        <v>43</v>
      </c>
      <c r="B16" s="13">
        <v>7</v>
      </c>
      <c r="C16" s="13">
        <v>7</v>
      </c>
      <c r="D16" s="13">
        <v>0</v>
      </c>
      <c r="E16" s="13">
        <v>0</v>
      </c>
      <c r="F16" s="13">
        <v>2</v>
      </c>
      <c r="G16" s="13">
        <v>1</v>
      </c>
      <c r="H16" s="13">
        <v>0</v>
      </c>
      <c r="I16" s="13">
        <v>1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v>1</v>
      </c>
      <c r="U16" s="13">
        <v>0</v>
      </c>
      <c r="V16" s="23"/>
      <c r="W16" s="23">
        <f t="shared" si="0"/>
        <v>7</v>
      </c>
      <c r="X16" s="13">
        <v>7</v>
      </c>
      <c r="Y16" s="23">
        <f t="shared" si="1"/>
        <v>0</v>
      </c>
      <c r="Z16" s="23"/>
    </row>
    <row r="17" spans="1:26" ht="15" customHeight="1">
      <c r="A17" s="12" t="s">
        <v>44</v>
      </c>
      <c r="B17" s="13">
        <v>24</v>
      </c>
      <c r="C17" s="13">
        <v>24</v>
      </c>
      <c r="D17" s="13">
        <v>1</v>
      </c>
      <c r="E17" s="13">
        <v>6</v>
      </c>
      <c r="F17" s="13">
        <v>5</v>
      </c>
      <c r="G17" s="13">
        <v>0</v>
      </c>
      <c r="H17" s="13">
        <v>2</v>
      </c>
      <c r="I17" s="13">
        <v>3</v>
      </c>
      <c r="J17" s="13">
        <v>0</v>
      </c>
      <c r="K17" s="13">
        <v>2</v>
      </c>
      <c r="L17" s="13">
        <v>0</v>
      </c>
      <c r="M17" s="13">
        <v>2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13">
        <v>0</v>
      </c>
      <c r="U17" s="13">
        <v>2</v>
      </c>
      <c r="V17" s="23"/>
      <c r="W17" s="23">
        <f t="shared" si="0"/>
        <v>22</v>
      </c>
      <c r="X17" s="13">
        <v>24</v>
      </c>
      <c r="Y17" s="23">
        <f t="shared" si="1"/>
        <v>2</v>
      </c>
      <c r="Z17" s="23"/>
    </row>
    <row r="18" spans="1:26" ht="15" customHeight="1">
      <c r="A18" s="12" t="s">
        <v>45</v>
      </c>
      <c r="B18" s="13">
        <v>63</v>
      </c>
      <c r="C18" s="13">
        <v>63</v>
      </c>
      <c r="D18" s="13">
        <v>1</v>
      </c>
      <c r="E18" s="13">
        <v>1</v>
      </c>
      <c r="F18" s="13">
        <v>8</v>
      </c>
      <c r="G18" s="13">
        <v>6</v>
      </c>
      <c r="H18" s="13">
        <v>3</v>
      </c>
      <c r="I18" s="13">
        <v>13</v>
      </c>
      <c r="J18" s="13">
        <v>2</v>
      </c>
      <c r="K18" s="13">
        <v>2</v>
      </c>
      <c r="L18" s="13">
        <v>0</v>
      </c>
      <c r="M18" s="13">
        <v>18</v>
      </c>
      <c r="N18" s="13">
        <v>0</v>
      </c>
      <c r="O18" s="13">
        <v>0</v>
      </c>
      <c r="P18" s="13">
        <v>0</v>
      </c>
      <c r="Q18" s="13">
        <v>1</v>
      </c>
      <c r="R18" s="13">
        <v>3</v>
      </c>
      <c r="S18" s="13">
        <v>0</v>
      </c>
      <c r="T18" s="13">
        <v>3</v>
      </c>
      <c r="U18" s="13">
        <v>2</v>
      </c>
      <c r="V18" s="23"/>
      <c r="W18" s="23">
        <f t="shared" si="0"/>
        <v>61</v>
      </c>
      <c r="X18" s="13">
        <v>63</v>
      </c>
      <c r="Y18" s="23">
        <f t="shared" si="1"/>
        <v>2</v>
      </c>
      <c r="Z18" s="23"/>
    </row>
    <row r="19" spans="1:26" ht="15" customHeight="1">
      <c r="A19" s="12" t="s">
        <v>46</v>
      </c>
      <c r="B19" s="13">
        <v>167</v>
      </c>
      <c r="C19" s="13">
        <v>167</v>
      </c>
      <c r="D19" s="13">
        <v>5</v>
      </c>
      <c r="E19" s="13">
        <v>12</v>
      </c>
      <c r="F19" s="13">
        <v>20</v>
      </c>
      <c r="G19" s="13">
        <v>9</v>
      </c>
      <c r="H19" s="13">
        <v>9</v>
      </c>
      <c r="I19" s="13">
        <v>26</v>
      </c>
      <c r="J19" s="13">
        <v>10</v>
      </c>
      <c r="K19" s="13">
        <v>15</v>
      </c>
      <c r="L19" s="13">
        <v>1</v>
      </c>
      <c r="M19" s="13">
        <v>28</v>
      </c>
      <c r="N19" s="13">
        <v>1</v>
      </c>
      <c r="O19" s="13">
        <v>0</v>
      </c>
      <c r="P19" s="13">
        <v>1</v>
      </c>
      <c r="Q19" s="13">
        <v>3</v>
      </c>
      <c r="R19" s="13">
        <v>3</v>
      </c>
      <c r="S19" s="13">
        <v>4</v>
      </c>
      <c r="T19" s="13">
        <v>5</v>
      </c>
      <c r="U19" s="13">
        <v>15</v>
      </c>
      <c r="V19" s="23"/>
      <c r="W19" s="23">
        <f>SUM(D19:T19)</f>
        <v>152</v>
      </c>
      <c r="X19" s="13">
        <v>167</v>
      </c>
      <c r="Y19" s="23">
        <f>SUM(X19-W19)</f>
        <v>15</v>
      </c>
      <c r="Z19" s="23"/>
    </row>
    <row r="20" spans="1:26" ht="15" customHeight="1">
      <c r="A20" s="12" t="s">
        <v>47</v>
      </c>
      <c r="B20" s="13">
        <v>307</v>
      </c>
      <c r="C20" s="13">
        <v>307</v>
      </c>
      <c r="D20" s="13">
        <v>6</v>
      </c>
      <c r="E20" s="13">
        <v>14</v>
      </c>
      <c r="F20" s="13">
        <v>51</v>
      </c>
      <c r="G20" s="13">
        <v>13</v>
      </c>
      <c r="H20" s="13">
        <v>10</v>
      </c>
      <c r="I20" s="13">
        <v>41</v>
      </c>
      <c r="J20" s="13">
        <v>8</v>
      </c>
      <c r="K20" s="13">
        <v>26</v>
      </c>
      <c r="L20" s="13">
        <v>2</v>
      </c>
      <c r="M20" s="13">
        <v>76</v>
      </c>
      <c r="N20" s="13">
        <v>3</v>
      </c>
      <c r="O20" s="13">
        <v>0</v>
      </c>
      <c r="P20" s="13">
        <v>6</v>
      </c>
      <c r="Q20" s="13">
        <v>5</v>
      </c>
      <c r="R20" s="13">
        <v>1</v>
      </c>
      <c r="S20" s="13">
        <v>10</v>
      </c>
      <c r="T20" s="13">
        <v>2</v>
      </c>
      <c r="U20" s="13">
        <v>33</v>
      </c>
      <c r="V20" s="23"/>
      <c r="W20" s="23">
        <f t="shared" si="0"/>
        <v>274</v>
      </c>
      <c r="X20" s="13">
        <v>307</v>
      </c>
      <c r="Y20" s="23">
        <f t="shared" si="1"/>
        <v>33</v>
      </c>
      <c r="Z20" s="23"/>
    </row>
    <row r="21" spans="1:26" ht="15" customHeight="1">
      <c r="A21" s="12" t="s">
        <v>48</v>
      </c>
      <c r="B21" s="13">
        <v>385</v>
      </c>
      <c r="C21" s="13">
        <v>385</v>
      </c>
      <c r="D21" s="13">
        <v>12</v>
      </c>
      <c r="E21" s="13">
        <v>30</v>
      </c>
      <c r="F21" s="13">
        <v>54</v>
      </c>
      <c r="G21" s="13">
        <v>22</v>
      </c>
      <c r="H21" s="13">
        <v>23</v>
      </c>
      <c r="I21" s="13">
        <v>51</v>
      </c>
      <c r="J21" s="13">
        <v>10</v>
      </c>
      <c r="K21" s="13">
        <v>37</v>
      </c>
      <c r="L21" s="13">
        <v>0</v>
      </c>
      <c r="M21" s="13">
        <v>89</v>
      </c>
      <c r="N21" s="13">
        <v>1</v>
      </c>
      <c r="O21" s="13">
        <v>0</v>
      </c>
      <c r="P21" s="13">
        <v>10</v>
      </c>
      <c r="Q21" s="13">
        <v>6</v>
      </c>
      <c r="R21" s="13">
        <v>1</v>
      </c>
      <c r="S21" s="13">
        <v>6</v>
      </c>
      <c r="T21" s="13">
        <v>9</v>
      </c>
      <c r="U21" s="13">
        <v>24</v>
      </c>
      <c r="V21" s="23"/>
      <c r="W21" s="23">
        <f t="shared" si="0"/>
        <v>361</v>
      </c>
      <c r="X21" s="13">
        <v>385</v>
      </c>
      <c r="Y21" s="23">
        <f t="shared" si="1"/>
        <v>24</v>
      </c>
      <c r="Z21" s="23"/>
    </row>
    <row r="22" spans="1:26" ht="15" customHeight="1">
      <c r="A22" s="12" t="s">
        <v>49</v>
      </c>
      <c r="B22" s="13">
        <v>442</v>
      </c>
      <c r="C22" s="13">
        <v>442</v>
      </c>
      <c r="D22" s="13">
        <v>9</v>
      </c>
      <c r="E22" s="13">
        <v>18</v>
      </c>
      <c r="F22" s="13">
        <v>74</v>
      </c>
      <c r="G22" s="13">
        <v>24</v>
      </c>
      <c r="H22" s="13">
        <v>11</v>
      </c>
      <c r="I22" s="13">
        <v>65</v>
      </c>
      <c r="J22" s="13">
        <v>16</v>
      </c>
      <c r="K22" s="13">
        <v>34</v>
      </c>
      <c r="L22" s="13">
        <v>2</v>
      </c>
      <c r="M22" s="13">
        <v>102</v>
      </c>
      <c r="N22" s="13">
        <v>0</v>
      </c>
      <c r="O22" s="13">
        <v>0</v>
      </c>
      <c r="P22" s="13">
        <v>27</v>
      </c>
      <c r="Q22" s="13">
        <v>8</v>
      </c>
      <c r="R22" s="13">
        <v>2</v>
      </c>
      <c r="S22" s="13">
        <v>9</v>
      </c>
      <c r="T22" s="13">
        <v>10</v>
      </c>
      <c r="U22" s="13">
        <v>31</v>
      </c>
      <c r="V22" s="23"/>
      <c r="W22" s="23">
        <f t="shared" si="0"/>
        <v>411</v>
      </c>
      <c r="X22" s="13">
        <v>442</v>
      </c>
      <c r="Y22" s="23">
        <f t="shared" si="1"/>
        <v>31</v>
      </c>
      <c r="Z22" s="23"/>
    </row>
    <row r="23" spans="1:26" ht="15" customHeight="1">
      <c r="A23" s="12" t="s">
        <v>50</v>
      </c>
      <c r="B23" s="13">
        <v>638</v>
      </c>
      <c r="C23" s="13">
        <v>638</v>
      </c>
      <c r="D23" s="13">
        <v>8</v>
      </c>
      <c r="E23" s="13">
        <v>22</v>
      </c>
      <c r="F23" s="13">
        <v>88</v>
      </c>
      <c r="G23" s="13">
        <v>40</v>
      </c>
      <c r="H23" s="13">
        <v>23</v>
      </c>
      <c r="I23" s="13">
        <v>89</v>
      </c>
      <c r="J23" s="13">
        <v>22</v>
      </c>
      <c r="K23" s="13">
        <v>39</v>
      </c>
      <c r="L23" s="13">
        <v>1</v>
      </c>
      <c r="M23" s="13">
        <v>164</v>
      </c>
      <c r="N23" s="13">
        <v>3</v>
      </c>
      <c r="O23" s="13">
        <v>0</v>
      </c>
      <c r="P23" s="13">
        <v>37</v>
      </c>
      <c r="Q23" s="13">
        <v>15</v>
      </c>
      <c r="R23" s="13">
        <v>0</v>
      </c>
      <c r="S23" s="13">
        <v>26</v>
      </c>
      <c r="T23" s="13">
        <v>10</v>
      </c>
      <c r="U23" s="13">
        <v>51</v>
      </c>
      <c r="V23" s="23"/>
      <c r="W23" s="23">
        <f t="shared" si="0"/>
        <v>587</v>
      </c>
      <c r="X23" s="13">
        <v>638</v>
      </c>
      <c r="Y23" s="23">
        <f t="shared" si="1"/>
        <v>51</v>
      </c>
      <c r="Z23" s="23"/>
    </row>
    <row r="24" spans="1:26" ht="15" customHeight="1">
      <c r="A24" s="12" t="s">
        <v>51</v>
      </c>
      <c r="B24" s="13">
        <v>574</v>
      </c>
      <c r="C24" s="13">
        <v>574</v>
      </c>
      <c r="D24" s="13">
        <v>11</v>
      </c>
      <c r="E24" s="13">
        <v>18</v>
      </c>
      <c r="F24" s="13">
        <v>82</v>
      </c>
      <c r="G24" s="13">
        <v>38</v>
      </c>
      <c r="H24" s="13">
        <v>22</v>
      </c>
      <c r="I24" s="13">
        <v>53</v>
      </c>
      <c r="J24" s="13">
        <v>15</v>
      </c>
      <c r="K24" s="13">
        <v>33</v>
      </c>
      <c r="L24" s="13">
        <v>2</v>
      </c>
      <c r="M24" s="13">
        <v>179</v>
      </c>
      <c r="N24" s="13">
        <v>1</v>
      </c>
      <c r="O24" s="13">
        <v>0</v>
      </c>
      <c r="P24" s="13">
        <v>30</v>
      </c>
      <c r="Q24" s="13">
        <v>9</v>
      </c>
      <c r="R24" s="13">
        <v>2</v>
      </c>
      <c r="S24" s="13">
        <v>17</v>
      </c>
      <c r="T24" s="13">
        <v>9</v>
      </c>
      <c r="U24" s="13">
        <v>53</v>
      </c>
      <c r="V24" s="23"/>
      <c r="W24" s="23">
        <f t="shared" si="0"/>
        <v>521</v>
      </c>
      <c r="X24" s="13">
        <v>574</v>
      </c>
      <c r="Y24" s="23">
        <f t="shared" si="1"/>
        <v>53</v>
      </c>
      <c r="Z24" s="23"/>
    </row>
    <row r="25" spans="1:26" ht="15" customHeight="1">
      <c r="A25" s="14" t="s">
        <v>52</v>
      </c>
      <c r="B25" s="15">
        <v>539</v>
      </c>
      <c r="C25" s="15">
        <v>539</v>
      </c>
      <c r="D25" s="15">
        <v>10</v>
      </c>
      <c r="E25" s="15">
        <v>9</v>
      </c>
      <c r="F25" s="15">
        <v>83</v>
      </c>
      <c r="G25" s="15">
        <v>31</v>
      </c>
      <c r="H25" s="15">
        <v>9</v>
      </c>
      <c r="I25" s="15">
        <v>35</v>
      </c>
      <c r="J25" s="15">
        <v>32</v>
      </c>
      <c r="K25" s="15">
        <v>35</v>
      </c>
      <c r="L25" s="15">
        <v>2</v>
      </c>
      <c r="M25" s="15">
        <v>142</v>
      </c>
      <c r="N25" s="15">
        <v>1</v>
      </c>
      <c r="O25" s="15">
        <v>0</v>
      </c>
      <c r="P25" s="15">
        <v>44</v>
      </c>
      <c r="Q25" s="15">
        <v>17</v>
      </c>
      <c r="R25" s="15">
        <v>0</v>
      </c>
      <c r="S25" s="15">
        <v>19</v>
      </c>
      <c r="T25" s="15">
        <v>13</v>
      </c>
      <c r="U25" s="15">
        <v>57</v>
      </c>
      <c r="V25" s="23"/>
      <c r="W25" s="23">
        <f t="shared" si="0"/>
        <v>482</v>
      </c>
      <c r="X25" s="15">
        <v>539</v>
      </c>
      <c r="Y25" s="23">
        <f t="shared" si="1"/>
        <v>57</v>
      </c>
      <c r="Z25" s="23"/>
    </row>
    <row r="26" spans="2:24" ht="1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W26" s="24"/>
      <c r="X26" s="24"/>
    </row>
    <row r="27" spans="1:15" ht="15" customHeight="1">
      <c r="A27" s="7" t="s">
        <v>68</v>
      </c>
      <c r="O27" s="22"/>
    </row>
    <row r="28" spans="1:22" ht="15" customHeight="1">
      <c r="A28" s="9" t="s">
        <v>71</v>
      </c>
      <c r="B28" s="9" t="s">
        <v>66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" t="s">
        <v>67</v>
      </c>
      <c r="P28" s="3" t="s">
        <v>13</v>
      </c>
      <c r="Q28" s="3" t="s">
        <v>14</v>
      </c>
      <c r="R28" s="3" t="s">
        <v>63</v>
      </c>
      <c r="S28" s="3" t="s">
        <v>65</v>
      </c>
      <c r="T28" s="3" t="s">
        <v>62</v>
      </c>
      <c r="U28" s="31"/>
      <c r="V28" s="29"/>
    </row>
    <row r="29" spans="1:22" ht="15" customHeight="1">
      <c r="A29" s="10" t="s">
        <v>34</v>
      </c>
      <c r="B29" s="16">
        <v>338.7503356933594</v>
      </c>
      <c r="C29" s="16">
        <v>338.7503356933594</v>
      </c>
      <c r="D29" s="16">
        <v>6.757843971252441</v>
      </c>
      <c r="E29" s="16">
        <v>13.944756507873535</v>
      </c>
      <c r="F29" s="16">
        <v>50.20112609863281</v>
      </c>
      <c r="G29" s="16">
        <v>19.95172882080078</v>
      </c>
      <c r="H29" s="16">
        <v>12.013944625854492</v>
      </c>
      <c r="I29" s="16">
        <v>40.439796447753906</v>
      </c>
      <c r="J29" s="16">
        <v>12.443014144897461</v>
      </c>
      <c r="K29" s="16">
        <v>23.920621871948242</v>
      </c>
      <c r="L29" s="16">
        <v>1.0726735591888428</v>
      </c>
      <c r="M29" s="16">
        <v>86.02842712402344</v>
      </c>
      <c r="N29" s="16">
        <v>1.0726735591888428</v>
      </c>
      <c r="O29" s="16">
        <v>0</v>
      </c>
      <c r="P29" s="16">
        <v>16.626441955566406</v>
      </c>
      <c r="Q29" s="16">
        <v>6.865111351013184</v>
      </c>
      <c r="R29" s="16">
        <v>1.3944756984710693</v>
      </c>
      <c r="S29" s="16">
        <v>9.97586441040039</v>
      </c>
      <c r="T29" s="16">
        <v>6.865111351013184</v>
      </c>
      <c r="U29" s="32"/>
      <c r="V29" s="30"/>
    </row>
    <row r="30" spans="1:23" ht="15" customHeight="1">
      <c r="A30" s="12" t="s">
        <v>35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32"/>
      <c r="V30" s="30"/>
      <c r="W30" s="22"/>
    </row>
    <row r="31" spans="1:22" ht="15" customHeight="1">
      <c r="A31" s="12" t="s">
        <v>36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32"/>
      <c r="V31" s="30"/>
    </row>
    <row r="32" spans="1:22" ht="15" customHeight="1">
      <c r="A32" s="12" t="s">
        <v>37</v>
      </c>
      <c r="B32" s="17">
        <v>2.078742742538452</v>
      </c>
      <c r="C32" s="17">
        <v>2.078742742538452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2.078742742538452</v>
      </c>
      <c r="U32" s="32"/>
      <c r="V32" s="30"/>
    </row>
    <row r="33" spans="1:22" ht="15" customHeight="1">
      <c r="A33" s="12" t="s">
        <v>38</v>
      </c>
      <c r="B33" s="17">
        <v>4.130524635314941</v>
      </c>
      <c r="C33" s="17">
        <v>4.130524635314941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2.0652623176574707</v>
      </c>
      <c r="S33" s="17">
        <v>0</v>
      </c>
      <c r="T33" s="17">
        <v>2.0652623176574707</v>
      </c>
      <c r="U33" s="32"/>
      <c r="V33" s="30"/>
    </row>
    <row r="34" spans="1:22" ht="15" customHeight="1">
      <c r="A34" s="12" t="s">
        <v>39</v>
      </c>
      <c r="B34" s="17">
        <v>3.9414303302764893</v>
      </c>
      <c r="C34" s="17">
        <v>3.9414303302764893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32"/>
      <c r="V34" s="30"/>
    </row>
    <row r="35" spans="1:22" ht="15" customHeight="1">
      <c r="A35" s="12" t="s">
        <v>40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32"/>
      <c r="V35" s="30"/>
    </row>
    <row r="36" spans="1:22" ht="15" customHeight="1">
      <c r="A36" s="12" t="s">
        <v>41</v>
      </c>
      <c r="B36" s="17">
        <v>8.208562850952148</v>
      </c>
      <c r="C36" s="17">
        <v>8.208562850952148</v>
      </c>
      <c r="D36" s="17">
        <v>0</v>
      </c>
      <c r="E36" s="17">
        <v>0</v>
      </c>
      <c r="F36" s="17">
        <v>1.6417126655578613</v>
      </c>
      <c r="G36" s="17">
        <v>1.6417126655578613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1.6417126655578613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32"/>
      <c r="V36" s="30"/>
    </row>
    <row r="37" spans="1:22" ht="15" customHeight="1">
      <c r="A37" s="12" t="s">
        <v>42</v>
      </c>
      <c r="B37" s="17">
        <v>2.901494264602661</v>
      </c>
      <c r="C37" s="17">
        <v>2.901494264602661</v>
      </c>
      <c r="D37" s="17">
        <v>0</v>
      </c>
      <c r="E37" s="17">
        <v>0</v>
      </c>
      <c r="F37" s="17">
        <v>0</v>
      </c>
      <c r="G37" s="17">
        <v>1.4507471323013306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1.4507471323013306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32"/>
      <c r="V37" s="30"/>
    </row>
    <row r="38" spans="1:22" ht="15" customHeight="1">
      <c r="A38" s="12" t="s">
        <v>43</v>
      </c>
      <c r="B38" s="17">
        <v>12.388941764831543</v>
      </c>
      <c r="C38" s="17">
        <v>12.388941764831543</v>
      </c>
      <c r="D38" s="17">
        <v>0</v>
      </c>
      <c r="E38" s="17">
        <v>0</v>
      </c>
      <c r="F38" s="17">
        <v>3.5396976470947266</v>
      </c>
      <c r="G38" s="17">
        <v>1.7698488235473633</v>
      </c>
      <c r="H38" s="17">
        <v>0</v>
      </c>
      <c r="I38" s="17">
        <v>1.7698488235473633</v>
      </c>
      <c r="J38" s="17">
        <v>1.7698488235473633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1.7698488235473633</v>
      </c>
      <c r="T38" s="17">
        <v>1.7698488235473633</v>
      </c>
      <c r="U38" s="32"/>
      <c r="V38" s="30"/>
    </row>
    <row r="39" spans="1:22" ht="15" customHeight="1">
      <c r="A39" s="12" t="s">
        <v>44</v>
      </c>
      <c r="B39" s="17">
        <v>45.003658294677734</v>
      </c>
      <c r="C39" s="17">
        <v>45.003658294677734</v>
      </c>
      <c r="D39" s="17">
        <v>1.875152349472046</v>
      </c>
      <c r="E39" s="17">
        <v>11.250914573669434</v>
      </c>
      <c r="F39" s="17">
        <v>9.375761985778809</v>
      </c>
      <c r="G39" s="17">
        <v>0</v>
      </c>
      <c r="H39" s="17">
        <v>3.750304698944092</v>
      </c>
      <c r="I39" s="17">
        <v>5.625457286834717</v>
      </c>
      <c r="J39" s="17">
        <v>0</v>
      </c>
      <c r="K39" s="17">
        <v>3.750304698944092</v>
      </c>
      <c r="L39" s="17">
        <v>0</v>
      </c>
      <c r="M39" s="17">
        <v>3.750304698944092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1.875152349472046</v>
      </c>
      <c r="T39" s="17">
        <v>0</v>
      </c>
      <c r="U39" s="32"/>
      <c r="V39" s="30"/>
    </row>
    <row r="40" spans="1:22" ht="15" customHeight="1">
      <c r="A40" s="12" t="s">
        <v>45</v>
      </c>
      <c r="B40" s="17">
        <v>110.62918090820312</v>
      </c>
      <c r="C40" s="17">
        <v>110.62918090820312</v>
      </c>
      <c r="D40" s="17">
        <v>1.7560187578201294</v>
      </c>
      <c r="E40" s="17">
        <v>1.7560187578201294</v>
      </c>
      <c r="F40" s="17">
        <v>14.048150062561035</v>
      </c>
      <c r="G40" s="17">
        <v>10.536112785339355</v>
      </c>
      <c r="H40" s="17">
        <v>5.268056392669678</v>
      </c>
      <c r="I40" s="17">
        <v>22.828245162963867</v>
      </c>
      <c r="J40" s="17">
        <v>3.512037515640259</v>
      </c>
      <c r="K40" s="17">
        <v>3.512037515640259</v>
      </c>
      <c r="L40" s="17">
        <v>0</v>
      </c>
      <c r="M40" s="17">
        <v>31.60833740234375</v>
      </c>
      <c r="N40" s="17">
        <v>0</v>
      </c>
      <c r="O40" s="17">
        <v>0</v>
      </c>
      <c r="P40" s="17">
        <v>0</v>
      </c>
      <c r="Q40" s="17">
        <v>1.7560187578201294</v>
      </c>
      <c r="R40" s="17">
        <v>5.268056392669678</v>
      </c>
      <c r="S40" s="17">
        <v>0</v>
      </c>
      <c r="T40" s="17">
        <v>5.268056392669678</v>
      </c>
      <c r="U40" s="32"/>
      <c r="V40" s="30"/>
    </row>
    <row r="41" spans="1:22" ht="15" customHeight="1">
      <c r="A41" s="12" t="s">
        <v>46</v>
      </c>
      <c r="B41" s="17">
        <v>252.23155212402344</v>
      </c>
      <c r="C41" s="17">
        <v>252.23155212402344</v>
      </c>
      <c r="D41" s="17">
        <v>7.551843643188477</v>
      </c>
      <c r="E41" s="17">
        <v>18.12442398071289</v>
      </c>
      <c r="F41" s="17">
        <v>30.207374572753906</v>
      </c>
      <c r="G41" s="17">
        <v>13.593317985534668</v>
      </c>
      <c r="H41" s="17">
        <v>13.593317985534668</v>
      </c>
      <c r="I41" s="17">
        <v>39.26958465576172</v>
      </c>
      <c r="J41" s="17">
        <v>15.103687286376953</v>
      </c>
      <c r="K41" s="17">
        <v>22.65553092956543</v>
      </c>
      <c r="L41" s="17">
        <v>1.5103687047958374</v>
      </c>
      <c r="M41" s="17">
        <v>42.290321350097656</v>
      </c>
      <c r="N41" s="17">
        <v>1.5103687047958374</v>
      </c>
      <c r="O41" s="17">
        <v>0</v>
      </c>
      <c r="P41" s="17">
        <v>1.5103687047958374</v>
      </c>
      <c r="Q41" s="17">
        <v>4.531105995178223</v>
      </c>
      <c r="R41" s="17">
        <v>4.531105995178223</v>
      </c>
      <c r="S41" s="17">
        <v>6.04147481918335</v>
      </c>
      <c r="T41" s="17">
        <v>7.551843643188477</v>
      </c>
      <c r="U41" s="32"/>
      <c r="V41" s="30"/>
    </row>
    <row r="42" spans="1:22" ht="15" customHeight="1">
      <c r="A42" s="12" t="s">
        <v>47</v>
      </c>
      <c r="B42" s="17">
        <v>421.15948486328125</v>
      </c>
      <c r="C42" s="17">
        <v>421.15948486328125</v>
      </c>
      <c r="D42" s="17">
        <v>8.23112964630127</v>
      </c>
      <c r="E42" s="17">
        <v>19.205970764160156</v>
      </c>
      <c r="F42" s="17">
        <v>69.96460723876953</v>
      </c>
      <c r="G42" s="17">
        <v>17.834115982055664</v>
      </c>
      <c r="H42" s="17">
        <v>13.718550682067871</v>
      </c>
      <c r="I42" s="17">
        <v>56.246055603027344</v>
      </c>
      <c r="J42" s="17">
        <v>10.97484016418457</v>
      </c>
      <c r="K42" s="17">
        <v>35.66823196411133</v>
      </c>
      <c r="L42" s="17">
        <v>2.7437100410461426</v>
      </c>
      <c r="M42" s="17">
        <v>104.26097869873047</v>
      </c>
      <c r="N42" s="17">
        <v>4.115564823150635</v>
      </c>
      <c r="O42" s="17">
        <v>0</v>
      </c>
      <c r="P42" s="17">
        <v>8.23112964630127</v>
      </c>
      <c r="Q42" s="17">
        <v>6.8592753410339355</v>
      </c>
      <c r="R42" s="17">
        <v>1.3718550205230713</v>
      </c>
      <c r="S42" s="17">
        <v>13.718550682067871</v>
      </c>
      <c r="T42" s="17">
        <v>2.7437100410461426</v>
      </c>
      <c r="U42" s="32"/>
      <c r="V42" s="30"/>
    </row>
    <row r="43" spans="1:22" ht="15" customHeight="1">
      <c r="A43" s="12" t="s">
        <v>48</v>
      </c>
      <c r="B43" s="17">
        <v>628.9000244140625</v>
      </c>
      <c r="C43" s="17">
        <v>628.9000244140625</v>
      </c>
      <c r="D43" s="17">
        <v>19.60207748413086</v>
      </c>
      <c r="E43" s="17">
        <v>49.005191802978516</v>
      </c>
      <c r="F43" s="17">
        <v>88.2093505859375</v>
      </c>
      <c r="G43" s="17">
        <v>35.93714141845703</v>
      </c>
      <c r="H43" s="17">
        <v>37.570648193359375</v>
      </c>
      <c r="I43" s="17">
        <v>83.30883026123047</v>
      </c>
      <c r="J43" s="17">
        <v>16.335063934326172</v>
      </c>
      <c r="K43" s="17">
        <v>60.43973922729492</v>
      </c>
      <c r="L43" s="17">
        <v>0</v>
      </c>
      <c r="M43" s="17">
        <v>145.382080078125</v>
      </c>
      <c r="N43" s="17">
        <v>1.6335065364837646</v>
      </c>
      <c r="O43" s="17">
        <v>0</v>
      </c>
      <c r="P43" s="17">
        <v>16.335063934326172</v>
      </c>
      <c r="Q43" s="17">
        <v>9.80103874206543</v>
      </c>
      <c r="R43" s="17">
        <v>1.6335065364837646</v>
      </c>
      <c r="S43" s="17">
        <v>9.80103874206543</v>
      </c>
      <c r="T43" s="17">
        <v>14.701558113098145</v>
      </c>
      <c r="U43" s="32"/>
      <c r="V43" s="30"/>
    </row>
    <row r="44" spans="1:22" ht="15" customHeight="1">
      <c r="A44" s="12" t="s">
        <v>49</v>
      </c>
      <c r="B44" s="17">
        <v>899.2330322265625</v>
      </c>
      <c r="C44" s="17">
        <v>899.2330322265625</v>
      </c>
      <c r="D44" s="17">
        <v>18.3101749420166</v>
      </c>
      <c r="E44" s="17">
        <v>36.6203498840332</v>
      </c>
      <c r="F44" s="17">
        <v>150.55032348632812</v>
      </c>
      <c r="G44" s="17">
        <v>48.82713317871094</v>
      </c>
      <c r="H44" s="17">
        <v>22.37910270690918</v>
      </c>
      <c r="I44" s="17">
        <v>132.24014282226562</v>
      </c>
      <c r="J44" s="17">
        <v>32.551422119140625</v>
      </c>
      <c r="K44" s="17">
        <v>69.1717758178711</v>
      </c>
      <c r="L44" s="17">
        <v>4.068927764892578</v>
      </c>
      <c r="M44" s="17">
        <v>207.51531982421875</v>
      </c>
      <c r="N44" s="17">
        <v>0</v>
      </c>
      <c r="O44" s="17">
        <v>0</v>
      </c>
      <c r="P44" s="17">
        <v>54.93052291870117</v>
      </c>
      <c r="Q44" s="17">
        <v>16.275711059570312</v>
      </c>
      <c r="R44" s="17">
        <v>4.068927764892578</v>
      </c>
      <c r="S44" s="17">
        <v>18.3101749420166</v>
      </c>
      <c r="T44" s="17">
        <v>20.34463882446289</v>
      </c>
      <c r="U44" s="32"/>
      <c r="V44" s="30"/>
    </row>
    <row r="45" spans="1:22" ht="15" customHeight="1">
      <c r="A45" s="12" t="s">
        <v>50</v>
      </c>
      <c r="B45" s="17">
        <v>1479.385986328125</v>
      </c>
      <c r="C45" s="17">
        <v>1479.385986328125</v>
      </c>
      <c r="D45" s="17">
        <v>18.550294876098633</v>
      </c>
      <c r="E45" s="17">
        <v>51.013309478759766</v>
      </c>
      <c r="F45" s="17">
        <v>204.05323791503906</v>
      </c>
      <c r="G45" s="17">
        <v>92.75147247314453</v>
      </c>
      <c r="H45" s="17">
        <v>53.33209228515625</v>
      </c>
      <c r="I45" s="17">
        <v>206.3720245361328</v>
      </c>
      <c r="J45" s="17">
        <v>51.013309478759766</v>
      </c>
      <c r="K45" s="17">
        <v>90.43268585205078</v>
      </c>
      <c r="L45" s="17">
        <v>2.318786859512329</v>
      </c>
      <c r="M45" s="17">
        <v>380.2810363769531</v>
      </c>
      <c r="N45" s="17">
        <v>6.956360340118408</v>
      </c>
      <c r="O45" s="17">
        <v>0</v>
      </c>
      <c r="P45" s="17">
        <v>85.79511260986328</v>
      </c>
      <c r="Q45" s="17">
        <v>34.781803131103516</v>
      </c>
      <c r="R45" s="17">
        <v>0</v>
      </c>
      <c r="S45" s="17">
        <v>60.288455963134766</v>
      </c>
      <c r="T45" s="17">
        <v>23.187868118286133</v>
      </c>
      <c r="U45" s="32"/>
      <c r="V45" s="30"/>
    </row>
    <row r="46" spans="1:22" ht="15" customHeight="1">
      <c r="A46" s="12" t="s">
        <v>51</v>
      </c>
      <c r="B46" s="17">
        <v>1925.916015625</v>
      </c>
      <c r="C46" s="17">
        <v>1925.916015625</v>
      </c>
      <c r="D46" s="17">
        <v>36.907798767089844</v>
      </c>
      <c r="E46" s="17">
        <v>60.39457702636719</v>
      </c>
      <c r="F46" s="17">
        <v>275.130859375</v>
      </c>
      <c r="G46" s="17">
        <v>127.49966430664062</v>
      </c>
      <c r="H46" s="17">
        <v>73.81559753417969</v>
      </c>
      <c r="I46" s="17">
        <v>177.82847595214844</v>
      </c>
      <c r="J46" s="17">
        <v>50.328819274902344</v>
      </c>
      <c r="K46" s="17">
        <v>110.72339630126953</v>
      </c>
      <c r="L46" s="17">
        <v>6.710508823394775</v>
      </c>
      <c r="M46" s="17">
        <v>600.5905151367188</v>
      </c>
      <c r="N46" s="17">
        <v>3.3552544116973877</v>
      </c>
      <c r="O46" s="17">
        <v>0</v>
      </c>
      <c r="P46" s="17">
        <v>100.65763854980469</v>
      </c>
      <c r="Q46" s="17">
        <v>30.197288513183594</v>
      </c>
      <c r="R46" s="17">
        <v>6.710508823394775</v>
      </c>
      <c r="S46" s="17">
        <v>57.03932189941406</v>
      </c>
      <c r="T46" s="17">
        <v>30.197288513183594</v>
      </c>
      <c r="U46" s="32"/>
      <c r="V46" s="30"/>
    </row>
    <row r="47" spans="1:22" ht="15" customHeight="1">
      <c r="A47" s="14" t="s">
        <v>52</v>
      </c>
      <c r="B47" s="18">
        <v>2875.740234375</v>
      </c>
      <c r="C47" s="18">
        <v>2875.740234375</v>
      </c>
      <c r="D47" s="18">
        <v>53.35325241088867</v>
      </c>
      <c r="E47" s="18">
        <v>48.01792526245117</v>
      </c>
      <c r="F47" s="18">
        <v>442.8320007324219</v>
      </c>
      <c r="G47" s="18">
        <v>165.39508056640625</v>
      </c>
      <c r="H47" s="18">
        <v>48.01792526245117</v>
      </c>
      <c r="I47" s="18">
        <v>186.7363739013672</v>
      </c>
      <c r="J47" s="18">
        <v>170.73040771484375</v>
      </c>
      <c r="K47" s="18">
        <v>186.7363739013672</v>
      </c>
      <c r="L47" s="18">
        <v>10.670650482177734</v>
      </c>
      <c r="M47" s="18">
        <v>757.6162109375</v>
      </c>
      <c r="N47" s="18">
        <v>5.335325241088867</v>
      </c>
      <c r="O47" s="18">
        <v>0</v>
      </c>
      <c r="P47" s="18">
        <v>234.7543182373047</v>
      </c>
      <c r="Q47" s="18">
        <v>90.70053100585938</v>
      </c>
      <c r="R47" s="18">
        <v>0</v>
      </c>
      <c r="S47" s="18">
        <v>101.37117767333984</v>
      </c>
      <c r="T47" s="18">
        <v>69.3592300415039</v>
      </c>
      <c r="U47" s="32"/>
      <c r="V47" s="30"/>
    </row>
    <row r="48" ht="15" customHeight="1">
      <c r="U48" s="33"/>
    </row>
    <row r="49" spans="1:21" ht="15" customHeight="1">
      <c r="A49" s="7" t="s">
        <v>53</v>
      </c>
      <c r="U49" s="33"/>
    </row>
    <row r="50" spans="1:22" ht="15" customHeight="1">
      <c r="A50" s="9" t="s">
        <v>70</v>
      </c>
      <c r="B50" s="9" t="s">
        <v>66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12</v>
      </c>
      <c r="O50" s="3" t="s">
        <v>67</v>
      </c>
      <c r="P50" s="3" t="s">
        <v>13</v>
      </c>
      <c r="Q50" s="3" t="s">
        <v>14</v>
      </c>
      <c r="R50" s="3" t="s">
        <v>63</v>
      </c>
      <c r="S50" s="3" t="s">
        <v>65</v>
      </c>
      <c r="T50" s="3" t="s">
        <v>62</v>
      </c>
      <c r="U50" s="31"/>
      <c r="V50" s="29"/>
    </row>
    <row r="51" spans="1:22" ht="15" customHeight="1">
      <c r="A51" s="19" t="s">
        <v>54</v>
      </c>
      <c r="B51" s="11">
        <v>3158</v>
      </c>
      <c r="C51" s="11">
        <v>3158</v>
      </c>
      <c r="D51" s="11">
        <v>63</v>
      </c>
      <c r="E51" s="11">
        <v>130</v>
      </c>
      <c r="F51" s="11">
        <v>468</v>
      </c>
      <c r="G51" s="11">
        <v>186</v>
      </c>
      <c r="H51" s="11">
        <v>112</v>
      </c>
      <c r="I51" s="11">
        <v>377</v>
      </c>
      <c r="J51" s="11">
        <v>116</v>
      </c>
      <c r="K51" s="11">
        <v>223</v>
      </c>
      <c r="L51" s="11">
        <v>10</v>
      </c>
      <c r="M51" s="11">
        <v>802</v>
      </c>
      <c r="N51" s="11">
        <v>10</v>
      </c>
      <c r="O51" s="11">
        <v>0</v>
      </c>
      <c r="P51" s="11">
        <v>155</v>
      </c>
      <c r="Q51" s="11">
        <v>64</v>
      </c>
      <c r="R51" s="11">
        <v>13</v>
      </c>
      <c r="S51" s="11">
        <v>93</v>
      </c>
      <c r="T51" s="11">
        <v>64</v>
      </c>
      <c r="U51" s="34"/>
      <c r="V51" s="23"/>
    </row>
    <row r="52" spans="1:22" ht="15" customHeight="1">
      <c r="A52" s="20" t="s">
        <v>55</v>
      </c>
      <c r="B52" s="17">
        <v>338.7503356933594</v>
      </c>
      <c r="C52" s="17">
        <v>338.7503356933594</v>
      </c>
      <c r="D52" s="17">
        <v>6.757843971252441</v>
      </c>
      <c r="E52" s="17">
        <v>13.944756507873535</v>
      </c>
      <c r="F52" s="17">
        <v>50.20112609863281</v>
      </c>
      <c r="G52" s="17">
        <v>19.95172882080078</v>
      </c>
      <c r="H52" s="17">
        <v>12.013944625854492</v>
      </c>
      <c r="I52" s="17">
        <v>40.439796447753906</v>
      </c>
      <c r="J52" s="17">
        <v>12.443014144897461</v>
      </c>
      <c r="K52" s="17">
        <v>23.920621871948242</v>
      </c>
      <c r="L52" s="17">
        <v>1.0726735591888428</v>
      </c>
      <c r="M52" s="17">
        <v>86.02842712402344</v>
      </c>
      <c r="N52" s="17">
        <v>1.0726735591888428</v>
      </c>
      <c r="O52" s="17">
        <v>0</v>
      </c>
      <c r="P52" s="17">
        <v>16.626441955566406</v>
      </c>
      <c r="Q52" s="17">
        <v>6.865111351013184</v>
      </c>
      <c r="R52" s="17">
        <v>1.3944756984710693</v>
      </c>
      <c r="S52" s="17">
        <v>9.97586441040039</v>
      </c>
      <c r="T52" s="17">
        <v>6.865111351013184</v>
      </c>
      <c r="U52" s="30"/>
      <c r="V52" s="30"/>
    </row>
    <row r="53" spans="1:22" ht="15" customHeight="1">
      <c r="A53" s="20" t="s">
        <v>56</v>
      </c>
      <c r="B53" s="17">
        <v>166.85403442382812</v>
      </c>
      <c r="C53" s="17">
        <v>166.85403442382812</v>
      </c>
      <c r="D53" s="17">
        <v>3.458545207977295</v>
      </c>
      <c r="E53" s="17">
        <v>7.747618198394775</v>
      </c>
      <c r="F53" s="17">
        <v>24.74510383605957</v>
      </c>
      <c r="G53" s="17">
        <v>9.817239761352539</v>
      </c>
      <c r="H53" s="17">
        <v>6.293210983276367</v>
      </c>
      <c r="I53" s="17">
        <v>21.159320831298828</v>
      </c>
      <c r="J53" s="17">
        <v>5.982548236846924</v>
      </c>
      <c r="K53" s="17">
        <v>11.988102912902832</v>
      </c>
      <c r="L53" s="17">
        <v>0.5217593312263489</v>
      </c>
      <c r="M53" s="17">
        <v>40.75245666503906</v>
      </c>
      <c r="N53" s="17">
        <v>0.5488063097000122</v>
      </c>
      <c r="O53" s="17">
        <v>0</v>
      </c>
      <c r="P53" s="17">
        <v>7.109774589538574</v>
      </c>
      <c r="Q53" s="17">
        <v>3.1631882190704346</v>
      </c>
      <c r="R53" s="17">
        <v>1.050580620765686</v>
      </c>
      <c r="S53" s="17">
        <v>4.683761119842529</v>
      </c>
      <c r="T53" s="17">
        <v>3.721803903579712</v>
      </c>
      <c r="U53" s="30"/>
      <c r="V53" s="30"/>
    </row>
    <row r="54" spans="1:22" ht="15" customHeight="1">
      <c r="A54" s="21" t="s">
        <v>57</v>
      </c>
      <c r="B54" s="18">
        <v>113.10520935058594</v>
      </c>
      <c r="C54" s="18">
        <v>113.10520935058594</v>
      </c>
      <c r="D54" s="18">
        <v>2.4227030277252197</v>
      </c>
      <c r="E54" s="18">
        <v>5.510829925537109</v>
      </c>
      <c r="F54" s="18">
        <v>16.870351791381836</v>
      </c>
      <c r="G54" s="18">
        <v>6.522286891937256</v>
      </c>
      <c r="H54" s="18">
        <v>4.298086166381836</v>
      </c>
      <c r="I54" s="18">
        <v>14.436368942260742</v>
      </c>
      <c r="J54" s="18">
        <v>4.0814433097839355</v>
      </c>
      <c r="K54" s="18">
        <v>8.321824073791504</v>
      </c>
      <c r="L54" s="18">
        <v>0.36163535714149475</v>
      </c>
      <c r="M54" s="18">
        <v>26.958646774291992</v>
      </c>
      <c r="N54" s="18">
        <v>0.3870590329170227</v>
      </c>
      <c r="O54" s="18">
        <v>0</v>
      </c>
      <c r="P54" s="18">
        <v>4.513333320617676</v>
      </c>
      <c r="Q54" s="18">
        <v>2.1152687072753906</v>
      </c>
      <c r="R54" s="18">
        <v>0.8493312001228333</v>
      </c>
      <c r="S54" s="18">
        <v>3.064272880554199</v>
      </c>
      <c r="T54" s="18">
        <v>2.7319772243499756</v>
      </c>
      <c r="U54" s="30"/>
      <c r="V54" s="30"/>
    </row>
  </sheetData>
  <sheetProtection/>
  <printOptions/>
  <pageMargins left="0.67" right="0.3937007874015748" top="0.4724409448818898" bottom="0.3937007874015748" header="0.1968503937007874" footer="0.196850393700787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ACCAN01</cp:lastModifiedBy>
  <cp:lastPrinted>2012-07-25T06:04:04Z</cp:lastPrinted>
  <dcterms:created xsi:type="dcterms:W3CDTF">2005-07-27T06:35:31Z</dcterms:created>
  <dcterms:modified xsi:type="dcterms:W3CDTF">2012-07-25T06:04:08Z</dcterms:modified>
  <cp:category/>
  <cp:version/>
  <cp:contentType/>
  <cp:contentStatus/>
</cp:coreProperties>
</file>