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tabRatio="203" activeTab="0"/>
  </bookViews>
  <sheets>
    <sheet name="2009死亡率" sheetId="1" r:id="rId1"/>
  </sheets>
  <definedNames>
    <definedName name="ExternalData1" localSheetId="0">'2009死亡率'!#REF!</definedName>
    <definedName name="ExternalData10" localSheetId="0">'2009死亡率'!#REF!</definedName>
    <definedName name="ExternalData11" localSheetId="0">'2009死亡率'!#REF!</definedName>
    <definedName name="ExternalData12" localSheetId="0">'2009死亡率'!#REF!</definedName>
    <definedName name="ExternalData13" localSheetId="0">'2009死亡率'!#REF!</definedName>
    <definedName name="ExternalData14" localSheetId="0">'2009死亡率'!#REF!</definedName>
    <definedName name="ExternalData15" localSheetId="0">'2009死亡率'!#REF!</definedName>
    <definedName name="ExternalData16" localSheetId="0">'2009死亡率'!#REF!</definedName>
    <definedName name="ExternalData17" localSheetId="0">'2009死亡率'!#REF!</definedName>
    <definedName name="ExternalData18" localSheetId="0">'2009死亡率'!#REF!</definedName>
    <definedName name="ExternalData19" localSheetId="0">'2009死亡率'!#REF!</definedName>
    <definedName name="ExternalData2" localSheetId="0">'2009死亡率'!#REF!</definedName>
    <definedName name="ExternalData20" localSheetId="0">'2009死亡率'!#REF!</definedName>
    <definedName name="ExternalData21" localSheetId="0">'2009死亡率'!#REF!</definedName>
    <definedName name="ExternalData22" localSheetId="0">'2009死亡率'!#REF!</definedName>
    <definedName name="ExternalData23" localSheetId="0">'2009死亡率'!#REF!</definedName>
    <definedName name="ExternalData24" localSheetId="0">'2009死亡率'!#REF!</definedName>
    <definedName name="ExternalData25" localSheetId="0">'2009死亡率'!#REF!</definedName>
    <definedName name="ExternalData26" localSheetId="0">'2009死亡率'!#REF!</definedName>
    <definedName name="ExternalData27" localSheetId="0">'2009死亡率'!#REF!</definedName>
    <definedName name="ExternalData28" localSheetId="0">'2009死亡率'!#REF!</definedName>
    <definedName name="ExternalData29" localSheetId="0">'2009死亡率'!#REF!</definedName>
    <definedName name="ExternalData3" localSheetId="0">'2009死亡率'!$A$5:$Q$33</definedName>
    <definedName name="ExternalData30" localSheetId="0">'2009死亡率'!#REF!</definedName>
    <definedName name="ExternalData31" localSheetId="0">'2009死亡率'!#REF!</definedName>
    <definedName name="ExternalData32" localSheetId="0">'2009死亡率'!#REF!</definedName>
    <definedName name="ExternalData33" localSheetId="0">'2009死亡率'!#REF!</definedName>
    <definedName name="ExternalData34" localSheetId="0">'2009死亡率'!#REF!</definedName>
    <definedName name="ExternalData35" localSheetId="0">'2009死亡率'!#REF!</definedName>
    <definedName name="ExternalData36" localSheetId="0">'2009死亡率'!#REF!</definedName>
    <definedName name="ExternalData37" localSheetId="0">'2009死亡率'!#REF!</definedName>
    <definedName name="ExternalData4" localSheetId="0">'2009死亡率'!#REF!</definedName>
    <definedName name="ExternalData5" localSheetId="0">'2009死亡率'!#REF!</definedName>
    <definedName name="ExternalData6" localSheetId="0">'2009死亡率'!#REF!</definedName>
    <definedName name="ExternalData7" localSheetId="0">'2009死亡率'!#REF!</definedName>
    <definedName name="ExternalData8" localSheetId="0">'2009死亡率'!#REF!</definedName>
    <definedName name="ExternalData9" localSheetId="0">'2009死亡率'!#REF!</definedName>
    <definedName name="_xlnm.Print_Area" localSheetId="0">'2009死亡率'!$A$1:$U$33</definedName>
    <definedName name="_xlnm.Print_Titles" localSheetId="0">'2009死亡率'!$5:$5</definedName>
    <definedName name="がん年報_当年度_がん登録数" localSheetId="0">'2009死亡率'!#REF!</definedName>
  </definedNames>
  <calcPr fullCalcOnLoad="1"/>
</workbook>
</file>

<file path=xl/sharedStrings.xml><?xml version="1.0" encoding="utf-8"?>
<sst xmlns="http://schemas.openxmlformats.org/spreadsheetml/2006/main" count="92" uniqueCount="72">
  <si>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</si>
  <si>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</si>
  <si>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</si>
  <si>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</si>
  <si>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</si>
  <si>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</si>
  <si>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</si>
  <si>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</si>
  <si>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</si>
  <si>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</si>
  <si>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</si>
  <si>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</si>
  <si>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</si>
  <si>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</si>
  <si>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</si>
  <si>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</si>
  <si>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</si>
  <si>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</si>
  <si>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</si>
  <si>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</si>
  <si>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</si>
  <si>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</si>
  <si>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</si>
  <si>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</si>
  <si>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</si>
  <si>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</si>
  <si>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</si>
  <si>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</si>
  <si>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</si>
  <si>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</si>
  <si>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</si>
  <si>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</si>
  <si>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</si>
  <si>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</si>
  <si>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</si>
  <si>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</si>
  <si>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</si>
  <si>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</si>
  <si>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</si>
  <si>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</si>
  <si>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</si>
  <si>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</si>
  <si>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</si>
  <si>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</si>
  <si>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</si>
  <si>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</si>
  <si>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</si>
  <si>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</si>
  <si>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</si>
  <si>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</si>
  <si>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</si>
  <si>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</si>
  <si>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</si>
  <si>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</si>
  <si>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</si>
  <si>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</si>
  <si>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</si>
  <si>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</si>
  <si>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</si>
  <si>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</si>
  <si>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</si>
  <si>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</si>
  <si>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</si>
  <si>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</si>
  <si>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</si>
  <si>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</si>
  <si>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</si>
  <si>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</si>
  <si>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</si>
  <si>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</si>
  <si>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全部位＊</t>
  </si>
  <si>
    <t>市町村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</si>
</sst>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BreakPreview" zoomScaleSheetLayoutView="100" zoomScalePageLayoutView="0" workbookViewId="0" topLeftCell="A1">
      <selection activeCell="R31" sqref="R31"/>
    </sheetView>
  </sheetViews>
  <sheetFormatPr defaultColWidth="9.00390625" defaultRowHeight="20.25" customHeight="1"/>
  <cols>
    <col min="1" max="2" width="10.625" style="7" customWidth="1"/>
    <col min="3" max="15" width="8.625" style="7" customWidth="1"/>
    <col min="16" max="16" width="10.50390625" style="7" customWidth="1"/>
    <col min="17" max="20" width="8.625" style="7" customWidth="1"/>
    <col min="21" max="23" width="9.00390625" style="7" customWidth="1"/>
    <col min="24" max="24" width="10.625" style="7" customWidth="1"/>
    <col min="25" max="16384" width="9.00390625" style="7" customWidth="1"/>
  </cols>
  <sheetData>
    <row r="1" s="2" customFormat="1" ht="20.25" customHeight="1">
      <c r="A1" s="1" t="s">
        <v>55</v>
      </c>
    </row>
    <row r="2" spans="1:24" s="4" customFormat="1" ht="20.2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12</v>
      </c>
      <c r="Q2" s="3" t="s">
        <v>13</v>
      </c>
      <c r="R2" s="3" t="s">
        <v>56</v>
      </c>
      <c r="S2" s="3" t="s">
        <v>57</v>
      </c>
      <c r="T2" s="3" t="s">
        <v>58</v>
      </c>
      <c r="U2" s="3" t="s">
        <v>59</v>
      </c>
      <c r="V2" s="13"/>
      <c r="X2" s="2"/>
    </row>
    <row r="3" spans="1:22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/>
      <c r="V3" s="14"/>
    </row>
    <row r="4" ht="18" customHeight="1">
      <c r="X4" s="8"/>
    </row>
    <row r="5" spans="1:24" s="10" customFormat="1" ht="20.25" customHeight="1">
      <c r="A5" s="3" t="s">
        <v>71</v>
      </c>
      <c r="B5" s="3" t="s">
        <v>67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68</v>
      </c>
      <c r="O5" s="3" t="s">
        <v>69</v>
      </c>
      <c r="P5" s="3" t="s">
        <v>12</v>
      </c>
      <c r="Q5" s="3" t="s">
        <v>13</v>
      </c>
      <c r="R5" s="3" t="s">
        <v>56</v>
      </c>
      <c r="S5" s="3" t="s">
        <v>57</v>
      </c>
      <c r="T5" s="3" t="s">
        <v>58</v>
      </c>
      <c r="U5" s="3" t="s">
        <v>59</v>
      </c>
      <c r="W5" s="11" t="s">
        <v>54</v>
      </c>
      <c r="X5" s="16" t="s">
        <v>70</v>
      </c>
    </row>
    <row r="6" spans="1:25" ht="20.25" customHeight="1">
      <c r="A6" s="17" t="s">
        <v>33</v>
      </c>
      <c r="B6" s="20">
        <v>338.7503356933594</v>
      </c>
      <c r="C6" s="20">
        <v>338.7503356933594</v>
      </c>
      <c r="D6" s="20">
        <v>6.757843971252441</v>
      </c>
      <c r="E6" s="20">
        <v>13.944756507873535</v>
      </c>
      <c r="F6" s="20">
        <v>50.20112609863281</v>
      </c>
      <c r="G6" s="20">
        <v>19.95172882080078</v>
      </c>
      <c r="H6" s="20">
        <v>12.013944625854492</v>
      </c>
      <c r="I6" s="20">
        <v>40.439796447753906</v>
      </c>
      <c r="J6" s="20">
        <v>12.443014144897461</v>
      </c>
      <c r="K6" s="20">
        <v>23.920621871948242</v>
      </c>
      <c r="L6" s="20">
        <v>1.0726735591888428</v>
      </c>
      <c r="M6" s="20">
        <v>86.02842712402344</v>
      </c>
      <c r="N6" s="20">
        <v>1.0726735591888428</v>
      </c>
      <c r="O6" s="20">
        <v>0</v>
      </c>
      <c r="P6" s="20">
        <v>16.626441955566406</v>
      </c>
      <c r="Q6" s="20">
        <v>6.865111351013184</v>
      </c>
      <c r="R6" s="20">
        <v>1.3944756984710693</v>
      </c>
      <c r="S6" s="20">
        <v>9.97586441040039</v>
      </c>
      <c r="T6" s="20">
        <v>6.865111351013184</v>
      </c>
      <c r="U6" s="20">
        <v>29.176724195480347</v>
      </c>
      <c r="V6" s="9"/>
      <c r="W6" s="12">
        <f>SUM(D6:T6)</f>
        <v>309.573611497879</v>
      </c>
      <c r="X6" s="20">
        <v>338.7503356933594</v>
      </c>
      <c r="Y6" s="9">
        <f>SUM(X6-W6)</f>
        <v>29.176724195480347</v>
      </c>
    </row>
    <row r="7" spans="1:25" ht="20.25" customHeight="1">
      <c r="A7" s="18" t="s">
        <v>34</v>
      </c>
      <c r="B7" s="21">
        <v>297.78363037109375</v>
      </c>
      <c r="C7" s="21">
        <v>297.78363037109375</v>
      </c>
      <c r="D7" s="21"/>
      <c r="E7" s="21">
        <v>10.941404342651367</v>
      </c>
      <c r="F7" s="21">
        <v>40.80847930908203</v>
      </c>
      <c r="G7" s="21">
        <v>15.968536376953125</v>
      </c>
      <c r="H7" s="21">
        <v>11.532831192016602</v>
      </c>
      <c r="I7" s="21">
        <v>35.18992233276367</v>
      </c>
      <c r="J7" s="21">
        <v>13.01140022277832</v>
      </c>
      <c r="K7" s="21">
        <v>18.629959106445312</v>
      </c>
      <c r="L7" s="21"/>
      <c r="M7" s="21">
        <v>80.13839721679688</v>
      </c>
      <c r="N7" s="21"/>
      <c r="O7" s="21"/>
      <c r="P7" s="21"/>
      <c r="Q7" s="21"/>
      <c r="R7" s="21"/>
      <c r="S7" s="21"/>
      <c r="T7" s="21">
        <v>5.914272785186768</v>
      </c>
      <c r="U7" s="21">
        <v>65.64842748641968</v>
      </c>
      <c r="V7" s="9"/>
      <c r="W7" s="12">
        <f aca="true" t="shared" si="0" ref="W7:W33">SUM(D7:T7)</f>
        <v>232.13520288467407</v>
      </c>
      <c r="X7" s="21">
        <v>297.78363037109375</v>
      </c>
      <c r="Y7" s="9">
        <f aca="true" t="shared" si="1" ref="Y7:Y33">SUM(X7-W7)</f>
        <v>65.64842748641968</v>
      </c>
    </row>
    <row r="8" spans="1:25" ht="20.25" customHeight="1">
      <c r="A8" s="18" t="s">
        <v>35</v>
      </c>
      <c r="B8" s="21">
        <v>393.3482666015625</v>
      </c>
      <c r="C8" s="21">
        <v>393.3482666015625</v>
      </c>
      <c r="D8" s="21"/>
      <c r="E8" s="21">
        <v>15.989766120910645</v>
      </c>
      <c r="F8" s="21">
        <v>54.36520767211914</v>
      </c>
      <c r="G8" s="21">
        <v>31.97953224182129</v>
      </c>
      <c r="H8" s="21">
        <v>6.395906448364258</v>
      </c>
      <c r="I8" s="21">
        <v>41.573394775390625</v>
      </c>
      <c r="J8" s="21">
        <v>25.58362579345703</v>
      </c>
      <c r="K8" s="21">
        <v>35.177486419677734</v>
      </c>
      <c r="L8" s="21"/>
      <c r="M8" s="21">
        <v>99.13655090332031</v>
      </c>
      <c r="N8" s="21"/>
      <c r="O8" s="21"/>
      <c r="P8" s="21"/>
      <c r="Q8" s="21"/>
      <c r="R8" s="21"/>
      <c r="S8" s="21"/>
      <c r="T8" s="21">
        <v>6.395906448364258</v>
      </c>
      <c r="U8" s="21">
        <v>76.7508897781372</v>
      </c>
      <c r="V8" s="9"/>
      <c r="W8" s="12">
        <f t="shared" si="0"/>
        <v>316.5973768234253</v>
      </c>
      <c r="X8" s="21">
        <v>393.3482666015625</v>
      </c>
      <c r="Y8" s="9">
        <f t="shared" si="1"/>
        <v>76.7508897781372</v>
      </c>
    </row>
    <row r="9" spans="1:25" ht="20.25" customHeight="1">
      <c r="A9" s="18" t="s">
        <v>60</v>
      </c>
      <c r="B9" s="21">
        <v>328.80072021484375</v>
      </c>
      <c r="C9" s="21">
        <v>328.80072021484375</v>
      </c>
      <c r="D9" s="21"/>
      <c r="E9" s="21">
        <v>11.145787239074707</v>
      </c>
      <c r="F9" s="21">
        <v>44.58314895629883</v>
      </c>
      <c r="G9" s="21">
        <v>5.5728936195373535</v>
      </c>
      <c r="H9" s="21">
        <v>5.5728936195373535</v>
      </c>
      <c r="I9" s="21">
        <v>44.58314895629883</v>
      </c>
      <c r="J9" s="21">
        <v>5.5728936195373535</v>
      </c>
      <c r="K9" s="21">
        <v>22.291574478149414</v>
      </c>
      <c r="L9" s="21"/>
      <c r="M9" s="21">
        <v>111.45787048339844</v>
      </c>
      <c r="N9" s="21"/>
      <c r="O9" s="21"/>
      <c r="P9" s="21"/>
      <c r="Q9" s="21"/>
      <c r="R9" s="21"/>
      <c r="S9" s="21"/>
      <c r="T9" s="21">
        <v>5.5728936195373535</v>
      </c>
      <c r="U9" s="21">
        <v>72.44761562347412</v>
      </c>
      <c r="V9" s="9"/>
      <c r="W9" s="12">
        <f t="shared" si="0"/>
        <v>256.35310459136963</v>
      </c>
      <c r="X9" s="21">
        <v>328.80072021484375</v>
      </c>
      <c r="Y9" s="9">
        <f t="shared" si="1"/>
        <v>72.44761562347412</v>
      </c>
    </row>
    <row r="10" spans="1:25" ht="20.25" customHeight="1">
      <c r="A10" s="18" t="s">
        <v>61</v>
      </c>
      <c r="B10" s="21">
        <v>472.7387390136719</v>
      </c>
      <c r="C10" s="21">
        <v>472.7387390136719</v>
      </c>
      <c r="D10" s="21"/>
      <c r="E10" s="21">
        <v>0</v>
      </c>
      <c r="F10" s="21">
        <v>126.06365966796875</v>
      </c>
      <c r="G10" s="21">
        <v>15.757957458496094</v>
      </c>
      <c r="H10" s="21">
        <v>15.757957458496094</v>
      </c>
      <c r="I10" s="21">
        <v>63.031829833984375</v>
      </c>
      <c r="J10" s="21">
        <v>0</v>
      </c>
      <c r="K10" s="21">
        <v>31.515914916992188</v>
      </c>
      <c r="L10" s="21"/>
      <c r="M10" s="21">
        <v>126.06365966796875</v>
      </c>
      <c r="N10" s="21"/>
      <c r="O10" s="21"/>
      <c r="P10" s="21"/>
      <c r="Q10" s="21"/>
      <c r="R10" s="21"/>
      <c r="S10" s="21"/>
      <c r="T10" s="21">
        <v>0</v>
      </c>
      <c r="U10" s="21">
        <v>94.54776000976562</v>
      </c>
      <c r="V10" s="9"/>
      <c r="W10" s="12">
        <f t="shared" si="0"/>
        <v>378.19097900390625</v>
      </c>
      <c r="X10" s="21">
        <v>472.7387390136719</v>
      </c>
      <c r="Y10" s="9">
        <f t="shared" si="1"/>
        <v>94.54776000976562</v>
      </c>
    </row>
    <row r="11" spans="1:25" ht="20.25" customHeight="1">
      <c r="A11" s="18" t="s">
        <v>36</v>
      </c>
      <c r="B11" s="21">
        <v>433.74298095703125</v>
      </c>
      <c r="C11" s="21">
        <v>433.74298095703125</v>
      </c>
      <c r="D11" s="21"/>
      <c r="E11" s="21">
        <v>22.243228912353516</v>
      </c>
      <c r="F11" s="21">
        <v>72.29049682617188</v>
      </c>
      <c r="G11" s="21">
        <v>0</v>
      </c>
      <c r="H11" s="21">
        <v>5.560807228088379</v>
      </c>
      <c r="I11" s="21">
        <v>38.92565155029297</v>
      </c>
      <c r="J11" s="21">
        <v>22.243228912353516</v>
      </c>
      <c r="K11" s="21">
        <v>16.682422637939453</v>
      </c>
      <c r="L11" s="21"/>
      <c r="M11" s="21">
        <v>133.45938110351562</v>
      </c>
      <c r="N11" s="21"/>
      <c r="O11" s="21"/>
      <c r="P11" s="21"/>
      <c r="Q11" s="21"/>
      <c r="R11" s="21"/>
      <c r="S11" s="21"/>
      <c r="T11" s="21">
        <v>11.121614456176758</v>
      </c>
      <c r="U11" s="21">
        <v>111.21614933013916</v>
      </c>
      <c r="V11" s="9"/>
      <c r="W11" s="12">
        <f t="shared" si="0"/>
        <v>322.5268316268921</v>
      </c>
      <c r="X11" s="21">
        <v>433.74298095703125</v>
      </c>
      <c r="Y11" s="9">
        <f t="shared" si="1"/>
        <v>111.21614933013916</v>
      </c>
    </row>
    <row r="12" spans="1:25" ht="20.25" customHeight="1">
      <c r="A12" s="18" t="s">
        <v>62</v>
      </c>
      <c r="B12" s="21">
        <v>437.6367492675781</v>
      </c>
      <c r="C12" s="21">
        <v>437.6367492675781</v>
      </c>
      <c r="D12" s="21"/>
      <c r="E12" s="21">
        <v>19.450523376464844</v>
      </c>
      <c r="F12" s="21">
        <v>48.62630844116211</v>
      </c>
      <c r="G12" s="21">
        <v>48.62630844116211</v>
      </c>
      <c r="H12" s="21">
        <v>14.587891578674316</v>
      </c>
      <c r="I12" s="21">
        <v>43.763675689697266</v>
      </c>
      <c r="J12" s="21">
        <v>19.450523376464844</v>
      </c>
      <c r="K12" s="21">
        <v>29.175783157348633</v>
      </c>
      <c r="L12" s="21"/>
      <c r="M12" s="21">
        <v>92.38998413085938</v>
      </c>
      <c r="N12" s="21"/>
      <c r="O12" s="21"/>
      <c r="P12" s="21"/>
      <c r="Q12" s="21"/>
      <c r="R12" s="21"/>
      <c r="S12" s="21"/>
      <c r="T12" s="21">
        <v>9.725261688232422</v>
      </c>
      <c r="U12" s="21">
        <v>111.8404893875122</v>
      </c>
      <c r="V12" s="9"/>
      <c r="W12" s="12">
        <f t="shared" si="0"/>
        <v>325.7962598800659</v>
      </c>
      <c r="X12" s="21">
        <v>437.6367492675781</v>
      </c>
      <c r="Y12" s="9">
        <f t="shared" si="1"/>
        <v>111.8404893875122</v>
      </c>
    </row>
    <row r="13" spans="1:25" ht="20.25" customHeight="1">
      <c r="A13" s="18" t="s">
        <v>37</v>
      </c>
      <c r="B13" s="21">
        <v>522.55224609375</v>
      </c>
      <c r="C13" s="21">
        <v>522.55224609375</v>
      </c>
      <c r="D13" s="21"/>
      <c r="E13" s="21">
        <v>27.502750396728516</v>
      </c>
      <c r="F13" s="21">
        <v>41.25412368774414</v>
      </c>
      <c r="G13" s="21">
        <v>13.751375198364258</v>
      </c>
      <c r="H13" s="21">
        <v>27.502750396728516</v>
      </c>
      <c r="I13" s="21">
        <v>68.75687408447266</v>
      </c>
      <c r="J13" s="21">
        <v>0</v>
      </c>
      <c r="K13" s="21">
        <v>55.00550079345703</v>
      </c>
      <c r="L13" s="21"/>
      <c r="M13" s="21">
        <v>137.5137481689453</v>
      </c>
      <c r="N13" s="21"/>
      <c r="O13" s="21"/>
      <c r="P13" s="21"/>
      <c r="Q13" s="21"/>
      <c r="R13" s="21"/>
      <c r="S13" s="21"/>
      <c r="T13" s="21">
        <v>0</v>
      </c>
      <c r="U13" s="21">
        <v>151.26512336730957</v>
      </c>
      <c r="V13" s="9"/>
      <c r="W13" s="12">
        <f t="shared" si="0"/>
        <v>371.28712272644043</v>
      </c>
      <c r="X13" s="21">
        <v>522.55224609375</v>
      </c>
      <c r="Y13" s="9">
        <f t="shared" si="1"/>
        <v>151.26512336730957</v>
      </c>
    </row>
    <row r="14" spans="1:25" ht="20.25" customHeight="1">
      <c r="A14" s="18" t="s">
        <v>38</v>
      </c>
      <c r="B14" s="21">
        <v>313.75616455078125</v>
      </c>
      <c r="C14" s="21">
        <v>313.75616455078125</v>
      </c>
      <c r="D14" s="21"/>
      <c r="E14" s="21">
        <v>12.602394104003906</v>
      </c>
      <c r="F14" s="21">
        <v>49.10588073730469</v>
      </c>
      <c r="G14" s="21">
        <v>19.555438995361328</v>
      </c>
      <c r="H14" s="21">
        <v>11.298698425292969</v>
      </c>
      <c r="I14" s="21">
        <v>39.980010986328125</v>
      </c>
      <c r="J14" s="21">
        <v>11.298698425292969</v>
      </c>
      <c r="K14" s="21">
        <v>23.466527938842773</v>
      </c>
      <c r="L14" s="21"/>
      <c r="M14" s="21">
        <v>80.39458465576172</v>
      </c>
      <c r="N14" s="21"/>
      <c r="O14" s="21"/>
      <c r="P14" s="21"/>
      <c r="Q14" s="21"/>
      <c r="R14" s="21"/>
      <c r="S14" s="21"/>
      <c r="T14" s="21">
        <v>5.214784145355225</v>
      </c>
      <c r="U14" s="21">
        <v>60.83914613723755</v>
      </c>
      <c r="V14" s="9"/>
      <c r="W14" s="12">
        <f t="shared" si="0"/>
        <v>252.9170184135437</v>
      </c>
      <c r="X14" s="21">
        <v>313.75616455078125</v>
      </c>
      <c r="Y14" s="9">
        <f t="shared" si="1"/>
        <v>60.83914613723755</v>
      </c>
    </row>
    <row r="15" spans="1:25" ht="20.25" customHeight="1">
      <c r="A15" s="18" t="s">
        <v>39</v>
      </c>
      <c r="B15" s="21">
        <v>275.5769958496094</v>
      </c>
      <c r="C15" s="21">
        <v>275.5769958496094</v>
      </c>
      <c r="D15" s="21"/>
      <c r="E15" s="21">
        <v>18.78934097290039</v>
      </c>
      <c r="F15" s="21">
        <v>46.973350524902344</v>
      </c>
      <c r="G15" s="21">
        <v>18.78934097290039</v>
      </c>
      <c r="H15" s="21">
        <v>12.526226997375488</v>
      </c>
      <c r="I15" s="21">
        <v>34.44712448120117</v>
      </c>
      <c r="J15" s="21">
        <v>9.394670486450195</v>
      </c>
      <c r="K15" s="21">
        <v>18.78934097290039</v>
      </c>
      <c r="L15" s="21"/>
      <c r="M15" s="21">
        <v>50.10490798950195</v>
      </c>
      <c r="N15" s="21"/>
      <c r="O15" s="21"/>
      <c r="P15" s="21"/>
      <c r="Q15" s="21"/>
      <c r="R15" s="21"/>
      <c r="S15" s="21"/>
      <c r="T15" s="21">
        <v>0</v>
      </c>
      <c r="U15" s="21">
        <v>65.76269245147705</v>
      </c>
      <c r="V15" s="9"/>
      <c r="W15" s="12">
        <f t="shared" si="0"/>
        <v>209.81430339813232</v>
      </c>
      <c r="X15" s="21">
        <v>275.5769958496094</v>
      </c>
      <c r="Y15" s="9">
        <f t="shared" si="1"/>
        <v>65.76269245147705</v>
      </c>
    </row>
    <row r="16" spans="1:25" ht="20.25" customHeight="1">
      <c r="A16" s="18" t="s">
        <v>40</v>
      </c>
      <c r="B16" s="21">
        <v>411.029296875</v>
      </c>
      <c r="C16" s="21">
        <v>411.029296875</v>
      </c>
      <c r="D16" s="21"/>
      <c r="E16" s="21">
        <v>0</v>
      </c>
      <c r="F16" s="21">
        <v>85.631103515625</v>
      </c>
      <c r="G16" s="21">
        <v>34.25244140625</v>
      </c>
      <c r="H16" s="21">
        <v>0</v>
      </c>
      <c r="I16" s="21">
        <v>85.631103515625</v>
      </c>
      <c r="J16" s="21">
        <v>0</v>
      </c>
      <c r="K16" s="21">
        <v>17.126220703125</v>
      </c>
      <c r="L16" s="21"/>
      <c r="M16" s="21">
        <v>137.009765625</v>
      </c>
      <c r="N16" s="21"/>
      <c r="O16" s="21"/>
      <c r="P16" s="21"/>
      <c r="Q16" s="21"/>
      <c r="R16" s="21"/>
      <c r="S16" s="21"/>
      <c r="T16" s="21">
        <v>17.126220703125</v>
      </c>
      <c r="U16" s="21">
        <v>34.25244140625</v>
      </c>
      <c r="V16" s="9"/>
      <c r="W16" s="12">
        <f t="shared" si="0"/>
        <v>376.77685546875</v>
      </c>
      <c r="X16" s="21">
        <v>411.029296875</v>
      </c>
      <c r="Y16" s="9">
        <f t="shared" si="1"/>
        <v>34.25244140625</v>
      </c>
    </row>
    <row r="17" spans="1:25" ht="20.25" customHeight="1">
      <c r="A17" s="18" t="s">
        <v>41</v>
      </c>
      <c r="B17" s="21">
        <v>341.1778259277344</v>
      </c>
      <c r="C17" s="21">
        <v>341.1778259277344</v>
      </c>
      <c r="D17" s="21"/>
      <c r="E17" s="21">
        <v>15.50808334350586</v>
      </c>
      <c r="F17" s="21">
        <v>50.40127182006836</v>
      </c>
      <c r="G17" s="21">
        <v>19.38510513305664</v>
      </c>
      <c r="H17" s="21">
        <v>7.75404167175293</v>
      </c>
      <c r="I17" s="21">
        <v>38.77021026611328</v>
      </c>
      <c r="J17" s="21">
        <v>0</v>
      </c>
      <c r="K17" s="21">
        <v>31.01616668701172</v>
      </c>
      <c r="L17" s="21"/>
      <c r="M17" s="21">
        <v>93.04850006103516</v>
      </c>
      <c r="N17" s="21"/>
      <c r="O17" s="21"/>
      <c r="P17" s="21"/>
      <c r="Q17" s="21"/>
      <c r="R17" s="21"/>
      <c r="S17" s="21"/>
      <c r="T17" s="21">
        <v>15.50808334350586</v>
      </c>
      <c r="U17" s="21">
        <v>69.78636360168457</v>
      </c>
      <c r="V17" s="9"/>
      <c r="W17" s="12">
        <f t="shared" si="0"/>
        <v>271.3914623260498</v>
      </c>
      <c r="X17" s="21">
        <v>341.1778259277344</v>
      </c>
      <c r="Y17" s="9">
        <f t="shared" si="1"/>
        <v>69.78636360168457</v>
      </c>
    </row>
    <row r="18" spans="1:25" ht="20.25" customHeight="1">
      <c r="A18" s="18" t="s">
        <v>42</v>
      </c>
      <c r="B18" s="21">
        <v>486.3251037597656</v>
      </c>
      <c r="C18" s="21">
        <v>486.3251037597656</v>
      </c>
      <c r="D18" s="21"/>
      <c r="E18" s="21">
        <v>38.52080154418945</v>
      </c>
      <c r="F18" s="21">
        <v>57.78120040893555</v>
      </c>
      <c r="G18" s="21">
        <v>48.1510009765625</v>
      </c>
      <c r="H18" s="21">
        <v>9.630200386047363</v>
      </c>
      <c r="I18" s="21">
        <v>72.22650146484375</v>
      </c>
      <c r="J18" s="21">
        <v>0</v>
      </c>
      <c r="K18" s="21">
        <v>28.890600204467773</v>
      </c>
      <c r="L18" s="21"/>
      <c r="M18" s="21">
        <v>130.00770568847656</v>
      </c>
      <c r="N18" s="21"/>
      <c r="O18" s="21"/>
      <c r="P18" s="21"/>
      <c r="Q18" s="21"/>
      <c r="R18" s="21"/>
      <c r="S18" s="21"/>
      <c r="T18" s="21">
        <v>9.630200386047363</v>
      </c>
      <c r="U18" s="21">
        <v>91.48689270019531</v>
      </c>
      <c r="V18" s="9"/>
      <c r="W18" s="12">
        <f t="shared" si="0"/>
        <v>394.8382110595703</v>
      </c>
      <c r="X18" s="21">
        <v>486.3251037597656</v>
      </c>
      <c r="Y18" s="9">
        <f t="shared" si="1"/>
        <v>91.48689270019531</v>
      </c>
    </row>
    <row r="19" spans="1:25" ht="20.25" customHeight="1">
      <c r="A19" s="18" t="s">
        <v>66</v>
      </c>
      <c r="B19" s="21">
        <v>355.70855712890625</v>
      </c>
      <c r="C19" s="21">
        <v>355.70855712890625</v>
      </c>
      <c r="D19" s="21"/>
      <c r="E19" s="21">
        <v>5.737234592437744</v>
      </c>
      <c r="F19" s="21">
        <v>63.109580993652344</v>
      </c>
      <c r="G19" s="21">
        <v>40.160640716552734</v>
      </c>
      <c r="H19" s="21">
        <v>28.686172485351562</v>
      </c>
      <c r="I19" s="21">
        <v>40.160640716552734</v>
      </c>
      <c r="J19" s="21">
        <v>5.737234592437744</v>
      </c>
      <c r="K19" s="21">
        <v>28.686172485351562</v>
      </c>
      <c r="L19" s="21"/>
      <c r="M19" s="21">
        <v>74.58405303955078</v>
      </c>
      <c r="N19" s="21"/>
      <c r="O19" s="21"/>
      <c r="P19" s="21"/>
      <c r="Q19" s="21"/>
      <c r="R19" s="21"/>
      <c r="S19" s="21"/>
      <c r="T19" s="21">
        <v>5.737234592437744</v>
      </c>
      <c r="U19" s="21">
        <v>63.1095929145813</v>
      </c>
      <c r="V19" s="9"/>
      <c r="W19" s="12">
        <f t="shared" si="0"/>
        <v>292.59896421432495</v>
      </c>
      <c r="X19" s="21">
        <v>355.70855712890625</v>
      </c>
      <c r="Y19" s="9">
        <f t="shared" si="1"/>
        <v>63.1095929145813</v>
      </c>
    </row>
    <row r="20" spans="1:25" ht="20.25" customHeight="1">
      <c r="A20" s="18" t="s">
        <v>43</v>
      </c>
      <c r="B20" s="21">
        <v>254.30360412597656</v>
      </c>
      <c r="C20" s="21">
        <v>254.30360412597656</v>
      </c>
      <c r="D20" s="21"/>
      <c r="E20" s="21">
        <v>19.56181526184082</v>
      </c>
      <c r="F20" s="21">
        <v>39.12363052368164</v>
      </c>
      <c r="G20" s="21">
        <v>19.56181526184082</v>
      </c>
      <c r="H20" s="21">
        <v>0</v>
      </c>
      <c r="I20" s="21">
        <v>39.12363052368164</v>
      </c>
      <c r="J20" s="21">
        <v>0</v>
      </c>
      <c r="K20" s="21">
        <v>39.12363052368164</v>
      </c>
      <c r="L20" s="21"/>
      <c r="M20" s="21">
        <v>39.12363052368164</v>
      </c>
      <c r="N20" s="21"/>
      <c r="O20" s="21"/>
      <c r="P20" s="21"/>
      <c r="Q20" s="21"/>
      <c r="R20" s="21"/>
      <c r="S20" s="21"/>
      <c r="T20" s="21">
        <v>0</v>
      </c>
      <c r="U20" s="21">
        <v>58.68545150756836</v>
      </c>
      <c r="V20" s="9"/>
      <c r="W20" s="12">
        <f t="shared" si="0"/>
        <v>195.6181526184082</v>
      </c>
      <c r="X20" s="21">
        <v>254.30360412597656</v>
      </c>
      <c r="Y20" s="9">
        <f t="shared" si="1"/>
        <v>58.68545150756836</v>
      </c>
    </row>
    <row r="21" spans="1:25" ht="20.25" customHeight="1">
      <c r="A21" s="18" t="s">
        <v>44</v>
      </c>
      <c r="B21" s="21">
        <v>459.4180603027344</v>
      </c>
      <c r="C21" s="21">
        <v>459.4180603027344</v>
      </c>
      <c r="D21" s="21"/>
      <c r="E21" s="21">
        <v>13.921759605407715</v>
      </c>
      <c r="F21" s="21">
        <v>41.76527786254883</v>
      </c>
      <c r="G21" s="21">
        <v>41.76527786254883</v>
      </c>
      <c r="H21" s="21">
        <v>13.921759605407715</v>
      </c>
      <c r="I21" s="21">
        <v>27.84351921081543</v>
      </c>
      <c r="J21" s="21">
        <v>13.921759605407715</v>
      </c>
      <c r="K21" s="21">
        <v>13.921759605407715</v>
      </c>
      <c r="L21" s="21"/>
      <c r="M21" s="21">
        <v>125.29583740234375</v>
      </c>
      <c r="N21" s="21"/>
      <c r="O21" s="21"/>
      <c r="P21" s="21"/>
      <c r="Q21" s="21"/>
      <c r="R21" s="21"/>
      <c r="S21" s="21"/>
      <c r="T21" s="21">
        <v>27.84351921081543</v>
      </c>
      <c r="U21" s="21">
        <v>139.21759033203125</v>
      </c>
      <c r="V21" s="9"/>
      <c r="W21" s="12">
        <f t="shared" si="0"/>
        <v>320.2004699707031</v>
      </c>
      <c r="X21" s="21">
        <v>459.4180603027344</v>
      </c>
      <c r="Y21" s="9">
        <f t="shared" si="1"/>
        <v>139.21759033203125</v>
      </c>
    </row>
    <row r="22" spans="1:25" ht="20.25" customHeight="1">
      <c r="A22" s="18" t="s">
        <v>45</v>
      </c>
      <c r="B22" s="21">
        <v>466.4922180175781</v>
      </c>
      <c r="C22" s="21">
        <v>466.4922180175781</v>
      </c>
      <c r="D22" s="21"/>
      <c r="E22" s="21">
        <v>17.066787719726562</v>
      </c>
      <c r="F22" s="21">
        <v>91.02287292480469</v>
      </c>
      <c r="G22" s="21">
        <v>11.377859115600586</v>
      </c>
      <c r="H22" s="21">
        <v>34.133575439453125</v>
      </c>
      <c r="I22" s="21">
        <v>45.511436462402344</v>
      </c>
      <c r="J22" s="21">
        <v>22.755718231201172</v>
      </c>
      <c r="K22" s="21">
        <v>11.377859115600586</v>
      </c>
      <c r="L22" s="21"/>
      <c r="M22" s="21">
        <v>79.64501190185547</v>
      </c>
      <c r="N22" s="21"/>
      <c r="O22" s="21"/>
      <c r="P22" s="21"/>
      <c r="Q22" s="21"/>
      <c r="R22" s="21"/>
      <c r="S22" s="21"/>
      <c r="T22" s="21">
        <v>11.377859115600586</v>
      </c>
      <c r="U22" s="21">
        <v>142.223237991333</v>
      </c>
      <c r="V22" s="9"/>
      <c r="W22" s="12">
        <f t="shared" si="0"/>
        <v>324.2689800262451</v>
      </c>
      <c r="X22" s="21">
        <v>466.4922180175781</v>
      </c>
      <c r="Y22" s="9">
        <f t="shared" si="1"/>
        <v>142.223237991333</v>
      </c>
    </row>
    <row r="23" spans="1:25" ht="20.25" customHeight="1">
      <c r="A23" s="18" t="s">
        <v>46</v>
      </c>
      <c r="B23" s="21">
        <v>384.90191650390625</v>
      </c>
      <c r="C23" s="21">
        <v>384.90191650390625</v>
      </c>
      <c r="D23" s="21"/>
      <c r="E23" s="21">
        <v>12.416191101074219</v>
      </c>
      <c r="F23" s="21">
        <v>86.91333770751953</v>
      </c>
      <c r="G23" s="21">
        <v>24.832382202148438</v>
      </c>
      <c r="H23" s="21">
        <v>6.208095550537109</v>
      </c>
      <c r="I23" s="21">
        <v>62.08095169067383</v>
      </c>
      <c r="J23" s="21">
        <v>37.248573303222656</v>
      </c>
      <c r="K23" s="21">
        <v>24.832382202148438</v>
      </c>
      <c r="L23" s="21"/>
      <c r="M23" s="21">
        <v>55.872859954833984</v>
      </c>
      <c r="N23" s="21"/>
      <c r="O23" s="21"/>
      <c r="P23" s="21"/>
      <c r="Q23" s="21"/>
      <c r="R23" s="21"/>
      <c r="S23" s="21"/>
      <c r="T23" s="21">
        <v>0</v>
      </c>
      <c r="U23" s="21">
        <v>74.49714279174805</v>
      </c>
      <c r="V23" s="9"/>
      <c r="W23" s="12">
        <f t="shared" si="0"/>
        <v>310.4047737121582</v>
      </c>
      <c r="X23" s="21">
        <v>384.90191650390625</v>
      </c>
      <c r="Y23" s="9">
        <f t="shared" si="1"/>
        <v>74.49714279174805</v>
      </c>
    </row>
    <row r="24" spans="1:25" ht="20.25" customHeight="1">
      <c r="A24" s="18" t="s">
        <v>63</v>
      </c>
      <c r="B24" s="21">
        <v>450.9728088378906</v>
      </c>
      <c r="C24" s="21">
        <v>450.9728088378906</v>
      </c>
      <c r="D24" s="21"/>
      <c r="E24" s="21">
        <v>21.474895477294922</v>
      </c>
      <c r="F24" s="21">
        <v>64.42469024658203</v>
      </c>
      <c r="G24" s="21">
        <v>34.359832763671875</v>
      </c>
      <c r="H24" s="21">
        <v>17.179916381835938</v>
      </c>
      <c r="I24" s="21">
        <v>47.24477005004883</v>
      </c>
      <c r="J24" s="21">
        <v>17.179916381835938</v>
      </c>
      <c r="K24" s="21">
        <v>34.359832763671875</v>
      </c>
      <c r="L24" s="21"/>
      <c r="M24" s="21">
        <v>120.25941467285156</v>
      </c>
      <c r="N24" s="21"/>
      <c r="O24" s="21"/>
      <c r="P24" s="21"/>
      <c r="Q24" s="21"/>
      <c r="R24" s="21"/>
      <c r="S24" s="21"/>
      <c r="T24" s="21">
        <v>8.589958190917969</v>
      </c>
      <c r="U24" s="21">
        <v>85.89958190917969</v>
      </c>
      <c r="V24" s="9"/>
      <c r="W24" s="12">
        <f t="shared" si="0"/>
        <v>365.07322692871094</v>
      </c>
      <c r="X24" s="21">
        <v>450.9728088378906</v>
      </c>
      <c r="Y24" s="9">
        <f t="shared" si="1"/>
        <v>85.89958190917969</v>
      </c>
    </row>
    <row r="25" spans="1:25" ht="20.25" customHeight="1">
      <c r="A25" s="18" t="s">
        <v>47</v>
      </c>
      <c r="B25" s="21">
        <v>221.2389373779297</v>
      </c>
      <c r="C25" s="21">
        <v>221.2389373779297</v>
      </c>
      <c r="D25" s="21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21"/>
      <c r="O25" s="21"/>
      <c r="P25" s="21"/>
      <c r="Q25" s="21"/>
      <c r="R25" s="21"/>
      <c r="S25" s="21"/>
      <c r="T25" s="21">
        <v>0</v>
      </c>
      <c r="U25" s="21">
        <v>221.2389373779297</v>
      </c>
      <c r="V25" s="9"/>
      <c r="W25" s="12">
        <f t="shared" si="0"/>
        <v>0</v>
      </c>
      <c r="X25" s="21">
        <v>221.2389373779297</v>
      </c>
      <c r="Y25" s="9">
        <f t="shared" si="1"/>
        <v>221.2389373779297</v>
      </c>
    </row>
    <row r="26" spans="1:25" ht="20.25" customHeight="1">
      <c r="A26" s="18" t="s">
        <v>48</v>
      </c>
      <c r="B26" s="21">
        <v>356.66693115234375</v>
      </c>
      <c r="C26" s="21">
        <v>356.66693115234375</v>
      </c>
      <c r="D26" s="21"/>
      <c r="E26" s="21">
        <v>23.51650047302246</v>
      </c>
      <c r="F26" s="21">
        <v>45.07329177856445</v>
      </c>
      <c r="G26" s="21">
        <v>17.637374877929688</v>
      </c>
      <c r="H26" s="21">
        <v>15.677667617797852</v>
      </c>
      <c r="I26" s="21">
        <v>37.234458923339844</v>
      </c>
      <c r="J26" s="21">
        <v>11.75825023651123</v>
      </c>
      <c r="K26" s="21">
        <v>29.395626068115234</v>
      </c>
      <c r="L26" s="21"/>
      <c r="M26" s="21">
        <v>80.3480453491211</v>
      </c>
      <c r="N26" s="21"/>
      <c r="O26" s="21"/>
      <c r="P26" s="21"/>
      <c r="Q26" s="21"/>
      <c r="R26" s="21"/>
      <c r="S26" s="21"/>
      <c r="T26" s="21">
        <v>9.798542022705078</v>
      </c>
      <c r="U26" s="21">
        <v>86.22717380523682</v>
      </c>
      <c r="V26" s="9"/>
      <c r="W26" s="12">
        <f t="shared" si="0"/>
        <v>270.43975734710693</v>
      </c>
      <c r="X26" s="21">
        <v>356.66693115234375</v>
      </c>
      <c r="Y26" s="9">
        <f t="shared" si="1"/>
        <v>86.22717380523682</v>
      </c>
    </row>
    <row r="27" spans="1:25" ht="20.25" customHeight="1">
      <c r="A27" s="18" t="s">
        <v>49</v>
      </c>
      <c r="B27" s="21">
        <v>419.3848876953125</v>
      </c>
      <c r="C27" s="21">
        <v>419.3848876953125</v>
      </c>
      <c r="D27" s="21"/>
      <c r="E27" s="21">
        <v>0</v>
      </c>
      <c r="F27" s="21">
        <v>46.598323822021484</v>
      </c>
      <c r="G27" s="21">
        <v>0</v>
      </c>
      <c r="H27" s="21">
        <v>0</v>
      </c>
      <c r="I27" s="21">
        <v>46.598323822021484</v>
      </c>
      <c r="J27" s="21">
        <v>0</v>
      </c>
      <c r="K27" s="21">
        <v>62.13109588623047</v>
      </c>
      <c r="L27" s="21"/>
      <c r="M27" s="21">
        <v>108.72941589355469</v>
      </c>
      <c r="N27" s="21"/>
      <c r="O27" s="21"/>
      <c r="P27" s="21"/>
      <c r="Q27" s="21"/>
      <c r="R27" s="21"/>
      <c r="S27" s="21"/>
      <c r="T27" s="21">
        <v>31.065547943115234</v>
      </c>
      <c r="U27" s="21">
        <v>124.26218032836914</v>
      </c>
      <c r="V27" s="9"/>
      <c r="W27" s="12">
        <f t="shared" si="0"/>
        <v>295.12270736694336</v>
      </c>
      <c r="X27" s="21">
        <v>419.3848876953125</v>
      </c>
      <c r="Y27" s="9">
        <f t="shared" si="1"/>
        <v>124.26218032836914</v>
      </c>
    </row>
    <row r="28" spans="1:25" ht="20.25" customHeight="1">
      <c r="A28" s="18" t="s">
        <v>50</v>
      </c>
      <c r="B28" s="21">
        <v>632.4110717773438</v>
      </c>
      <c r="C28" s="21">
        <v>632.4110717773438</v>
      </c>
      <c r="D28" s="21"/>
      <c r="E28" s="21">
        <v>0</v>
      </c>
      <c r="F28" s="21">
        <v>39.525691986083984</v>
      </c>
      <c r="G28" s="21">
        <v>39.525691986083984</v>
      </c>
      <c r="H28" s="21">
        <v>0</v>
      </c>
      <c r="I28" s="21">
        <v>39.525691986083984</v>
      </c>
      <c r="J28" s="21">
        <v>0</v>
      </c>
      <c r="K28" s="21">
        <v>39.525691986083984</v>
      </c>
      <c r="L28" s="21"/>
      <c r="M28" s="21">
        <v>276.6798400878906</v>
      </c>
      <c r="N28" s="21"/>
      <c r="O28" s="21"/>
      <c r="P28" s="21"/>
      <c r="Q28" s="21"/>
      <c r="R28" s="21"/>
      <c r="S28" s="21"/>
      <c r="T28" s="21">
        <v>0</v>
      </c>
      <c r="U28" s="21">
        <v>197.6284637451172</v>
      </c>
      <c r="V28" s="9"/>
      <c r="W28" s="12">
        <f t="shared" si="0"/>
        <v>434.78260803222656</v>
      </c>
      <c r="X28" s="21">
        <v>632.4110717773438</v>
      </c>
      <c r="Y28" s="9">
        <f t="shared" si="1"/>
        <v>197.6284637451172</v>
      </c>
    </row>
    <row r="29" spans="1:25" ht="20.25" customHeight="1">
      <c r="A29" s="18" t="s">
        <v>64</v>
      </c>
      <c r="B29" s="21">
        <v>497.31182861328125</v>
      </c>
      <c r="C29" s="21">
        <v>497.31182861328125</v>
      </c>
      <c r="D29" s="21"/>
      <c r="E29" s="21">
        <v>13.4408597946167</v>
      </c>
      <c r="F29" s="21">
        <v>67.20429992675781</v>
      </c>
      <c r="G29" s="21">
        <v>53.7634391784668</v>
      </c>
      <c r="H29" s="21">
        <v>26.8817195892334</v>
      </c>
      <c r="I29" s="21">
        <v>40.32258224487305</v>
      </c>
      <c r="J29" s="21">
        <v>0</v>
      </c>
      <c r="K29" s="21">
        <v>40.32258224487305</v>
      </c>
      <c r="L29" s="21"/>
      <c r="M29" s="21">
        <v>107.5268783569336</v>
      </c>
      <c r="N29" s="21"/>
      <c r="O29" s="21"/>
      <c r="P29" s="21"/>
      <c r="Q29" s="21"/>
      <c r="R29" s="21"/>
      <c r="S29" s="21"/>
      <c r="T29" s="21">
        <v>40.32258224487305</v>
      </c>
      <c r="U29" s="21">
        <v>107.52688503265381</v>
      </c>
      <c r="V29" s="9"/>
      <c r="W29" s="12">
        <f t="shared" si="0"/>
        <v>389.78494358062744</v>
      </c>
      <c r="X29" s="21">
        <v>497.31182861328125</v>
      </c>
      <c r="Y29" s="9">
        <f t="shared" si="1"/>
        <v>107.52688503265381</v>
      </c>
    </row>
    <row r="30" spans="1:25" ht="20.25" customHeight="1">
      <c r="A30" s="18" t="s">
        <v>65</v>
      </c>
      <c r="B30" s="21">
        <v>377.87701416015625</v>
      </c>
      <c r="C30" s="21">
        <v>377.87701416015625</v>
      </c>
      <c r="D30" s="21"/>
      <c r="E30" s="21">
        <v>0</v>
      </c>
      <c r="F30" s="21">
        <v>89.3163833618164</v>
      </c>
      <c r="G30" s="21">
        <v>13.740982055664062</v>
      </c>
      <c r="H30" s="21">
        <v>0</v>
      </c>
      <c r="I30" s="21">
        <v>68.70491027832031</v>
      </c>
      <c r="J30" s="21">
        <v>6.870491027832031</v>
      </c>
      <c r="K30" s="21">
        <v>41.22294616699219</v>
      </c>
      <c r="L30" s="21"/>
      <c r="M30" s="21">
        <v>75.57540130615234</v>
      </c>
      <c r="N30" s="21"/>
      <c r="O30" s="21"/>
      <c r="P30" s="21"/>
      <c r="Q30" s="21"/>
      <c r="R30" s="21"/>
      <c r="S30" s="21"/>
      <c r="T30" s="21">
        <v>6.870491027832031</v>
      </c>
      <c r="U30" s="21">
        <v>75.57540893554688</v>
      </c>
      <c r="V30" s="9"/>
      <c r="W30" s="12">
        <f t="shared" si="0"/>
        <v>302.3016052246094</v>
      </c>
      <c r="X30" s="21">
        <v>377.87701416015625</v>
      </c>
      <c r="Y30" s="9">
        <f t="shared" si="1"/>
        <v>75.57540893554688</v>
      </c>
    </row>
    <row r="31" spans="1:25" ht="20.25" customHeight="1">
      <c r="A31" s="18" t="s">
        <v>51</v>
      </c>
      <c r="B31" s="21">
        <v>373.27362060546875</v>
      </c>
      <c r="C31" s="21">
        <v>373.27362060546875</v>
      </c>
      <c r="D31" s="21"/>
      <c r="E31" s="21">
        <v>18.663681030273438</v>
      </c>
      <c r="F31" s="21">
        <v>55.99104309082031</v>
      </c>
      <c r="G31" s="21">
        <v>0</v>
      </c>
      <c r="H31" s="21">
        <v>37.327362060546875</v>
      </c>
      <c r="I31" s="21">
        <v>37.327362060546875</v>
      </c>
      <c r="J31" s="21">
        <v>55.99104309082031</v>
      </c>
      <c r="K31" s="21">
        <v>18.663681030273438</v>
      </c>
      <c r="L31" s="21"/>
      <c r="M31" s="21">
        <v>149.3094482421875</v>
      </c>
      <c r="N31" s="21"/>
      <c r="O31" s="21"/>
      <c r="P31" s="21"/>
      <c r="Q31" s="21"/>
      <c r="R31" s="21"/>
      <c r="S31" s="21"/>
      <c r="T31" s="21">
        <v>0</v>
      </c>
      <c r="U31" s="21">
        <v>0</v>
      </c>
      <c r="V31" s="9"/>
      <c r="W31" s="12">
        <f t="shared" si="0"/>
        <v>373.27362060546875</v>
      </c>
      <c r="X31" s="21">
        <v>373.27362060546875</v>
      </c>
      <c r="Y31" s="9">
        <f t="shared" si="1"/>
        <v>0</v>
      </c>
    </row>
    <row r="32" spans="1:25" ht="20.25" customHeight="1">
      <c r="A32" s="18" t="s">
        <v>52</v>
      </c>
      <c r="B32" s="21">
        <v>398.9361572265625</v>
      </c>
      <c r="C32" s="21">
        <v>398.9361572265625</v>
      </c>
      <c r="D32" s="21"/>
      <c r="E32" s="21">
        <v>66.48936462402344</v>
      </c>
      <c r="F32" s="21">
        <v>99.73403930664062</v>
      </c>
      <c r="G32" s="21">
        <v>0</v>
      </c>
      <c r="H32" s="21">
        <v>0</v>
      </c>
      <c r="I32" s="21">
        <v>0</v>
      </c>
      <c r="J32" s="21">
        <v>0</v>
      </c>
      <c r="K32" s="21">
        <v>99.73403930664062</v>
      </c>
      <c r="L32" s="21"/>
      <c r="M32" s="21">
        <v>33.24468231201172</v>
      </c>
      <c r="N32" s="21"/>
      <c r="O32" s="21"/>
      <c r="P32" s="21"/>
      <c r="Q32" s="21"/>
      <c r="R32" s="21"/>
      <c r="S32" s="21"/>
      <c r="T32" s="21">
        <v>0</v>
      </c>
      <c r="U32" s="21">
        <v>99.7340316772461</v>
      </c>
      <c r="V32" s="9"/>
      <c r="W32" s="12">
        <f t="shared" si="0"/>
        <v>299.2021255493164</v>
      </c>
      <c r="X32" s="21">
        <v>398.9361572265625</v>
      </c>
      <c r="Y32" s="9">
        <f t="shared" si="1"/>
        <v>99.7340316772461</v>
      </c>
    </row>
    <row r="33" spans="1:25" ht="20.25" customHeight="1">
      <c r="A33" s="19" t="s">
        <v>53</v>
      </c>
      <c r="B33" s="22">
        <v>397.87799072265625</v>
      </c>
      <c r="C33" s="22">
        <v>397.87799072265625</v>
      </c>
      <c r="D33" s="22"/>
      <c r="E33" s="22">
        <v>0</v>
      </c>
      <c r="F33" s="22">
        <v>132.62599182128906</v>
      </c>
      <c r="G33" s="22">
        <v>0</v>
      </c>
      <c r="H33" s="22">
        <v>0</v>
      </c>
      <c r="I33" s="22">
        <v>132.62599182128906</v>
      </c>
      <c r="J33" s="22">
        <v>0</v>
      </c>
      <c r="K33" s="22">
        <v>0</v>
      </c>
      <c r="L33" s="22"/>
      <c r="M33" s="22">
        <v>132.62599182128906</v>
      </c>
      <c r="N33" s="22"/>
      <c r="O33" s="22"/>
      <c r="P33" s="22"/>
      <c r="Q33" s="22"/>
      <c r="R33" s="22"/>
      <c r="S33" s="22"/>
      <c r="T33" s="22">
        <v>0</v>
      </c>
      <c r="U33" s="22">
        <v>1.52587890625E-05</v>
      </c>
      <c r="V33" s="15"/>
      <c r="W33" s="12">
        <f t="shared" si="0"/>
        <v>397.8779754638672</v>
      </c>
      <c r="X33" s="22">
        <v>397.87799072265625</v>
      </c>
      <c r="Y33" s="9">
        <f t="shared" si="1"/>
        <v>1.52587890625E-05</v>
      </c>
    </row>
  </sheetData>
  <sheetProtection/>
  <printOptions/>
  <pageMargins left="0.48" right="0.1968503937007874" top="0.3937007874015748" bottom="0.3937007874015748" header="0.1968503937007874" footer="0.1968503937007874"/>
  <pageSetup fitToHeight="2" horizontalDpi="300" verticalDpi="300" orientation="landscape" paperSize="9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2012-07-25T05:59:28Z</cp:lastPrinted>
  <dcterms:created xsi:type="dcterms:W3CDTF">2005-07-27T06:36:02Z</dcterms:created>
  <dcterms:modified xsi:type="dcterms:W3CDTF">2013-03-26T09:16:50Z</dcterms:modified>
  <cp:category/>
  <cp:version/>
  <cp:contentType/>
  <cp:contentStatus/>
</cp:coreProperties>
</file>