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tabRatio="326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'付表_23'!$A$6:$Q$25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'付表_23'!$A$28:$Q$47</definedName>
    <definedName name="ExternalData5" localSheetId="0">'付表_23'!$A$50:$Q$54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'付表_23'!$A$1:$V$54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<sst xmlns="http://schemas.openxmlformats.org/spreadsheetml/2006/main" count="154" uniqueCount="79">
  <si>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</si>
  <si>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</si>
  <si>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</si>
  <si>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</si>
  <si>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</si>
  <si>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</si>
  <si>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</si>
  <si>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</si>
  <si>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</si>
  <si>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</si>
  <si>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</si>
  <si>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</si>
  <si>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</si>
  <si>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</si>
  <si>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</si>
  <si>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</si>
  <si>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</si>
  <si>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</si>
  <si>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</si>
  <si>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</si>
  <si>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</si>
  <si>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</si>
  <si>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</si>
  <si>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</si>
  <si>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</si>
  <si>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</si>
  <si>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</si>
  <si>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</si>
  <si>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</si>
  <si>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</si>
  <si>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</si>
  <si>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</si>
  <si>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</si>
  <si>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</si>
  <si>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</si>
  <si>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</si>
  <si>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</si>
  <si>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</si>
  <si>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</si>
  <si>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</si>
  <si>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</si>
  <si>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</si>
  <si>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</si>
  <si>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</si>
  <si>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</si>
  <si>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</si>
  <si>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</si>
  <si>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</si>
  <si>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</si>
  <si>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</si>
  <si>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</si>
  <si>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</si>
  <si>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</si>
  <si>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</si>
  <si>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</si>
  <si>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</si>
  <si>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＜女性＞</t>
  </si>
  <si>
    <t>死亡数</t>
  </si>
  <si>
    <t>粗死亡率</t>
  </si>
  <si>
    <t>年齢調整死亡率（日本）</t>
  </si>
  <si>
    <t>年齢調整死亡率（世界）</t>
  </si>
  <si>
    <t>脳・神経系</t>
  </si>
  <si>
    <t>白血病</t>
  </si>
  <si>
    <t>その他</t>
  </si>
  <si>
    <t>その他以外</t>
  </si>
  <si>
    <t>付表23　年齢階級別がん死亡数、粗死亡率、年齢調整死亡率：主要部位別＜女性＞</t>
  </si>
  <si>
    <t>悪性リンパ腫</t>
  </si>
  <si>
    <t>全部位*</t>
  </si>
  <si>
    <t>全部位＊</t>
  </si>
  <si>
    <t>年齢別</t>
  </si>
  <si>
    <t>皮膚</t>
  </si>
  <si>
    <t>乳房</t>
  </si>
  <si>
    <t>子宮</t>
  </si>
  <si>
    <t>５歳年齢階級別　死亡率　＜女性＞</t>
  </si>
  <si>
    <t>名称</t>
  </si>
  <si>
    <t>脳など</t>
  </si>
  <si>
    <t>リンパ腫など</t>
  </si>
  <si>
    <t>白血病など</t>
  </si>
  <si>
    <t>C19-20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</si>
</sst>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9" width="8.625" style="8" customWidth="1"/>
    <col min="20" max="20" width="9.875" style="8" bestFit="1" customWidth="1"/>
    <col min="21" max="22" width="8.625" style="8" customWidth="1"/>
    <col min="23" max="16384" width="9.00390625" style="8" customWidth="1"/>
  </cols>
  <sheetData>
    <row r="1" s="2" customFormat="1" ht="15" customHeight="1">
      <c r="A1" s="1" t="s">
        <v>65</v>
      </c>
    </row>
    <row r="2" spans="1:28" s="4" customFormat="1" ht="1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61</v>
      </c>
      <c r="T2" s="3" t="s">
        <v>66</v>
      </c>
      <c r="U2" s="3" t="s">
        <v>62</v>
      </c>
      <c r="V2" s="3" t="s">
        <v>63</v>
      </c>
      <c r="W2" s="25"/>
      <c r="X2" s="25"/>
      <c r="Y2" s="25"/>
      <c r="Z2" s="25"/>
      <c r="AA2" s="25"/>
      <c r="AB2" s="25"/>
    </row>
    <row r="3" spans="1:28" s="4" customFormat="1" ht="15" customHeight="1">
      <c r="A3" s="5"/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78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34</v>
      </c>
      <c r="U3" s="5" t="s">
        <v>35</v>
      </c>
      <c r="V3" s="5"/>
      <c r="W3" s="26"/>
      <c r="X3" s="26"/>
      <c r="Y3" s="26"/>
      <c r="Z3" s="26"/>
      <c r="AA3" s="26"/>
      <c r="AB3" s="26"/>
    </row>
    <row r="5" ht="15" customHeight="1">
      <c r="A5" s="7" t="s">
        <v>36</v>
      </c>
    </row>
    <row r="6" spans="1:24" ht="15" customHeight="1">
      <c r="A6" s="3" t="s">
        <v>69</v>
      </c>
      <c r="B6" s="3" t="s">
        <v>68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70</v>
      </c>
      <c r="O6" s="3" t="s">
        <v>71</v>
      </c>
      <c r="P6" s="3" t="s">
        <v>72</v>
      </c>
      <c r="Q6" s="3" t="s">
        <v>15</v>
      </c>
      <c r="R6" s="3" t="s">
        <v>16</v>
      </c>
      <c r="S6" s="3" t="s">
        <v>75</v>
      </c>
      <c r="T6" s="3" t="s">
        <v>76</v>
      </c>
      <c r="U6" s="3" t="s">
        <v>77</v>
      </c>
      <c r="V6" s="3" t="s">
        <v>63</v>
      </c>
      <c r="W6" s="21" t="s">
        <v>64</v>
      </c>
      <c r="X6" s="24" t="s">
        <v>68</v>
      </c>
    </row>
    <row r="7" spans="1:25" ht="15" customHeight="1">
      <c r="A7" s="9" t="s">
        <v>37</v>
      </c>
      <c r="B7" s="10">
        <v>2159</v>
      </c>
      <c r="C7" s="10">
        <v>2159</v>
      </c>
      <c r="D7" s="10">
        <v>31</v>
      </c>
      <c r="E7" s="10">
        <v>22</v>
      </c>
      <c r="F7" s="10">
        <v>273</v>
      </c>
      <c r="G7" s="10">
        <v>214</v>
      </c>
      <c r="H7" s="10">
        <v>59</v>
      </c>
      <c r="I7" s="10">
        <v>230</v>
      </c>
      <c r="J7" s="10">
        <v>144</v>
      </c>
      <c r="K7" s="10">
        <v>227</v>
      </c>
      <c r="L7" s="10">
        <v>1</v>
      </c>
      <c r="M7" s="10">
        <v>254</v>
      </c>
      <c r="N7" s="10">
        <v>11</v>
      </c>
      <c r="O7" s="10">
        <v>181</v>
      </c>
      <c r="P7" s="10">
        <v>78</v>
      </c>
      <c r="Q7" s="10">
        <v>66</v>
      </c>
      <c r="R7" s="10">
        <v>39</v>
      </c>
      <c r="S7" s="10">
        <v>13</v>
      </c>
      <c r="T7" s="10">
        <v>72</v>
      </c>
      <c r="U7" s="10">
        <v>46</v>
      </c>
      <c r="V7" s="10">
        <v>198</v>
      </c>
      <c r="W7" s="23">
        <f>SUM(D7:U7)</f>
        <v>1961</v>
      </c>
      <c r="X7" s="10">
        <f>B7</f>
        <v>2159</v>
      </c>
      <c r="Y7" s="22">
        <f>X7-W7</f>
        <v>198</v>
      </c>
    </row>
    <row r="8" spans="1:25" ht="15" customHeight="1">
      <c r="A8" s="11" t="s">
        <v>38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23">
        <f aca="true" t="shared" si="0" ref="W8:W25">SUM(D8:U8)</f>
        <v>0</v>
      </c>
      <c r="X8" s="10">
        <f aca="true" t="shared" si="1" ref="X8:X25">B8</f>
        <v>0</v>
      </c>
      <c r="Y8" s="22">
        <f aca="true" t="shared" si="2" ref="Y8:Y25">X8-W8</f>
        <v>0</v>
      </c>
    </row>
    <row r="9" spans="1:25" ht="15" customHeight="1">
      <c r="A9" s="11" t="s">
        <v>39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3">
        <f t="shared" si="0"/>
        <v>0</v>
      </c>
      <c r="X9" s="10">
        <f t="shared" si="1"/>
        <v>0</v>
      </c>
      <c r="Y9" s="22">
        <f t="shared" si="2"/>
        <v>0</v>
      </c>
    </row>
    <row r="10" spans="1:25" ht="15" customHeight="1">
      <c r="A10" s="11" t="s">
        <v>40</v>
      </c>
      <c r="B10" s="12">
        <v>2</v>
      </c>
      <c r="C10" s="12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1</v>
      </c>
      <c r="W10" s="23">
        <f t="shared" si="0"/>
        <v>1</v>
      </c>
      <c r="X10" s="10">
        <f t="shared" si="1"/>
        <v>2</v>
      </c>
      <c r="Y10" s="22">
        <f t="shared" si="2"/>
        <v>1</v>
      </c>
    </row>
    <row r="11" spans="1:25" ht="15" customHeight="1">
      <c r="A11" s="11" t="s">
        <v>41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23">
        <f t="shared" si="0"/>
        <v>0</v>
      </c>
      <c r="X11" s="10">
        <f t="shared" si="1"/>
        <v>0</v>
      </c>
      <c r="Y11" s="22">
        <f t="shared" si="2"/>
        <v>0</v>
      </c>
    </row>
    <row r="12" spans="1:25" ht="15" customHeight="1">
      <c r="A12" s="11" t="s">
        <v>42</v>
      </c>
      <c r="B12" s="12">
        <v>3</v>
      </c>
      <c r="C12" s="12">
        <v>3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23">
        <f t="shared" si="0"/>
        <v>3</v>
      </c>
      <c r="X12" s="10">
        <f t="shared" si="1"/>
        <v>3</v>
      </c>
      <c r="Y12" s="22">
        <f t="shared" si="2"/>
        <v>0</v>
      </c>
    </row>
    <row r="13" spans="1:25" ht="15" customHeight="1">
      <c r="A13" s="11" t="s">
        <v>43</v>
      </c>
      <c r="B13" s="12">
        <v>3</v>
      </c>
      <c r="C13" s="12">
        <v>3</v>
      </c>
      <c r="D13" s="12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23">
        <f t="shared" si="0"/>
        <v>3</v>
      </c>
      <c r="X13" s="10">
        <f t="shared" si="1"/>
        <v>3</v>
      </c>
      <c r="Y13" s="22">
        <f t="shared" si="2"/>
        <v>0</v>
      </c>
    </row>
    <row r="14" spans="1:25" ht="15" customHeight="1">
      <c r="A14" s="11" t="s">
        <v>44</v>
      </c>
      <c r="B14" s="12">
        <v>7</v>
      </c>
      <c r="C14" s="12">
        <v>7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1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2</v>
      </c>
      <c r="V14" s="12">
        <v>1</v>
      </c>
      <c r="W14" s="23">
        <f t="shared" si="0"/>
        <v>6</v>
      </c>
      <c r="X14" s="10">
        <f t="shared" si="1"/>
        <v>7</v>
      </c>
      <c r="Y14" s="22">
        <f t="shared" si="2"/>
        <v>1</v>
      </c>
    </row>
    <row r="15" spans="1:25" ht="15" customHeight="1">
      <c r="A15" s="11" t="s">
        <v>45</v>
      </c>
      <c r="B15" s="12">
        <v>11</v>
      </c>
      <c r="C15" s="12">
        <v>11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</v>
      </c>
      <c r="N15" s="12">
        <v>0</v>
      </c>
      <c r="O15" s="12">
        <v>3</v>
      </c>
      <c r="P15" s="12">
        <v>2</v>
      </c>
      <c r="Q15" s="12">
        <v>1</v>
      </c>
      <c r="R15" s="12">
        <v>0</v>
      </c>
      <c r="S15" s="12">
        <v>1</v>
      </c>
      <c r="T15" s="12">
        <v>0</v>
      </c>
      <c r="U15" s="12">
        <v>0</v>
      </c>
      <c r="V15" s="12">
        <v>1</v>
      </c>
      <c r="W15" s="23">
        <f t="shared" si="0"/>
        <v>10</v>
      </c>
      <c r="X15" s="10">
        <f t="shared" si="1"/>
        <v>11</v>
      </c>
      <c r="Y15" s="22">
        <f t="shared" si="2"/>
        <v>1</v>
      </c>
    </row>
    <row r="16" spans="1:25" ht="15" customHeight="1">
      <c r="A16" s="11" t="s">
        <v>46</v>
      </c>
      <c r="B16" s="12">
        <v>11</v>
      </c>
      <c r="C16" s="12">
        <v>11</v>
      </c>
      <c r="D16" s="12">
        <v>0</v>
      </c>
      <c r="E16" s="12">
        <v>0</v>
      </c>
      <c r="F16" s="12">
        <v>3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3</v>
      </c>
      <c r="P16" s="12">
        <v>2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0</v>
      </c>
      <c r="W16" s="23">
        <f t="shared" si="0"/>
        <v>11</v>
      </c>
      <c r="X16" s="10">
        <f t="shared" si="1"/>
        <v>11</v>
      </c>
      <c r="Y16" s="22">
        <f t="shared" si="2"/>
        <v>0</v>
      </c>
    </row>
    <row r="17" spans="1:25" ht="15" customHeight="1">
      <c r="A17" s="11" t="s">
        <v>47</v>
      </c>
      <c r="B17" s="12">
        <v>26</v>
      </c>
      <c r="C17" s="12">
        <v>26</v>
      </c>
      <c r="D17" s="12">
        <v>0</v>
      </c>
      <c r="E17" s="12">
        <v>0</v>
      </c>
      <c r="F17" s="12">
        <v>3</v>
      </c>
      <c r="G17" s="12">
        <v>2</v>
      </c>
      <c r="H17" s="12">
        <v>1</v>
      </c>
      <c r="I17" s="12">
        <v>0</v>
      </c>
      <c r="J17" s="12">
        <v>1</v>
      </c>
      <c r="K17" s="12">
        <v>3</v>
      </c>
      <c r="L17" s="12">
        <v>0</v>
      </c>
      <c r="M17" s="12">
        <v>0</v>
      </c>
      <c r="N17" s="12">
        <v>0</v>
      </c>
      <c r="O17" s="12">
        <v>11</v>
      </c>
      <c r="P17" s="12">
        <v>2</v>
      </c>
      <c r="Q17" s="12">
        <v>1</v>
      </c>
      <c r="R17" s="12">
        <v>1</v>
      </c>
      <c r="S17" s="12">
        <v>0</v>
      </c>
      <c r="T17" s="12">
        <v>0</v>
      </c>
      <c r="U17" s="12">
        <v>0</v>
      </c>
      <c r="V17" s="12">
        <v>1</v>
      </c>
      <c r="W17" s="23">
        <f t="shared" si="0"/>
        <v>25</v>
      </c>
      <c r="X17" s="10">
        <f t="shared" si="1"/>
        <v>26</v>
      </c>
      <c r="Y17" s="22">
        <f t="shared" si="2"/>
        <v>1</v>
      </c>
    </row>
    <row r="18" spans="1:25" ht="15" customHeight="1">
      <c r="A18" s="11" t="s">
        <v>48</v>
      </c>
      <c r="B18" s="12">
        <v>55</v>
      </c>
      <c r="C18" s="12">
        <v>55</v>
      </c>
      <c r="D18" s="12">
        <v>0</v>
      </c>
      <c r="E18" s="12">
        <v>1</v>
      </c>
      <c r="F18" s="12">
        <v>5</v>
      </c>
      <c r="G18" s="12">
        <v>5</v>
      </c>
      <c r="H18" s="12">
        <v>2</v>
      </c>
      <c r="I18" s="12">
        <v>0</v>
      </c>
      <c r="J18" s="12">
        <v>0</v>
      </c>
      <c r="K18" s="12">
        <v>3</v>
      </c>
      <c r="L18" s="12">
        <v>0</v>
      </c>
      <c r="M18" s="12">
        <v>5</v>
      </c>
      <c r="N18" s="12">
        <v>0</v>
      </c>
      <c r="O18" s="12">
        <v>19</v>
      </c>
      <c r="P18" s="12">
        <v>6</v>
      </c>
      <c r="Q18" s="12">
        <v>2</v>
      </c>
      <c r="R18" s="12">
        <v>0</v>
      </c>
      <c r="S18" s="12">
        <v>2</v>
      </c>
      <c r="T18" s="12">
        <v>0</v>
      </c>
      <c r="U18" s="12">
        <v>1</v>
      </c>
      <c r="V18" s="12">
        <v>4</v>
      </c>
      <c r="W18" s="23">
        <f t="shared" si="0"/>
        <v>51</v>
      </c>
      <c r="X18" s="10">
        <f t="shared" si="1"/>
        <v>55</v>
      </c>
      <c r="Y18" s="22">
        <f t="shared" si="2"/>
        <v>4</v>
      </c>
    </row>
    <row r="19" spans="1:25" ht="15" customHeight="1">
      <c r="A19" s="11" t="s">
        <v>49</v>
      </c>
      <c r="B19" s="12">
        <v>65</v>
      </c>
      <c r="C19" s="12">
        <v>65</v>
      </c>
      <c r="D19" s="12">
        <v>1</v>
      </c>
      <c r="E19" s="12">
        <v>1</v>
      </c>
      <c r="F19" s="12">
        <v>4</v>
      </c>
      <c r="G19" s="12">
        <v>6</v>
      </c>
      <c r="H19" s="12">
        <v>1</v>
      </c>
      <c r="I19" s="12">
        <v>5</v>
      </c>
      <c r="J19" s="12">
        <v>2</v>
      </c>
      <c r="K19" s="12">
        <v>6</v>
      </c>
      <c r="L19" s="12">
        <v>0</v>
      </c>
      <c r="M19" s="12">
        <v>9</v>
      </c>
      <c r="N19" s="12">
        <v>0</v>
      </c>
      <c r="O19" s="12">
        <v>17</v>
      </c>
      <c r="P19" s="12">
        <v>5</v>
      </c>
      <c r="Q19" s="12">
        <v>2</v>
      </c>
      <c r="R19" s="12">
        <v>0</v>
      </c>
      <c r="S19" s="12">
        <v>0</v>
      </c>
      <c r="T19" s="12">
        <v>1</v>
      </c>
      <c r="U19" s="12">
        <v>2</v>
      </c>
      <c r="V19" s="12">
        <v>3</v>
      </c>
      <c r="W19" s="23">
        <f t="shared" si="0"/>
        <v>62</v>
      </c>
      <c r="X19" s="10">
        <f t="shared" si="1"/>
        <v>65</v>
      </c>
      <c r="Y19" s="22">
        <f t="shared" si="2"/>
        <v>3</v>
      </c>
    </row>
    <row r="20" spans="1:25" ht="15" customHeight="1">
      <c r="A20" s="11" t="s">
        <v>50</v>
      </c>
      <c r="B20" s="12">
        <v>170</v>
      </c>
      <c r="C20" s="12">
        <v>170</v>
      </c>
      <c r="D20" s="12">
        <v>0</v>
      </c>
      <c r="E20" s="12">
        <v>4</v>
      </c>
      <c r="F20" s="12">
        <v>21</v>
      </c>
      <c r="G20" s="12">
        <v>17</v>
      </c>
      <c r="H20" s="12">
        <v>6</v>
      </c>
      <c r="I20" s="12">
        <v>10</v>
      </c>
      <c r="J20" s="12">
        <v>5</v>
      </c>
      <c r="K20" s="12">
        <v>17</v>
      </c>
      <c r="L20" s="12">
        <v>0</v>
      </c>
      <c r="M20" s="12">
        <v>17</v>
      </c>
      <c r="N20" s="12">
        <v>1</v>
      </c>
      <c r="O20" s="12">
        <v>31</v>
      </c>
      <c r="P20" s="12">
        <v>9</v>
      </c>
      <c r="Q20" s="12">
        <v>6</v>
      </c>
      <c r="R20" s="12">
        <v>1</v>
      </c>
      <c r="S20" s="12">
        <v>3</v>
      </c>
      <c r="T20" s="12">
        <v>2</v>
      </c>
      <c r="U20" s="12">
        <v>5</v>
      </c>
      <c r="V20" s="12">
        <v>15</v>
      </c>
      <c r="W20" s="23">
        <f t="shared" si="0"/>
        <v>155</v>
      </c>
      <c r="X20" s="10">
        <f t="shared" si="1"/>
        <v>170</v>
      </c>
      <c r="Y20" s="22">
        <f t="shared" si="2"/>
        <v>15</v>
      </c>
    </row>
    <row r="21" spans="1:25" ht="15" customHeight="1">
      <c r="A21" s="11" t="s">
        <v>51</v>
      </c>
      <c r="B21" s="12">
        <v>151</v>
      </c>
      <c r="C21" s="12">
        <v>151</v>
      </c>
      <c r="D21" s="12">
        <v>6</v>
      </c>
      <c r="E21" s="12">
        <v>2</v>
      </c>
      <c r="F21" s="12">
        <v>14</v>
      </c>
      <c r="G21" s="12">
        <v>9</v>
      </c>
      <c r="H21" s="12">
        <v>5</v>
      </c>
      <c r="I21" s="12">
        <v>15</v>
      </c>
      <c r="J21" s="12">
        <v>8</v>
      </c>
      <c r="K21" s="12">
        <v>16</v>
      </c>
      <c r="L21" s="12">
        <v>0</v>
      </c>
      <c r="M21" s="12">
        <v>17</v>
      </c>
      <c r="N21" s="12">
        <v>1</v>
      </c>
      <c r="O21" s="12">
        <v>22</v>
      </c>
      <c r="P21" s="12">
        <v>5</v>
      </c>
      <c r="Q21" s="12">
        <v>6</v>
      </c>
      <c r="R21" s="12">
        <v>3</v>
      </c>
      <c r="S21" s="12">
        <v>0</v>
      </c>
      <c r="T21" s="12">
        <v>3</v>
      </c>
      <c r="U21" s="12">
        <v>2</v>
      </c>
      <c r="V21" s="12">
        <v>17</v>
      </c>
      <c r="W21" s="23">
        <f t="shared" si="0"/>
        <v>134</v>
      </c>
      <c r="X21" s="10">
        <f t="shared" si="1"/>
        <v>151</v>
      </c>
      <c r="Y21" s="22">
        <f t="shared" si="2"/>
        <v>17</v>
      </c>
    </row>
    <row r="22" spans="1:25" ht="15" customHeight="1">
      <c r="A22" s="11" t="s">
        <v>52</v>
      </c>
      <c r="B22" s="12">
        <v>198</v>
      </c>
      <c r="C22" s="12">
        <v>198</v>
      </c>
      <c r="D22" s="12">
        <v>1</v>
      </c>
      <c r="E22" s="12">
        <v>1</v>
      </c>
      <c r="F22" s="12">
        <v>25</v>
      </c>
      <c r="G22" s="12">
        <v>17</v>
      </c>
      <c r="H22" s="12">
        <v>7</v>
      </c>
      <c r="I22" s="12">
        <v>24</v>
      </c>
      <c r="J22" s="12">
        <v>12</v>
      </c>
      <c r="K22" s="12">
        <v>26</v>
      </c>
      <c r="L22" s="12">
        <v>0</v>
      </c>
      <c r="M22" s="12">
        <v>22</v>
      </c>
      <c r="N22" s="12">
        <v>1</v>
      </c>
      <c r="O22" s="12">
        <v>12</v>
      </c>
      <c r="P22" s="12">
        <v>5</v>
      </c>
      <c r="Q22" s="12">
        <v>8</v>
      </c>
      <c r="R22" s="12">
        <v>3</v>
      </c>
      <c r="S22" s="12">
        <v>3</v>
      </c>
      <c r="T22" s="12">
        <v>11</v>
      </c>
      <c r="U22" s="12">
        <v>3</v>
      </c>
      <c r="V22" s="12">
        <v>17</v>
      </c>
      <c r="W22" s="23">
        <f t="shared" si="0"/>
        <v>181</v>
      </c>
      <c r="X22" s="10">
        <f t="shared" si="1"/>
        <v>198</v>
      </c>
      <c r="Y22" s="22">
        <f t="shared" si="2"/>
        <v>17</v>
      </c>
    </row>
    <row r="23" spans="1:25" ht="15" customHeight="1">
      <c r="A23" s="11" t="s">
        <v>53</v>
      </c>
      <c r="B23" s="12">
        <v>303</v>
      </c>
      <c r="C23" s="12">
        <v>303</v>
      </c>
      <c r="D23" s="12">
        <v>4</v>
      </c>
      <c r="E23" s="12">
        <v>2</v>
      </c>
      <c r="F23" s="12">
        <v>32</v>
      </c>
      <c r="G23" s="12">
        <v>30</v>
      </c>
      <c r="H23" s="12">
        <v>1</v>
      </c>
      <c r="I23" s="12">
        <v>45</v>
      </c>
      <c r="J23" s="12">
        <v>20</v>
      </c>
      <c r="K23" s="12">
        <v>41</v>
      </c>
      <c r="L23" s="12">
        <v>0</v>
      </c>
      <c r="M23" s="12">
        <v>30</v>
      </c>
      <c r="N23" s="12">
        <v>0</v>
      </c>
      <c r="O23" s="12">
        <v>17</v>
      </c>
      <c r="P23" s="12">
        <v>14</v>
      </c>
      <c r="Q23" s="12">
        <v>15</v>
      </c>
      <c r="R23" s="12">
        <v>3</v>
      </c>
      <c r="S23" s="12">
        <v>1</v>
      </c>
      <c r="T23" s="12">
        <v>13</v>
      </c>
      <c r="U23" s="12">
        <v>4</v>
      </c>
      <c r="V23" s="12">
        <v>31</v>
      </c>
      <c r="W23" s="23">
        <f t="shared" si="0"/>
        <v>272</v>
      </c>
      <c r="X23" s="10">
        <f t="shared" si="1"/>
        <v>303</v>
      </c>
      <c r="Y23" s="22">
        <f t="shared" si="2"/>
        <v>31</v>
      </c>
    </row>
    <row r="24" spans="1:25" ht="15" customHeight="1">
      <c r="A24" s="11" t="s">
        <v>54</v>
      </c>
      <c r="B24" s="12">
        <v>402</v>
      </c>
      <c r="C24" s="12">
        <v>402</v>
      </c>
      <c r="D24" s="12">
        <v>4</v>
      </c>
      <c r="E24" s="12">
        <v>2</v>
      </c>
      <c r="F24" s="12">
        <v>54</v>
      </c>
      <c r="G24" s="12">
        <v>33</v>
      </c>
      <c r="H24" s="12">
        <v>9</v>
      </c>
      <c r="I24" s="12">
        <v>54</v>
      </c>
      <c r="J24" s="12">
        <v>27</v>
      </c>
      <c r="K24" s="12">
        <v>46</v>
      </c>
      <c r="L24" s="12">
        <v>0</v>
      </c>
      <c r="M24" s="12">
        <v>41</v>
      </c>
      <c r="N24" s="12">
        <v>2</v>
      </c>
      <c r="O24" s="12">
        <v>20</v>
      </c>
      <c r="P24" s="12">
        <v>14</v>
      </c>
      <c r="Q24" s="12">
        <v>8</v>
      </c>
      <c r="R24" s="12">
        <v>5</v>
      </c>
      <c r="S24" s="12">
        <v>1</v>
      </c>
      <c r="T24" s="12">
        <v>20</v>
      </c>
      <c r="U24" s="12">
        <v>18</v>
      </c>
      <c r="V24" s="12">
        <v>44</v>
      </c>
      <c r="W24" s="23">
        <f t="shared" si="0"/>
        <v>358</v>
      </c>
      <c r="X24" s="10">
        <f t="shared" si="1"/>
        <v>402</v>
      </c>
      <c r="Y24" s="22">
        <f t="shared" si="2"/>
        <v>44</v>
      </c>
    </row>
    <row r="25" spans="1:25" ht="15" customHeight="1">
      <c r="A25" s="13" t="s">
        <v>55</v>
      </c>
      <c r="B25" s="14">
        <v>752</v>
      </c>
      <c r="C25" s="14">
        <v>752</v>
      </c>
      <c r="D25" s="14">
        <v>14</v>
      </c>
      <c r="E25" s="14">
        <v>9</v>
      </c>
      <c r="F25" s="14">
        <v>109</v>
      </c>
      <c r="G25" s="14">
        <v>93</v>
      </c>
      <c r="H25" s="14">
        <v>27</v>
      </c>
      <c r="I25" s="14">
        <v>76</v>
      </c>
      <c r="J25" s="14">
        <v>69</v>
      </c>
      <c r="K25" s="14">
        <v>69</v>
      </c>
      <c r="L25" s="14">
        <v>1</v>
      </c>
      <c r="M25" s="14">
        <v>109</v>
      </c>
      <c r="N25" s="14">
        <v>6</v>
      </c>
      <c r="O25" s="14">
        <v>25</v>
      </c>
      <c r="P25" s="14">
        <v>12</v>
      </c>
      <c r="Q25" s="14">
        <v>17</v>
      </c>
      <c r="R25" s="14">
        <v>23</v>
      </c>
      <c r="S25" s="14">
        <v>2</v>
      </c>
      <c r="T25" s="14">
        <v>22</v>
      </c>
      <c r="U25" s="14">
        <v>6</v>
      </c>
      <c r="V25" s="14">
        <v>63</v>
      </c>
      <c r="W25" s="23">
        <f t="shared" si="0"/>
        <v>689</v>
      </c>
      <c r="X25" s="10">
        <f t="shared" si="1"/>
        <v>752</v>
      </c>
      <c r="Y25" s="22">
        <f t="shared" si="2"/>
        <v>63</v>
      </c>
    </row>
    <row r="26" spans="4:21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ht="15" customHeight="1">
      <c r="A27" s="7" t="s">
        <v>73</v>
      </c>
    </row>
    <row r="28" spans="1:21" ht="15" customHeight="1">
      <c r="A28" s="3" t="s">
        <v>69</v>
      </c>
      <c r="B28" s="3" t="s">
        <v>68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70</v>
      </c>
      <c r="O28" s="3" t="s">
        <v>71</v>
      </c>
      <c r="P28" s="3" t="s">
        <v>72</v>
      </c>
      <c r="Q28" s="3" t="s">
        <v>15</v>
      </c>
      <c r="R28" s="3" t="s">
        <v>16</v>
      </c>
      <c r="S28" s="3" t="s">
        <v>75</v>
      </c>
      <c r="T28" s="3" t="s">
        <v>76</v>
      </c>
      <c r="U28" s="3" t="s">
        <v>77</v>
      </c>
    </row>
    <row r="29" spans="1:21" ht="15" customHeight="1">
      <c r="A29" s="9" t="s">
        <v>37</v>
      </c>
      <c r="B29" s="15">
        <v>213.81275939941406</v>
      </c>
      <c r="C29" s="15">
        <v>213.81275939941406</v>
      </c>
      <c r="D29" s="15">
        <v>3.0700302124023438</v>
      </c>
      <c r="E29" s="15">
        <v>2.1787312030792236</v>
      </c>
      <c r="F29" s="15">
        <v>27.036073684692383</v>
      </c>
      <c r="G29" s="15">
        <v>21.193113327026367</v>
      </c>
      <c r="H29" s="15">
        <v>5.842960834503174</v>
      </c>
      <c r="I29" s="15">
        <v>22.777645111083984</v>
      </c>
      <c r="J29" s="15">
        <v>14.260787010192871</v>
      </c>
      <c r="K29" s="15">
        <v>22.480545043945312</v>
      </c>
      <c r="L29" s="15">
        <v>0.09903324395418167</v>
      </c>
      <c r="M29" s="15">
        <v>25.154443740844727</v>
      </c>
      <c r="N29" s="15">
        <v>1.0893656015396118</v>
      </c>
      <c r="O29" s="15">
        <v>17.925016403198242</v>
      </c>
      <c r="P29" s="15">
        <v>7.724592208862305</v>
      </c>
      <c r="Q29" s="15">
        <v>6.536193370819092</v>
      </c>
      <c r="R29" s="27">
        <v>3.8622961044311523</v>
      </c>
      <c r="S29" s="27">
        <v>1.287432074546814</v>
      </c>
      <c r="T29" s="27">
        <v>7.1303935050964355</v>
      </c>
      <c r="U29" s="27">
        <v>4.5555291175842285</v>
      </c>
    </row>
    <row r="30" spans="1:21" ht="15" customHeight="1">
      <c r="A30" s="11" t="s">
        <v>38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15" customHeight="1">
      <c r="A31" s="11" t="s">
        <v>39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5" customHeight="1">
      <c r="A32" s="11" t="s">
        <v>40</v>
      </c>
      <c r="B32" s="16">
        <v>4.383177280426025</v>
      </c>
      <c r="C32" s="16">
        <v>4.383177280426025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8">
        <v>0</v>
      </c>
      <c r="S32" s="28">
        <v>0</v>
      </c>
      <c r="T32" s="28">
        <v>0</v>
      </c>
      <c r="U32" s="28">
        <v>2.1915886402130127</v>
      </c>
    </row>
    <row r="33" spans="1:21" ht="15" customHeight="1">
      <c r="A33" s="11" t="s">
        <v>41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5" customHeight="1">
      <c r="A34" s="11" t="s">
        <v>42</v>
      </c>
      <c r="B34" s="16">
        <v>6.108860015869141</v>
      </c>
      <c r="C34" s="16">
        <v>6.108860015869141</v>
      </c>
      <c r="D34" s="16">
        <v>0</v>
      </c>
      <c r="E34" s="16">
        <v>0</v>
      </c>
      <c r="F34" s="16">
        <v>0</v>
      </c>
      <c r="G34" s="16">
        <v>2.0362865924835205</v>
      </c>
      <c r="H34" s="16">
        <v>0</v>
      </c>
      <c r="I34" s="16">
        <v>2.0362865924835205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8">
        <v>0</v>
      </c>
      <c r="S34" s="28">
        <v>0</v>
      </c>
      <c r="T34" s="28">
        <v>0</v>
      </c>
      <c r="U34" s="28">
        <v>2.0362865924835205</v>
      </c>
    </row>
    <row r="35" spans="1:21" ht="15" customHeight="1">
      <c r="A35" s="11" t="s">
        <v>43</v>
      </c>
      <c r="B35" s="16">
        <v>5.77167272567749</v>
      </c>
      <c r="C35" s="16">
        <v>5.77167272567749</v>
      </c>
      <c r="D35" s="16">
        <v>0</v>
      </c>
      <c r="E35" s="16">
        <v>0</v>
      </c>
      <c r="F35" s="16">
        <v>3.8477816581726074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1.9238908290863037</v>
      </c>
      <c r="Q35" s="16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15" customHeight="1">
      <c r="A36" s="11" t="s">
        <v>44</v>
      </c>
      <c r="B36" s="16">
        <v>12.445992469787598</v>
      </c>
      <c r="C36" s="16">
        <v>12.445992469787598</v>
      </c>
      <c r="D36" s="16">
        <v>0</v>
      </c>
      <c r="E36" s="16">
        <v>0</v>
      </c>
      <c r="F36" s="16">
        <v>1.7779990434646606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1.7779990434646606</v>
      </c>
      <c r="N36" s="16">
        <v>0</v>
      </c>
      <c r="O36" s="16">
        <v>1.7779990434646606</v>
      </c>
      <c r="P36" s="16">
        <v>1.7779990434646606</v>
      </c>
      <c r="Q36" s="16">
        <v>0</v>
      </c>
      <c r="R36" s="28">
        <v>0</v>
      </c>
      <c r="S36" s="28">
        <v>0</v>
      </c>
      <c r="T36" s="28">
        <v>0</v>
      </c>
      <c r="U36" s="28">
        <v>3.5559980869293213</v>
      </c>
    </row>
    <row r="37" spans="1:21" ht="15" customHeight="1">
      <c r="A37" s="11" t="s">
        <v>45</v>
      </c>
      <c r="B37" s="16">
        <v>15.773775100708008</v>
      </c>
      <c r="C37" s="16">
        <v>15.773775100708008</v>
      </c>
      <c r="D37" s="16">
        <v>1.4339795112609863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2.8679590225219727</v>
      </c>
      <c r="N37" s="16">
        <v>0</v>
      </c>
      <c r="O37" s="16">
        <v>4.301938533782959</v>
      </c>
      <c r="P37" s="16">
        <v>2.8679590225219727</v>
      </c>
      <c r="Q37" s="16">
        <v>1.4339795112609863</v>
      </c>
      <c r="R37" s="28">
        <v>0</v>
      </c>
      <c r="S37" s="28">
        <v>1.4339795112609863</v>
      </c>
      <c r="T37" s="28">
        <v>0</v>
      </c>
      <c r="U37" s="28">
        <v>0</v>
      </c>
    </row>
    <row r="38" spans="1:21" ht="15" customHeight="1">
      <c r="A38" s="11" t="s">
        <v>46</v>
      </c>
      <c r="B38" s="16">
        <v>17.314655303955078</v>
      </c>
      <c r="C38" s="16">
        <v>17.314655303955078</v>
      </c>
      <c r="D38" s="16">
        <v>0</v>
      </c>
      <c r="E38" s="16">
        <v>0</v>
      </c>
      <c r="F38" s="16">
        <v>4.7221784591674805</v>
      </c>
      <c r="G38" s="16">
        <v>1.5740596055984497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1.5740596055984497</v>
      </c>
      <c r="N38" s="16">
        <v>0</v>
      </c>
      <c r="O38" s="16">
        <v>4.7221784591674805</v>
      </c>
      <c r="P38" s="16">
        <v>3.1481192111968994</v>
      </c>
      <c r="Q38" s="16">
        <v>0</v>
      </c>
      <c r="R38" s="28">
        <v>0</v>
      </c>
      <c r="S38" s="28">
        <v>0</v>
      </c>
      <c r="T38" s="28">
        <v>0</v>
      </c>
      <c r="U38" s="28">
        <v>1.5740596055984497</v>
      </c>
    </row>
    <row r="39" spans="1:21" ht="15" customHeight="1">
      <c r="A39" s="11" t="s">
        <v>47</v>
      </c>
      <c r="B39" s="16">
        <v>47.7169303894043</v>
      </c>
      <c r="C39" s="16">
        <v>47.7169303894043</v>
      </c>
      <c r="D39" s="16">
        <v>0</v>
      </c>
      <c r="E39" s="16">
        <v>0</v>
      </c>
      <c r="F39" s="16">
        <v>5.505799293518066</v>
      </c>
      <c r="G39" s="16">
        <v>3.6705329418182373</v>
      </c>
      <c r="H39" s="16">
        <v>1.8352664709091187</v>
      </c>
      <c r="I39" s="16">
        <v>0</v>
      </c>
      <c r="J39" s="16">
        <v>1.8352664709091187</v>
      </c>
      <c r="K39" s="16">
        <v>5.505799293518066</v>
      </c>
      <c r="L39" s="16">
        <v>0</v>
      </c>
      <c r="M39" s="16">
        <v>0</v>
      </c>
      <c r="N39" s="16">
        <v>0</v>
      </c>
      <c r="O39" s="16">
        <v>20.187931060791016</v>
      </c>
      <c r="P39" s="16">
        <v>3.6705329418182373</v>
      </c>
      <c r="Q39" s="16">
        <v>1.8352664709091187</v>
      </c>
      <c r="R39" s="28">
        <v>1.8352664709091187</v>
      </c>
      <c r="S39" s="28">
        <v>0</v>
      </c>
      <c r="T39" s="28">
        <v>0</v>
      </c>
      <c r="U39" s="28">
        <v>0</v>
      </c>
    </row>
    <row r="40" spans="1:21" ht="15" customHeight="1">
      <c r="A40" s="11" t="s">
        <v>48</v>
      </c>
      <c r="B40" s="16">
        <v>97.57135772705078</v>
      </c>
      <c r="C40" s="16">
        <v>97.57135772705078</v>
      </c>
      <c r="D40" s="16">
        <v>0</v>
      </c>
      <c r="E40" s="16">
        <v>1.7740247249603271</v>
      </c>
      <c r="F40" s="16">
        <v>8.870123863220215</v>
      </c>
      <c r="G40" s="16">
        <v>8.870123863220215</v>
      </c>
      <c r="H40" s="16">
        <v>3.5480494499206543</v>
      </c>
      <c r="I40" s="16">
        <v>0</v>
      </c>
      <c r="J40" s="16">
        <v>0</v>
      </c>
      <c r="K40" s="16">
        <v>5.322073936462402</v>
      </c>
      <c r="L40" s="16">
        <v>0</v>
      </c>
      <c r="M40" s="16">
        <v>8.870123863220215</v>
      </c>
      <c r="N40" s="16">
        <v>0</v>
      </c>
      <c r="O40" s="16">
        <v>33.70647048950195</v>
      </c>
      <c r="P40" s="16">
        <v>10.644147872924805</v>
      </c>
      <c r="Q40" s="16">
        <v>3.5480494499206543</v>
      </c>
      <c r="R40" s="28">
        <v>0</v>
      </c>
      <c r="S40" s="28">
        <v>3.5480494499206543</v>
      </c>
      <c r="T40" s="28">
        <v>0</v>
      </c>
      <c r="U40" s="28">
        <v>1.7740247249603271</v>
      </c>
    </row>
    <row r="41" spans="1:21" ht="15" customHeight="1">
      <c r="A41" s="11" t="s">
        <v>49</v>
      </c>
      <c r="B41" s="16">
        <v>105.97710418701172</v>
      </c>
      <c r="C41" s="16">
        <v>105.97710418701172</v>
      </c>
      <c r="D41" s="16">
        <v>1.6304171085357666</v>
      </c>
      <c r="E41" s="16">
        <v>1.6304171085357666</v>
      </c>
      <c r="F41" s="16">
        <v>6.521668434143066</v>
      </c>
      <c r="G41" s="16">
        <v>9.782502174377441</v>
      </c>
      <c r="H41" s="16">
        <v>1.6304171085357666</v>
      </c>
      <c r="I41" s="16">
        <v>8.152085304260254</v>
      </c>
      <c r="J41" s="16">
        <v>3.260834217071533</v>
      </c>
      <c r="K41" s="16">
        <v>9.782502174377441</v>
      </c>
      <c r="L41" s="16">
        <v>0</v>
      </c>
      <c r="M41" s="16">
        <v>14.67375373840332</v>
      </c>
      <c r="N41" s="16">
        <v>0</v>
      </c>
      <c r="O41" s="16">
        <v>27.717090606689453</v>
      </c>
      <c r="P41" s="16">
        <v>8.152085304260254</v>
      </c>
      <c r="Q41" s="16">
        <v>3.260834217071533</v>
      </c>
      <c r="R41" s="28">
        <v>0</v>
      </c>
      <c r="S41" s="28">
        <v>0</v>
      </c>
      <c r="T41" s="28">
        <v>1.6304171085357666</v>
      </c>
      <c r="U41" s="28">
        <v>3.260834217071533</v>
      </c>
    </row>
    <row r="42" spans="1:21" ht="15" customHeight="1">
      <c r="A42" s="11" t="s">
        <v>50</v>
      </c>
      <c r="B42" s="16">
        <v>202.81556701660156</v>
      </c>
      <c r="C42" s="16">
        <v>202.81556701660156</v>
      </c>
      <c r="D42" s="16">
        <v>0</v>
      </c>
      <c r="E42" s="16">
        <v>4.772130489349365</v>
      </c>
      <c r="F42" s="16">
        <v>25.053686141967773</v>
      </c>
      <c r="G42" s="16">
        <v>20.28155517578125</v>
      </c>
      <c r="H42" s="16">
        <v>7.158196449279785</v>
      </c>
      <c r="I42" s="16">
        <v>11.930326461791992</v>
      </c>
      <c r="J42" s="16">
        <v>5.965163230895996</v>
      </c>
      <c r="K42" s="16">
        <v>20.28155517578125</v>
      </c>
      <c r="L42" s="16">
        <v>0</v>
      </c>
      <c r="M42" s="16">
        <v>20.28155517578125</v>
      </c>
      <c r="N42" s="16">
        <v>1.1930326223373413</v>
      </c>
      <c r="O42" s="16">
        <v>36.984012603759766</v>
      </c>
      <c r="P42" s="16">
        <v>10.73729419708252</v>
      </c>
      <c r="Q42" s="16">
        <v>7.158196449279785</v>
      </c>
      <c r="R42" s="28">
        <v>1.1930326223373413</v>
      </c>
      <c r="S42" s="28">
        <v>3.5790982246398926</v>
      </c>
      <c r="T42" s="28">
        <v>2.3860652446746826</v>
      </c>
      <c r="U42" s="28">
        <v>5.965163230895996</v>
      </c>
    </row>
    <row r="43" spans="1:21" ht="15" customHeight="1">
      <c r="A43" s="11" t="s">
        <v>51</v>
      </c>
      <c r="B43" s="16">
        <v>236.87388610839844</v>
      </c>
      <c r="C43" s="16">
        <v>236.87388610839844</v>
      </c>
      <c r="D43" s="16">
        <v>9.41220760345459</v>
      </c>
      <c r="E43" s="16">
        <v>3.137402296066284</v>
      </c>
      <c r="F43" s="16">
        <v>21.961816787719727</v>
      </c>
      <c r="G43" s="16">
        <v>14.118311882019043</v>
      </c>
      <c r="H43" s="16">
        <v>7.843506336212158</v>
      </c>
      <c r="I43" s="16">
        <v>23.530519485473633</v>
      </c>
      <c r="J43" s="16">
        <v>12.549609184265137</v>
      </c>
      <c r="K43" s="16">
        <v>25.099218368530273</v>
      </c>
      <c r="L43" s="16">
        <v>0</v>
      </c>
      <c r="M43" s="16">
        <v>26.66792106628418</v>
      </c>
      <c r="N43" s="16">
        <v>1.568701148033142</v>
      </c>
      <c r="O43" s="16">
        <v>34.51142883300781</v>
      </c>
      <c r="P43" s="16">
        <v>7.843506336212158</v>
      </c>
      <c r="Q43" s="16">
        <v>9.41220760345459</v>
      </c>
      <c r="R43" s="28">
        <v>4.706103801727295</v>
      </c>
      <c r="S43" s="28">
        <v>0</v>
      </c>
      <c r="T43" s="28">
        <v>4.706103801727295</v>
      </c>
      <c r="U43" s="28">
        <v>3.137402296066284</v>
      </c>
    </row>
    <row r="44" spans="1:21" ht="15" customHeight="1">
      <c r="A44" s="11" t="s">
        <v>52</v>
      </c>
      <c r="B44" s="16">
        <v>337.3198547363281</v>
      </c>
      <c r="C44" s="16">
        <v>337.3198547363281</v>
      </c>
      <c r="D44" s="16">
        <v>1.7036356925964355</v>
      </c>
      <c r="E44" s="16">
        <v>1.7036356925964355</v>
      </c>
      <c r="F44" s="16">
        <v>42.59088897705078</v>
      </c>
      <c r="G44" s="16">
        <v>28.961803436279297</v>
      </c>
      <c r="H44" s="16">
        <v>11.925448417663574</v>
      </c>
      <c r="I44" s="16">
        <v>40.88725280761719</v>
      </c>
      <c r="J44" s="16">
        <v>20.443626403808594</v>
      </c>
      <c r="K44" s="16">
        <v>44.294525146484375</v>
      </c>
      <c r="L44" s="16">
        <v>0</v>
      </c>
      <c r="M44" s="16">
        <v>37.479984283447266</v>
      </c>
      <c r="N44" s="16">
        <v>1.7036356925964355</v>
      </c>
      <c r="O44" s="16">
        <v>20.443626403808594</v>
      </c>
      <c r="P44" s="16">
        <v>8.518177032470703</v>
      </c>
      <c r="Q44" s="16">
        <v>13.629085540771484</v>
      </c>
      <c r="R44" s="28">
        <v>5.110906600952148</v>
      </c>
      <c r="S44" s="28">
        <v>5.110906600952148</v>
      </c>
      <c r="T44" s="28">
        <v>18.739992141723633</v>
      </c>
      <c r="U44" s="28">
        <v>5.110906600952148</v>
      </c>
    </row>
    <row r="45" spans="1:21" ht="15" customHeight="1">
      <c r="A45" s="11" t="s">
        <v>53</v>
      </c>
      <c r="B45" s="16">
        <v>533.5258178710938</v>
      </c>
      <c r="C45" s="16">
        <v>533.5258178710938</v>
      </c>
      <c r="D45" s="16">
        <v>7.043245792388916</v>
      </c>
      <c r="E45" s="16">
        <v>3.521622896194458</v>
      </c>
      <c r="F45" s="16">
        <v>56.34596633911133</v>
      </c>
      <c r="G45" s="16">
        <v>52.824344635009766</v>
      </c>
      <c r="H45" s="16">
        <v>1.760811448097229</v>
      </c>
      <c r="I45" s="16">
        <v>79.23651123046875</v>
      </c>
      <c r="J45" s="16">
        <v>35.21622848510742</v>
      </c>
      <c r="K45" s="16">
        <v>72.19326782226562</v>
      </c>
      <c r="L45" s="16">
        <v>0</v>
      </c>
      <c r="M45" s="16">
        <v>52.824344635009766</v>
      </c>
      <c r="N45" s="16">
        <v>0</v>
      </c>
      <c r="O45" s="16">
        <v>29.933794021606445</v>
      </c>
      <c r="P45" s="16">
        <v>24.6513614654541</v>
      </c>
      <c r="Q45" s="16">
        <v>26.412172317504883</v>
      </c>
      <c r="R45" s="28">
        <v>5.282433986663818</v>
      </c>
      <c r="S45" s="28">
        <v>1.760811448097229</v>
      </c>
      <c r="T45" s="28">
        <v>22.890548706054688</v>
      </c>
      <c r="U45" s="28">
        <v>7.043245792388916</v>
      </c>
    </row>
    <row r="46" spans="1:21" ht="15" customHeight="1">
      <c r="A46" s="11" t="s">
        <v>54</v>
      </c>
      <c r="B46" s="16">
        <v>829.2421875</v>
      </c>
      <c r="C46" s="16">
        <v>829.2421875</v>
      </c>
      <c r="D46" s="16">
        <v>8.251165390014648</v>
      </c>
      <c r="E46" s="16">
        <v>4.125582695007324</v>
      </c>
      <c r="F46" s="16">
        <v>111.39073181152344</v>
      </c>
      <c r="G46" s="16">
        <v>68.07211303710938</v>
      </c>
      <c r="H46" s="16">
        <v>18.565122604370117</v>
      </c>
      <c r="I46" s="16">
        <v>111.39073181152344</v>
      </c>
      <c r="J46" s="16">
        <v>55.69536590576172</v>
      </c>
      <c r="K46" s="16">
        <v>94.8884048461914</v>
      </c>
      <c r="L46" s="16">
        <v>0</v>
      </c>
      <c r="M46" s="16">
        <v>84.57444763183594</v>
      </c>
      <c r="N46" s="16">
        <v>4.125582695007324</v>
      </c>
      <c r="O46" s="16">
        <v>41.25582504272461</v>
      </c>
      <c r="P46" s="16">
        <v>28.879079818725586</v>
      </c>
      <c r="Q46" s="16">
        <v>16.502330780029297</v>
      </c>
      <c r="R46" s="28">
        <v>10.313956260681152</v>
      </c>
      <c r="S46" s="28">
        <v>2.062791347503662</v>
      </c>
      <c r="T46" s="28">
        <v>41.25582504272461</v>
      </c>
      <c r="U46" s="28">
        <v>37.130245208740234</v>
      </c>
    </row>
    <row r="47" spans="1:21" ht="15" customHeight="1">
      <c r="A47" s="13" t="s">
        <v>55</v>
      </c>
      <c r="B47" s="17">
        <v>1359.80615234375</v>
      </c>
      <c r="C47" s="17">
        <v>1359.80615234375</v>
      </c>
      <c r="D47" s="17">
        <v>25.31553840637207</v>
      </c>
      <c r="E47" s="17">
        <v>16.274274826049805</v>
      </c>
      <c r="F47" s="17">
        <v>197.0995635986328</v>
      </c>
      <c r="G47" s="17">
        <v>168.1675262451172</v>
      </c>
      <c r="H47" s="17">
        <v>48.82282638549805</v>
      </c>
      <c r="I47" s="17">
        <v>137.42721557617188</v>
      </c>
      <c r="J47" s="17">
        <v>124.76944732666016</v>
      </c>
      <c r="K47" s="17">
        <v>124.76944732666016</v>
      </c>
      <c r="L47" s="17">
        <v>1.8082528114318848</v>
      </c>
      <c r="M47" s="17">
        <v>197.0995635986328</v>
      </c>
      <c r="N47" s="17">
        <v>10.849516868591309</v>
      </c>
      <c r="O47" s="17">
        <v>45.206321716308594</v>
      </c>
      <c r="P47" s="17">
        <v>21.699033737182617</v>
      </c>
      <c r="Q47" s="17">
        <v>30.740297317504883</v>
      </c>
      <c r="R47" s="29">
        <v>41.58981704711914</v>
      </c>
      <c r="S47" s="29">
        <v>3.6165056228637695</v>
      </c>
      <c r="T47" s="29">
        <v>39.78156280517578</v>
      </c>
      <c r="U47" s="29">
        <v>10.849516868591309</v>
      </c>
    </row>
    <row r="49" ht="15" customHeight="1">
      <c r="A49" s="7" t="s">
        <v>56</v>
      </c>
    </row>
    <row r="50" spans="1:21" ht="15" customHeight="1">
      <c r="A50" s="3" t="s">
        <v>74</v>
      </c>
      <c r="B50" s="3" t="s">
        <v>68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70</v>
      </c>
      <c r="O50" s="3" t="s">
        <v>71</v>
      </c>
      <c r="P50" s="3" t="s">
        <v>72</v>
      </c>
      <c r="Q50" s="3" t="s">
        <v>15</v>
      </c>
      <c r="R50" s="3" t="s">
        <v>16</v>
      </c>
      <c r="S50" s="3" t="s">
        <v>75</v>
      </c>
      <c r="T50" s="3" t="s">
        <v>76</v>
      </c>
      <c r="U50" s="3" t="s">
        <v>77</v>
      </c>
    </row>
    <row r="51" spans="1:21" ht="15" customHeight="1">
      <c r="A51" s="18" t="s">
        <v>57</v>
      </c>
      <c r="B51" s="10">
        <v>2159</v>
      </c>
      <c r="C51" s="10">
        <v>2159</v>
      </c>
      <c r="D51" s="10">
        <v>31</v>
      </c>
      <c r="E51" s="10">
        <v>22</v>
      </c>
      <c r="F51" s="10">
        <v>273</v>
      </c>
      <c r="G51" s="10">
        <v>214</v>
      </c>
      <c r="H51" s="10">
        <v>59</v>
      </c>
      <c r="I51" s="10">
        <v>230</v>
      </c>
      <c r="J51" s="10">
        <v>144</v>
      </c>
      <c r="K51" s="10">
        <v>227</v>
      </c>
      <c r="L51" s="10">
        <v>1</v>
      </c>
      <c r="M51" s="10">
        <v>254</v>
      </c>
      <c r="N51" s="10">
        <v>11</v>
      </c>
      <c r="O51" s="10">
        <v>181</v>
      </c>
      <c r="P51" s="10">
        <v>78</v>
      </c>
      <c r="Q51" s="10">
        <v>66</v>
      </c>
      <c r="R51" s="27">
        <v>39</v>
      </c>
      <c r="S51" s="27">
        <v>13</v>
      </c>
      <c r="T51" s="27">
        <v>72</v>
      </c>
      <c r="U51" s="27">
        <v>46</v>
      </c>
    </row>
    <row r="52" spans="1:21" ht="15" customHeight="1">
      <c r="A52" s="19" t="s">
        <v>58</v>
      </c>
      <c r="B52" s="16">
        <v>213.81275939941406</v>
      </c>
      <c r="C52" s="16">
        <v>213.81275939941406</v>
      </c>
      <c r="D52" s="16">
        <v>3.0700302124023438</v>
      </c>
      <c r="E52" s="16">
        <v>2.1787312030792236</v>
      </c>
      <c r="F52" s="16">
        <v>27.036073684692383</v>
      </c>
      <c r="G52" s="16">
        <v>21.193113327026367</v>
      </c>
      <c r="H52" s="16">
        <v>5.842960834503174</v>
      </c>
      <c r="I52" s="16">
        <v>22.777645111083984</v>
      </c>
      <c r="J52" s="16">
        <v>14.260787010192871</v>
      </c>
      <c r="K52" s="16">
        <v>22.480545043945312</v>
      </c>
      <c r="L52" s="16">
        <v>0.09903324395418167</v>
      </c>
      <c r="M52" s="16">
        <v>25.154443740844727</v>
      </c>
      <c r="N52" s="16">
        <v>1.0893656015396118</v>
      </c>
      <c r="O52" s="16">
        <v>17.925016403198242</v>
      </c>
      <c r="P52" s="16">
        <v>7.724592208862305</v>
      </c>
      <c r="Q52" s="16">
        <v>6.536193370819092</v>
      </c>
      <c r="R52" s="28">
        <v>3.8622961044311523</v>
      </c>
      <c r="S52" s="28">
        <v>1.287432074546814</v>
      </c>
      <c r="T52" s="28">
        <v>7.1303935050964355</v>
      </c>
      <c r="U52" s="28">
        <v>4.5555291175842285</v>
      </c>
    </row>
    <row r="53" spans="1:21" ht="15" customHeight="1">
      <c r="A53" s="19" t="s">
        <v>59</v>
      </c>
      <c r="B53" s="16">
        <v>77.47584533691406</v>
      </c>
      <c r="C53" s="16">
        <v>77.47584533691406</v>
      </c>
      <c r="D53" s="16">
        <v>1.0065211057662964</v>
      </c>
      <c r="E53" s="16">
        <v>0.8141987323760986</v>
      </c>
      <c r="F53" s="16">
        <v>9.04498291015625</v>
      </c>
      <c r="G53" s="16">
        <v>6.89824104309082</v>
      </c>
      <c r="H53" s="16">
        <v>1.9855901002883911</v>
      </c>
      <c r="I53" s="16">
        <v>7.014948844909668</v>
      </c>
      <c r="J53" s="16">
        <v>3.8257029056549072</v>
      </c>
      <c r="K53" s="16">
        <v>7.811901569366455</v>
      </c>
      <c r="L53" s="16">
        <v>0.01178573165088892</v>
      </c>
      <c r="M53" s="16">
        <v>8.207332611083984</v>
      </c>
      <c r="N53" s="16">
        <v>0.28200387954711914</v>
      </c>
      <c r="O53" s="16">
        <v>10.913190841674805</v>
      </c>
      <c r="P53" s="16">
        <v>4.144469738006592</v>
      </c>
      <c r="Q53" s="16">
        <v>2.6518735885620117</v>
      </c>
      <c r="R53" s="28">
        <v>1.0100048780441284</v>
      </c>
      <c r="S53" s="28">
        <v>0.7315099239349365</v>
      </c>
      <c r="T53" s="28">
        <v>2.123276948928833</v>
      </c>
      <c r="U53" s="28">
        <v>2.175692558288574</v>
      </c>
    </row>
    <row r="54" spans="1:21" ht="15" customHeight="1">
      <c r="A54" s="20" t="s">
        <v>60</v>
      </c>
      <c r="B54" s="17">
        <v>54.30339813232422</v>
      </c>
      <c r="C54" s="17">
        <v>54.30339813232422</v>
      </c>
      <c r="D54" s="17">
        <v>0.7059603929519653</v>
      </c>
      <c r="E54" s="17">
        <v>0.6102134585380554</v>
      </c>
      <c r="F54" s="17">
        <v>6.351284980773926</v>
      </c>
      <c r="G54" s="17">
        <v>4.835874080657959</v>
      </c>
      <c r="H54" s="17">
        <v>1.467424988746643</v>
      </c>
      <c r="I54" s="17">
        <v>4.526315212249756</v>
      </c>
      <c r="J54" s="17">
        <v>2.519002914428711</v>
      </c>
      <c r="K54" s="17">
        <v>5.258102893829346</v>
      </c>
      <c r="L54" s="17">
        <v>0.009041263721883297</v>
      </c>
      <c r="M54" s="17">
        <v>5.701170444488525</v>
      </c>
      <c r="N54" s="17">
        <v>0.20373055338859558</v>
      </c>
      <c r="O54" s="17">
        <v>8.308634757995605</v>
      </c>
      <c r="P54" s="17">
        <v>3.0346434116363525</v>
      </c>
      <c r="Q54" s="17">
        <v>1.845601201057434</v>
      </c>
      <c r="R54" s="29">
        <v>0.7135817408561707</v>
      </c>
      <c r="S54" s="29">
        <v>0.554827868938446</v>
      </c>
      <c r="T54" s="29">
        <v>1.3107346296310425</v>
      </c>
      <c r="U54" s="29">
        <v>1.6323620080947876</v>
      </c>
    </row>
  </sheetData>
  <sheetProtection/>
  <printOptions/>
  <pageMargins left="0.36" right="0.2755905511811024" top="0.4330708661417323" bottom="0.3937007874015748" header="0.1968503937007874" footer="0.1968503937007874"/>
  <pageSetup horizontalDpi="300" verticalDpi="300" orientation="landscape" paperSize="9" scale="70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2013-12-13T09:18:58Z</cp:lastPrinted>
  <dcterms:created xsi:type="dcterms:W3CDTF">2005-07-28T05:12:02Z</dcterms:created>
  <dcterms:modified xsi:type="dcterms:W3CDTF">2015-03-27T07:44:44Z</dcterms:modified>
  <cp:category/>
  <cp:version/>
  <cp:contentType/>
  <cp:contentStatus/>
</cp:coreProperties>
</file>