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285" activeTab="0"/>
  </bookViews>
  <sheets>
    <sheet name="2011死亡数" sheetId="1" r:id="rId1"/>
  </sheets>
  <definedNames>
    <definedName name="ExternalData1" localSheetId="0">'2011死亡数'!#REF!</definedName>
    <definedName name="ExternalData10" localSheetId="0">'2011死亡数'!#REF!</definedName>
    <definedName name="ExternalData11" localSheetId="0">'2011死亡数'!#REF!</definedName>
    <definedName name="ExternalData12" localSheetId="0">'2011死亡数'!#REF!</definedName>
    <definedName name="ExternalData13" localSheetId="0">'2011死亡数'!#REF!</definedName>
    <definedName name="ExternalData14" localSheetId="0">'2011死亡数'!#REF!</definedName>
    <definedName name="ExternalData15" localSheetId="0">'2011死亡数'!#REF!</definedName>
    <definedName name="ExternalData16" localSheetId="0">'2011死亡数'!#REF!</definedName>
    <definedName name="ExternalData17" localSheetId="0">'2011死亡数'!#REF!</definedName>
    <definedName name="ExternalData18" localSheetId="0">'2011死亡数'!#REF!</definedName>
    <definedName name="ExternalData19" localSheetId="0">'2011死亡数'!#REF!</definedName>
    <definedName name="ExternalData2" localSheetId="0">'2011死亡数'!$A$5:$Q$33</definedName>
    <definedName name="ExternalData20" localSheetId="0">'2011死亡数'!#REF!</definedName>
    <definedName name="ExternalData21" localSheetId="0">'2011死亡数'!#REF!</definedName>
    <definedName name="ExternalData22" localSheetId="0">'2011死亡数'!#REF!</definedName>
    <definedName name="ExternalData23" localSheetId="0">'2011死亡数'!#REF!</definedName>
    <definedName name="ExternalData24" localSheetId="0">'2011死亡数'!#REF!</definedName>
    <definedName name="ExternalData25" localSheetId="0">'2011死亡数'!#REF!</definedName>
    <definedName name="ExternalData26" localSheetId="0">'2011死亡数'!#REF!</definedName>
    <definedName name="ExternalData27" localSheetId="0">'2011死亡数'!#REF!</definedName>
    <definedName name="ExternalData28" localSheetId="0">'2011死亡数'!#REF!</definedName>
    <definedName name="ExternalData29" localSheetId="0">'2011死亡数'!#REF!</definedName>
    <definedName name="ExternalData3" localSheetId="0">'2011死亡数'!#REF!</definedName>
    <definedName name="ExternalData30" localSheetId="0">'2011死亡数'!#REF!</definedName>
    <definedName name="ExternalData31" localSheetId="0">'2011死亡数'!#REF!</definedName>
    <definedName name="ExternalData32" localSheetId="0">'2011死亡数'!#REF!</definedName>
    <definedName name="ExternalData33" localSheetId="0">'2011死亡数'!#REF!</definedName>
    <definedName name="ExternalData34" localSheetId="0">'2011死亡数'!#REF!</definedName>
    <definedName name="ExternalData35" localSheetId="0">'2011死亡数'!#REF!</definedName>
    <definedName name="ExternalData36" localSheetId="0">'2011死亡数'!#REF!</definedName>
    <definedName name="ExternalData37" localSheetId="0">'2011死亡数'!#REF!</definedName>
    <definedName name="ExternalData4" localSheetId="0">'2011死亡数'!#REF!</definedName>
    <definedName name="ExternalData5" localSheetId="0">'2011死亡数'!#REF!</definedName>
    <definedName name="ExternalData6" localSheetId="0">'2011死亡数'!#REF!</definedName>
    <definedName name="ExternalData7" localSheetId="0">'2011死亡数'!#REF!</definedName>
    <definedName name="ExternalData8" localSheetId="0">'2011死亡数'!#REF!</definedName>
    <definedName name="ExternalData9" localSheetId="0">'2011死亡数'!#REF!</definedName>
    <definedName name="_xlnm.Print_Area" localSheetId="0">'2011死亡数'!$A$1:$V$33</definedName>
    <definedName name="_xlnm.Print_Titles" localSheetId="0">'2011死亡数'!$5:$5</definedName>
    <definedName name="がん年報_当年度_がん登録数" localSheetId="0">'2011死亡数'!#REF!</definedName>
  </definedNames>
  <calcPr fullCalcOnLoad="1"/>
</workbook>
</file>

<file path=xl/sharedStrings.xml><?xml version="1.0" encoding="utf-8"?>
<sst xmlns="http://schemas.openxmlformats.org/spreadsheetml/2006/main" count="95" uniqueCount="74">
  <si>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</si>
  <si>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</si>
  <si>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</si>
  <si>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</si>
  <si>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</si>
  <si>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</si>
  <si>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</si>
  <si>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</si>
  <si>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</si>
  <si>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</si>
  <si>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</si>
  <si>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</si>
  <si>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</si>
  <si>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</si>
  <si>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</si>
  <si>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</si>
  <si>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</si>
  <si>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</si>
  <si>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</si>
  <si>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</si>
  <si>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</si>
  <si>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</si>
  <si>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</si>
  <si>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</si>
  <si>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</si>
  <si>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</si>
  <si>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</si>
  <si>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</si>
  <si>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</si>
  <si>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</si>
  <si>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</si>
  <si>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</si>
  <si>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</si>
  <si>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</si>
  <si>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</si>
  <si>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</si>
  <si>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</si>
  <si>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</si>
  <si>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</si>
  <si>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</si>
  <si>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</si>
  <si>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</si>
  <si>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</si>
  <si>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</si>
  <si>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</si>
  <si>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</si>
  <si>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</si>
  <si>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</si>
  <si>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</si>
  <si>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</si>
  <si>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</si>
  <si>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</si>
  <si>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</si>
  <si>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付表19  市町村別死亡数：主要部位別 ＜女性＞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</si>
  <si>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</si>
  <si>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</si>
  <si>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</si>
  <si>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</si>
  <si>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</si>
  <si>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</si>
  <si>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</si>
  <si>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</si>
  <si>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</si>
  <si>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</si>
  <si>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>新庄村</t>
  </si>
  <si>
    <t xml:space="preserve">浅口市              </t>
  </si>
  <si>
    <t>全部位*</t>
  </si>
  <si>
    <t>皮膚*</t>
  </si>
  <si>
    <t>乳房*</t>
  </si>
  <si>
    <t>子宮*</t>
  </si>
  <si>
    <t>全部位＊</t>
  </si>
  <si>
    <t xml:space="preserve">美咲町             </t>
  </si>
  <si>
    <t>市町村</t>
  </si>
  <si>
    <t>C19-20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</si>
</sst>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10.50390625" style="7" customWidth="1"/>
    <col min="19" max="19" width="8.625" style="7" customWidth="1"/>
    <col min="20" max="20" width="9.875" style="7" bestFit="1" customWidth="1"/>
    <col min="21" max="27" width="8.625" style="7" customWidth="1"/>
    <col min="28" max="28" width="7.625" style="7" customWidth="1"/>
    <col min="29" max="29" width="9.00390625" style="7" customWidth="1"/>
    <col min="30" max="30" width="10.625" style="7" customWidth="1"/>
    <col min="31" max="16384" width="9.00390625" style="7" customWidth="1"/>
  </cols>
  <sheetData>
    <row r="1" s="2" customFormat="1" ht="20.25" customHeight="1">
      <c r="A1" s="1" t="s">
        <v>53</v>
      </c>
    </row>
    <row r="2" spans="1:26" s="4" customFormat="1" ht="20.2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69</v>
      </c>
      <c r="Q2" s="3" t="s">
        <v>12</v>
      </c>
      <c r="R2" s="3" t="s">
        <v>13</v>
      </c>
      <c r="S2" s="3" t="s">
        <v>54</v>
      </c>
      <c r="T2" s="3" t="s">
        <v>55</v>
      </c>
      <c r="U2" s="3" t="s">
        <v>56</v>
      </c>
      <c r="V2" s="3" t="s">
        <v>57</v>
      </c>
      <c r="W2" s="21"/>
      <c r="X2" s="21"/>
      <c r="Y2" s="21"/>
      <c r="Z2" s="21"/>
    </row>
    <row r="3" spans="1:26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73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/>
      <c r="W3" s="23"/>
      <c r="X3" s="23"/>
      <c r="Y3" s="23"/>
      <c r="Z3" s="23"/>
    </row>
    <row r="4" spans="29:30" ht="20.25" customHeight="1">
      <c r="AC4" s="4"/>
      <c r="AD4" s="11"/>
    </row>
    <row r="5" spans="1:26" s="13" customFormat="1" ht="20.25" customHeight="1">
      <c r="A5" s="3" t="s">
        <v>72</v>
      </c>
      <c r="B5" s="3" t="s">
        <v>66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67</v>
      </c>
      <c r="O5" s="3" t="s">
        <v>68</v>
      </c>
      <c r="P5" s="3" t="s">
        <v>69</v>
      </c>
      <c r="Q5" s="3" t="s">
        <v>12</v>
      </c>
      <c r="R5" s="3" t="s">
        <v>13</v>
      </c>
      <c r="S5" s="3" t="s">
        <v>54</v>
      </c>
      <c r="T5" s="3" t="s">
        <v>55</v>
      </c>
      <c r="U5" s="3" t="s">
        <v>56</v>
      </c>
      <c r="V5" s="3" t="s">
        <v>57</v>
      </c>
      <c r="W5" s="21"/>
      <c r="Y5" s="14" t="s">
        <v>52</v>
      </c>
      <c r="Z5" s="17" t="s">
        <v>70</v>
      </c>
    </row>
    <row r="6" spans="1:27" ht="20.25" customHeight="1">
      <c r="A6" s="18" t="s">
        <v>33</v>
      </c>
      <c r="B6" s="8">
        <v>2159</v>
      </c>
      <c r="C6" s="8">
        <v>2159</v>
      </c>
      <c r="D6" s="8">
        <v>31</v>
      </c>
      <c r="E6" s="8">
        <v>22</v>
      </c>
      <c r="F6" s="8">
        <v>273</v>
      </c>
      <c r="G6" s="8">
        <v>214</v>
      </c>
      <c r="H6" s="8">
        <v>59</v>
      </c>
      <c r="I6" s="8">
        <v>230</v>
      </c>
      <c r="J6" s="8">
        <v>144</v>
      </c>
      <c r="K6" s="8">
        <v>227</v>
      </c>
      <c r="L6" s="8">
        <v>0</v>
      </c>
      <c r="M6" s="8">
        <v>254</v>
      </c>
      <c r="N6" s="8">
        <v>11</v>
      </c>
      <c r="O6" s="8">
        <v>181</v>
      </c>
      <c r="P6" s="8">
        <v>78</v>
      </c>
      <c r="Q6" s="8">
        <v>66</v>
      </c>
      <c r="R6" s="8">
        <v>39</v>
      </c>
      <c r="S6" s="8">
        <v>13</v>
      </c>
      <c r="T6" s="8">
        <v>72</v>
      </c>
      <c r="U6" s="8">
        <v>46</v>
      </c>
      <c r="V6" s="8">
        <v>199</v>
      </c>
      <c r="W6" s="22"/>
      <c r="X6" s="10"/>
      <c r="Y6" s="12">
        <f>SUM(D6:U6)</f>
        <v>1960</v>
      </c>
      <c r="Z6" s="8">
        <f>B6</f>
        <v>2159</v>
      </c>
      <c r="AA6" s="15">
        <f>SUM(Z6-Y6)</f>
        <v>199</v>
      </c>
    </row>
    <row r="7" spans="1:27" ht="20.25" customHeight="1">
      <c r="A7" s="19" t="s">
        <v>34</v>
      </c>
      <c r="B7" s="9">
        <v>723</v>
      </c>
      <c r="C7" s="9">
        <v>723</v>
      </c>
      <c r="D7" s="9">
        <v>0</v>
      </c>
      <c r="E7" s="9">
        <v>16</v>
      </c>
      <c r="F7" s="9">
        <v>91</v>
      </c>
      <c r="G7" s="9">
        <v>69</v>
      </c>
      <c r="H7" s="9">
        <v>18</v>
      </c>
      <c r="I7" s="9">
        <v>75</v>
      </c>
      <c r="J7" s="9">
        <v>38</v>
      </c>
      <c r="K7" s="9">
        <v>69</v>
      </c>
      <c r="L7" s="9">
        <v>0</v>
      </c>
      <c r="M7" s="9">
        <v>90</v>
      </c>
      <c r="N7" s="9">
        <v>0</v>
      </c>
      <c r="O7" s="9">
        <v>70</v>
      </c>
      <c r="P7" s="9">
        <v>29</v>
      </c>
      <c r="Q7" s="9">
        <v>0</v>
      </c>
      <c r="R7" s="9">
        <v>0</v>
      </c>
      <c r="S7" s="9">
        <v>0</v>
      </c>
      <c r="T7" s="9">
        <v>0</v>
      </c>
      <c r="U7" s="9">
        <v>13</v>
      </c>
      <c r="V7" s="9">
        <v>145</v>
      </c>
      <c r="W7" s="22"/>
      <c r="Y7" s="12">
        <f aca="true" t="shared" si="0" ref="Y7:Y33">SUM(D7:U7)</f>
        <v>578</v>
      </c>
      <c r="Z7" s="8">
        <f aca="true" t="shared" si="1" ref="Z7:Z33">B7</f>
        <v>723</v>
      </c>
      <c r="AA7" s="15">
        <f aca="true" t="shared" si="2" ref="AA7:AA33">SUM(Z7-Y7)</f>
        <v>145</v>
      </c>
    </row>
    <row r="8" spans="1:27" ht="20.25" customHeight="1">
      <c r="A8" s="19" t="s">
        <v>35</v>
      </c>
      <c r="B8" s="9">
        <v>83</v>
      </c>
      <c r="C8" s="9">
        <v>83</v>
      </c>
      <c r="D8" s="9">
        <v>0</v>
      </c>
      <c r="E8" s="9">
        <v>0</v>
      </c>
      <c r="F8" s="9">
        <v>11</v>
      </c>
      <c r="G8" s="9">
        <v>9</v>
      </c>
      <c r="H8" s="9">
        <v>2</v>
      </c>
      <c r="I8" s="9">
        <v>9</v>
      </c>
      <c r="J8" s="9">
        <v>7</v>
      </c>
      <c r="K8" s="9">
        <v>11</v>
      </c>
      <c r="L8" s="9">
        <v>0</v>
      </c>
      <c r="M8" s="9">
        <v>9</v>
      </c>
      <c r="N8" s="9">
        <v>0</v>
      </c>
      <c r="O8" s="9">
        <v>4</v>
      </c>
      <c r="P8" s="9">
        <v>2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19</v>
      </c>
      <c r="W8" s="22"/>
      <c r="Y8" s="12">
        <f t="shared" si="0"/>
        <v>64</v>
      </c>
      <c r="Z8" s="8">
        <f t="shared" si="1"/>
        <v>83</v>
      </c>
      <c r="AA8" s="15">
        <f t="shared" si="2"/>
        <v>19</v>
      </c>
    </row>
    <row r="9" spans="1:27" ht="20.25" customHeight="1">
      <c r="A9" s="19" t="s">
        <v>58</v>
      </c>
      <c r="B9" s="9">
        <v>41</v>
      </c>
      <c r="C9" s="9">
        <v>41</v>
      </c>
      <c r="D9" s="9">
        <v>0</v>
      </c>
      <c r="E9" s="9">
        <v>0</v>
      </c>
      <c r="F9" s="9">
        <v>3</v>
      </c>
      <c r="G9" s="9">
        <v>2</v>
      </c>
      <c r="H9" s="9">
        <v>1</v>
      </c>
      <c r="I9" s="9">
        <v>6</v>
      </c>
      <c r="J9" s="9">
        <v>4</v>
      </c>
      <c r="K9" s="9">
        <v>2</v>
      </c>
      <c r="L9" s="9">
        <v>0</v>
      </c>
      <c r="M9" s="9">
        <v>8</v>
      </c>
      <c r="N9" s="9">
        <v>0</v>
      </c>
      <c r="O9" s="9">
        <v>6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8</v>
      </c>
      <c r="W9" s="22"/>
      <c r="Y9" s="12">
        <f t="shared" si="0"/>
        <v>33</v>
      </c>
      <c r="Z9" s="8">
        <f t="shared" si="1"/>
        <v>41</v>
      </c>
      <c r="AA9" s="15">
        <f t="shared" si="2"/>
        <v>8</v>
      </c>
    </row>
    <row r="10" spans="1:27" ht="20.25" customHeight="1">
      <c r="A10" s="19" t="s">
        <v>59</v>
      </c>
      <c r="B10" s="9">
        <v>25</v>
      </c>
      <c r="C10" s="9">
        <v>25</v>
      </c>
      <c r="D10" s="9">
        <v>0</v>
      </c>
      <c r="E10" s="9">
        <v>0</v>
      </c>
      <c r="F10" s="9">
        <v>4</v>
      </c>
      <c r="G10" s="9">
        <v>1</v>
      </c>
      <c r="H10" s="9">
        <v>0</v>
      </c>
      <c r="I10" s="9">
        <v>5</v>
      </c>
      <c r="J10" s="9">
        <v>1</v>
      </c>
      <c r="K10" s="9">
        <v>2</v>
      </c>
      <c r="L10" s="9">
        <v>0</v>
      </c>
      <c r="M10" s="9">
        <v>2</v>
      </c>
      <c r="N10" s="9">
        <v>0</v>
      </c>
      <c r="O10" s="9">
        <v>1</v>
      </c>
      <c r="P10" s="9">
        <v>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7</v>
      </c>
      <c r="W10" s="22"/>
      <c r="Y10" s="12">
        <f t="shared" si="0"/>
        <v>18</v>
      </c>
      <c r="Z10" s="8">
        <f t="shared" si="1"/>
        <v>25</v>
      </c>
      <c r="AA10" s="15">
        <f>SUM(Z10-Y10)</f>
        <v>7</v>
      </c>
    </row>
    <row r="11" spans="1:27" ht="20.25" customHeight="1">
      <c r="A11" s="19" t="s">
        <v>36</v>
      </c>
      <c r="B11" s="9">
        <v>37</v>
      </c>
      <c r="C11" s="9">
        <v>37</v>
      </c>
      <c r="D11" s="9">
        <v>0</v>
      </c>
      <c r="E11" s="9">
        <v>0</v>
      </c>
      <c r="F11" s="9">
        <v>7</v>
      </c>
      <c r="G11" s="9">
        <v>5</v>
      </c>
      <c r="H11" s="9">
        <v>1</v>
      </c>
      <c r="I11" s="9">
        <v>3</v>
      </c>
      <c r="J11" s="9">
        <v>1</v>
      </c>
      <c r="K11" s="9">
        <v>3</v>
      </c>
      <c r="L11" s="9">
        <v>0</v>
      </c>
      <c r="M11" s="9">
        <v>5</v>
      </c>
      <c r="N11" s="9">
        <v>0</v>
      </c>
      <c r="O11" s="9">
        <v>2</v>
      </c>
      <c r="P11" s="9">
        <v>3</v>
      </c>
      <c r="Q11" s="9">
        <v>0</v>
      </c>
      <c r="R11" s="9">
        <v>0</v>
      </c>
      <c r="S11" s="9">
        <v>0</v>
      </c>
      <c r="T11" s="9">
        <v>0</v>
      </c>
      <c r="U11" s="9">
        <v>2</v>
      </c>
      <c r="V11" s="9">
        <v>5</v>
      </c>
      <c r="W11" s="22"/>
      <c r="Y11" s="12">
        <f t="shared" si="0"/>
        <v>32</v>
      </c>
      <c r="Z11" s="8">
        <f t="shared" si="1"/>
        <v>37</v>
      </c>
      <c r="AA11" s="15">
        <f t="shared" si="2"/>
        <v>5</v>
      </c>
    </row>
    <row r="12" spans="1:27" ht="20.25" customHeight="1">
      <c r="A12" s="19" t="s">
        <v>60</v>
      </c>
      <c r="B12" s="9">
        <v>46</v>
      </c>
      <c r="C12" s="9">
        <v>46</v>
      </c>
      <c r="D12" s="9">
        <v>0</v>
      </c>
      <c r="E12" s="9">
        <v>0</v>
      </c>
      <c r="F12" s="9">
        <v>4</v>
      </c>
      <c r="G12" s="9">
        <v>5</v>
      </c>
      <c r="H12" s="9">
        <v>2</v>
      </c>
      <c r="I12" s="9">
        <v>7</v>
      </c>
      <c r="J12" s="9">
        <v>2</v>
      </c>
      <c r="K12" s="9">
        <v>10</v>
      </c>
      <c r="L12" s="9">
        <v>0</v>
      </c>
      <c r="M12" s="9">
        <v>3</v>
      </c>
      <c r="N12" s="9">
        <v>0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7</v>
      </c>
      <c r="W12" s="22"/>
      <c r="Y12" s="12">
        <f t="shared" si="0"/>
        <v>39</v>
      </c>
      <c r="Z12" s="8">
        <f t="shared" si="1"/>
        <v>46</v>
      </c>
      <c r="AA12" s="15">
        <f t="shared" si="2"/>
        <v>7</v>
      </c>
    </row>
    <row r="13" spans="1:27" ht="20.25" customHeight="1">
      <c r="A13" s="19" t="s">
        <v>37</v>
      </c>
      <c r="B13" s="9">
        <v>25</v>
      </c>
      <c r="C13" s="9">
        <v>25</v>
      </c>
      <c r="D13" s="9">
        <v>0</v>
      </c>
      <c r="E13" s="9">
        <v>0</v>
      </c>
      <c r="F13" s="9">
        <v>4</v>
      </c>
      <c r="G13" s="9">
        <v>3</v>
      </c>
      <c r="H13" s="9">
        <v>2</v>
      </c>
      <c r="I13" s="9">
        <v>2</v>
      </c>
      <c r="J13" s="9">
        <v>3</v>
      </c>
      <c r="K13" s="9">
        <v>3</v>
      </c>
      <c r="L13" s="9">
        <v>0</v>
      </c>
      <c r="M13" s="9">
        <v>2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5</v>
      </c>
      <c r="W13" s="22"/>
      <c r="Y13" s="12">
        <f t="shared" si="0"/>
        <v>20</v>
      </c>
      <c r="Z13" s="8">
        <f t="shared" si="1"/>
        <v>25</v>
      </c>
      <c r="AA13" s="15">
        <f t="shared" si="2"/>
        <v>5</v>
      </c>
    </row>
    <row r="14" spans="1:27" ht="20.25" customHeight="1">
      <c r="A14" s="19" t="s">
        <v>38</v>
      </c>
      <c r="B14" s="9">
        <v>421</v>
      </c>
      <c r="C14" s="9">
        <v>421</v>
      </c>
      <c r="D14" s="9">
        <v>0</v>
      </c>
      <c r="E14" s="9">
        <v>3</v>
      </c>
      <c r="F14" s="9">
        <v>50</v>
      </c>
      <c r="G14" s="9">
        <v>40</v>
      </c>
      <c r="H14" s="9">
        <v>15</v>
      </c>
      <c r="I14" s="9">
        <v>28</v>
      </c>
      <c r="J14" s="9">
        <v>28</v>
      </c>
      <c r="K14" s="9">
        <v>46</v>
      </c>
      <c r="L14" s="9">
        <v>0</v>
      </c>
      <c r="M14" s="9">
        <v>57</v>
      </c>
      <c r="N14" s="9">
        <v>0</v>
      </c>
      <c r="O14" s="9">
        <v>43</v>
      </c>
      <c r="P14" s="9">
        <v>14</v>
      </c>
      <c r="Q14" s="9">
        <v>0</v>
      </c>
      <c r="R14" s="9">
        <v>0</v>
      </c>
      <c r="S14" s="9">
        <v>0</v>
      </c>
      <c r="T14" s="9">
        <v>0</v>
      </c>
      <c r="U14" s="9">
        <v>13</v>
      </c>
      <c r="V14" s="9">
        <v>84</v>
      </c>
      <c r="W14" s="22"/>
      <c r="Y14" s="12">
        <f t="shared" si="0"/>
        <v>337</v>
      </c>
      <c r="Z14" s="8">
        <f t="shared" si="1"/>
        <v>421</v>
      </c>
      <c r="AA14" s="15">
        <f t="shared" si="2"/>
        <v>84</v>
      </c>
    </row>
    <row r="15" spans="1:27" ht="20.25" customHeight="1">
      <c r="A15" s="19" t="s">
        <v>39</v>
      </c>
      <c r="B15" s="9">
        <v>79</v>
      </c>
      <c r="C15" s="9">
        <v>79</v>
      </c>
      <c r="D15" s="9">
        <v>0</v>
      </c>
      <c r="E15" s="9">
        <v>0</v>
      </c>
      <c r="F15" s="9">
        <v>13</v>
      </c>
      <c r="G15" s="9">
        <v>8</v>
      </c>
      <c r="H15" s="9">
        <v>1</v>
      </c>
      <c r="I15" s="9">
        <v>15</v>
      </c>
      <c r="J15" s="9">
        <v>7</v>
      </c>
      <c r="K15" s="9">
        <v>4</v>
      </c>
      <c r="L15" s="9">
        <v>0</v>
      </c>
      <c r="M15" s="9">
        <v>6</v>
      </c>
      <c r="N15" s="9">
        <v>0</v>
      </c>
      <c r="O15" s="9">
        <v>10</v>
      </c>
      <c r="P15" s="9">
        <v>4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11</v>
      </c>
      <c r="W15" s="22"/>
      <c r="Y15" s="12">
        <f t="shared" si="0"/>
        <v>68</v>
      </c>
      <c r="Z15" s="8">
        <f t="shared" si="1"/>
        <v>79</v>
      </c>
      <c r="AA15" s="15">
        <f t="shared" si="2"/>
        <v>11</v>
      </c>
    </row>
    <row r="16" spans="1:27" ht="20.25" customHeight="1">
      <c r="A16" s="19" t="s">
        <v>40</v>
      </c>
      <c r="B16" s="9">
        <v>11</v>
      </c>
      <c r="C16" s="9">
        <v>11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2</v>
      </c>
      <c r="V16" s="9">
        <v>5</v>
      </c>
      <c r="W16" s="22"/>
      <c r="Y16" s="12">
        <f t="shared" si="0"/>
        <v>6</v>
      </c>
      <c r="Z16" s="8">
        <f t="shared" si="1"/>
        <v>11</v>
      </c>
      <c r="AA16" s="15">
        <f t="shared" si="2"/>
        <v>5</v>
      </c>
    </row>
    <row r="17" spans="1:27" ht="20.25" customHeight="1">
      <c r="A17" s="19" t="s">
        <v>41</v>
      </c>
      <c r="B17" s="9">
        <v>70</v>
      </c>
      <c r="C17" s="9">
        <v>70</v>
      </c>
      <c r="D17" s="9">
        <v>0</v>
      </c>
      <c r="E17" s="9">
        <v>0</v>
      </c>
      <c r="F17" s="9">
        <v>5</v>
      </c>
      <c r="G17" s="9">
        <v>10</v>
      </c>
      <c r="H17" s="9">
        <v>6</v>
      </c>
      <c r="I17" s="9">
        <v>4</v>
      </c>
      <c r="J17" s="9">
        <v>8</v>
      </c>
      <c r="K17" s="9">
        <v>8</v>
      </c>
      <c r="L17" s="9">
        <v>0</v>
      </c>
      <c r="M17" s="9">
        <v>7</v>
      </c>
      <c r="N17" s="9">
        <v>0</v>
      </c>
      <c r="O17" s="9">
        <v>2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18</v>
      </c>
      <c r="W17" s="22"/>
      <c r="Y17" s="12">
        <f t="shared" si="0"/>
        <v>52</v>
      </c>
      <c r="Z17" s="8">
        <f t="shared" si="1"/>
        <v>70</v>
      </c>
      <c r="AA17" s="15">
        <f t="shared" si="2"/>
        <v>18</v>
      </c>
    </row>
    <row r="18" spans="1:27" ht="20.25" customHeight="1">
      <c r="A18" s="19" t="s">
        <v>61</v>
      </c>
      <c r="B18" s="9">
        <v>67</v>
      </c>
      <c r="C18" s="9">
        <v>67</v>
      </c>
      <c r="D18" s="9">
        <v>0</v>
      </c>
      <c r="E18" s="9">
        <v>0</v>
      </c>
      <c r="F18" s="9">
        <v>8</v>
      </c>
      <c r="G18" s="9">
        <v>2</v>
      </c>
      <c r="H18" s="9">
        <v>0</v>
      </c>
      <c r="I18" s="9">
        <v>11</v>
      </c>
      <c r="J18" s="9">
        <v>7</v>
      </c>
      <c r="K18" s="9">
        <v>5</v>
      </c>
      <c r="L18" s="9">
        <v>0</v>
      </c>
      <c r="M18" s="9">
        <v>8</v>
      </c>
      <c r="N18" s="9">
        <v>0</v>
      </c>
      <c r="O18" s="9">
        <v>4</v>
      </c>
      <c r="P18" s="9">
        <v>4</v>
      </c>
      <c r="Q18" s="9">
        <v>0</v>
      </c>
      <c r="R18" s="9">
        <v>0</v>
      </c>
      <c r="S18" s="9">
        <v>0</v>
      </c>
      <c r="T18" s="9">
        <v>0</v>
      </c>
      <c r="U18" s="9">
        <v>2</v>
      </c>
      <c r="V18" s="9">
        <v>16</v>
      </c>
      <c r="W18" s="22"/>
      <c r="Y18" s="12">
        <f t="shared" si="0"/>
        <v>51</v>
      </c>
      <c r="Z18" s="8">
        <f t="shared" si="1"/>
        <v>67</v>
      </c>
      <c r="AA18" s="15">
        <f t="shared" si="2"/>
        <v>16</v>
      </c>
    </row>
    <row r="19" spans="1:27" ht="20.25" customHeight="1">
      <c r="A19" s="19" t="s">
        <v>65</v>
      </c>
      <c r="B19" s="9">
        <v>40</v>
      </c>
      <c r="C19" s="9">
        <v>40</v>
      </c>
      <c r="D19" s="9">
        <v>0</v>
      </c>
      <c r="E19" s="9">
        <v>1</v>
      </c>
      <c r="F19" s="9">
        <v>4</v>
      </c>
      <c r="G19" s="9">
        <v>1</v>
      </c>
      <c r="H19" s="9">
        <v>0</v>
      </c>
      <c r="I19" s="9">
        <v>4</v>
      </c>
      <c r="J19" s="9">
        <v>5</v>
      </c>
      <c r="K19" s="9">
        <v>3</v>
      </c>
      <c r="L19" s="9">
        <v>0</v>
      </c>
      <c r="M19" s="9">
        <v>9</v>
      </c>
      <c r="N19" s="9">
        <v>0</v>
      </c>
      <c r="O19" s="9">
        <v>2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10</v>
      </c>
      <c r="W19" s="22"/>
      <c r="Y19" s="12">
        <f t="shared" si="0"/>
        <v>30</v>
      </c>
      <c r="Z19" s="8">
        <f t="shared" si="1"/>
        <v>40</v>
      </c>
      <c r="AA19" s="15">
        <f t="shared" si="2"/>
        <v>10</v>
      </c>
    </row>
    <row r="20" spans="1:27" ht="20.25" customHeight="1">
      <c r="A20" s="19" t="s">
        <v>42</v>
      </c>
      <c r="B20" s="9">
        <v>14</v>
      </c>
      <c r="C20" s="9">
        <v>14</v>
      </c>
      <c r="D20" s="9">
        <v>0</v>
      </c>
      <c r="E20" s="9">
        <v>0</v>
      </c>
      <c r="F20" s="9">
        <v>4</v>
      </c>
      <c r="G20" s="9">
        <v>4</v>
      </c>
      <c r="H20" s="9">
        <v>1</v>
      </c>
      <c r="I20" s="9">
        <v>0</v>
      </c>
      <c r="J20" s="9">
        <v>0</v>
      </c>
      <c r="K20" s="9">
        <v>3</v>
      </c>
      <c r="L20" s="9">
        <v>0</v>
      </c>
      <c r="M20" s="9">
        <v>0</v>
      </c>
      <c r="N20" s="9">
        <v>0</v>
      </c>
      <c r="O20" s="9">
        <v>1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1</v>
      </c>
      <c r="W20" s="22"/>
      <c r="Y20" s="12">
        <f t="shared" si="0"/>
        <v>13</v>
      </c>
      <c r="Z20" s="8">
        <f t="shared" si="1"/>
        <v>14</v>
      </c>
      <c r="AA20" s="15">
        <f t="shared" si="2"/>
        <v>1</v>
      </c>
    </row>
    <row r="21" spans="1:27" ht="20.25" customHeight="1">
      <c r="A21" s="19" t="s">
        <v>43</v>
      </c>
      <c r="B21" s="9">
        <v>21</v>
      </c>
      <c r="C21" s="9">
        <v>21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3</v>
      </c>
      <c r="K21" s="9">
        <v>2</v>
      </c>
      <c r="L21" s="9">
        <v>0</v>
      </c>
      <c r="M21" s="9">
        <v>2</v>
      </c>
      <c r="N21" s="9">
        <v>0</v>
      </c>
      <c r="O21" s="9">
        <v>5</v>
      </c>
      <c r="P21" s="9">
        <v>1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7</v>
      </c>
      <c r="W21" s="22"/>
      <c r="Y21" s="12">
        <f t="shared" si="0"/>
        <v>14</v>
      </c>
      <c r="Z21" s="8">
        <f t="shared" si="1"/>
        <v>21</v>
      </c>
      <c r="AA21" s="15">
        <f t="shared" si="2"/>
        <v>7</v>
      </c>
    </row>
    <row r="22" spans="1:27" ht="20.25" customHeight="1">
      <c r="A22" s="19" t="s">
        <v>44</v>
      </c>
      <c r="B22" s="9">
        <v>69</v>
      </c>
      <c r="C22" s="9">
        <v>69</v>
      </c>
      <c r="D22" s="9">
        <v>0</v>
      </c>
      <c r="E22" s="9">
        <v>0</v>
      </c>
      <c r="F22" s="9">
        <v>12</v>
      </c>
      <c r="G22" s="9">
        <v>9</v>
      </c>
      <c r="H22" s="9">
        <v>1</v>
      </c>
      <c r="I22" s="9">
        <v>16</v>
      </c>
      <c r="J22" s="9">
        <v>4</v>
      </c>
      <c r="K22" s="9">
        <v>5</v>
      </c>
      <c r="L22" s="9">
        <v>0</v>
      </c>
      <c r="M22" s="9">
        <v>3</v>
      </c>
      <c r="N22" s="9">
        <v>0</v>
      </c>
      <c r="O22" s="9">
        <v>4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13</v>
      </c>
      <c r="W22" s="22"/>
      <c r="Y22" s="12">
        <f t="shared" si="0"/>
        <v>56</v>
      </c>
      <c r="Z22" s="8">
        <f t="shared" si="1"/>
        <v>69</v>
      </c>
      <c r="AA22" s="15">
        <f t="shared" si="2"/>
        <v>13</v>
      </c>
    </row>
    <row r="23" spans="1:27" ht="20.25" customHeight="1">
      <c r="A23" s="19" t="s">
        <v>45</v>
      </c>
      <c r="B23" s="9">
        <v>34</v>
      </c>
      <c r="C23" s="9">
        <v>34</v>
      </c>
      <c r="D23" s="9">
        <v>0</v>
      </c>
      <c r="E23" s="9">
        <v>0</v>
      </c>
      <c r="F23" s="9">
        <v>2</v>
      </c>
      <c r="G23" s="9">
        <v>6</v>
      </c>
      <c r="H23" s="9">
        <v>0</v>
      </c>
      <c r="I23" s="9">
        <v>5</v>
      </c>
      <c r="J23" s="9">
        <v>1</v>
      </c>
      <c r="K23" s="9">
        <v>6</v>
      </c>
      <c r="L23" s="9">
        <v>0</v>
      </c>
      <c r="M23" s="9">
        <v>3</v>
      </c>
      <c r="N23" s="9">
        <v>0</v>
      </c>
      <c r="O23" s="9">
        <v>1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1</v>
      </c>
      <c r="V23" s="9">
        <v>8</v>
      </c>
      <c r="W23" s="22"/>
      <c r="Y23" s="12">
        <f t="shared" si="0"/>
        <v>26</v>
      </c>
      <c r="Z23" s="8">
        <f t="shared" si="1"/>
        <v>34</v>
      </c>
      <c r="AA23" s="15">
        <f t="shared" si="2"/>
        <v>8</v>
      </c>
    </row>
    <row r="24" spans="1:27" ht="20.25" customHeight="1">
      <c r="A24" s="19" t="s">
        <v>62</v>
      </c>
      <c r="B24" s="9">
        <v>71</v>
      </c>
      <c r="C24" s="9">
        <v>71</v>
      </c>
      <c r="D24" s="9">
        <v>0</v>
      </c>
      <c r="E24" s="9">
        <v>0</v>
      </c>
      <c r="F24" s="9">
        <v>10</v>
      </c>
      <c r="G24" s="9">
        <v>7</v>
      </c>
      <c r="H24" s="9">
        <v>4</v>
      </c>
      <c r="I24" s="9">
        <v>8</v>
      </c>
      <c r="J24" s="9">
        <v>2</v>
      </c>
      <c r="K24" s="9">
        <v>11</v>
      </c>
      <c r="L24" s="9">
        <v>0</v>
      </c>
      <c r="M24" s="9">
        <v>2</v>
      </c>
      <c r="N24" s="9">
        <v>0</v>
      </c>
      <c r="O24" s="9">
        <v>6</v>
      </c>
      <c r="P24" s="9">
        <v>2</v>
      </c>
      <c r="Q24" s="9">
        <v>0</v>
      </c>
      <c r="R24" s="9">
        <v>0</v>
      </c>
      <c r="S24" s="9">
        <v>0</v>
      </c>
      <c r="T24" s="9">
        <v>0</v>
      </c>
      <c r="U24" s="9">
        <v>1</v>
      </c>
      <c r="V24" s="9">
        <v>18</v>
      </c>
      <c r="W24" s="22"/>
      <c r="Y24" s="12">
        <f t="shared" si="0"/>
        <v>53</v>
      </c>
      <c r="Z24" s="8">
        <f t="shared" si="1"/>
        <v>71</v>
      </c>
      <c r="AA24" s="15">
        <f t="shared" si="2"/>
        <v>18</v>
      </c>
    </row>
    <row r="25" spans="1:27" ht="20.25" customHeight="1">
      <c r="A25" s="19" t="s">
        <v>64</v>
      </c>
      <c r="B25" s="9">
        <v>2</v>
      </c>
      <c r="C25" s="9">
        <v>2</v>
      </c>
      <c r="D25" s="9">
        <v>0</v>
      </c>
      <c r="E25" s="9">
        <v>1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22"/>
      <c r="Y25" s="12">
        <f t="shared" si="0"/>
        <v>2</v>
      </c>
      <c r="Z25" s="8">
        <f t="shared" si="1"/>
        <v>2</v>
      </c>
      <c r="AA25" s="15">
        <f t="shared" si="2"/>
        <v>0</v>
      </c>
    </row>
    <row r="26" spans="1:27" ht="20.25" customHeight="1">
      <c r="A26" s="19" t="s">
        <v>46</v>
      </c>
      <c r="B26" s="9">
        <v>148</v>
      </c>
      <c r="C26" s="9">
        <v>148</v>
      </c>
      <c r="D26" s="9">
        <v>0</v>
      </c>
      <c r="E26" s="9">
        <v>1</v>
      </c>
      <c r="F26" s="9">
        <v>18</v>
      </c>
      <c r="G26" s="9">
        <v>14</v>
      </c>
      <c r="H26" s="9">
        <v>2</v>
      </c>
      <c r="I26" s="9">
        <v>21</v>
      </c>
      <c r="J26" s="9">
        <v>7</v>
      </c>
      <c r="K26" s="9">
        <v>18</v>
      </c>
      <c r="L26" s="9">
        <v>0</v>
      </c>
      <c r="M26" s="9">
        <v>26</v>
      </c>
      <c r="N26" s="9">
        <v>0</v>
      </c>
      <c r="O26" s="9">
        <v>8</v>
      </c>
      <c r="P26" s="9">
        <v>5</v>
      </c>
      <c r="Q26" s="9">
        <v>0</v>
      </c>
      <c r="R26" s="9">
        <v>0</v>
      </c>
      <c r="S26" s="9">
        <v>0</v>
      </c>
      <c r="T26" s="9">
        <v>0</v>
      </c>
      <c r="U26" s="9">
        <v>6</v>
      </c>
      <c r="V26" s="9">
        <v>22</v>
      </c>
      <c r="W26" s="22"/>
      <c r="Y26" s="12">
        <f t="shared" si="0"/>
        <v>126</v>
      </c>
      <c r="Z26" s="8">
        <f t="shared" si="1"/>
        <v>148</v>
      </c>
      <c r="AA26" s="15">
        <f t="shared" si="2"/>
        <v>22</v>
      </c>
    </row>
    <row r="27" spans="1:27" ht="20.25" customHeight="1">
      <c r="A27" s="19" t="s">
        <v>47</v>
      </c>
      <c r="B27" s="9">
        <v>17</v>
      </c>
      <c r="C27" s="9">
        <v>17</v>
      </c>
      <c r="D27" s="9">
        <v>0</v>
      </c>
      <c r="E27" s="9">
        <v>0</v>
      </c>
      <c r="F27" s="9">
        <v>2</v>
      </c>
      <c r="G27" s="9">
        <v>1</v>
      </c>
      <c r="H27" s="9">
        <v>0</v>
      </c>
      <c r="I27" s="9">
        <v>1</v>
      </c>
      <c r="J27" s="9">
        <v>4</v>
      </c>
      <c r="K27" s="9">
        <v>2</v>
      </c>
      <c r="L27" s="9">
        <v>0</v>
      </c>
      <c r="M27" s="9">
        <v>2</v>
      </c>
      <c r="N27" s="9">
        <v>0</v>
      </c>
      <c r="O27" s="9">
        <v>1</v>
      </c>
      <c r="P27" s="9">
        <v>2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2</v>
      </c>
      <c r="W27" s="22"/>
      <c r="Y27" s="12">
        <f t="shared" si="0"/>
        <v>15</v>
      </c>
      <c r="Z27" s="8">
        <f t="shared" si="1"/>
        <v>17</v>
      </c>
      <c r="AA27" s="15">
        <f t="shared" si="2"/>
        <v>2</v>
      </c>
    </row>
    <row r="28" spans="1:27" ht="20.25" customHeight="1">
      <c r="A28" s="19" t="s">
        <v>48</v>
      </c>
      <c r="B28" s="9">
        <v>6</v>
      </c>
      <c r="C28" s="9">
        <v>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2</v>
      </c>
      <c r="L28" s="9">
        <v>0</v>
      </c>
      <c r="M28" s="9">
        <v>0</v>
      </c>
      <c r="N28" s="9">
        <v>0</v>
      </c>
      <c r="O28" s="9">
        <v>0</v>
      </c>
      <c r="P28" s="9">
        <v>2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22"/>
      <c r="Y28" s="12">
        <f t="shared" si="0"/>
        <v>5</v>
      </c>
      <c r="Z28" s="8">
        <f t="shared" si="1"/>
        <v>6</v>
      </c>
      <c r="AA28" s="15">
        <f t="shared" si="2"/>
        <v>1</v>
      </c>
    </row>
    <row r="29" spans="1:27" ht="20.25" customHeight="1">
      <c r="A29" s="19" t="s">
        <v>71</v>
      </c>
      <c r="B29" s="9">
        <v>26</v>
      </c>
      <c r="C29" s="9">
        <v>26</v>
      </c>
      <c r="D29" s="9">
        <v>0</v>
      </c>
      <c r="E29" s="9">
        <v>0</v>
      </c>
      <c r="F29" s="9">
        <v>3</v>
      </c>
      <c r="G29" s="9">
        <v>3</v>
      </c>
      <c r="H29" s="9">
        <v>0</v>
      </c>
      <c r="I29" s="9">
        <v>2</v>
      </c>
      <c r="J29" s="9">
        <v>3</v>
      </c>
      <c r="K29" s="9">
        <v>2</v>
      </c>
      <c r="L29" s="9">
        <v>0</v>
      </c>
      <c r="M29" s="9">
        <v>3</v>
      </c>
      <c r="N29" s="9">
        <v>0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7</v>
      </c>
      <c r="W29" s="22"/>
      <c r="Y29" s="12">
        <f t="shared" si="0"/>
        <v>19</v>
      </c>
      <c r="Z29" s="8">
        <f t="shared" si="1"/>
        <v>26</v>
      </c>
      <c r="AA29" s="15">
        <f t="shared" si="2"/>
        <v>7</v>
      </c>
    </row>
    <row r="30" spans="1:27" ht="20.25" customHeight="1">
      <c r="A30" s="19" t="s">
        <v>63</v>
      </c>
      <c r="B30" s="9">
        <v>60</v>
      </c>
      <c r="C30" s="9">
        <v>60</v>
      </c>
      <c r="D30" s="9">
        <v>0</v>
      </c>
      <c r="E30" s="9">
        <v>0</v>
      </c>
      <c r="F30" s="9">
        <v>10</v>
      </c>
      <c r="G30" s="9">
        <v>12</v>
      </c>
      <c r="H30" s="9">
        <v>3</v>
      </c>
      <c r="I30" s="9">
        <v>5</v>
      </c>
      <c r="J30" s="9">
        <v>8</v>
      </c>
      <c r="K30" s="9">
        <v>5</v>
      </c>
      <c r="L30" s="9">
        <v>0</v>
      </c>
      <c r="M30" s="9">
        <v>3</v>
      </c>
      <c r="N30" s="9">
        <v>0</v>
      </c>
      <c r="O30" s="9">
        <v>3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  <c r="U30" s="9">
        <v>2</v>
      </c>
      <c r="V30" s="9">
        <v>8</v>
      </c>
      <c r="W30" s="22"/>
      <c r="Y30" s="12">
        <f t="shared" si="0"/>
        <v>52</v>
      </c>
      <c r="Z30" s="8">
        <f t="shared" si="1"/>
        <v>60</v>
      </c>
      <c r="AA30" s="15">
        <f t="shared" si="2"/>
        <v>8</v>
      </c>
    </row>
    <row r="31" spans="1:27" ht="20.25" customHeight="1">
      <c r="A31" s="19" t="s">
        <v>49</v>
      </c>
      <c r="B31" s="9">
        <v>11</v>
      </c>
      <c r="C31" s="9">
        <v>11</v>
      </c>
      <c r="D31" s="9">
        <v>0</v>
      </c>
      <c r="E31" s="9">
        <v>0</v>
      </c>
      <c r="F31" s="9">
        <v>2</v>
      </c>
      <c r="G31" s="9">
        <v>2</v>
      </c>
      <c r="H31" s="9">
        <v>0</v>
      </c>
      <c r="I31" s="9">
        <v>1</v>
      </c>
      <c r="J31" s="9">
        <v>1</v>
      </c>
      <c r="K31" s="9">
        <v>2</v>
      </c>
      <c r="L31" s="9">
        <v>0</v>
      </c>
      <c r="M31" s="9">
        <v>3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22"/>
      <c r="Y31" s="12">
        <f t="shared" si="0"/>
        <v>11</v>
      </c>
      <c r="Z31" s="8">
        <f t="shared" si="1"/>
        <v>11</v>
      </c>
      <c r="AA31" s="15">
        <f t="shared" si="2"/>
        <v>0</v>
      </c>
    </row>
    <row r="32" spans="1:27" ht="20.25" customHeight="1">
      <c r="A32" s="19" t="s">
        <v>50</v>
      </c>
      <c r="B32" s="9">
        <v>8</v>
      </c>
      <c r="C32" s="9">
        <v>8</v>
      </c>
      <c r="D32" s="9">
        <v>0</v>
      </c>
      <c r="E32" s="9">
        <v>0</v>
      </c>
      <c r="F32" s="9">
        <v>1</v>
      </c>
      <c r="G32" s="9">
        <v>1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9">
        <v>1</v>
      </c>
      <c r="N32" s="9">
        <v>0</v>
      </c>
      <c r="O32" s="9">
        <v>0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3</v>
      </c>
      <c r="W32" s="22"/>
      <c r="Y32" s="12">
        <f t="shared" si="0"/>
        <v>5</v>
      </c>
      <c r="Z32" s="8">
        <f t="shared" si="1"/>
        <v>8</v>
      </c>
      <c r="AA32" s="15">
        <f t="shared" si="2"/>
        <v>3</v>
      </c>
    </row>
    <row r="33" spans="1:27" ht="20.25" customHeight="1">
      <c r="A33" s="20" t="s">
        <v>51</v>
      </c>
      <c r="B33" s="16">
        <v>4</v>
      </c>
      <c r="C33" s="16">
        <v>4</v>
      </c>
      <c r="D33" s="16">
        <v>0</v>
      </c>
      <c r="E33" s="16">
        <v>0</v>
      </c>
      <c r="F33" s="16">
        <v>3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22"/>
      <c r="Y33" s="12">
        <f t="shared" si="0"/>
        <v>3</v>
      </c>
      <c r="Z33" s="8">
        <f t="shared" si="1"/>
        <v>4</v>
      </c>
      <c r="AA33" s="15">
        <f t="shared" si="2"/>
        <v>1</v>
      </c>
    </row>
    <row r="34" ht="20.25" customHeight="1">
      <c r="B34" s="10"/>
    </row>
  </sheetData>
  <sheetProtection/>
  <printOptions/>
  <pageMargins left="0.57" right="0.1968503937007874" top="0.55" bottom="0.3937007874015748" header="0.1968503937007874" footer="0.1968503937007874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2013-12-13T09:32:09Z</cp:lastPrinted>
  <dcterms:created xsi:type="dcterms:W3CDTF">2005-07-27T06:36:12Z</dcterms:created>
  <dcterms:modified xsi:type="dcterms:W3CDTF">2015-03-27T07:43:38Z</dcterms:modified>
  <cp:category/>
  <cp:version/>
  <cp:contentType/>
  <cp:contentStatus/>
</cp:coreProperties>
</file>