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420" activeTab="0"/>
  </bookViews>
  <sheets>
    <sheet name="通所リハビリ" sheetId="1" r:id="rId1"/>
  </sheets>
  <definedNames/>
  <calcPr fullCalcOnLoad="1"/>
</workbook>
</file>

<file path=xl/sharedStrings.xml><?xml version="1.0" encoding="utf-8"?>
<sst xmlns="http://schemas.openxmlformats.org/spreadsheetml/2006/main" count="72" uniqueCount="64">
  <si>
    <t>４月</t>
  </si>
  <si>
    <t>５月</t>
  </si>
  <si>
    <t>６月</t>
  </si>
  <si>
    <t>７月</t>
  </si>
  <si>
    <t>８月</t>
  </si>
  <si>
    <t>９月</t>
  </si>
  <si>
    <t>１０月</t>
  </si>
  <si>
    <t>１１月</t>
  </si>
  <si>
    <t>１２月</t>
  </si>
  <si>
    <t>１月</t>
  </si>
  <si>
    <t>２月</t>
  </si>
  <si>
    <t>３月</t>
  </si>
  <si>
    <t>運営規程に掲げる定員</t>
  </si>
  <si>
    <t>予定される１月当たりの営業日数</t>
  </si>
  <si>
    <t>所要時間</t>
  </si>
  <si>
    <t>区分</t>
  </si>
  <si>
    <t>事業所規模に係る届出書（通所リハビリテーション）</t>
  </si>
  <si>
    <t>通所リハ</t>
  </si>
  <si>
    <t>２時間未満</t>
  </si>
  <si>
    <t>利用延人数</t>
  </si>
  <si>
    <t>最終人数</t>
  </si>
  <si>
    <t>実績月数（Ｂ）</t>
  </si>
  <si>
    <t>合計人数</t>
  </si>
  <si>
    <t>×90％×</t>
  </si>
  <si>
    <t>＝</t>
  </si>
  <si>
    <t>介護予防
通所リハ</t>
  </si>
  <si>
    <t>１</t>
  </si>
  <si>
    <t>２</t>
  </si>
  <si>
    <t>（別紙 3-2）</t>
  </si>
  <si>
    <t>■事業所規模による区分については、前年度（３月を除く。）の１月当たりの平均利用延人員数により算定すべき通所リハビリテーション費を区分する。</t>
  </si>
  <si>
    <t>所要時間毎の
乗数</t>
  </si>
  <si>
    <t>■平均利用延人員数に含むこととされた介護予防通所リハビリテーション事業所の利用者の計算については、介護予防通所リハビリテーションの利用時間が２時間未満の利用者については、利用者数に４分の１を乗じて得た数とし、利用時間が２時間以上４時間未満の利用者については、利用者数に２分の１を乗じて得た数、利用時間が４時間以上６時間未満の利用者については、利用者数に４分の３を乗じて得た数とする。
　ただし、同時にサービスの提供を受けた者の最大数を営業日ごとに加えていく方法によって計算しても差し支えない。（この場合は、「６時間以上８時間未満」の欄に記載）</t>
  </si>
  <si>
    <t>正月等特別な期間を除き毎日事業を実施した月は「１」を入力　（Ａ）</t>
  </si>
  <si>
    <t>平均利用
延人員数
（Ｃ）</t>
  </si>
  <si>
    <t>１時間以上２時間未満</t>
  </si>
  <si>
    <t>２時間以上３時間未満</t>
  </si>
  <si>
    <t>３時間以上４時間未満</t>
  </si>
  <si>
    <t>４時間以上６時間未満</t>
  </si>
  <si>
    <t>６時間以上８時間未満</t>
  </si>
  <si>
    <t>２時間以上４時間未満</t>
  </si>
  <si>
    <t>判定欄</t>
  </si>
  <si>
    <t>通常規模の事業所</t>
  </si>
  <si>
    <t>大規模の事業所（Ⅰ）</t>
  </si>
  <si>
    <t>大規模の事業所（Ⅱ）</t>
  </si>
  <si>
    <t>□</t>
  </si>
  <si>
    <t>↓通年営業は11</t>
  </si>
  <si>
    <t>×　１／４</t>
  </si>
  <si>
    <t>×　１／２</t>
  </si>
  <si>
    <t>×　３／４</t>
  </si>
  <si>
    <t>■利用者数は各月（歴月）ごとに算出し、その合計を合算します。　■各月ごとに利用延人員数を所要時間毎に各欄に入力してください。
■手書き（手計算）の場合は、各欄に記入後、各月ごとに利用延人数を算出し結果を記入してください。
■（Ａ）欄は、正月等の特別な期間を除いて毎日事業を実施した月は「１」を入力してください。
　手書き（手計算）の場合は、当該月の利用延人数に６／７を乗じた人数（小数点第３位を四捨五入）を最終人数欄に記入してください。
■（Ｂ）欄は、通所サービス費を算定した月数を入力してください。通年営業した場合、３月は除かれますので、｢１１｣と入力してください。
　手書き（手計算）の場合は、合計人数を実績月数で割った人数を平均利用延人員数に記入してください。</t>
  </si>
  <si>
    <t>（Ｄ）</t>
  </si>
  <si>
    <t>※毎日営業の場合は、
　（Ｄ）×６／７</t>
  </si>
  <si>
    <t>（Ｄ）’</t>
  </si>
  <si>
    <t>正月等の特別な期間を除いて毎日事業を実施している事業者にあっては、（Ｄ）’欄に（Ｄ）に６／７を乗じた数を記入してください。</t>
  </si>
  <si>
    <t>　　　　　（Ｃ）又は（Ｄ）（毎日営業する場合は（Ｄ）’）　≦７５０　　　⇒</t>
  </si>
  <si>
    <t>７５０＜　（Ｃ）又は（Ｄ）（毎日営業する場合は（Ｄ）’）　≦９００　　　⇒</t>
  </si>
  <si>
    <t>９００＜　（Ｃ）又は（Ｄ）（毎日営業する場合は（Ｄ）’）　　　　　　　　⇒</t>
  </si>
  <si>
    <t>５時間以上６時間未満</t>
  </si>
  <si>
    <t>■平均利用延人員数の計算に当たっては、指定通所リハビリテーション事業者が指定介護予防通所リハビリテーション事業者の指定を併せて受け一体的に事業を実施している場合は、当該指定介護予防リハビリテーション事業所における前年度の１月当たりの平均利用延人員数を含む。</t>
  </si>
  <si>
    <t>４時間以上５時間未満</t>
  </si>
  <si>
    <t>令和　　　　年</t>
  </si>
  <si>
    <t>令和　　　　年</t>
  </si>
  <si>
    <r>
      <t>　</t>
    </r>
    <r>
      <rPr>
        <sz val="10"/>
        <color indexed="10"/>
        <rFont val="ＭＳ ゴシック"/>
        <family val="3"/>
      </rPr>
      <t>適用年度の前年度（例えば、令和５年度の事業所規模の区分適用であれば令和４年度）</t>
    </r>
    <r>
      <rPr>
        <sz val="10"/>
        <rFont val="ＭＳ ゴシック"/>
        <family val="3"/>
      </rPr>
      <t>の実績が６月に満たない事業者（新たに事業を開始し、又は再開した事業者を含む）又は、</t>
    </r>
    <r>
      <rPr>
        <sz val="10"/>
        <color indexed="10"/>
        <rFont val="ＭＳ ゴシック"/>
        <family val="3"/>
      </rPr>
      <t>適用年度の前年度</t>
    </r>
    <r>
      <rPr>
        <sz val="10"/>
        <rFont val="ＭＳ ゴシック"/>
        <family val="3"/>
      </rPr>
      <t>の実績（</t>
    </r>
    <r>
      <rPr>
        <sz val="10"/>
        <color indexed="10"/>
        <rFont val="ＭＳ ゴシック"/>
        <family val="3"/>
      </rPr>
      <t>前年度の</t>
    </r>
    <r>
      <rPr>
        <sz val="10"/>
        <rFont val="ＭＳ ゴシック"/>
        <family val="3"/>
      </rPr>
      <t>４月から</t>
    </r>
    <r>
      <rPr>
        <sz val="10"/>
        <color indexed="10"/>
        <rFont val="ＭＳ ゴシック"/>
        <family val="3"/>
      </rPr>
      <t>翌年</t>
    </r>
    <r>
      <rPr>
        <sz val="10"/>
        <rFont val="ＭＳ ゴシック"/>
        <family val="3"/>
      </rPr>
      <t>２月まで）が６月以上有り、年度が変わる際に事業所の定員を概ね２５％以上変更して事業を実施しようとする事業者</t>
    </r>
  </si>
  <si>
    <r>
      <t>　</t>
    </r>
    <r>
      <rPr>
        <sz val="10"/>
        <color indexed="10"/>
        <rFont val="ＭＳ ゴシック"/>
        <family val="3"/>
      </rPr>
      <t>適用年度の前年度（例えば、令和６年度の事業所規模の区分適用であれば令和５年度）</t>
    </r>
    <r>
      <rPr>
        <sz val="10"/>
        <rFont val="ＭＳ ゴシック"/>
        <family val="3"/>
      </rPr>
      <t>の実績（</t>
    </r>
    <r>
      <rPr>
        <sz val="10"/>
        <color indexed="10"/>
        <rFont val="ＭＳ ゴシック"/>
        <family val="3"/>
      </rPr>
      <t>前年度の</t>
    </r>
    <r>
      <rPr>
        <sz val="10"/>
        <rFont val="ＭＳ ゴシック"/>
        <family val="3"/>
      </rPr>
      <t>４月から</t>
    </r>
    <r>
      <rPr>
        <sz val="10"/>
        <color indexed="10"/>
        <rFont val="ＭＳ ゴシック"/>
        <family val="3"/>
      </rPr>
      <t>翌年</t>
    </r>
    <r>
      <rPr>
        <sz val="10"/>
        <rFont val="ＭＳ ゴシック"/>
        <family val="3"/>
      </rPr>
      <t>２月まで）が６月以上有り、かつ、年度が変わる際に事業所の定員を概ね２５％以上変更しない事業者</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</si>
</sst>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
    <numFmt numFmtId="177" formatCode="#,##0.00_ "/>
    <numFmt numFmtId="178" formatCode="0.00_ "/>
    <numFmt numFmtId="179" formatCode="#,##0_ ;[Red]\-#,##0\ "/>
    <numFmt numFmtId="180" formatCode="#,##0_ "/>
    <numFmt numFmtId="181" formatCode="#,##0_);[Red]\(#,##0\)"/>
  </numFmts>
  <fonts count="45">
    <font>
      <sz val="10"/>
      <name val="ＭＳ ゴシック"/>
      <family val="3"/>
    </font>
    <font>
      <sz val="11"/>
      <color indexed="8"/>
      <name val="ＭＳ Ｐゴシック"/>
      <family val="3"/>
    </font>
    <font>
      <sz val="6"/>
      <name val="ＭＳ ゴシック"/>
      <family val="3"/>
    </font>
    <font>
      <b/>
      <sz val="12"/>
      <name val="ＭＳ ゴシック"/>
      <family val="3"/>
    </font>
    <font>
      <sz val="9"/>
      <name val="ＭＳ ゴシック"/>
      <family val="3"/>
    </font>
    <font>
      <sz val="8"/>
      <name val="ＭＳ 明朝"/>
      <family val="1"/>
    </font>
    <font>
      <sz val="8"/>
      <name val="ＭＳ ゴシック"/>
      <family val="3"/>
    </font>
    <font>
      <sz val="10"/>
      <name val="ＭＳ 明朝"/>
      <family val="1"/>
    </font>
    <font>
      <sz val="10"/>
      <name val="ＭＳ Ｐゴシック"/>
      <family val="3"/>
    </font>
    <font>
      <sz val="8"/>
      <name val="ＭＳ Ｐゴシック"/>
      <family val="3"/>
    </font>
    <font>
      <sz val="6"/>
      <name val="ＭＳ Ｐ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color indexed="63"/>
      </top>
      <bottom>
        <color indexed="63"/>
      </bottom>
    </border>
    <border>
      <left style="hair"/>
      <right style="hair"/>
      <top style="thin"/>
      <bottom style="hair"/>
    </border>
    <border diagonalUp="1">
      <left style="hair"/>
      <right style="hair"/>
      <top style="thin"/>
      <bottom style="hair"/>
      <diagonal style="hair"/>
    </border>
    <border>
      <left style="hair"/>
      <right style="thin"/>
      <top style="thin"/>
      <bottom>
        <color indexed="63"/>
      </bottom>
    </border>
    <border>
      <left style="hair"/>
      <right style="hair"/>
      <top style="hair"/>
      <bottom style="hair"/>
    </border>
    <border>
      <left style="hair"/>
      <right style="hair"/>
      <top>
        <color indexed="63"/>
      </top>
      <bottom style="hair"/>
    </border>
    <border diagonalUp="1">
      <left style="hair"/>
      <right style="hair"/>
      <top>
        <color indexed="63"/>
      </top>
      <bottom style="hair"/>
      <diagonal style="hair"/>
    </border>
    <border>
      <left style="hair"/>
      <right style="thin"/>
      <top style="hair"/>
      <bottom style="hair"/>
    </border>
    <border diagonalUp="1">
      <left style="hair"/>
      <right style="hair"/>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diagonalUp="1">
      <left style="hair"/>
      <right style="hair"/>
      <top style="hair"/>
      <bottom>
        <color indexed="63"/>
      </bottom>
      <diagonal style="hair"/>
    </border>
    <border>
      <left style="hair"/>
      <right style="thin"/>
      <top style="hair"/>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color indexed="63"/>
      </top>
      <bottom style="dashed"/>
    </border>
    <border>
      <left style="medium"/>
      <right style="hair"/>
      <top style="medium"/>
      <bottom style="medium"/>
    </border>
    <border>
      <left style="hair"/>
      <right style="medium"/>
      <top style="medium"/>
      <bottom style="medium"/>
    </border>
    <border>
      <left style="hair"/>
      <right style="thin"/>
      <top style="thin"/>
      <bottom style="hair"/>
    </border>
    <border>
      <left style="thin"/>
      <right style="hair"/>
      <top style="thin"/>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hair"/>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vertical="center"/>
    </xf>
    <xf numFmtId="0" fontId="5" fillId="0" borderId="0" xfId="0" applyFont="1" applyAlignment="1">
      <alignment vertical="center" wrapText="1"/>
    </xf>
    <xf numFmtId="0" fontId="0" fillId="0" borderId="0" xfId="0" applyAlignment="1" quotePrefix="1">
      <alignment horizontal="center" vertical="center"/>
    </xf>
    <xf numFmtId="0" fontId="3" fillId="0" borderId="0" xfId="0" applyFont="1" applyAlignment="1">
      <alignment horizontal="distributed"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Border="1" applyAlignment="1" applyProtection="1">
      <alignment horizontal="left" vertical="top" wrapText="1"/>
      <protection/>
    </xf>
    <xf numFmtId="0" fontId="8" fillId="0" borderId="0" xfId="0" applyFont="1" applyBorder="1" applyAlignment="1" applyProtection="1">
      <alignment horizontal="center" vertical="center" wrapText="1"/>
      <protection/>
    </xf>
    <xf numFmtId="180" fontId="0" fillId="0" borderId="0" xfId="0" applyNumberFormat="1" applyBorder="1" applyAlignment="1" applyProtection="1">
      <alignment vertical="center"/>
      <protection/>
    </xf>
    <xf numFmtId="0" fontId="6" fillId="0" borderId="0" xfId="0" applyFont="1" applyAlignment="1">
      <alignment horizontal="right" vertical="center"/>
    </xf>
    <xf numFmtId="0" fontId="6" fillId="0" borderId="0" xfId="0" applyFont="1" applyAlignment="1">
      <alignment horizontal="right" vertical="top"/>
    </xf>
    <xf numFmtId="0" fontId="6" fillId="0" borderId="10" xfId="0" applyFont="1" applyBorder="1" applyAlignment="1">
      <alignment vertical="center" shrinkToFit="1"/>
    </xf>
    <xf numFmtId="0" fontId="6" fillId="0" borderId="11" xfId="0" applyFont="1" applyBorder="1" applyAlignment="1">
      <alignment vertical="center" wrapText="1"/>
    </xf>
    <xf numFmtId="0" fontId="0" fillId="0" borderId="11" xfId="0" applyBorder="1" applyAlignment="1">
      <alignment vertical="center" wrapText="1"/>
    </xf>
    <xf numFmtId="0" fontId="6" fillId="0" borderId="10" xfId="0" applyFont="1" applyBorder="1" applyAlignment="1">
      <alignment vertical="center"/>
    </xf>
    <xf numFmtId="0" fontId="6" fillId="0" borderId="0" xfId="0" applyFont="1" applyAlignment="1">
      <alignment horizontal="center" vertical="center"/>
    </xf>
    <xf numFmtId="0" fontId="9" fillId="0" borderId="0" xfId="0" applyFont="1" applyAlignment="1">
      <alignment vertical="center" wrapText="1" shrinkToFit="1"/>
    </xf>
    <xf numFmtId="0" fontId="9" fillId="0" borderId="12" xfId="0" applyFont="1" applyBorder="1" applyAlignment="1">
      <alignment horizontal="center" vertical="center" wrapText="1"/>
    </xf>
    <xf numFmtId="179" fontId="9" fillId="6" borderId="12" xfId="48" applyNumberFormat="1" applyFont="1" applyFill="1" applyBorder="1" applyAlignment="1">
      <alignment vertical="center"/>
    </xf>
    <xf numFmtId="38" fontId="9" fillId="0" borderId="13" xfId="48"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wrapText="1"/>
    </xf>
    <xf numFmtId="179" fontId="9" fillId="6" borderId="16" xfId="48" applyNumberFormat="1" applyFont="1" applyFill="1" applyBorder="1" applyAlignment="1">
      <alignment vertical="center"/>
    </xf>
    <xf numFmtId="38" fontId="9" fillId="0" borderId="17" xfId="48" applyFont="1" applyBorder="1" applyAlignment="1">
      <alignment horizontal="center" vertical="center"/>
    </xf>
    <xf numFmtId="0" fontId="9" fillId="0" borderId="18" xfId="0" applyFont="1" applyBorder="1" applyAlignment="1">
      <alignment horizontal="center" vertical="center"/>
    </xf>
    <xf numFmtId="179" fontId="9" fillId="6" borderId="15" xfId="48" applyNumberFormat="1" applyFont="1" applyFill="1" applyBorder="1" applyAlignment="1">
      <alignment vertical="center"/>
    </xf>
    <xf numFmtId="38" fontId="9" fillId="0" borderId="19" xfId="48" applyFont="1" applyBorder="1" applyAlignment="1">
      <alignment horizontal="center" vertical="center"/>
    </xf>
    <xf numFmtId="0" fontId="9" fillId="0" borderId="20" xfId="0" applyFont="1" applyBorder="1" applyAlignment="1">
      <alignment horizontal="center" vertical="center" wrapText="1"/>
    </xf>
    <xf numFmtId="179" fontId="9" fillId="6" borderId="20" xfId="48" applyNumberFormat="1" applyFont="1" applyFill="1" applyBorder="1" applyAlignment="1">
      <alignment vertical="center"/>
    </xf>
    <xf numFmtId="38" fontId="9" fillId="0" borderId="21" xfId="48" applyFont="1" applyBorder="1" applyAlignment="1">
      <alignment horizontal="center" vertical="center"/>
    </xf>
    <xf numFmtId="0" fontId="9" fillId="0" borderId="22" xfId="0" applyFont="1" applyBorder="1" applyAlignment="1">
      <alignment horizontal="center" vertical="center"/>
    </xf>
    <xf numFmtId="179" fontId="9" fillId="6" borderId="23" xfId="48" applyNumberFormat="1" applyFont="1" applyFill="1" applyBorder="1" applyAlignment="1">
      <alignment vertical="center"/>
    </xf>
    <xf numFmtId="38" fontId="9" fillId="0" borderId="24" xfId="48" applyFont="1" applyBorder="1" applyAlignment="1">
      <alignment horizontal="center" vertical="center"/>
    </xf>
    <xf numFmtId="0" fontId="9" fillId="0" borderId="25" xfId="0" applyFont="1" applyBorder="1" applyAlignment="1">
      <alignment horizontal="center" vertical="center"/>
    </xf>
    <xf numFmtId="177" fontId="9" fillId="0" borderId="12" xfId="0" applyNumberFormat="1" applyFont="1" applyBorder="1" applyAlignment="1" applyProtection="1">
      <alignment vertical="center"/>
      <protection/>
    </xf>
    <xf numFmtId="180" fontId="9" fillId="7" borderId="15" xfId="0" applyNumberFormat="1" applyFont="1" applyFill="1" applyBorder="1" applyAlignment="1">
      <alignment vertical="center"/>
    </xf>
    <xf numFmtId="180" fontId="9" fillId="6" borderId="18" xfId="0" applyNumberFormat="1" applyFont="1" applyFill="1" applyBorder="1" applyAlignment="1">
      <alignment vertical="center"/>
    </xf>
    <xf numFmtId="177" fontId="9" fillId="0" borderId="20" xfId="0" applyNumberFormat="1" applyFont="1" applyBorder="1" applyAlignment="1" applyProtection="1">
      <alignment vertical="center"/>
      <protection/>
    </xf>
    <xf numFmtId="177" fontId="9" fillId="0" borderId="25" xfId="0" applyNumberFormat="1" applyFont="1" applyBorder="1" applyAlignment="1" applyProtection="1">
      <alignment vertical="center"/>
      <protection/>
    </xf>
    <xf numFmtId="0" fontId="9" fillId="0" borderId="20" xfId="0"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vertical="center"/>
    </xf>
    <xf numFmtId="0" fontId="9" fillId="0" borderId="0" xfId="0" applyFont="1" applyBorder="1" applyAlignment="1">
      <alignment vertical="center" wrapText="1" shrinkToFit="1"/>
    </xf>
    <xf numFmtId="0" fontId="7" fillId="0" borderId="26" xfId="0" applyFont="1" applyBorder="1" applyAlignment="1">
      <alignment horizontal="center" vertical="center" wrapText="1"/>
    </xf>
    <xf numFmtId="0" fontId="6" fillId="0" borderId="27" xfId="0" applyFont="1" applyBorder="1" applyAlignment="1">
      <alignment vertical="center" wrapText="1"/>
    </xf>
    <xf numFmtId="0" fontId="4" fillId="0" borderId="28" xfId="0" applyFont="1" applyBorder="1" applyAlignment="1">
      <alignment vertical="center" wrapText="1"/>
    </xf>
    <xf numFmtId="0" fontId="7" fillId="0" borderId="29" xfId="0" applyFont="1" applyBorder="1" applyAlignment="1">
      <alignment horizontal="center" vertical="center" wrapText="1"/>
    </xf>
    <xf numFmtId="0" fontId="4" fillId="0" borderId="30" xfId="0" applyFont="1" applyBorder="1" applyAlignment="1">
      <alignment vertical="center" wrapText="1"/>
    </xf>
    <xf numFmtId="0" fontId="9" fillId="0" borderId="13" xfId="0" applyFont="1" applyBorder="1" applyAlignment="1" applyProtection="1">
      <alignment vertical="center" wrapText="1"/>
      <protection locked="0"/>
    </xf>
    <xf numFmtId="181" fontId="0" fillId="0" borderId="10" xfId="0" applyNumberFormat="1" applyFill="1" applyBorder="1" applyAlignment="1" applyProtection="1">
      <alignment vertical="center"/>
      <protection locked="0"/>
    </xf>
    <xf numFmtId="0" fontId="6" fillId="0" borderId="0" xfId="0" applyFont="1" applyBorder="1" applyAlignment="1" applyProtection="1">
      <alignment vertical="center" wrapText="1"/>
      <protection/>
    </xf>
    <xf numFmtId="177" fontId="9" fillId="0" borderId="0" xfId="0" applyNumberFormat="1" applyFont="1" applyBorder="1" applyAlignment="1" applyProtection="1">
      <alignment vertical="center"/>
      <protection/>
    </xf>
    <xf numFmtId="0" fontId="6" fillId="0" borderId="31" xfId="0" applyFont="1" applyBorder="1" applyAlignment="1" applyProtection="1">
      <alignment horizontal="center" vertical="center" wrapText="1"/>
      <protection/>
    </xf>
    <xf numFmtId="177" fontId="9" fillId="0" borderId="32" xfId="0" applyNumberFormat="1" applyFont="1" applyBorder="1" applyAlignment="1" applyProtection="1">
      <alignment vertical="center"/>
      <protection/>
    </xf>
    <xf numFmtId="0" fontId="10" fillId="0" borderId="33"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protection/>
    </xf>
    <xf numFmtId="49" fontId="4" fillId="0" borderId="0" xfId="0" applyNumberFormat="1" applyFont="1" applyAlignment="1">
      <alignment horizontal="left" vertical="top" wrapText="1"/>
    </xf>
    <xf numFmtId="49" fontId="0"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9" fillId="0" borderId="34"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5" fillId="0" borderId="35" xfId="0" applyFont="1" applyBorder="1" applyAlignment="1" applyProtection="1">
      <alignment horizontal="left" vertical="top" wrapText="1"/>
      <protection/>
    </xf>
    <xf numFmtId="0" fontId="0" fillId="0" borderId="36" xfId="0" applyBorder="1" applyAlignment="1" applyProtection="1">
      <alignment horizontal="left" vertical="top" wrapText="1"/>
      <protection/>
    </xf>
    <xf numFmtId="0" fontId="0" fillId="0" borderId="37" xfId="0"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0" borderId="39" xfId="0" applyBorder="1" applyAlignment="1" applyProtection="1">
      <alignment horizontal="left" vertical="top" wrapText="1"/>
      <protection/>
    </xf>
    <xf numFmtId="0" fontId="0" fillId="0" borderId="40" xfId="0" applyBorder="1" applyAlignment="1" applyProtection="1">
      <alignment horizontal="left" vertical="top" wrapText="1"/>
      <protection/>
    </xf>
    <xf numFmtId="0" fontId="9" fillId="0" borderId="0" xfId="0" applyFont="1" applyAlignment="1">
      <alignment vertical="center" wrapText="1" shrinkToFit="1"/>
    </xf>
    <xf numFmtId="0" fontId="3" fillId="0" borderId="0" xfId="0" applyFont="1" applyAlignment="1">
      <alignment horizontal="distributed" vertical="center"/>
    </xf>
    <xf numFmtId="0" fontId="5" fillId="0" borderId="0" xfId="0" applyFont="1" applyAlignment="1">
      <alignment vertical="center" wrapText="1"/>
    </xf>
    <xf numFmtId="0" fontId="9" fillId="0" borderId="1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2" xfId="0" applyFont="1" applyBorder="1" applyAlignment="1">
      <alignment horizontal="center" vertical="center"/>
    </xf>
    <xf numFmtId="0" fontId="0" fillId="0" borderId="0" xfId="0" applyAlignment="1">
      <alignment horizontal="right" vertical="center"/>
    </xf>
    <xf numFmtId="49" fontId="0" fillId="0" borderId="0" xfId="0" applyNumberFormat="1" applyFont="1" applyAlignment="1">
      <alignment horizontal="left" vertical="center" wrapText="1" shrinkToFit="1"/>
    </xf>
    <xf numFmtId="0" fontId="9" fillId="0" borderId="34"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9" fillId="0" borderId="43"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49" fontId="0" fillId="0" borderId="0" xfId="0" applyNumberFormat="1" applyFont="1" applyAlignment="1">
      <alignment horizontal="left"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180" fontId="9" fillId="6" borderId="50" xfId="0" applyNumberFormat="1" applyFont="1" applyFill="1" applyBorder="1" applyAlignment="1">
      <alignment vertical="center"/>
    </xf>
    <xf numFmtId="180" fontId="9" fillId="6" borderId="51" xfId="0" applyNumberFormat="1" applyFont="1" applyFill="1" applyBorder="1" applyAlignment="1">
      <alignment vertical="center"/>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Border="1" applyAlignment="1">
      <alignment vertical="center" wrapText="1"/>
    </xf>
    <xf numFmtId="181" fontId="9" fillId="6" borderId="57" xfId="0" applyNumberFormat="1" applyFont="1" applyFill="1" applyBorder="1" applyAlignment="1" applyProtection="1">
      <alignment vertical="center"/>
      <protection locked="0"/>
    </xf>
    <xf numFmtId="181" fontId="9" fillId="6" borderId="58" xfId="0" applyNumberFormat="1" applyFont="1" applyFill="1" applyBorder="1" applyAlignment="1" applyProtection="1">
      <alignment vertical="center"/>
      <protection locked="0"/>
    </xf>
    <xf numFmtId="0" fontId="6" fillId="0" borderId="59" xfId="0" applyFont="1" applyBorder="1" applyAlignment="1">
      <alignment horizontal="lef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180" fontId="9" fillId="0" borderId="57" xfId="0" applyNumberFormat="1" applyFont="1" applyBorder="1" applyAlignment="1" applyProtection="1">
      <alignment vertical="center"/>
      <protection/>
    </xf>
    <xf numFmtId="180" fontId="9" fillId="0" borderId="58" xfId="0" applyNumberFormat="1" applyFont="1" applyBorder="1" applyAlignment="1" applyProtection="1">
      <alignment vertical="center"/>
      <protection/>
    </xf>
    <xf numFmtId="0" fontId="9" fillId="0" borderId="63" xfId="0" applyFont="1" applyBorder="1" applyAlignment="1">
      <alignment horizontal="center" vertical="center"/>
    </xf>
    <xf numFmtId="180" fontId="9" fillId="6" borderId="6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view="pageBreakPreview" zoomScaleSheetLayoutView="100" zoomScalePageLayoutView="0" workbookViewId="0" topLeftCell="A1">
      <selection activeCell="E10" sqref="E10"/>
    </sheetView>
  </sheetViews>
  <sheetFormatPr defaultColWidth="9.00390625" defaultRowHeight="12.75"/>
  <cols>
    <col min="1" max="1" width="3.125" style="0" customWidth="1"/>
    <col min="2" max="2" width="9.25390625" style="0" customWidth="1"/>
    <col min="3" max="3" width="16.375" style="0" customWidth="1"/>
    <col min="4" max="15" width="9.25390625" style="0" customWidth="1"/>
    <col min="16" max="16" width="12.125" style="0" customWidth="1"/>
    <col min="17" max="17" width="3.125" style="0" customWidth="1"/>
  </cols>
  <sheetData>
    <row r="1" spans="1:16" ht="18.75" customHeight="1">
      <c r="A1" s="72" t="s">
        <v>16</v>
      </c>
      <c r="B1" s="72"/>
      <c r="C1" s="72"/>
      <c r="D1" s="72"/>
      <c r="E1" s="72"/>
      <c r="F1" s="72"/>
      <c r="G1" s="72"/>
      <c r="H1" s="72"/>
      <c r="I1" s="72"/>
      <c r="O1" s="77" t="s">
        <v>28</v>
      </c>
      <c r="P1" s="77"/>
    </row>
    <row r="2" spans="1:9" ht="7.5" customHeight="1">
      <c r="A2" s="6"/>
      <c r="B2" s="6"/>
      <c r="C2" s="6"/>
      <c r="D2" s="6"/>
      <c r="E2" s="6"/>
      <c r="F2" s="6"/>
      <c r="G2" s="6"/>
      <c r="H2" s="6"/>
      <c r="I2" s="6"/>
    </row>
    <row r="3" spans="1:16" ht="27" customHeight="1">
      <c r="A3" s="61" t="s">
        <v>26</v>
      </c>
      <c r="B3" s="78" t="s">
        <v>63</v>
      </c>
      <c r="C3" s="78"/>
      <c r="D3" s="78"/>
      <c r="E3" s="78"/>
      <c r="F3" s="78"/>
      <c r="G3" s="78"/>
      <c r="H3" s="78"/>
      <c r="I3" s="78"/>
      <c r="J3" s="78"/>
      <c r="K3" s="78"/>
      <c r="L3" s="78"/>
      <c r="M3" s="78"/>
      <c r="N3" s="78"/>
      <c r="O3" s="78"/>
      <c r="P3" s="78"/>
    </row>
    <row r="4" spans="1:16" ht="11.25" customHeight="1">
      <c r="A4" s="12"/>
      <c r="B4" s="73" t="s">
        <v>29</v>
      </c>
      <c r="C4" s="73"/>
      <c r="D4" s="73"/>
      <c r="E4" s="73"/>
      <c r="F4" s="73"/>
      <c r="G4" s="73"/>
      <c r="H4" s="73"/>
      <c r="I4" s="73"/>
      <c r="J4" s="73"/>
      <c r="K4" s="73"/>
      <c r="L4" s="73"/>
      <c r="M4" s="73"/>
      <c r="N4" s="73"/>
      <c r="O4" s="73"/>
      <c r="P4" s="73"/>
    </row>
    <row r="5" spans="1:16" ht="19.5" customHeight="1">
      <c r="A5" s="13"/>
      <c r="B5" s="73" t="s">
        <v>58</v>
      </c>
      <c r="C5" s="73"/>
      <c r="D5" s="73"/>
      <c r="E5" s="73"/>
      <c r="F5" s="73"/>
      <c r="G5" s="73"/>
      <c r="H5" s="73"/>
      <c r="I5" s="73"/>
      <c r="J5" s="73"/>
      <c r="K5" s="73"/>
      <c r="L5" s="73"/>
      <c r="M5" s="73"/>
      <c r="N5" s="73"/>
      <c r="O5" s="73"/>
      <c r="P5" s="73"/>
    </row>
    <row r="6" spans="2:16" ht="45" customHeight="1">
      <c r="B6" s="73" t="s">
        <v>31</v>
      </c>
      <c r="C6" s="73"/>
      <c r="D6" s="73"/>
      <c r="E6" s="73"/>
      <c r="F6" s="73"/>
      <c r="G6" s="73"/>
      <c r="H6" s="73"/>
      <c r="I6" s="73"/>
      <c r="J6" s="73"/>
      <c r="K6" s="73"/>
      <c r="L6" s="73"/>
      <c r="M6" s="73"/>
      <c r="N6" s="73"/>
      <c r="O6" s="73"/>
      <c r="P6" s="73"/>
    </row>
    <row r="7" spans="2:16" ht="13.5" customHeight="1">
      <c r="B7" s="86" t="s">
        <v>15</v>
      </c>
      <c r="C7" s="84" t="s">
        <v>14</v>
      </c>
      <c r="D7" s="76" t="s">
        <v>60</v>
      </c>
      <c r="E7" s="76"/>
      <c r="F7" s="76"/>
      <c r="G7" s="76"/>
      <c r="H7" s="76"/>
      <c r="I7" s="76"/>
      <c r="J7" s="76"/>
      <c r="K7" s="76"/>
      <c r="L7" s="76"/>
      <c r="M7" s="76" t="s">
        <v>61</v>
      </c>
      <c r="N7" s="76"/>
      <c r="O7" s="76"/>
      <c r="P7" s="74" t="s">
        <v>30</v>
      </c>
    </row>
    <row r="8" spans="2:16" ht="13.5" customHeight="1">
      <c r="B8" s="87"/>
      <c r="C8" s="85"/>
      <c r="D8" s="42" t="s">
        <v>0</v>
      </c>
      <c r="E8" s="42" t="s">
        <v>1</v>
      </c>
      <c r="F8" s="42" t="s">
        <v>2</v>
      </c>
      <c r="G8" s="42" t="s">
        <v>3</v>
      </c>
      <c r="H8" s="42" t="s">
        <v>4</v>
      </c>
      <c r="I8" s="42" t="s">
        <v>5</v>
      </c>
      <c r="J8" s="42" t="s">
        <v>6</v>
      </c>
      <c r="K8" s="42" t="s">
        <v>7</v>
      </c>
      <c r="L8" s="42" t="s">
        <v>8</v>
      </c>
      <c r="M8" s="42" t="s">
        <v>9</v>
      </c>
      <c r="N8" s="42" t="s">
        <v>10</v>
      </c>
      <c r="O8" s="42" t="s">
        <v>11</v>
      </c>
      <c r="P8" s="75"/>
    </row>
    <row r="9" spans="2:16" ht="16.5" customHeight="1">
      <c r="B9" s="79" t="s">
        <v>17</v>
      </c>
      <c r="C9" s="20" t="s">
        <v>34</v>
      </c>
      <c r="D9" s="21"/>
      <c r="E9" s="21"/>
      <c r="F9" s="21"/>
      <c r="G9" s="21"/>
      <c r="H9" s="21"/>
      <c r="I9" s="21"/>
      <c r="J9" s="21"/>
      <c r="K9" s="21"/>
      <c r="L9" s="21"/>
      <c r="M9" s="21"/>
      <c r="N9" s="21"/>
      <c r="O9" s="22"/>
      <c r="P9" s="23" t="s">
        <v>46</v>
      </c>
    </row>
    <row r="10" spans="2:16" ht="16.5" customHeight="1">
      <c r="B10" s="80"/>
      <c r="C10" s="24" t="s">
        <v>35</v>
      </c>
      <c r="D10" s="25"/>
      <c r="E10" s="25"/>
      <c r="F10" s="25"/>
      <c r="G10" s="25"/>
      <c r="H10" s="25"/>
      <c r="I10" s="25"/>
      <c r="J10" s="25"/>
      <c r="K10" s="25"/>
      <c r="L10" s="25"/>
      <c r="M10" s="25"/>
      <c r="N10" s="25"/>
      <c r="O10" s="26"/>
      <c r="P10" s="27" t="s">
        <v>47</v>
      </c>
    </row>
    <row r="11" spans="2:16" ht="16.5" customHeight="1">
      <c r="B11" s="81"/>
      <c r="C11" s="24" t="s">
        <v>36</v>
      </c>
      <c r="D11" s="28"/>
      <c r="E11" s="28"/>
      <c r="F11" s="28"/>
      <c r="G11" s="28"/>
      <c r="H11" s="28"/>
      <c r="I11" s="28"/>
      <c r="J11" s="28"/>
      <c r="K11" s="28"/>
      <c r="L11" s="28"/>
      <c r="M11" s="28"/>
      <c r="N11" s="28"/>
      <c r="O11" s="29"/>
      <c r="P11" s="27" t="s">
        <v>47</v>
      </c>
    </row>
    <row r="12" spans="2:16" ht="16.5" customHeight="1">
      <c r="B12" s="81"/>
      <c r="C12" s="24" t="s">
        <v>59</v>
      </c>
      <c r="D12" s="28"/>
      <c r="E12" s="28"/>
      <c r="F12" s="28"/>
      <c r="G12" s="28"/>
      <c r="H12" s="28"/>
      <c r="I12" s="28"/>
      <c r="J12" s="28"/>
      <c r="K12" s="28"/>
      <c r="L12" s="28"/>
      <c r="M12" s="28"/>
      <c r="N12" s="28"/>
      <c r="O12" s="29"/>
      <c r="P12" s="27" t="s">
        <v>48</v>
      </c>
    </row>
    <row r="13" spans="2:16" ht="16.5" customHeight="1">
      <c r="B13" s="82"/>
      <c r="C13" s="24" t="s">
        <v>57</v>
      </c>
      <c r="D13" s="34"/>
      <c r="E13" s="34"/>
      <c r="F13" s="34"/>
      <c r="G13" s="34"/>
      <c r="H13" s="34"/>
      <c r="I13" s="34"/>
      <c r="J13" s="34"/>
      <c r="K13" s="34"/>
      <c r="L13" s="34"/>
      <c r="M13" s="34"/>
      <c r="N13" s="34"/>
      <c r="O13" s="35"/>
      <c r="P13" s="27" t="s">
        <v>48</v>
      </c>
    </row>
    <row r="14" spans="2:16" ht="16.5" customHeight="1">
      <c r="B14" s="83"/>
      <c r="C14" s="30" t="s">
        <v>38</v>
      </c>
      <c r="D14" s="31"/>
      <c r="E14" s="31"/>
      <c r="F14" s="31"/>
      <c r="G14" s="31"/>
      <c r="H14" s="31"/>
      <c r="I14" s="31"/>
      <c r="J14" s="31"/>
      <c r="K14" s="31"/>
      <c r="L14" s="31"/>
      <c r="M14" s="31"/>
      <c r="N14" s="31"/>
      <c r="O14" s="32"/>
      <c r="P14" s="33"/>
    </row>
    <row r="15" spans="2:16" ht="16.5" customHeight="1">
      <c r="B15" s="79" t="s">
        <v>25</v>
      </c>
      <c r="C15" s="20" t="s">
        <v>18</v>
      </c>
      <c r="D15" s="21"/>
      <c r="E15" s="21"/>
      <c r="F15" s="21"/>
      <c r="G15" s="21"/>
      <c r="H15" s="21"/>
      <c r="I15" s="21"/>
      <c r="J15" s="21"/>
      <c r="K15" s="21"/>
      <c r="L15" s="21"/>
      <c r="M15" s="21"/>
      <c r="N15" s="21"/>
      <c r="O15" s="22"/>
      <c r="P15" s="27" t="s">
        <v>46</v>
      </c>
    </row>
    <row r="16" spans="2:16" ht="16.5" customHeight="1">
      <c r="B16" s="81"/>
      <c r="C16" s="24" t="s">
        <v>39</v>
      </c>
      <c r="D16" s="28"/>
      <c r="E16" s="28"/>
      <c r="F16" s="28"/>
      <c r="G16" s="28"/>
      <c r="H16" s="28"/>
      <c r="I16" s="28"/>
      <c r="J16" s="28"/>
      <c r="K16" s="28"/>
      <c r="L16" s="28"/>
      <c r="M16" s="28"/>
      <c r="N16" s="28"/>
      <c r="O16" s="29"/>
      <c r="P16" s="27" t="s">
        <v>47</v>
      </c>
    </row>
    <row r="17" spans="2:16" ht="16.5" customHeight="1">
      <c r="B17" s="82"/>
      <c r="C17" s="24" t="s">
        <v>37</v>
      </c>
      <c r="D17" s="34"/>
      <c r="E17" s="34"/>
      <c r="F17" s="34"/>
      <c r="G17" s="34"/>
      <c r="H17" s="34"/>
      <c r="I17" s="34"/>
      <c r="J17" s="34"/>
      <c r="K17" s="34"/>
      <c r="L17" s="34"/>
      <c r="M17" s="34"/>
      <c r="N17" s="34"/>
      <c r="O17" s="35"/>
      <c r="P17" s="36" t="s">
        <v>48</v>
      </c>
    </row>
    <row r="18" spans="2:16" ht="16.5" customHeight="1">
      <c r="B18" s="83"/>
      <c r="C18" s="30" t="s">
        <v>38</v>
      </c>
      <c r="D18" s="31"/>
      <c r="E18" s="31"/>
      <c r="F18" s="31"/>
      <c r="G18" s="31"/>
      <c r="H18" s="31"/>
      <c r="I18" s="31"/>
      <c r="J18" s="31"/>
      <c r="K18" s="31"/>
      <c r="L18" s="31"/>
      <c r="M18" s="31"/>
      <c r="N18" s="31"/>
      <c r="O18" s="32"/>
      <c r="P18" s="33"/>
    </row>
    <row r="19" spans="2:16" ht="16.5" customHeight="1">
      <c r="B19" s="63" t="s">
        <v>19</v>
      </c>
      <c r="C19" s="64"/>
      <c r="D19" s="37">
        <f>IF(SUM(D9:D18)&gt;0,(D9/4+D10/2+D11/2+D12*3/4+D13*3/4+D14+D15/4+D16/2+D17*3/4+D18),"")</f>
      </c>
      <c r="E19" s="37">
        <f aca="true" t="shared" si="0" ref="E19:N19">IF(SUM(E9:E18)&gt;0,(E9/4+E10/2+E11/2+E12*3/4+E13*3/4+E14+E15/4+E16/2+E17*3/4+E18),"")</f>
      </c>
      <c r="F19" s="37">
        <f t="shared" si="0"/>
      </c>
      <c r="G19" s="37">
        <f t="shared" si="0"/>
      </c>
      <c r="H19" s="37">
        <f t="shared" si="0"/>
      </c>
      <c r="I19" s="37">
        <f t="shared" si="0"/>
      </c>
      <c r="J19" s="37">
        <f t="shared" si="0"/>
      </c>
      <c r="K19" s="37">
        <f t="shared" si="0"/>
      </c>
      <c r="L19" s="37">
        <f t="shared" si="0"/>
      </c>
      <c r="M19" s="37">
        <f t="shared" si="0"/>
      </c>
      <c r="N19" s="37">
        <f t="shared" si="0"/>
      </c>
      <c r="O19" s="51"/>
      <c r="P19" s="57" t="s">
        <v>45</v>
      </c>
    </row>
    <row r="20" spans="2:16" ht="22.5" customHeight="1">
      <c r="B20" s="90" t="s">
        <v>32</v>
      </c>
      <c r="C20" s="91"/>
      <c r="D20" s="38"/>
      <c r="E20" s="38"/>
      <c r="F20" s="38"/>
      <c r="G20" s="38"/>
      <c r="H20" s="38"/>
      <c r="I20" s="38"/>
      <c r="J20" s="38"/>
      <c r="K20" s="38"/>
      <c r="L20" s="38"/>
      <c r="M20" s="38"/>
      <c r="N20" s="38"/>
      <c r="O20" s="58" t="s">
        <v>21</v>
      </c>
      <c r="P20" s="39"/>
    </row>
    <row r="21" spans="2:16" ht="16.5" customHeight="1" thickBot="1">
      <c r="B21" s="92" t="s">
        <v>20</v>
      </c>
      <c r="C21" s="93"/>
      <c r="D21" s="40">
        <f>IF(D20=1,ROUND(D19*6/7,2),D19)</f>
      </c>
      <c r="E21" s="40">
        <f aca="true" t="shared" si="1" ref="E21:N21">IF(E20=1,ROUND(E19*6/7,2),E19)</f>
      </c>
      <c r="F21" s="40">
        <f t="shared" si="1"/>
      </c>
      <c r="G21" s="40">
        <f t="shared" si="1"/>
      </c>
      <c r="H21" s="40">
        <f t="shared" si="1"/>
      </c>
      <c r="I21" s="40">
        <f t="shared" si="1"/>
      </c>
      <c r="J21" s="40">
        <f t="shared" si="1"/>
      </c>
      <c r="K21" s="40">
        <f t="shared" si="1"/>
      </c>
      <c r="L21" s="40">
        <f t="shared" si="1"/>
      </c>
      <c r="M21" s="40">
        <f t="shared" si="1"/>
      </c>
      <c r="N21" s="40">
        <f t="shared" si="1"/>
      </c>
      <c r="O21" s="59" t="s">
        <v>22</v>
      </c>
      <c r="P21" s="41">
        <f>IF(SUM(D19:N21)&gt;0,SUM(D21:N21),"")</f>
      </c>
    </row>
    <row r="22" spans="2:16" ht="33.75" customHeight="1" thickBot="1">
      <c r="B22" s="65" t="s">
        <v>49</v>
      </c>
      <c r="C22" s="66"/>
      <c r="D22" s="66"/>
      <c r="E22" s="66"/>
      <c r="F22" s="66"/>
      <c r="G22" s="66"/>
      <c r="H22" s="66"/>
      <c r="I22" s="66"/>
      <c r="J22" s="66"/>
      <c r="K22" s="66"/>
      <c r="L22" s="66"/>
      <c r="M22" s="66"/>
      <c r="N22" s="67"/>
      <c r="O22" s="55" t="s">
        <v>33</v>
      </c>
      <c r="P22" s="56">
        <f>IF(P20=0,"",P21/P20)</f>
      </c>
    </row>
    <row r="23" spans="2:16" ht="32.25" customHeight="1">
      <c r="B23" s="68"/>
      <c r="C23" s="69"/>
      <c r="D23" s="69"/>
      <c r="E23" s="69"/>
      <c r="F23" s="69"/>
      <c r="G23" s="69"/>
      <c r="H23" s="69"/>
      <c r="I23" s="69"/>
      <c r="J23" s="69"/>
      <c r="K23" s="69"/>
      <c r="L23" s="69"/>
      <c r="M23" s="69"/>
      <c r="N23" s="70"/>
      <c r="O23" s="53"/>
      <c r="P23" s="54"/>
    </row>
    <row r="24" spans="2:16" ht="7.5" customHeight="1">
      <c r="B24" s="9"/>
      <c r="C24" s="9"/>
      <c r="D24" s="9"/>
      <c r="E24" s="9"/>
      <c r="F24" s="9"/>
      <c r="G24" s="9"/>
      <c r="H24" s="9"/>
      <c r="I24" s="9"/>
      <c r="J24" s="9"/>
      <c r="K24" s="9"/>
      <c r="L24" s="9"/>
      <c r="M24" s="9"/>
      <c r="N24" s="9"/>
      <c r="O24" s="10"/>
      <c r="P24" s="11"/>
    </row>
    <row r="25" spans="1:16" ht="39.75" customHeight="1">
      <c r="A25" s="60" t="s">
        <v>27</v>
      </c>
      <c r="B25" s="94" t="s">
        <v>62</v>
      </c>
      <c r="C25" s="94"/>
      <c r="D25" s="94"/>
      <c r="E25" s="94"/>
      <c r="F25" s="94"/>
      <c r="G25" s="94"/>
      <c r="H25" s="94"/>
      <c r="I25" s="94"/>
      <c r="J25" s="94"/>
      <c r="K25" s="94"/>
      <c r="L25" s="94"/>
      <c r="M25" s="94"/>
      <c r="N25" s="94"/>
      <c r="O25" s="94"/>
      <c r="P25" s="94"/>
    </row>
    <row r="26" spans="1:16" ht="12">
      <c r="A26" s="8"/>
      <c r="B26" s="62"/>
      <c r="C26" s="62"/>
      <c r="D26" s="62"/>
      <c r="E26" s="62"/>
      <c r="F26" s="62"/>
      <c r="G26" s="62"/>
      <c r="H26" s="62"/>
      <c r="I26" s="62"/>
      <c r="J26" s="62"/>
      <c r="K26" s="62"/>
      <c r="L26" s="62"/>
      <c r="M26" s="62"/>
      <c r="N26" s="62"/>
      <c r="O26" s="62"/>
      <c r="P26" s="62"/>
    </row>
    <row r="27" spans="1:16" ht="7.5" customHeight="1" thickBot="1">
      <c r="A27" s="7"/>
      <c r="B27" s="7"/>
      <c r="C27" s="7"/>
      <c r="D27" s="7"/>
      <c r="E27" s="7"/>
      <c r="F27" s="7"/>
      <c r="G27" s="7"/>
      <c r="H27" s="7"/>
      <c r="I27" s="7"/>
      <c r="J27" s="7"/>
      <c r="K27" s="7"/>
      <c r="L27" s="7"/>
      <c r="M27" s="7"/>
      <c r="N27" s="7"/>
      <c r="O27" s="7"/>
      <c r="P27" s="7"/>
    </row>
    <row r="28" spans="2:16" ht="13.5" customHeight="1">
      <c r="B28" s="95" t="s">
        <v>12</v>
      </c>
      <c r="C28" s="96"/>
      <c r="E28" s="95" t="s">
        <v>13</v>
      </c>
      <c r="F28" s="118"/>
      <c r="G28" s="96"/>
      <c r="H28" s="17"/>
      <c r="I28" s="114" t="s">
        <v>50</v>
      </c>
      <c r="J28" s="115"/>
      <c r="K28" s="15"/>
      <c r="L28" s="110" t="s">
        <v>51</v>
      </c>
      <c r="M28" s="111"/>
      <c r="N28" s="14"/>
      <c r="O28" s="99" t="s">
        <v>52</v>
      </c>
      <c r="P28" s="100"/>
    </row>
    <row r="29" spans="2:16" ht="13.5" customHeight="1" thickBot="1">
      <c r="B29" s="97"/>
      <c r="C29" s="98"/>
      <c r="D29" s="18" t="s">
        <v>23</v>
      </c>
      <c r="E29" s="97"/>
      <c r="F29" s="119"/>
      <c r="G29" s="98"/>
      <c r="H29" s="5" t="s">
        <v>24</v>
      </c>
      <c r="I29" s="116">
        <f>IF(B29&gt;0,B29*0.9*E29,"")</f>
      </c>
      <c r="J29" s="117"/>
      <c r="K29" s="16"/>
      <c r="L29" s="112"/>
      <c r="M29" s="113"/>
      <c r="N29" s="52"/>
      <c r="O29" s="108">
        <f>IF(B29&gt;0,ROUND(I29*6/7,2),"")</f>
      </c>
      <c r="P29" s="109"/>
    </row>
    <row r="30" spans="11:17" ht="23.25" customHeight="1">
      <c r="K30" s="19"/>
      <c r="L30" s="71" t="s">
        <v>53</v>
      </c>
      <c r="M30" s="71"/>
      <c r="N30" s="71"/>
      <c r="O30" s="71"/>
      <c r="P30" s="71"/>
      <c r="Q30" s="4"/>
    </row>
    <row r="31" spans="11:17" ht="6" customHeight="1">
      <c r="K31" s="45"/>
      <c r="L31" s="45"/>
      <c r="M31" s="45"/>
      <c r="N31" s="45"/>
      <c r="O31" s="45"/>
      <c r="Q31" s="4"/>
    </row>
    <row r="32" spans="1:16" s="3" customFormat="1" ht="13.5" customHeight="1">
      <c r="A32" s="44"/>
      <c r="B32" s="101" t="s">
        <v>40</v>
      </c>
      <c r="C32" s="104" t="s">
        <v>54</v>
      </c>
      <c r="D32" s="104"/>
      <c r="E32" s="104"/>
      <c r="F32" s="104"/>
      <c r="G32" s="104"/>
      <c r="H32" s="104"/>
      <c r="I32" s="104"/>
      <c r="J32" s="104"/>
      <c r="K32" s="104"/>
      <c r="L32" s="46" t="s">
        <v>44</v>
      </c>
      <c r="M32" s="89" t="s">
        <v>41</v>
      </c>
      <c r="N32" s="89"/>
      <c r="O32" s="89"/>
      <c r="P32" s="47"/>
    </row>
    <row r="33" spans="1:16" s="3" customFormat="1" ht="13.5" customHeight="1">
      <c r="A33" s="44"/>
      <c r="B33" s="102"/>
      <c r="C33" s="105" t="s">
        <v>55</v>
      </c>
      <c r="D33" s="105"/>
      <c r="E33" s="105"/>
      <c r="F33" s="105"/>
      <c r="G33" s="105"/>
      <c r="H33" s="105"/>
      <c r="I33" s="105"/>
      <c r="J33" s="105"/>
      <c r="K33" s="105"/>
      <c r="L33" s="43" t="s">
        <v>44</v>
      </c>
      <c r="M33" s="88" t="s">
        <v>42</v>
      </c>
      <c r="N33" s="88"/>
      <c r="O33" s="88"/>
      <c r="P33" s="48"/>
    </row>
    <row r="34" spans="1:16" s="3" customFormat="1" ht="13.5" customHeight="1">
      <c r="A34" s="44"/>
      <c r="B34" s="103"/>
      <c r="C34" s="106" t="s">
        <v>56</v>
      </c>
      <c r="D34" s="106"/>
      <c r="E34" s="106"/>
      <c r="F34" s="106"/>
      <c r="G34" s="106"/>
      <c r="H34" s="106"/>
      <c r="I34" s="106"/>
      <c r="J34" s="106"/>
      <c r="K34" s="106"/>
      <c r="L34" s="49" t="s">
        <v>44</v>
      </c>
      <c r="M34" s="107" t="s">
        <v>43</v>
      </c>
      <c r="N34" s="107"/>
      <c r="O34" s="107"/>
      <c r="P34" s="50"/>
    </row>
    <row r="35" spans="2:15" ht="8.25" customHeight="1">
      <c r="B35" s="2"/>
      <c r="C35" s="2"/>
      <c r="D35" s="2"/>
      <c r="E35" s="2"/>
      <c r="F35" s="2"/>
      <c r="G35" s="2"/>
      <c r="H35" s="2"/>
      <c r="I35" s="2"/>
      <c r="J35" s="2"/>
      <c r="K35" s="2"/>
      <c r="L35" s="2"/>
      <c r="M35" s="2"/>
      <c r="N35" s="2"/>
      <c r="O35" s="2"/>
    </row>
    <row r="42" ht="12">
      <c r="L42" s="1"/>
    </row>
  </sheetData>
  <sheetProtection/>
  <mergeCells count="36">
    <mergeCell ref="C32:K32"/>
    <mergeCell ref="C33:K33"/>
    <mergeCell ref="C34:K34"/>
    <mergeCell ref="M34:O34"/>
    <mergeCell ref="O29:P29"/>
    <mergeCell ref="L28:M29"/>
    <mergeCell ref="I28:J28"/>
    <mergeCell ref="I29:J29"/>
    <mergeCell ref="E28:G28"/>
    <mergeCell ref="E29:G29"/>
    <mergeCell ref="B15:B18"/>
    <mergeCell ref="M33:O33"/>
    <mergeCell ref="M32:O32"/>
    <mergeCell ref="B20:C20"/>
    <mergeCell ref="B21:C21"/>
    <mergeCell ref="B25:P25"/>
    <mergeCell ref="B28:C28"/>
    <mergeCell ref="B29:C29"/>
    <mergeCell ref="O28:P28"/>
    <mergeCell ref="B32:B34"/>
    <mergeCell ref="O1:P1"/>
    <mergeCell ref="B3:P3"/>
    <mergeCell ref="M7:O7"/>
    <mergeCell ref="B9:B14"/>
    <mergeCell ref="C7:C8"/>
    <mergeCell ref="B7:B8"/>
    <mergeCell ref="B26:P26"/>
    <mergeCell ref="B19:C19"/>
    <mergeCell ref="B22:N23"/>
    <mergeCell ref="L30:P30"/>
    <mergeCell ref="A1:I1"/>
    <mergeCell ref="B4:P4"/>
    <mergeCell ref="B5:P5"/>
    <mergeCell ref="B6:P6"/>
    <mergeCell ref="P7:P8"/>
    <mergeCell ref="D7:L7"/>
  </mergeCells>
  <dataValidations count="2">
    <dataValidation type="whole" allowBlank="1" showInputMessage="1" showErrorMessage="1" sqref="D20:N20">
      <formula1>1</formula1>
      <formula2>1</formula2>
    </dataValidation>
    <dataValidation allowBlank="1" showInputMessage="1" showErrorMessage="1" sqref="D9:N18"/>
  </dataValidations>
  <printOptions horizontalCentered="1"/>
  <pageMargins left="0.3937007874015748" right="0.3937007874015748" top="0.7086614173228347" bottom="0.3937007874015748" header="0" footer="0"/>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shidou1</dc:creator>
  <cp:keywords/>
  <dc:description/>
  <cp:lastModifiedBy>Windows ユーザー</cp:lastModifiedBy>
  <cp:lastPrinted>2023-01-18T01:02:44Z</cp:lastPrinted>
  <dcterms:created xsi:type="dcterms:W3CDTF">2007-02-09T02:15:36Z</dcterms:created>
  <dcterms:modified xsi:type="dcterms:W3CDTF">2024-03-06T06:10:12Z</dcterms:modified>
  <cp:category/>
  <cp:version/>
  <cp:contentType/>
  <cp:contentStatus/>
</cp:coreProperties>
</file>