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momo.pref.okayama.jp\統合共有\0320_医療推進課\01 医事班\庶務\★R4（山本）\その他\デジタル推進課\調査・照会等\220831〆【通知】県ホームページに掲載されているPDF等の電子ファイルに存在するメタデータの確認及び修正について\メタデータ確認\803305慰労金\"/>
    </mc:Choice>
  </mc:AlternateContent>
  <bookViews>
    <workbookView xWindow="0" yWindow="0" windowWidth="20496" windowHeight="7536"/>
  </bookViews>
  <sheets>
    <sheet name="第５号様式" sheetId="1" r:id="rId1"/>
    <sheet name="報告概要" sheetId="4" r:id="rId2"/>
    <sheet name="補助対象経費の内訳表" sheetId="5" r:id="rId3"/>
    <sheet name="リスト" sheetId="3" r:id="rId4"/>
  </sheets>
  <definedNames>
    <definedName name="_xlnm.Print_Area" localSheetId="0">第５号様式!$A$1:$I$38</definedName>
    <definedName name="_xlnm.Print_Area" localSheetId="2">補助対象経費の内訳表!$A$1:$H$7</definedName>
    <definedName name="_xlnm.Print_Area" localSheetId="1">報告概要!$A$1:$I$41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30" i="4" l="1"/>
  <c r="H9" i="1" l="1"/>
  <c r="G9" i="1"/>
  <c r="G8" i="1"/>
  <c r="G7" i="1"/>
  <c r="H2" i="1"/>
  <c r="D2" i="3" l="1"/>
  <c r="D3" i="3"/>
  <c r="D4" i="3"/>
  <c r="D5" i="3"/>
  <c r="D1" i="3"/>
  <c r="H23" i="1" l="1"/>
  <c r="E6" i="5"/>
  <c r="F6" i="5"/>
  <c r="G5" i="5"/>
  <c r="D6" i="5"/>
  <c r="H20" i="4"/>
  <c r="B24" i="4" s="1"/>
  <c r="G6" i="5" l="1"/>
  <c r="F7" i="5" s="1"/>
  <c r="I24" i="4"/>
  <c r="B32" i="4"/>
  <c r="D32" i="4" s="1"/>
  <c r="B36" i="4"/>
  <c r="B39" i="4"/>
  <c r="D39" i="4" s="1"/>
  <c r="D7" i="5" l="1"/>
  <c r="D36" i="4" s="1"/>
  <c r="I36" i="4" s="1"/>
  <c r="F32" i="4"/>
  <c r="I32" i="4" s="1"/>
  <c r="F39" i="4"/>
  <c r="I39" i="4" s="1"/>
  <c r="I41" i="4" l="1"/>
  <c r="H27" i="1" s="1"/>
  <c r="C30" i="1" s="1"/>
  <c r="B29" i="1" l="1"/>
</calcChain>
</file>

<file path=xl/comments1.xml><?xml version="1.0" encoding="utf-8"?>
<comments xmlns="http://schemas.openxmlformats.org/spreadsheetml/2006/main">
  <authors>
    <author>shien12</author>
    <author>武久　磨菜</author>
  </authors>
  <commentList>
    <comment ref="B14" authorId="0" shapeId="0">
      <text>
        <r>
          <rPr>
            <b/>
            <sz val="9"/>
            <color indexed="81"/>
            <rFont val="MS P ゴシック"/>
            <family val="3"/>
            <charset val="128"/>
          </rPr>
          <t>ドロップダウンから選択してください。</t>
        </r>
      </text>
    </comment>
    <comment ref="H23" authorId="1" shapeId="0">
      <text>
        <r>
          <rPr>
            <b/>
            <sz val="9"/>
            <color indexed="81"/>
            <rFont val="MS P ゴシック"/>
            <family val="3"/>
            <charset val="128"/>
          </rPr>
          <t>計算式が入っているので、入力しないでください。
報告概要の入力により自動で反映されます。</t>
        </r>
      </text>
    </comment>
    <comment ref="H27" authorId="1" shapeId="0">
      <text>
        <r>
          <rPr>
            <b/>
            <sz val="9"/>
            <color indexed="81"/>
            <rFont val="MS P ゴシック"/>
            <family val="3"/>
            <charset val="128"/>
          </rPr>
          <t>計算式が入っているので、入力しないでください。
報告概要の入力により自動で反映されます。</t>
        </r>
      </text>
    </comment>
  </commentList>
</comments>
</file>

<file path=xl/comments2.xml><?xml version="1.0" encoding="utf-8"?>
<comments xmlns="http://schemas.openxmlformats.org/spreadsheetml/2006/main">
  <authors>
    <author>shien12</author>
  </authors>
  <commentList>
    <comment ref="B20" authorId="0" shapeId="0">
      <text>
        <r>
          <rPr>
            <b/>
            <sz val="10"/>
            <color indexed="81"/>
            <rFont val="MS P ゴシック"/>
            <family val="3"/>
            <charset val="128"/>
          </rPr>
          <t>申告書第3-(1)号様式
（又は第27-(1)号様式）
⑮課税資産の譲渡等の対価の額から転記</t>
        </r>
      </text>
    </comment>
    <comment ref="E20" authorId="0" shapeId="0">
      <text>
        <r>
          <rPr>
            <b/>
            <sz val="10"/>
            <color indexed="81"/>
            <rFont val="MS P ゴシック"/>
            <family val="3"/>
            <charset val="128"/>
          </rPr>
          <t>申告書第3-(1)号様式
（又は第27-(1)号様式）
⑯資産の譲渡等の対価の額から転記</t>
        </r>
      </text>
    </comment>
  </commentList>
</comments>
</file>

<file path=xl/sharedStrings.xml><?xml version="1.0" encoding="utf-8"?>
<sst xmlns="http://schemas.openxmlformats.org/spreadsheetml/2006/main" count="111" uniqueCount="90">
  <si>
    <t>第５号様式</t>
    <rPh sb="0" eb="1">
      <t>ダイ</t>
    </rPh>
    <rPh sb="2" eb="3">
      <t>ゴウ</t>
    </rPh>
    <rPh sb="3" eb="5">
      <t>ヨウシキ</t>
    </rPh>
    <phoneticPr fontId="2"/>
  </si>
  <si>
    <t>岡山県知事　殿</t>
    <rPh sb="0" eb="2">
      <t>オカヤマ</t>
    </rPh>
    <rPh sb="2" eb="5">
      <t>ケンチジ</t>
    </rPh>
    <rPh sb="6" eb="7">
      <t>ドノ</t>
    </rPh>
    <phoneticPr fontId="2"/>
  </si>
  <si>
    <t>消費税及び地方消費税に係る仕入控除税額報告書</t>
    <rPh sb="0" eb="3">
      <t>ショウヒゼイ</t>
    </rPh>
    <rPh sb="3" eb="4">
      <t>オヨ</t>
    </rPh>
    <rPh sb="5" eb="7">
      <t>チホウ</t>
    </rPh>
    <rPh sb="7" eb="10">
      <t>ショウヒゼイ</t>
    </rPh>
    <rPh sb="11" eb="12">
      <t>カカ</t>
    </rPh>
    <rPh sb="13" eb="15">
      <t>シイレ</t>
    </rPh>
    <rPh sb="15" eb="17">
      <t>コウジョ</t>
    </rPh>
    <rPh sb="17" eb="19">
      <t>ゼイガク</t>
    </rPh>
    <rPh sb="19" eb="22">
      <t>ホウコクショ</t>
    </rPh>
    <phoneticPr fontId="2"/>
  </si>
  <si>
    <t>記</t>
    <rPh sb="0" eb="1">
      <t>キ</t>
    </rPh>
    <phoneticPr fontId="2"/>
  </si>
  <si>
    <t>で交付決定を受けた令和２年度</t>
    <rPh sb="1" eb="3">
      <t>コウフ</t>
    </rPh>
    <rPh sb="3" eb="5">
      <t>ケッテイ</t>
    </rPh>
    <rPh sb="6" eb="7">
      <t>ウ</t>
    </rPh>
    <phoneticPr fontId="2"/>
  </si>
  <si>
    <t>（別紙報告概要）</t>
    <rPh sb="1" eb="3">
      <t>ベッシ</t>
    </rPh>
    <rPh sb="3" eb="5">
      <t>ホウコク</t>
    </rPh>
    <rPh sb="5" eb="7">
      <t>ガイヨウ</t>
    </rPh>
    <phoneticPr fontId="2"/>
  </si>
  <si>
    <t>１　医療機関等名称</t>
    <rPh sb="2" eb="4">
      <t>イリョウ</t>
    </rPh>
    <rPh sb="4" eb="6">
      <t>キカン</t>
    </rPh>
    <rPh sb="6" eb="7">
      <t>トウ</t>
    </rPh>
    <rPh sb="7" eb="9">
      <t>メイショウ</t>
    </rPh>
    <phoneticPr fontId="2"/>
  </si>
  <si>
    <t>２　医療機関等住所</t>
    <rPh sb="2" eb="4">
      <t>イリョウ</t>
    </rPh>
    <rPh sb="4" eb="6">
      <t>キカン</t>
    </rPh>
    <rPh sb="6" eb="7">
      <t>トウ</t>
    </rPh>
    <rPh sb="7" eb="9">
      <t>ジュウショ</t>
    </rPh>
    <phoneticPr fontId="2"/>
  </si>
  <si>
    <t>３　医療機関等管理者職名及び氏名</t>
    <rPh sb="2" eb="4">
      <t>イリョウ</t>
    </rPh>
    <rPh sb="4" eb="6">
      <t>キカン</t>
    </rPh>
    <rPh sb="6" eb="7">
      <t>トウ</t>
    </rPh>
    <rPh sb="7" eb="10">
      <t>カンリシャ</t>
    </rPh>
    <rPh sb="10" eb="12">
      <t>ショクメイ</t>
    </rPh>
    <rPh sb="12" eb="13">
      <t>オヨ</t>
    </rPh>
    <rPh sb="14" eb="16">
      <t>シメイ</t>
    </rPh>
    <phoneticPr fontId="2"/>
  </si>
  <si>
    <t>職名</t>
    <rPh sb="0" eb="2">
      <t>ショクメイ</t>
    </rPh>
    <phoneticPr fontId="2"/>
  </si>
  <si>
    <t>氏名</t>
    <rPh sb="0" eb="2">
      <t>シメイ</t>
    </rPh>
    <phoneticPr fontId="2"/>
  </si>
  <si>
    <t>４　補助事業名</t>
    <rPh sb="2" eb="4">
      <t>ホジョ</t>
    </rPh>
    <rPh sb="4" eb="6">
      <t>ジギョウ</t>
    </rPh>
    <rPh sb="6" eb="7">
      <t>メイ</t>
    </rPh>
    <phoneticPr fontId="2"/>
  </si>
  <si>
    <t>５　補助金確定額</t>
    <rPh sb="2" eb="5">
      <t>ホジョキン</t>
    </rPh>
    <rPh sb="5" eb="7">
      <t>カクテイ</t>
    </rPh>
    <rPh sb="7" eb="8">
      <t>ガク</t>
    </rPh>
    <phoneticPr fontId="2"/>
  </si>
  <si>
    <t>円</t>
    <rPh sb="0" eb="1">
      <t>エン</t>
    </rPh>
    <phoneticPr fontId="2"/>
  </si>
  <si>
    <t>６　返還額が０円の場合は、以下から０円の理由を選択してください。</t>
    <rPh sb="2" eb="4">
      <t>ヘンカン</t>
    </rPh>
    <rPh sb="4" eb="5">
      <t>ガク</t>
    </rPh>
    <rPh sb="7" eb="8">
      <t>エン</t>
    </rPh>
    <rPh sb="9" eb="11">
      <t>バアイ</t>
    </rPh>
    <rPh sb="13" eb="15">
      <t>イカ</t>
    </rPh>
    <rPh sb="18" eb="19">
      <t>エン</t>
    </rPh>
    <rPh sb="20" eb="22">
      <t>リユウ</t>
    </rPh>
    <rPh sb="23" eb="25">
      <t>センタク</t>
    </rPh>
    <phoneticPr fontId="2"/>
  </si>
  <si>
    <t>７　概　要</t>
    <rPh sb="2" eb="3">
      <t>ガイ</t>
    </rPh>
    <rPh sb="4" eb="5">
      <t>カナメ</t>
    </rPh>
    <phoneticPr fontId="2"/>
  </si>
  <si>
    <t>課税売上割合</t>
    <rPh sb="0" eb="2">
      <t>カゼイ</t>
    </rPh>
    <rPh sb="2" eb="4">
      <t>ウリアゲ</t>
    </rPh>
    <rPh sb="4" eb="6">
      <t>ワリアイ</t>
    </rPh>
    <phoneticPr fontId="2"/>
  </si>
  <si>
    <t>÷</t>
    <phoneticPr fontId="2"/>
  </si>
  <si>
    <t>＝</t>
    <phoneticPr fontId="2"/>
  </si>
  <si>
    <t>×</t>
    <phoneticPr fontId="2"/>
  </si>
  <si>
    <t>　①一括比例配分方式により申告している場合</t>
    <rPh sb="2" eb="4">
      <t>イッカツ</t>
    </rPh>
    <rPh sb="4" eb="6">
      <t>ヒレイ</t>
    </rPh>
    <rPh sb="6" eb="8">
      <t>ハイブン</t>
    </rPh>
    <rPh sb="8" eb="10">
      <t>ホウシキ</t>
    </rPh>
    <rPh sb="13" eb="15">
      <t>シンコク</t>
    </rPh>
    <rPh sb="19" eb="21">
      <t>バアイ</t>
    </rPh>
    <phoneticPr fontId="2"/>
  </si>
  <si>
    <t>（返還金が０円の場合は、記載箇所は以上で終了です。）</t>
    <rPh sb="1" eb="4">
      <t>ヘンカンキン</t>
    </rPh>
    <rPh sb="6" eb="7">
      <t>エン</t>
    </rPh>
    <rPh sb="8" eb="10">
      <t>バアイ</t>
    </rPh>
    <rPh sb="12" eb="14">
      <t>キサイ</t>
    </rPh>
    <rPh sb="14" eb="16">
      <t>カショ</t>
    </rPh>
    <rPh sb="17" eb="19">
      <t>イジョウ</t>
    </rPh>
    <rPh sb="20" eb="22">
      <t>シュウリョウ</t>
    </rPh>
    <phoneticPr fontId="2"/>
  </si>
  <si>
    <t>　確定申告の際の控除税額の計算方法を選択してください。</t>
    <rPh sb="1" eb="3">
      <t>カクテイ</t>
    </rPh>
    <rPh sb="3" eb="5">
      <t>シンコク</t>
    </rPh>
    <rPh sb="6" eb="7">
      <t>サイ</t>
    </rPh>
    <rPh sb="8" eb="10">
      <t>コウジョ</t>
    </rPh>
    <rPh sb="10" eb="12">
      <t>ゼイガク</t>
    </rPh>
    <rPh sb="13" eb="15">
      <t>ケイサン</t>
    </rPh>
    <rPh sb="15" eb="17">
      <t>ホウホウ</t>
    </rPh>
    <rPh sb="18" eb="20">
      <t>センタク</t>
    </rPh>
    <phoneticPr fontId="2"/>
  </si>
  <si>
    <t>個別対応方式</t>
    <rPh sb="0" eb="2">
      <t>コベツ</t>
    </rPh>
    <rPh sb="2" eb="4">
      <t>タイオウ</t>
    </rPh>
    <rPh sb="4" eb="6">
      <t>ホウシキ</t>
    </rPh>
    <phoneticPr fontId="2"/>
  </si>
  <si>
    <t>一括比例配分方式</t>
    <rPh sb="0" eb="2">
      <t>イッカツ</t>
    </rPh>
    <rPh sb="2" eb="4">
      <t>ヒレイ</t>
    </rPh>
    <rPh sb="4" eb="6">
      <t>ハイブン</t>
    </rPh>
    <rPh sb="6" eb="8">
      <t>ホウシキ</t>
    </rPh>
    <phoneticPr fontId="2"/>
  </si>
  <si>
    <t>×１０／１１０＝</t>
    <phoneticPr fontId="2"/>
  </si>
  <si>
    <t>　②個別対応方式により申告している場合　ＡとＢの合計金額</t>
    <rPh sb="2" eb="4">
      <t>コベツ</t>
    </rPh>
    <rPh sb="4" eb="6">
      <t>タイオウ</t>
    </rPh>
    <rPh sb="6" eb="8">
      <t>ホウシキ</t>
    </rPh>
    <rPh sb="11" eb="13">
      <t>シンコク</t>
    </rPh>
    <rPh sb="17" eb="19">
      <t>バアイ</t>
    </rPh>
    <rPh sb="24" eb="26">
      <t>ゴウケイ</t>
    </rPh>
    <rPh sb="26" eb="28">
      <t>キンガク</t>
    </rPh>
    <phoneticPr fontId="2"/>
  </si>
  <si>
    <t>　Ａ　課税売上にのみ要する経費に係る仕入控除税額</t>
    <rPh sb="3" eb="5">
      <t>カゼイ</t>
    </rPh>
    <rPh sb="5" eb="7">
      <t>ウリアゲ</t>
    </rPh>
    <rPh sb="10" eb="11">
      <t>ヨウ</t>
    </rPh>
    <rPh sb="13" eb="15">
      <t>ケイヒ</t>
    </rPh>
    <rPh sb="16" eb="17">
      <t>カカ</t>
    </rPh>
    <rPh sb="18" eb="20">
      <t>シイレ</t>
    </rPh>
    <rPh sb="20" eb="22">
      <t>コウジョ</t>
    </rPh>
    <rPh sb="22" eb="24">
      <t>ゼイガク</t>
    </rPh>
    <phoneticPr fontId="2"/>
  </si>
  <si>
    <t>　Ｂ　課税売上、非課税売上の双方に共通する経費に係る仕入控除税額</t>
    <rPh sb="3" eb="5">
      <t>カゼイ</t>
    </rPh>
    <rPh sb="5" eb="7">
      <t>ウリアゲ</t>
    </rPh>
    <rPh sb="8" eb="11">
      <t>ヒカゼイ</t>
    </rPh>
    <rPh sb="11" eb="13">
      <t>ウリアゲ</t>
    </rPh>
    <rPh sb="14" eb="16">
      <t>ソウホウ</t>
    </rPh>
    <rPh sb="17" eb="19">
      <t>キョウツウ</t>
    </rPh>
    <rPh sb="21" eb="23">
      <t>ケイヒ</t>
    </rPh>
    <rPh sb="24" eb="25">
      <t>カカ</t>
    </rPh>
    <rPh sb="26" eb="28">
      <t>シイレ</t>
    </rPh>
    <rPh sb="28" eb="30">
      <t>コウジョ</t>
    </rPh>
    <rPh sb="30" eb="32">
      <t>ゼイガク</t>
    </rPh>
    <phoneticPr fontId="2"/>
  </si>
  <si>
    <t>Ａ＋Ｂ＝</t>
    <phoneticPr fontId="2"/>
  </si>
  <si>
    <t>区分</t>
    <rPh sb="0" eb="2">
      <t>クブン</t>
    </rPh>
    <phoneticPr fontId="2"/>
  </si>
  <si>
    <t>課税仕入</t>
    <rPh sb="0" eb="2">
      <t>カゼイ</t>
    </rPh>
    <rPh sb="2" eb="4">
      <t>シイ</t>
    </rPh>
    <phoneticPr fontId="2"/>
  </si>
  <si>
    <t>合計</t>
    <rPh sb="0" eb="2">
      <t>ゴウケイ</t>
    </rPh>
    <phoneticPr fontId="2"/>
  </si>
  <si>
    <t>課税売上にのみ
要する経費</t>
    <rPh sb="0" eb="2">
      <t>カゼイ</t>
    </rPh>
    <rPh sb="2" eb="4">
      <t>ウリアゲ</t>
    </rPh>
    <rPh sb="8" eb="9">
      <t>ヨウ</t>
    </rPh>
    <rPh sb="11" eb="13">
      <t>ケイヒ</t>
    </rPh>
    <phoneticPr fontId="2"/>
  </si>
  <si>
    <t>非課税売上にのみ
要する経費</t>
    <rPh sb="0" eb="3">
      <t>ヒカゼイ</t>
    </rPh>
    <rPh sb="3" eb="5">
      <t>ウリアゲ</t>
    </rPh>
    <rPh sb="9" eb="10">
      <t>ヨウ</t>
    </rPh>
    <rPh sb="12" eb="14">
      <t>ケイヒ</t>
    </rPh>
    <phoneticPr fontId="2"/>
  </si>
  <si>
    <t>共通して
要する経費</t>
    <rPh sb="0" eb="2">
      <t>キョウツウ</t>
    </rPh>
    <rPh sb="5" eb="6">
      <t>ヨウ</t>
    </rPh>
    <rPh sb="8" eb="10">
      <t>ケイヒ</t>
    </rPh>
    <phoneticPr fontId="2"/>
  </si>
  <si>
    <t>←共通経費／補助対象経費</t>
    <rPh sb="1" eb="3">
      <t>キョウツウ</t>
    </rPh>
    <rPh sb="3" eb="5">
      <t>ケイヒ</t>
    </rPh>
    <rPh sb="6" eb="8">
      <t>ホジョ</t>
    </rPh>
    <rPh sb="8" eb="10">
      <t>タイショウ</t>
    </rPh>
    <rPh sb="10" eb="12">
      <t>ケイヒ</t>
    </rPh>
    <phoneticPr fontId="2"/>
  </si>
  <si>
    <t>課税売上にのみ要する経費／補助対象経費→</t>
    <rPh sb="0" eb="2">
      <t>カゼイ</t>
    </rPh>
    <rPh sb="2" eb="4">
      <t>ウリアゲ</t>
    </rPh>
    <rPh sb="7" eb="8">
      <t>ヨウ</t>
    </rPh>
    <rPh sb="10" eb="12">
      <t>ケイヒ</t>
    </rPh>
    <rPh sb="13" eb="15">
      <t>ホジョ</t>
    </rPh>
    <rPh sb="15" eb="17">
      <t>タイショウ</t>
    </rPh>
    <rPh sb="17" eb="19">
      <t>ケイヒ</t>
    </rPh>
    <phoneticPr fontId="2"/>
  </si>
  <si>
    <t>課税仕入／補助対象経費</t>
    <phoneticPr fontId="2"/>
  </si>
  <si>
    <t>課税売上にのみ要する経費／補助対象経費</t>
    <phoneticPr fontId="2"/>
  </si>
  <si>
    <t>共通経費／補助対象経費</t>
    <phoneticPr fontId="2"/>
  </si>
  <si>
    <t>金</t>
    <phoneticPr fontId="2"/>
  </si>
  <si>
    <t>円</t>
    <phoneticPr fontId="2"/>
  </si>
  <si>
    <r>
      <t>（１）課税売上高（※社会保険診療は</t>
    </r>
    <r>
      <rPr>
        <u/>
        <sz val="11"/>
        <color theme="1"/>
        <rFont val="游ゴシック"/>
        <family val="3"/>
        <charset val="128"/>
        <scheme val="minor"/>
      </rPr>
      <t>非</t>
    </r>
    <r>
      <rPr>
        <sz val="11"/>
        <color theme="1"/>
        <rFont val="游ゴシック"/>
        <family val="2"/>
        <charset val="128"/>
        <scheme val="minor"/>
      </rPr>
      <t>課税）が５億円を超えますか</t>
    </r>
    <rPh sb="3" eb="5">
      <t>カゼイ</t>
    </rPh>
    <rPh sb="5" eb="7">
      <t>ウリアゲ</t>
    </rPh>
    <rPh sb="7" eb="8">
      <t>ダカ</t>
    </rPh>
    <rPh sb="10" eb="12">
      <t>シャカイ</t>
    </rPh>
    <rPh sb="12" eb="14">
      <t>ホケン</t>
    </rPh>
    <rPh sb="14" eb="16">
      <t>シンリョウ</t>
    </rPh>
    <rPh sb="17" eb="20">
      <t>ヒカゼイ</t>
    </rPh>
    <rPh sb="23" eb="25">
      <t>オクエン</t>
    </rPh>
    <rPh sb="26" eb="27">
      <t>コ</t>
    </rPh>
    <phoneticPr fontId="2"/>
  </si>
  <si>
    <t>5億円超</t>
    <rPh sb="1" eb="3">
      <t>オクエン</t>
    </rPh>
    <rPh sb="3" eb="4">
      <t>チョウ</t>
    </rPh>
    <phoneticPr fontId="2"/>
  </si>
  <si>
    <t>5億円以下</t>
    <rPh sb="1" eb="3">
      <t>オクエン</t>
    </rPh>
    <rPh sb="3" eb="5">
      <t>イカ</t>
    </rPh>
    <phoneticPr fontId="2"/>
  </si>
  <si>
    <t>（課税売上高5億円以下かつ課税売上割合が９５％以上の場合は、記載箇所は以上で終了です。）</t>
    <rPh sb="1" eb="3">
      <t>カゼイ</t>
    </rPh>
    <rPh sb="3" eb="5">
      <t>ウリアゲ</t>
    </rPh>
    <rPh sb="5" eb="6">
      <t>ダカ</t>
    </rPh>
    <rPh sb="7" eb="9">
      <t>オクエン</t>
    </rPh>
    <rPh sb="9" eb="11">
      <t>イカ</t>
    </rPh>
    <rPh sb="13" eb="15">
      <t>カゼイ</t>
    </rPh>
    <rPh sb="15" eb="17">
      <t>ウリアゲ</t>
    </rPh>
    <rPh sb="17" eb="19">
      <t>ワリアイ</t>
    </rPh>
    <rPh sb="23" eb="25">
      <t>イジョウ</t>
    </rPh>
    <rPh sb="26" eb="28">
      <t>バアイ</t>
    </rPh>
    <rPh sb="30" eb="32">
      <t>キサイ</t>
    </rPh>
    <rPh sb="32" eb="34">
      <t>カショ</t>
    </rPh>
    <rPh sb="35" eb="37">
      <t>イジョウ</t>
    </rPh>
    <rPh sb="38" eb="40">
      <t>シュウリョウ</t>
    </rPh>
    <phoneticPr fontId="2"/>
  </si>
  <si>
    <t>（２）課税売上割合</t>
    <rPh sb="3" eb="5">
      <t>カゼイ</t>
    </rPh>
    <rPh sb="5" eb="7">
      <t>ウリアゲ</t>
    </rPh>
    <rPh sb="7" eb="9">
      <t>ワリアイ</t>
    </rPh>
    <phoneticPr fontId="2"/>
  </si>
  <si>
    <t>提出日</t>
    <rPh sb="0" eb="2">
      <t>テイシュツ</t>
    </rPh>
    <rPh sb="2" eb="3">
      <t>ビ</t>
    </rPh>
    <phoneticPr fontId="2"/>
  </si>
  <si>
    <t>※赤枠内の数値は別紙「補助対象経費の内訳表」により算出</t>
    <rPh sb="13" eb="15">
      <t>タイショウ</t>
    </rPh>
    <phoneticPr fontId="2"/>
  </si>
  <si>
    <t>課税資産の譲渡等の対価の額</t>
    <rPh sb="0" eb="2">
      <t>カゼイシ</t>
    </rPh>
    <rPh sb="2" eb="13">
      <t>サンノジョウトトウノタイカノガク</t>
    </rPh>
    <phoneticPr fontId="2"/>
  </si>
  <si>
    <t>資産の譲渡等の対価の額</t>
    <rPh sb="0" eb="2">
      <t>シサン</t>
    </rPh>
    <rPh sb="3" eb="5">
      <t>ジョウト</t>
    </rPh>
    <rPh sb="5" eb="6">
      <t>トウ</t>
    </rPh>
    <rPh sb="7" eb="9">
      <t>タイカ</t>
    </rPh>
    <rPh sb="10" eb="11">
      <t>ガク</t>
    </rPh>
    <phoneticPr fontId="2"/>
  </si>
  <si>
    <t>補助金確定額</t>
    <rPh sb="0" eb="3">
      <t>ホジョキン</t>
    </rPh>
    <rPh sb="3" eb="5">
      <t>カクテイ</t>
    </rPh>
    <rPh sb="5" eb="6">
      <t>ガク</t>
    </rPh>
    <phoneticPr fontId="2"/>
  </si>
  <si>
    <t>課税売上割合</t>
    <rPh sb="0" eb="2">
      <t>カゼイ</t>
    </rPh>
    <rPh sb="2" eb="4">
      <t>ウリアゲ</t>
    </rPh>
    <rPh sb="4" eb="6">
      <t>ワリアイ</t>
    </rPh>
    <phoneticPr fontId="2"/>
  </si>
  <si>
    <t>１　岡山県補助金等交付規則（昭和４１年岡山県規則第５６号）第１４条の規定に基づく
　確定額</t>
    <rPh sb="2" eb="5">
      <t>オカヤマケン</t>
    </rPh>
    <rPh sb="5" eb="8">
      <t>ホジョキン</t>
    </rPh>
    <rPh sb="8" eb="9">
      <t>トウ</t>
    </rPh>
    <rPh sb="9" eb="11">
      <t>コウフ</t>
    </rPh>
    <rPh sb="11" eb="13">
      <t>キソク</t>
    </rPh>
    <rPh sb="14" eb="16">
      <t>ショウワ</t>
    </rPh>
    <rPh sb="18" eb="19">
      <t>ネン</t>
    </rPh>
    <rPh sb="19" eb="22">
      <t>オカヤマケン</t>
    </rPh>
    <rPh sb="22" eb="24">
      <t>キソク</t>
    </rPh>
    <rPh sb="24" eb="25">
      <t>ダイ</t>
    </rPh>
    <rPh sb="27" eb="28">
      <t>ゴウ</t>
    </rPh>
    <rPh sb="29" eb="30">
      <t>ダイ</t>
    </rPh>
    <rPh sb="32" eb="33">
      <t>ジョウ</t>
    </rPh>
    <rPh sb="37" eb="38">
      <t>モト</t>
    </rPh>
    <phoneticPr fontId="3"/>
  </si>
  <si>
    <t>２　消費税及び地方消費税の申告により確定した消費税及び地方消費税に係る仕入控除
　税額（要補助金返還相当額）</t>
    <phoneticPr fontId="3"/>
  </si>
  <si>
    <t>（返還金が生じる場合は空欄にしておいてください）</t>
    <rPh sb="1" eb="3">
      <t>ヘンカン</t>
    </rPh>
    <rPh sb="3" eb="4">
      <t>カネ</t>
    </rPh>
    <rPh sb="5" eb="6">
      <t>ショウ</t>
    </rPh>
    <rPh sb="8" eb="10">
      <t>バアイ</t>
    </rPh>
    <rPh sb="11" eb="13">
      <t>クウラン</t>
    </rPh>
    <phoneticPr fontId="2"/>
  </si>
  <si>
    <t>　消費税の申告義務がないため、補助金に係る消費税及び地方消費税の仕入控除税額がない。</t>
    <rPh sb="1" eb="4">
      <t>ショウヒゼイ</t>
    </rPh>
    <rPh sb="5" eb="7">
      <t>シンコク</t>
    </rPh>
    <rPh sb="7" eb="9">
      <t>ギム</t>
    </rPh>
    <rPh sb="15" eb="18">
      <t>ホジョキン</t>
    </rPh>
    <rPh sb="19" eb="20">
      <t>カカ</t>
    </rPh>
    <rPh sb="21" eb="24">
      <t>ショウヒゼイ</t>
    </rPh>
    <rPh sb="24" eb="25">
      <t>オヨ</t>
    </rPh>
    <rPh sb="26" eb="28">
      <t>チホウ</t>
    </rPh>
    <rPh sb="28" eb="31">
      <t>ショウヒゼイ</t>
    </rPh>
    <rPh sb="32" eb="34">
      <t>シイレ</t>
    </rPh>
    <rPh sb="34" eb="36">
      <t>コウジョ</t>
    </rPh>
    <rPh sb="36" eb="38">
      <t>ゼイガク</t>
    </rPh>
    <phoneticPr fontId="1"/>
  </si>
  <si>
    <t>　簡易課税方式により申告したため、補助金に係る消費税及び地方消費税の仕入控除税額がない。</t>
    <rPh sb="1" eb="3">
      <t>カンイ</t>
    </rPh>
    <rPh sb="3" eb="5">
      <t>カゼイ</t>
    </rPh>
    <rPh sb="5" eb="7">
      <t>ホウシキ</t>
    </rPh>
    <rPh sb="10" eb="12">
      <t>シンコク</t>
    </rPh>
    <rPh sb="17" eb="20">
      <t>ホジョキン</t>
    </rPh>
    <rPh sb="21" eb="22">
      <t>カカ</t>
    </rPh>
    <rPh sb="23" eb="26">
      <t>ショウヒゼイ</t>
    </rPh>
    <rPh sb="26" eb="27">
      <t>オヨ</t>
    </rPh>
    <rPh sb="28" eb="33">
      <t>チホウショウヒゼイ</t>
    </rPh>
    <rPh sb="34" eb="40">
      <t>シイレコウジョゼイガク</t>
    </rPh>
    <phoneticPr fontId="1"/>
  </si>
  <si>
    <t>　仕入控除税額の計算を個別対応方式により行い、かつ、補助金の使途がすべて「非課税売上にのみ要するもの」として申告しているため、補助金に係る消費税及び地方消費税の仕入控除税額がない。</t>
    <rPh sb="1" eb="3">
      <t>シイレ</t>
    </rPh>
    <rPh sb="3" eb="5">
      <t>コウジョ</t>
    </rPh>
    <rPh sb="5" eb="7">
      <t>ゼイガク</t>
    </rPh>
    <rPh sb="8" eb="10">
      <t>ケイサン</t>
    </rPh>
    <rPh sb="11" eb="13">
      <t>コベツ</t>
    </rPh>
    <rPh sb="13" eb="15">
      <t>タイオウ</t>
    </rPh>
    <rPh sb="15" eb="17">
      <t>ホウシキ</t>
    </rPh>
    <rPh sb="20" eb="21">
      <t>オコナ</t>
    </rPh>
    <rPh sb="26" eb="29">
      <t>ホジョキン</t>
    </rPh>
    <rPh sb="30" eb="32">
      <t>シト</t>
    </rPh>
    <rPh sb="37" eb="40">
      <t>ヒカゼイ</t>
    </rPh>
    <rPh sb="40" eb="42">
      <t>ウリアゲ</t>
    </rPh>
    <rPh sb="45" eb="46">
      <t>ヨウ</t>
    </rPh>
    <rPh sb="54" eb="56">
      <t>シンコク</t>
    </rPh>
    <rPh sb="63" eb="66">
      <t>ホジョキン</t>
    </rPh>
    <rPh sb="67" eb="68">
      <t>カカ</t>
    </rPh>
    <rPh sb="69" eb="72">
      <t>ショウヒゼイ</t>
    </rPh>
    <rPh sb="72" eb="73">
      <t>オヨ</t>
    </rPh>
    <rPh sb="74" eb="79">
      <t>チホウショウヒゼイ</t>
    </rPh>
    <rPh sb="80" eb="86">
      <t>シイレコウジョゼイガク</t>
    </rPh>
    <phoneticPr fontId="2"/>
  </si>
  <si>
    <t>　補助金の使途（補助対象経費）がすべて非課税仕入に該当するため、補助金に係る消費税及び地方消費税の仕入控除税額がない。</t>
    <rPh sb="1" eb="4">
      <t>ホジョキン</t>
    </rPh>
    <rPh sb="5" eb="7">
      <t>シト</t>
    </rPh>
    <rPh sb="8" eb="10">
      <t>ホジョ</t>
    </rPh>
    <rPh sb="10" eb="12">
      <t>タイショウ</t>
    </rPh>
    <rPh sb="12" eb="14">
      <t>ケイヒ</t>
    </rPh>
    <rPh sb="19" eb="22">
      <t>ヒカゼイ</t>
    </rPh>
    <rPh sb="22" eb="24">
      <t>シイレ</t>
    </rPh>
    <rPh sb="25" eb="27">
      <t>ガイトウ</t>
    </rPh>
    <rPh sb="32" eb="35">
      <t>ホジョキン</t>
    </rPh>
    <rPh sb="36" eb="37">
      <t>カカ</t>
    </rPh>
    <rPh sb="38" eb="41">
      <t>ショウヒゼイ</t>
    </rPh>
    <rPh sb="41" eb="42">
      <t>オヨ</t>
    </rPh>
    <rPh sb="43" eb="48">
      <t>チホウショウヒゼイ</t>
    </rPh>
    <rPh sb="49" eb="55">
      <t>シイレコウジョゼイガク</t>
    </rPh>
    <phoneticPr fontId="2"/>
  </si>
  <si>
    <t>　特定収入割合が５％を超えるため、補助金に係る消費税及び地方消費税の仕入控除税額がない。</t>
    <rPh sb="1" eb="3">
      <t>トクテイ</t>
    </rPh>
    <rPh sb="3" eb="5">
      <t>シュウニュウ</t>
    </rPh>
    <rPh sb="5" eb="7">
      <t>ワリアイ</t>
    </rPh>
    <rPh sb="11" eb="12">
      <t>コ</t>
    </rPh>
    <rPh sb="17" eb="20">
      <t>ホジョキン</t>
    </rPh>
    <rPh sb="21" eb="22">
      <t>カカ</t>
    </rPh>
    <rPh sb="23" eb="26">
      <t>ショウヒゼイ</t>
    </rPh>
    <rPh sb="26" eb="27">
      <t>オヨ</t>
    </rPh>
    <rPh sb="28" eb="30">
      <t>チホウ</t>
    </rPh>
    <rPh sb="30" eb="33">
      <t>ショウヒゼイ</t>
    </rPh>
    <rPh sb="34" eb="36">
      <t>シイレ</t>
    </rPh>
    <rPh sb="36" eb="38">
      <t>コウジョ</t>
    </rPh>
    <rPh sb="38" eb="40">
      <t>ゼイガク</t>
    </rPh>
    <phoneticPr fontId="1"/>
  </si>
  <si>
    <t xml:space="preserve">
（→添付書類なし）</t>
    <rPh sb="3" eb="5">
      <t>テンプ</t>
    </rPh>
    <rPh sb="5" eb="7">
      <t>ショルイ</t>
    </rPh>
    <phoneticPr fontId="2"/>
  </si>
  <si>
    <t xml:space="preserve">
（→申告書第3-(3)号様式又は第27-(2)号様式の写しを添付）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1" eb="33">
      <t>テンプ</t>
    </rPh>
    <phoneticPr fontId="2"/>
  </si>
  <si>
    <t xml:space="preserve">
（→申告書第3-(1)号様式又は第27-(1)号様式の写し
　　課税売上割合・控除対象仕入税額等の計算表の写しを添付）</t>
    <rPh sb="3" eb="6">
      <t>シンコクショ</t>
    </rPh>
    <rPh sb="6" eb="7">
      <t>ダイ</t>
    </rPh>
    <rPh sb="12" eb="13">
      <t>ゴウ</t>
    </rPh>
    <rPh sb="13" eb="15">
      <t>ヨウシキ</t>
    </rPh>
    <rPh sb="15" eb="16">
      <t>マタ</t>
    </rPh>
    <rPh sb="17" eb="18">
      <t>ダイ</t>
    </rPh>
    <rPh sb="24" eb="25">
      <t>ゴウ</t>
    </rPh>
    <rPh sb="25" eb="27">
      <t>ヨウシキ</t>
    </rPh>
    <rPh sb="28" eb="29">
      <t>ウツ</t>
    </rPh>
    <rPh sb="33" eb="35">
      <t>カゼイ</t>
    </rPh>
    <rPh sb="35" eb="37">
      <t>ウリアゲ</t>
    </rPh>
    <rPh sb="37" eb="39">
      <t>ワリアイ</t>
    </rPh>
    <rPh sb="40" eb="42">
      <t>コウジョ</t>
    </rPh>
    <rPh sb="42" eb="44">
      <t>タイショウ</t>
    </rPh>
    <rPh sb="44" eb="46">
      <t>シイレ</t>
    </rPh>
    <rPh sb="46" eb="48">
      <t>ゼイガク</t>
    </rPh>
    <rPh sb="48" eb="49">
      <t>トウ</t>
    </rPh>
    <rPh sb="50" eb="52">
      <t>ケイサン</t>
    </rPh>
    <rPh sb="52" eb="53">
      <t>ヒョウ</t>
    </rPh>
    <rPh sb="54" eb="55">
      <t>ウツ</t>
    </rPh>
    <rPh sb="57" eb="59">
      <t>テンプ</t>
    </rPh>
    <phoneticPr fontId="2"/>
  </si>
  <si>
    <t xml:space="preserve">
（→特定収入割合の計算過程が分かる書類（任意様式）を添付）</t>
    <rPh sb="3" eb="5">
      <t>トクテイ</t>
    </rPh>
    <rPh sb="5" eb="7">
      <t>シュウニュウ</t>
    </rPh>
    <rPh sb="7" eb="9">
      <t>ワリアイ</t>
    </rPh>
    <rPh sb="10" eb="12">
      <t>ケイサン</t>
    </rPh>
    <rPh sb="12" eb="14">
      <t>カテイ</t>
    </rPh>
    <rPh sb="15" eb="16">
      <t>ワ</t>
    </rPh>
    <rPh sb="18" eb="20">
      <t>ショルイ</t>
    </rPh>
    <rPh sb="21" eb="23">
      <t>ニンイ</t>
    </rPh>
    <rPh sb="23" eb="25">
      <t>ヨウシキ</t>
    </rPh>
    <rPh sb="27" eb="29">
      <t>テンプ</t>
    </rPh>
    <phoneticPr fontId="2"/>
  </si>
  <si>
    <t>令和３年３月１９日付け、岡山県指令保福第５６２号</t>
    <phoneticPr fontId="2"/>
  </si>
  <si>
    <t>令和２年８月２０日付け、岡山県指令保福第１２６号</t>
    <phoneticPr fontId="2"/>
  </si>
  <si>
    <t>令和２年８月２０日付け、岡山県指令保福第１２８号</t>
    <phoneticPr fontId="2"/>
  </si>
  <si>
    <t>令和２年９月１８日付け、岡山県指令保福第１５４号</t>
    <phoneticPr fontId="2"/>
  </si>
  <si>
    <t>令和２年９月１８日付け、岡山県指令保福第２１２号</t>
    <phoneticPr fontId="2"/>
  </si>
  <si>
    <t>令和２年１０月１９日付け、岡山県指令保福第１９２号</t>
    <phoneticPr fontId="2"/>
  </si>
  <si>
    <t>令和２年１０月１９日付け、岡山県指令保福第１９３号</t>
    <phoneticPr fontId="2"/>
  </si>
  <si>
    <t>令和２年１１月１８日付け、岡山県指令保福第２３３号</t>
    <phoneticPr fontId="2"/>
  </si>
  <si>
    <t>令和２年１１月１８日付け、岡山県指令保福第２３４号</t>
    <phoneticPr fontId="2"/>
  </si>
  <si>
    <t>令和２年１２月１７日付け、岡山県指令保福第２８５号</t>
    <phoneticPr fontId="2"/>
  </si>
  <si>
    <t>令和２年１２月１７日付け、岡山県指令保福第２８６号</t>
    <phoneticPr fontId="2"/>
  </si>
  <si>
    <t>令和３年１月１９日付け、岡山県指令保福第３４５号</t>
    <phoneticPr fontId="2"/>
  </si>
  <si>
    <t>令和３年２月１７日付け、岡山県指令保福第４３３号</t>
    <phoneticPr fontId="2"/>
  </si>
  <si>
    <t>新型コロナウイルス感染症対応従事者慰労金交付事業</t>
    <rPh sb="0" eb="2">
      <t>シンガタ</t>
    </rPh>
    <rPh sb="9" eb="17">
      <t>カンセンショウタイオウジュウジシャ</t>
    </rPh>
    <rPh sb="17" eb="20">
      <t>イロウキン</t>
    </rPh>
    <rPh sb="20" eb="22">
      <t>コウフ</t>
    </rPh>
    <rPh sb="22" eb="24">
      <t>ジギョウ</t>
    </rPh>
    <phoneticPr fontId="2"/>
  </si>
  <si>
    <t>（端数切り捨て）</t>
    <rPh sb="1" eb="3">
      <t>ハスウ</t>
    </rPh>
    <rPh sb="3" eb="4">
      <t>キ</t>
    </rPh>
    <rPh sb="5" eb="6">
      <t>ス</t>
    </rPh>
    <phoneticPr fontId="2"/>
  </si>
  <si>
    <t>＝</t>
    <phoneticPr fontId="2"/>
  </si>
  <si>
    <t xml:space="preserve">１０／１１０  </t>
    <phoneticPr fontId="2"/>
  </si>
  <si>
    <t>（３ー１）（２）の課税売上割合が９５％以上の場合の仕入控除税額</t>
    <rPh sb="9" eb="11">
      <t>カゼイ</t>
    </rPh>
    <rPh sb="11" eb="13">
      <t>ウリアゲ</t>
    </rPh>
    <rPh sb="13" eb="15">
      <t>ワリアイ</t>
    </rPh>
    <rPh sb="19" eb="21">
      <t>イジョウ</t>
    </rPh>
    <rPh sb="22" eb="24">
      <t>バアイ</t>
    </rPh>
    <rPh sb="25" eb="27">
      <t>シイ</t>
    </rPh>
    <rPh sb="27" eb="29">
      <t>コウジョ</t>
    </rPh>
    <rPh sb="29" eb="31">
      <t>ゼイガク</t>
    </rPh>
    <phoneticPr fontId="2"/>
  </si>
  <si>
    <t>（３ー２）（１）の課税売上高が、5億円以下
　　または（２）の課税売上割合が９５％未満の場合の仕入控除税額</t>
    <rPh sb="9" eb="11">
      <t>カゼイ</t>
    </rPh>
    <rPh sb="11" eb="13">
      <t>ウリアゲ</t>
    </rPh>
    <rPh sb="13" eb="14">
      <t>ダカ</t>
    </rPh>
    <rPh sb="17" eb="19">
      <t>オクエン</t>
    </rPh>
    <rPh sb="19" eb="21">
      <t>イカ</t>
    </rPh>
    <rPh sb="31" eb="33">
      <t>カゼイ</t>
    </rPh>
    <rPh sb="33" eb="35">
      <t>ウリアゲ</t>
    </rPh>
    <rPh sb="35" eb="37">
      <t>ワリアイ</t>
    </rPh>
    <rPh sb="41" eb="43">
      <t>ミマン</t>
    </rPh>
    <rPh sb="44" eb="46">
      <t>バアイ</t>
    </rPh>
    <rPh sb="47" eb="49">
      <t>シイレ</t>
    </rPh>
    <rPh sb="49" eb="51">
      <t>コウジョ</t>
    </rPh>
    <rPh sb="51" eb="53">
      <t>ゼイガク</t>
    </rPh>
    <phoneticPr fontId="2"/>
  </si>
  <si>
    <t>１０／１１０</t>
    <phoneticPr fontId="2"/>
  </si>
  <si>
    <t>慰労金振込手数料</t>
    <rPh sb="0" eb="8">
      <t>イロウキンフリコミテスウリョウ</t>
    </rPh>
    <phoneticPr fontId="2"/>
  </si>
  <si>
    <r>
      <rPr>
        <b/>
        <u/>
        <sz val="11"/>
        <color theme="1"/>
        <rFont val="游ゴシック"/>
        <family val="3"/>
        <charset val="128"/>
        <scheme val="minor"/>
      </rPr>
      <t>補助対象経費</t>
    </r>
    <r>
      <rPr>
        <sz val="11"/>
        <color theme="1"/>
        <rFont val="游ゴシック"/>
        <family val="3"/>
        <charset val="128"/>
        <scheme val="minor"/>
      </rPr>
      <t>の内訳表（確定申告の際、控除税額の計算方法で</t>
    </r>
    <r>
      <rPr>
        <u/>
        <sz val="11"/>
        <color theme="1"/>
        <rFont val="游ゴシック"/>
        <family val="3"/>
        <charset val="128"/>
        <scheme val="minor"/>
      </rPr>
      <t>個別対応方式</t>
    </r>
    <r>
      <rPr>
        <sz val="11"/>
        <color theme="1"/>
        <rFont val="游ゴシック"/>
        <family val="3"/>
        <charset val="128"/>
        <scheme val="minor"/>
      </rPr>
      <t>を選択した場合に入力してください。）　</t>
    </r>
    <rPh sb="2" eb="4">
      <t>タイショウ</t>
    </rPh>
    <rPh sb="11" eb="15">
      <t>カクテイシンコク</t>
    </rPh>
    <rPh sb="16" eb="17">
      <t>サイ</t>
    </rPh>
    <rPh sb="18" eb="22">
      <t>コウジョゼイガク</t>
    </rPh>
    <rPh sb="23" eb="27">
      <t>ケイサンホウホウ</t>
    </rPh>
    <rPh sb="28" eb="32">
      <t>コベツタイオウ</t>
    </rPh>
    <rPh sb="32" eb="34">
      <t>ホウシキ</t>
    </rPh>
    <rPh sb="35" eb="37">
      <t>センタク</t>
    </rPh>
    <rPh sb="39" eb="41">
      <t>バアイ</t>
    </rPh>
    <rPh sb="42" eb="44">
      <t>ニュウリョク</t>
    </rPh>
    <phoneticPr fontId="2"/>
  </si>
  <si>
    <t>新型コロナウイルス感染症対応従事者慰労金交付事業について、次のとおり報告します。</t>
    <rPh sb="0" eb="2">
      <t>シンガタ</t>
    </rPh>
    <rPh sb="9" eb="12">
      <t>カンセンショウ</t>
    </rPh>
    <rPh sb="12" eb="14">
      <t>タイオウ</t>
    </rPh>
    <rPh sb="14" eb="17">
      <t>ジュウジシャ</t>
    </rPh>
    <rPh sb="17" eb="20">
      <t>イロウキン</t>
    </rPh>
    <rPh sb="20" eb="24">
      <t>コウフジギョウ</t>
    </rPh>
    <rPh sb="29" eb="30">
      <t>ツギ</t>
    </rPh>
    <rPh sb="34" eb="36">
      <t>ホウコク</t>
    </rPh>
    <phoneticPr fontId="2"/>
  </si>
  <si>
    <t xml:space="preserve">（１）別紙報告概要
（２）補助対象経費の内訳表（個別対応方式を選択した場合のみ）
（３）消費税の確定申告書（第3-(1)号様式又は第27-(1)号様式の写し）
（４）課税売上割合・控除対象仕入税額等の計算表（付表2-3又は付表2-1
　　　又は付表2）の写し	</t>
    <rPh sb="3" eb="5">
      <t>ベッシ</t>
    </rPh>
    <rPh sb="5" eb="7">
      <t>ホウコク</t>
    </rPh>
    <rPh sb="7" eb="9">
      <t>ガイヨウ</t>
    </rPh>
    <rPh sb="24" eb="30">
      <t>コベツタイオウホウシキ</t>
    </rPh>
    <rPh sb="31" eb="33">
      <t>センタク</t>
    </rPh>
    <rPh sb="35" eb="3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</si>
</sst>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金&quot;#,##0&quot;円&quot;_ ;[Red]\-#,##0\ "/>
    <numFmt numFmtId="177" formatCode="0.00000%"/>
    <numFmt numFmtId="178" formatCode="0.00000_ "/>
    <numFmt numFmtId="179" formatCode="[$-411]ggge&quot;年&quot;m&quot;月&quot;d&quot;日&quot;;@"/>
    <numFmt numFmtId="180" formatCode="#,##0.0;[Red]\-#,##0.0"/>
  </numFmts>
  <fonts count="1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u/>
      <sz val="11"/>
      <name val="游ゴシック"/>
      <family val="3"/>
      <charset val="128"/>
      <scheme val="minor"/>
    </font>
    <font>
      <sz val="9"/>
      <color theme="1"/>
      <name val="游ゴシック"/>
      <family val="2"/>
      <charset val="128"/>
      <scheme val="minor"/>
    </font>
    <font>
      <sz val="9"/>
      <color theme="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sz val="10"/>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b/>
      <sz val="10"/>
      <color indexed="81"/>
      <name val="MS P ゴシック"/>
      <family val="3"/>
      <charset val="128"/>
    </font>
    <font>
      <b/>
      <sz val="9"/>
      <color indexed="81"/>
      <name val="MS P ゴシック"/>
      <family val="3"/>
      <charset val="128"/>
    </font>
    <font>
      <b/>
      <sz val="11"/>
      <name val="游ゴシック"/>
      <family val="3"/>
      <charset val="128"/>
      <scheme val="minor"/>
    </font>
    <font>
      <b/>
      <u/>
      <sz val="11"/>
      <color theme="1"/>
      <name val="游ゴシック"/>
      <family val="3"/>
      <charset val="128"/>
      <scheme val="minor"/>
    </font>
  </fonts>
  <fills count="4">
    <fill>
      <patternFill patternType="none"/>
    </fill>
    <fill>
      <patternFill patternType="gray125"/>
    </fill>
    <fill>
      <patternFill patternType="solid">
        <fgColor theme="5" tint="0.59999389629810485"/>
        <bgColor indexed="64"/>
      </patternFill>
    </fill>
    <fill>
      <patternFill patternType="solid">
        <fgColor theme="8" tint="0.79998168889431442"/>
        <bgColor indexed="64"/>
      </patternFill>
    </fill>
  </fills>
  <borders count="2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double">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176" fontId="6" fillId="0" borderId="0" xfId="0" applyNumberFormat="1" applyFont="1" applyFill="1" applyAlignment="1">
      <alignment vertical="center"/>
    </xf>
    <xf numFmtId="38" fontId="0" fillId="0" borderId="0" xfId="1" applyFont="1" applyBorder="1" applyAlignment="1">
      <alignment horizontal="center" vertical="center"/>
    </xf>
    <xf numFmtId="0" fontId="0" fillId="0" borderId="2" xfId="0" applyBorder="1" applyAlignment="1">
      <alignment horizontal="center" vertical="center"/>
    </xf>
    <xf numFmtId="49" fontId="0" fillId="0" borderId="0" xfId="1" applyNumberFormat="1" applyFont="1" applyBorder="1" applyAlignment="1">
      <alignment horizontal="center" vertical="center"/>
    </xf>
    <xf numFmtId="177" fontId="0" fillId="0" borderId="0" xfId="1" applyNumberFormat="1" applyFont="1" applyBorder="1" applyAlignment="1">
      <alignment vertical="center" shrinkToFit="1"/>
    </xf>
    <xf numFmtId="0" fontId="0" fillId="0" borderId="0" xfId="0" applyAlignment="1">
      <alignment horizontal="center" vertical="center" shrinkToFit="1"/>
    </xf>
    <xf numFmtId="0" fontId="0" fillId="0" borderId="0" xfId="0" applyFont="1">
      <alignment vertical="center"/>
    </xf>
    <xf numFmtId="0" fontId="11" fillId="0" borderId="0" xfId="0" applyFont="1">
      <alignment vertical="center"/>
    </xf>
    <xf numFmtId="38" fontId="11" fillId="0" borderId="6" xfId="1" applyFont="1" applyBorder="1">
      <alignment vertical="center"/>
    </xf>
    <xf numFmtId="38" fontId="11" fillId="0" borderId="6" xfId="1" applyFont="1" applyBorder="1" applyAlignment="1">
      <alignment horizontal="center" vertical="center" wrapText="1"/>
    </xf>
    <xf numFmtId="0" fontId="7" fillId="0" borderId="0" xfId="0" applyFont="1">
      <alignment vertical="center"/>
    </xf>
    <xf numFmtId="38" fontId="11" fillId="0" borderId="17" xfId="1" applyFont="1" applyBorder="1">
      <alignment vertical="center"/>
    </xf>
    <xf numFmtId="0" fontId="0" fillId="0" borderId="0" xfId="0" applyFont="1" applyBorder="1">
      <alignment vertical="center"/>
    </xf>
    <xf numFmtId="0" fontId="12" fillId="0" borderId="0" xfId="0" applyFont="1">
      <alignment vertical="center"/>
    </xf>
    <xf numFmtId="178" fontId="0" fillId="0" borderId="2" xfId="0" applyNumberFormat="1" applyFont="1" applyBorder="1">
      <alignment vertical="center"/>
    </xf>
    <xf numFmtId="0" fontId="13" fillId="0" borderId="0" xfId="0" applyFont="1" applyAlignment="1">
      <alignment horizontal="center" vertical="center"/>
    </xf>
    <xf numFmtId="0" fontId="13" fillId="0" borderId="0" xfId="0" applyFont="1" applyBorder="1" applyAlignment="1">
      <alignment horizontal="center" vertical="center"/>
    </xf>
    <xf numFmtId="0" fontId="0" fillId="0" borderId="0" xfId="0" applyAlignment="1">
      <alignment horizontal="right" vertical="center"/>
    </xf>
    <xf numFmtId="176" fontId="5" fillId="0" borderId="1" xfId="0" applyNumberFormat="1" applyFont="1" applyFill="1" applyBorder="1" applyAlignment="1">
      <alignment horizontal="center" vertical="center"/>
    </xf>
    <xf numFmtId="38" fontId="0" fillId="0" borderId="2" xfId="1" applyFont="1" applyBorder="1" applyAlignment="1">
      <alignment horizontal="center" vertical="center" shrinkToFit="1"/>
    </xf>
    <xf numFmtId="0" fontId="4" fillId="0" borderId="0" xfId="0" applyFont="1" applyAlignment="1">
      <alignment vertical="center" shrinkToFit="1"/>
    </xf>
    <xf numFmtId="0" fontId="0" fillId="0" borderId="0" xfId="0" applyAlignment="1">
      <alignment vertical="top" shrinkToFit="1"/>
    </xf>
    <xf numFmtId="0" fontId="0" fillId="0" borderId="0" xfId="0" applyBorder="1" applyAlignment="1">
      <alignment vertical="top" shrinkToFit="1"/>
    </xf>
    <xf numFmtId="49" fontId="0" fillId="0" borderId="19" xfId="1" applyNumberFormat="1" applyFont="1" applyBorder="1" applyAlignment="1">
      <alignment horizontal="center" vertical="center"/>
    </xf>
    <xf numFmtId="0" fontId="5" fillId="0" borderId="0" xfId="0" applyFont="1" applyAlignment="1">
      <alignment vertical="top" wrapText="1"/>
    </xf>
    <xf numFmtId="0" fontId="16" fillId="0" borderId="0" xfId="0" applyFont="1">
      <alignment vertical="center"/>
    </xf>
    <xf numFmtId="0" fontId="0" fillId="0" borderId="0" xfId="0" applyAlignment="1">
      <alignment vertical="center" wrapText="1"/>
    </xf>
    <xf numFmtId="0" fontId="0" fillId="0" borderId="0" xfId="0" applyAlignment="1">
      <alignment horizontal="center" vertical="center" shrinkToFit="1"/>
    </xf>
    <xf numFmtId="0" fontId="0" fillId="0" borderId="0" xfId="0" applyFill="1">
      <alignment vertical="center"/>
    </xf>
    <xf numFmtId="38" fontId="5" fillId="0" borderId="1" xfId="1" applyFont="1" applyFill="1" applyBorder="1" applyAlignment="1">
      <alignment horizontal="center" vertical="center" shrinkToFit="1"/>
    </xf>
    <xf numFmtId="180" fontId="0" fillId="0" borderId="12" xfId="1" applyNumberFormat="1" applyFont="1" applyBorder="1" applyAlignment="1">
      <alignment horizontal="center" vertical="center"/>
    </xf>
    <xf numFmtId="0" fontId="4" fillId="0" borderId="20" xfId="0" applyFont="1" applyBorder="1" applyAlignment="1">
      <alignment horizontal="center" vertical="center" shrinkToFit="1"/>
    </xf>
    <xf numFmtId="0" fontId="9" fillId="0" borderId="0" xfId="0" applyFont="1" applyFill="1" applyBorder="1" applyAlignment="1">
      <alignment vertical="center" shrinkToFit="1"/>
    </xf>
    <xf numFmtId="177" fontId="0" fillId="0" borderId="2" xfId="1" applyNumberFormat="1" applyFont="1" applyBorder="1" applyAlignment="1">
      <alignment horizontal="center" vertical="center" shrinkToFit="1"/>
    </xf>
    <xf numFmtId="180" fontId="0" fillId="0" borderId="2" xfId="1" applyNumberFormat="1" applyFont="1" applyBorder="1" applyAlignment="1">
      <alignment horizontal="center" vertical="center"/>
    </xf>
    <xf numFmtId="180" fontId="0" fillId="0" borderId="12" xfId="0" applyNumberFormat="1" applyBorder="1" applyAlignment="1">
      <alignment horizontal="center" vertical="center"/>
    </xf>
    <xf numFmtId="0" fontId="0" fillId="3" borderId="2" xfId="0" applyFill="1" applyBorder="1" applyAlignment="1" applyProtection="1">
      <alignment horizontal="center" vertical="center" shrinkToFit="1"/>
      <protection locked="0"/>
    </xf>
    <xf numFmtId="38" fontId="11" fillId="3" borderId="6" xfId="1" applyFont="1" applyFill="1" applyBorder="1" applyProtection="1">
      <alignment vertical="center"/>
      <protection locked="0"/>
    </xf>
    <xf numFmtId="0" fontId="5" fillId="0" borderId="0" xfId="0" applyFont="1" applyAlignment="1">
      <alignment vertical="top" wrapText="1"/>
    </xf>
    <xf numFmtId="0" fontId="5" fillId="0" borderId="0" xfId="0" applyFont="1" applyAlignment="1">
      <alignment vertical="center" wrapText="1"/>
    </xf>
    <xf numFmtId="179" fontId="4" fillId="0" borderId="0" xfId="0" applyNumberFormat="1" applyFont="1" applyAlignment="1">
      <alignment horizontal="center"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3" borderId="3" xfId="0" applyFont="1" applyFill="1" applyBorder="1" applyAlignment="1" applyProtection="1">
      <alignment vertical="center"/>
      <protection locked="0"/>
    </xf>
    <xf numFmtId="0" fontId="4" fillId="3" borderId="4" xfId="0" applyFont="1" applyFill="1" applyBorder="1" applyAlignment="1" applyProtection="1">
      <alignment vertical="center"/>
      <protection locked="0"/>
    </xf>
    <xf numFmtId="0" fontId="4" fillId="3" borderId="5" xfId="0" applyFont="1" applyFill="1" applyBorder="1" applyAlignment="1" applyProtection="1">
      <alignment vertical="center"/>
      <protection locked="0"/>
    </xf>
    <xf numFmtId="0" fontId="4" fillId="0" borderId="0" xfId="0" applyFont="1" applyAlignment="1">
      <alignment vertical="center" shrinkToFit="1"/>
    </xf>
    <xf numFmtId="0" fontId="0" fillId="0" borderId="0" xfId="0" applyAlignment="1">
      <alignment horizontal="left" vertical="center" shrinkToFit="1"/>
    </xf>
    <xf numFmtId="179" fontId="0" fillId="3" borderId="3" xfId="0" applyNumberFormat="1" applyFill="1" applyBorder="1" applyAlignment="1" applyProtection="1">
      <alignment horizontal="center" vertical="center"/>
      <protection locked="0"/>
    </xf>
    <xf numFmtId="179" fontId="0" fillId="3" borderId="5" xfId="0" applyNumberFormat="1" applyFill="1" applyBorder="1" applyAlignment="1" applyProtection="1">
      <alignment horizontal="center" vertical="center"/>
      <protection locked="0"/>
    </xf>
    <xf numFmtId="0" fontId="0" fillId="0" borderId="0" xfId="0" applyAlignment="1">
      <alignment horizontal="right" vertical="center"/>
    </xf>
    <xf numFmtId="0" fontId="0" fillId="0" borderId="0" xfId="0" applyAlignment="1">
      <alignment horizontal="center" vertical="center" shrinkToFit="1"/>
    </xf>
    <xf numFmtId="0" fontId="9" fillId="2" borderId="10" xfId="0" applyFont="1" applyFill="1" applyBorder="1" applyAlignment="1">
      <alignment horizontal="center" vertical="center"/>
    </xf>
    <xf numFmtId="0" fontId="10" fillId="2" borderId="10" xfId="0" applyFont="1" applyFill="1" applyBorder="1" applyAlignment="1">
      <alignment horizontal="center" vertical="center"/>
    </xf>
    <xf numFmtId="0" fontId="0" fillId="3" borderId="3"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7" fillId="0" borderId="0" xfId="0" applyFont="1" applyAlignment="1">
      <alignment horizontal="center" vertical="center" shrinkToFit="1"/>
    </xf>
    <xf numFmtId="0" fontId="8" fillId="0" borderId="0" xfId="0" applyFont="1" applyAlignment="1">
      <alignment horizontal="center" vertical="center" shrinkToFit="1"/>
    </xf>
    <xf numFmtId="0" fontId="9" fillId="2" borderId="0" xfId="0" applyFont="1" applyFill="1" applyBorder="1" applyAlignment="1">
      <alignment vertical="center" shrinkToFit="1"/>
    </xf>
    <xf numFmtId="38" fontId="0" fillId="3" borderId="3" xfId="1" applyFont="1" applyFill="1" applyBorder="1" applyAlignment="1" applyProtection="1">
      <alignment horizontal="center" vertical="center"/>
      <protection locked="0"/>
    </xf>
    <xf numFmtId="38" fontId="0" fillId="3" borderId="4" xfId="1" applyFont="1" applyFill="1" applyBorder="1" applyAlignment="1" applyProtection="1">
      <alignment horizontal="center" vertical="center"/>
      <protection locked="0"/>
    </xf>
    <xf numFmtId="38" fontId="0" fillId="3" borderId="5" xfId="1" applyFont="1" applyFill="1" applyBorder="1" applyAlignment="1" applyProtection="1">
      <alignment horizontal="center" vertical="center"/>
      <protection locked="0"/>
    </xf>
    <xf numFmtId="0" fontId="5" fillId="3" borderId="3" xfId="0" applyFont="1" applyFill="1" applyBorder="1" applyAlignment="1" applyProtection="1">
      <alignment vertical="center"/>
      <protection locked="0"/>
    </xf>
    <xf numFmtId="0" fontId="5" fillId="3" borderId="4" xfId="0" applyFont="1" applyFill="1" applyBorder="1" applyAlignment="1" applyProtection="1">
      <alignment vertical="center"/>
      <protection locked="0"/>
    </xf>
    <xf numFmtId="0" fontId="5" fillId="3" borderId="5" xfId="0" applyFon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3" borderId="4" xfId="0" applyFill="1" applyBorder="1" applyAlignment="1" applyProtection="1">
      <alignment vertical="center"/>
      <protection locked="0"/>
    </xf>
    <xf numFmtId="0" fontId="0" fillId="3" borderId="5" xfId="0" applyFill="1" applyBorder="1" applyAlignment="1" applyProtection="1">
      <alignment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Font="1" applyBorder="1" applyAlignment="1">
      <alignment horizontal="center" vertical="center" shrinkToFit="1"/>
    </xf>
    <xf numFmtId="0" fontId="0" fillId="0" borderId="0" xfId="0" applyAlignment="1">
      <alignment vertical="center" wrapText="1"/>
    </xf>
    <xf numFmtId="0" fontId="0" fillId="0" borderId="0" xfId="0" applyAlignment="1">
      <alignment vertical="center"/>
    </xf>
    <xf numFmtId="0" fontId="0" fillId="3" borderId="3" xfId="0" applyFill="1" applyBorder="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5" xfId="0" applyFill="1" applyBorder="1" applyAlignment="1" applyProtection="1">
      <alignment vertical="top" wrapText="1"/>
      <protection locked="0"/>
    </xf>
    <xf numFmtId="177" fontId="0" fillId="0" borderId="3" xfId="0" applyNumberFormat="1" applyBorder="1" applyAlignment="1">
      <alignment horizontal="right" vertical="center"/>
    </xf>
    <xf numFmtId="177" fontId="0" fillId="0" borderId="5" xfId="0" applyNumberFormat="1" applyBorder="1" applyAlignment="1">
      <alignment horizontal="right" vertical="center"/>
    </xf>
    <xf numFmtId="0" fontId="0" fillId="0" borderId="10" xfId="0" applyBorder="1" applyAlignment="1">
      <alignment horizontal="center" vertical="center"/>
    </xf>
    <xf numFmtId="0" fontId="7" fillId="0" borderId="10" xfId="0" applyFont="1" applyBorder="1" applyAlignment="1">
      <alignment horizontal="center" vertical="center" shrinkToFit="1"/>
    </xf>
    <xf numFmtId="0" fontId="8" fillId="0" borderId="10" xfId="0" applyFont="1" applyBorder="1" applyAlignment="1">
      <alignment horizontal="center" vertical="center" shrinkToFit="1"/>
    </xf>
    <xf numFmtId="0" fontId="12" fillId="0" borderId="0" xfId="0" applyFont="1" applyAlignment="1">
      <alignment horizontal="right" vertical="center" shrinkToFit="1"/>
    </xf>
    <xf numFmtId="0" fontId="12" fillId="0" borderId="11" xfId="0" applyFont="1" applyBorder="1" applyAlignment="1">
      <alignment horizontal="right" vertical="center" shrinkToFit="1"/>
    </xf>
    <xf numFmtId="0" fontId="4" fillId="0" borderId="0" xfId="0" applyFont="1" applyAlignment="1">
      <alignment horizontal="left"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38" fontId="11" fillId="0" borderId="7" xfId="1" applyFont="1" applyBorder="1" applyAlignment="1">
      <alignment horizontal="center" vertical="center"/>
    </xf>
    <xf numFmtId="38" fontId="11" fillId="0" borderId="8" xfId="1" applyFont="1" applyBorder="1" applyAlignment="1">
      <alignment horizontal="center" vertical="center"/>
    </xf>
    <xf numFmtId="38" fontId="11" fillId="0" borderId="9" xfId="1" applyFont="1" applyBorder="1" applyAlignment="1">
      <alignment horizontal="center" vertical="center"/>
    </xf>
    <xf numFmtId="38" fontId="11" fillId="0" borderId="17" xfId="1" applyFont="1" applyBorder="1" applyAlignment="1">
      <alignment horizontal="center" vertical="center"/>
    </xf>
    <xf numFmtId="38" fontId="11" fillId="0" borderId="18"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609600</xdr:colOff>
      <xdr:row>34</xdr:row>
      <xdr:rowOff>219074</xdr:rowOff>
    </xdr:from>
    <xdr:to>
      <xdr:col>4</xdr:col>
      <xdr:colOff>66675</xdr:colOff>
      <xdr:row>39</xdr:row>
      <xdr:rowOff>47624</xdr:rowOff>
    </xdr:to>
    <xdr:sp macro="" textlink="">
      <xdr:nvSpPr>
        <xdr:cNvPr id="2" name="四角形: 角を丸くする 1">
          <a:extLst>
            <a:ext uri="{FF2B5EF4-FFF2-40B4-BE49-F238E27FC236}">
              <a16:creationId xmlns:a16="http://schemas.microsoft.com/office/drawing/2014/main" id="{0E45702F-4762-4157-93CF-92369A66CDC6}"/>
            </a:ext>
          </a:extLst>
        </xdr:cNvPr>
        <xdr:cNvSpPr/>
      </xdr:nvSpPr>
      <xdr:spPr>
        <a:xfrm>
          <a:off x="1638300" y="8696324"/>
          <a:ext cx="828675" cy="10572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685800</xdr:colOff>
      <xdr:row>38</xdr:row>
      <xdr:rowOff>190500</xdr:rowOff>
    </xdr:from>
    <xdr:to>
      <xdr:col>2</xdr:col>
      <xdr:colOff>542925</xdr:colOff>
      <xdr:row>39</xdr:row>
      <xdr:rowOff>209550</xdr:rowOff>
    </xdr:to>
    <xdr:cxnSp macro="">
      <xdr:nvCxnSpPr>
        <xdr:cNvPr id="5" name="直線矢印コネクタ 4">
          <a:extLst>
            <a:ext uri="{FF2B5EF4-FFF2-40B4-BE49-F238E27FC236}">
              <a16:creationId xmlns:a16="http://schemas.microsoft.com/office/drawing/2014/main" id="{9552B4C1-4685-44F0-91D2-C10B880DD8D6}"/>
            </a:ext>
          </a:extLst>
        </xdr:cNvPr>
        <xdr:cNvCxnSpPr/>
      </xdr:nvCxnSpPr>
      <xdr:spPr>
        <a:xfrm flipH="1">
          <a:off x="990600" y="9039225"/>
          <a:ext cx="581025" cy="266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5"/>
  <sheetViews>
    <sheetView tabSelected="1" zoomScaleNormal="100" zoomScaleSheetLayoutView="100" workbookViewId="0">
      <selection activeCell="B14" sqref="B14:F14"/>
    </sheetView>
  </sheetViews>
  <sheetFormatPr defaultRowHeight="18"/>
  <cols>
    <col min="1" max="1" width="1.8984375" style="2" customWidth="1"/>
    <col min="2" max="6" width="9.5" style="2" customWidth="1"/>
    <col min="7" max="7" width="9" style="2"/>
    <col min="8" max="9" width="9.5" style="2" customWidth="1"/>
    <col min="10" max="17" width="9" style="2"/>
  </cols>
  <sheetData>
    <row r="1" spans="1:9">
      <c r="A1" s="2" t="s">
        <v>0</v>
      </c>
    </row>
    <row r="2" spans="1:9">
      <c r="H2" s="45" t="str">
        <f>IF(報告概要!H2=0,"",報告概要!H2)</f>
        <v/>
      </c>
      <c r="I2" s="45"/>
    </row>
    <row r="5" spans="1:9">
      <c r="B5" s="2" t="s">
        <v>1</v>
      </c>
    </row>
    <row r="7" spans="1:9">
      <c r="G7" s="46" t="str">
        <f>IF(報告概要!B5=0,"",報告概要!B5)</f>
        <v/>
      </c>
      <c r="H7" s="46"/>
      <c r="I7" s="46"/>
    </row>
    <row r="8" spans="1:9">
      <c r="G8" s="51" t="str">
        <f>IF(報告概要!B3=0,"",報告概要!B3)</f>
        <v/>
      </c>
      <c r="H8" s="51"/>
      <c r="I8" s="51"/>
    </row>
    <row r="9" spans="1:9">
      <c r="G9" s="25" t="str">
        <f>IF(報告概要!C7=0,"",報告概要!C7)</f>
        <v/>
      </c>
      <c r="H9" s="25" t="str">
        <f>IF(報告概要!G7=0,"",報告概要!G7)</f>
        <v/>
      </c>
      <c r="I9" s="25"/>
    </row>
    <row r="12" spans="1:9">
      <c r="A12" s="47" t="s">
        <v>2</v>
      </c>
      <c r="B12" s="47"/>
      <c r="C12" s="47"/>
      <c r="D12" s="47"/>
      <c r="E12" s="47"/>
      <c r="F12" s="47"/>
      <c r="G12" s="47"/>
      <c r="H12" s="47"/>
      <c r="I12" s="47"/>
    </row>
    <row r="13" spans="1:9" ht="18.600000000000001" thickBot="1"/>
    <row r="14" spans="1:9" ht="18.600000000000001" thickBot="1">
      <c r="B14" s="48"/>
      <c r="C14" s="49"/>
      <c r="D14" s="49"/>
      <c r="E14" s="49"/>
      <c r="F14" s="50"/>
      <c r="G14" s="2" t="s">
        <v>4</v>
      </c>
    </row>
    <row r="15" spans="1:9">
      <c r="A15" s="2" t="s">
        <v>88</v>
      </c>
    </row>
    <row r="19" spans="2:10">
      <c r="E19" s="2" t="s">
        <v>3</v>
      </c>
    </row>
    <row r="20" spans="2:10">
      <c r="B20" s="3"/>
      <c r="C20" s="3"/>
      <c r="D20" s="3"/>
      <c r="E20" s="3"/>
      <c r="F20" s="3"/>
      <c r="G20" s="3"/>
      <c r="H20" s="3"/>
      <c r="I20" s="3"/>
      <c r="J20" s="3"/>
    </row>
    <row r="21" spans="2:10">
      <c r="B21" s="44" t="s">
        <v>54</v>
      </c>
      <c r="C21" s="44"/>
      <c r="D21" s="44"/>
      <c r="E21" s="44"/>
      <c r="F21" s="44"/>
      <c r="G21" s="44"/>
      <c r="H21" s="44"/>
      <c r="I21" s="44"/>
      <c r="J21" s="44"/>
    </row>
    <row r="22" spans="2:10">
      <c r="B22" s="44"/>
      <c r="C22" s="44"/>
      <c r="D22" s="44"/>
      <c r="E22" s="44"/>
      <c r="F22" s="44"/>
      <c r="G22" s="44"/>
      <c r="H22" s="44"/>
      <c r="I22" s="44"/>
      <c r="J22" s="44"/>
    </row>
    <row r="23" spans="2:10">
      <c r="B23" s="3"/>
      <c r="C23" s="3"/>
      <c r="D23" s="3"/>
      <c r="E23" s="3"/>
      <c r="F23" s="3"/>
      <c r="G23" s="23" t="s">
        <v>41</v>
      </c>
      <c r="H23" s="34">
        <f>報告概要!B11</f>
        <v>0</v>
      </c>
      <c r="I23" s="23" t="s">
        <v>42</v>
      </c>
      <c r="J23" s="5"/>
    </row>
    <row r="24" spans="2:10">
      <c r="B24" s="3"/>
      <c r="C24" s="3"/>
      <c r="D24" s="3"/>
      <c r="E24" s="3"/>
      <c r="F24" s="3"/>
      <c r="G24" s="3"/>
      <c r="H24" s="3"/>
      <c r="I24" s="3"/>
      <c r="J24" s="4"/>
    </row>
    <row r="25" spans="2:10">
      <c r="B25" s="44" t="s">
        <v>55</v>
      </c>
      <c r="C25" s="44"/>
      <c r="D25" s="44"/>
      <c r="E25" s="44"/>
      <c r="F25" s="44"/>
      <c r="G25" s="44"/>
      <c r="H25" s="44"/>
      <c r="I25" s="44"/>
      <c r="J25" s="44"/>
    </row>
    <row r="26" spans="2:10">
      <c r="B26" s="44"/>
      <c r="C26" s="44"/>
      <c r="D26" s="44"/>
      <c r="E26" s="44"/>
      <c r="F26" s="44"/>
      <c r="G26" s="44"/>
      <c r="H26" s="44"/>
      <c r="I26" s="44"/>
      <c r="J26" s="44"/>
    </row>
    <row r="27" spans="2:10">
      <c r="B27" s="3"/>
      <c r="C27" s="3"/>
      <c r="D27" s="3"/>
      <c r="E27" s="3"/>
      <c r="F27" s="3"/>
      <c r="G27" s="23" t="s">
        <v>41</v>
      </c>
      <c r="H27" s="34" t="str">
        <f>IF(報告概要!B14="",IF(報告概要!I24="",IF(報告概要!I32="",報告概要!I41,報告概要!I32),報告概要!I24),0)</f>
        <v/>
      </c>
      <c r="I27" s="23" t="s">
        <v>42</v>
      </c>
      <c r="J27" s="5"/>
    </row>
    <row r="28" spans="2:10">
      <c r="B28" s="3"/>
      <c r="C28" s="3"/>
      <c r="D28" s="3"/>
      <c r="E28" s="3"/>
      <c r="F28" s="3"/>
      <c r="G28" s="3"/>
      <c r="H28" s="3"/>
      <c r="I28" s="3"/>
      <c r="J28" s="3"/>
    </row>
    <row r="29" spans="2:10" ht="18.75" customHeight="1">
      <c r="B29" s="43" t="str">
        <f>IF(H27=0,"３　２において本補助金返還相当額が0円となる理由","３　添付書類")</f>
        <v>３　添付書類</v>
      </c>
      <c r="C29" s="43"/>
      <c r="D29" s="43"/>
      <c r="E29" s="43"/>
      <c r="F29" s="43"/>
      <c r="G29" s="43"/>
      <c r="H29" s="43"/>
      <c r="I29" s="43"/>
      <c r="J29" s="29"/>
    </row>
    <row r="30" spans="2:10" ht="18.75" customHeight="1">
      <c r="B30" s="29"/>
      <c r="C30" s="43" t="str">
        <f>IF(H27=0,VLOOKUP(報告概要!B14,リスト!B1:D5,3,FALSE),リスト!G1)</f>
        <v xml:space="preserve">（１）別紙報告概要
（２）補助対象経費の内訳表（個別対応方式を選択した場合のみ）
（３）消費税の確定申告書（第3-(1)号様式又は第27-(1)号様式の写し）
（４）課税売上割合・控除対象仕入税額等の計算表（付表2-3又は付表2-1
　　　又は付表2）の写し	</v>
      </c>
      <c r="D30" s="43"/>
      <c r="E30" s="43"/>
      <c r="F30" s="43"/>
      <c r="G30" s="43"/>
      <c r="H30" s="43"/>
      <c r="I30" s="43"/>
      <c r="J30" s="29"/>
    </row>
    <row r="31" spans="2:10" ht="18.75" customHeight="1">
      <c r="B31" s="29"/>
      <c r="C31" s="43"/>
      <c r="D31" s="43"/>
      <c r="E31" s="43"/>
      <c r="F31" s="43"/>
      <c r="G31" s="43"/>
      <c r="H31" s="43"/>
      <c r="I31" s="43"/>
      <c r="J31" s="29"/>
    </row>
    <row r="32" spans="2:10" ht="18.75" customHeight="1">
      <c r="B32" s="29"/>
      <c r="C32" s="43"/>
      <c r="D32" s="43"/>
      <c r="E32" s="43"/>
      <c r="F32" s="43"/>
      <c r="G32" s="43"/>
      <c r="H32" s="43"/>
      <c r="I32" s="43"/>
      <c r="J32" s="29"/>
    </row>
    <row r="33" spans="2:10">
      <c r="B33" s="29"/>
      <c r="C33" s="43"/>
      <c r="D33" s="43"/>
      <c r="E33" s="43"/>
      <c r="F33" s="43"/>
      <c r="G33" s="43"/>
      <c r="H33" s="43"/>
      <c r="I33" s="43"/>
      <c r="J33" s="29"/>
    </row>
    <row r="34" spans="2:10">
      <c r="C34" s="43"/>
      <c r="D34" s="43"/>
      <c r="E34" s="43"/>
      <c r="F34" s="43"/>
      <c r="G34" s="43"/>
      <c r="H34" s="43"/>
      <c r="I34" s="43"/>
    </row>
    <row r="35" spans="2:10">
      <c r="C35" s="43"/>
      <c r="D35" s="43"/>
      <c r="E35" s="43"/>
      <c r="F35" s="43"/>
      <c r="G35" s="43"/>
      <c r="H35" s="43"/>
      <c r="I35" s="43"/>
    </row>
  </sheetData>
  <sheetProtection sheet="1" objects="1" scenarios="1"/>
  <protectedRanges>
    <protectedRange sqref="B14" name="範囲1"/>
  </protectedRanges>
  <mergeCells count="9">
    <mergeCell ref="C30:I35"/>
    <mergeCell ref="B29:I29"/>
    <mergeCell ref="B21:J22"/>
    <mergeCell ref="B25:J26"/>
    <mergeCell ref="H2:I2"/>
    <mergeCell ref="G7:I7"/>
    <mergeCell ref="A12:I12"/>
    <mergeCell ref="B14:F14"/>
    <mergeCell ref="G8:I8"/>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リスト!$A$1:$A$13</xm:f>
          </x14:formula1>
          <xm:sqref>B14:F14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zoomScaleNormal="100" zoomScaleSheetLayoutView="100" workbookViewId="0">
      <selection activeCell="H2" sqref="H2:I2"/>
    </sheetView>
  </sheetViews>
  <sheetFormatPr defaultRowHeight="18"/>
  <cols>
    <col min="1" max="1" width="4" customWidth="1"/>
    <col min="2" max="2" width="9.5" bestFit="1" customWidth="1"/>
  </cols>
  <sheetData>
    <row r="1" spans="1:9" ht="18.600000000000001" thickBot="1">
      <c r="A1" t="s">
        <v>5</v>
      </c>
    </row>
    <row r="2" spans="1:9" ht="18.600000000000001" thickBot="1">
      <c r="A2" t="s">
        <v>6</v>
      </c>
      <c r="G2" s="22" t="s">
        <v>48</v>
      </c>
      <c r="H2" s="53"/>
      <c r="I2" s="54"/>
    </row>
    <row r="3" spans="1:9" ht="18.600000000000001" thickBot="1">
      <c r="B3" s="67"/>
      <c r="C3" s="68"/>
      <c r="D3" s="68"/>
      <c r="E3" s="69"/>
    </row>
    <row r="4" spans="1:9" ht="18.600000000000001" thickBot="1">
      <c r="A4" t="s">
        <v>7</v>
      </c>
    </row>
    <row r="5" spans="1:9" ht="18.600000000000001" thickBot="1">
      <c r="B5" s="70"/>
      <c r="C5" s="71"/>
      <c r="D5" s="71"/>
      <c r="E5" s="71"/>
      <c r="F5" s="71"/>
      <c r="G5" s="72"/>
    </row>
    <row r="6" spans="1:9" ht="18.600000000000001" thickBot="1">
      <c r="A6" t="s">
        <v>8</v>
      </c>
    </row>
    <row r="7" spans="1:9" ht="18.600000000000001" thickBot="1">
      <c r="B7" s="1" t="s">
        <v>9</v>
      </c>
      <c r="C7" s="70"/>
      <c r="D7" s="72"/>
      <c r="F7" s="1" t="s">
        <v>10</v>
      </c>
      <c r="G7" s="70"/>
      <c r="H7" s="72"/>
    </row>
    <row r="8" spans="1:9" ht="18.600000000000001" thickBot="1">
      <c r="A8" t="s">
        <v>11</v>
      </c>
    </row>
    <row r="9" spans="1:9" ht="18.600000000000001" thickBot="1">
      <c r="B9" s="73" t="s">
        <v>79</v>
      </c>
      <c r="C9" s="74"/>
      <c r="D9" s="74"/>
      <c r="E9" s="74"/>
      <c r="F9" s="74"/>
      <c r="G9" s="75"/>
    </row>
    <row r="10" spans="1:9" ht="18.600000000000001" thickBot="1">
      <c r="A10" t="s">
        <v>12</v>
      </c>
    </row>
    <row r="11" spans="1:9" ht="18.600000000000001" thickBot="1">
      <c r="B11" s="64"/>
      <c r="C11" s="65"/>
      <c r="D11" s="66"/>
      <c r="E11" t="s">
        <v>13</v>
      </c>
    </row>
    <row r="12" spans="1:9">
      <c r="A12" t="s">
        <v>14</v>
      </c>
    </row>
    <row r="13" spans="1:9" ht="18.600000000000001" thickBot="1">
      <c r="B13" s="30" t="s">
        <v>56</v>
      </c>
    </row>
    <row r="14" spans="1:9" ht="54.75" customHeight="1" thickBot="1">
      <c r="B14" s="79"/>
      <c r="C14" s="80"/>
      <c r="D14" s="80"/>
      <c r="E14" s="80"/>
      <c r="F14" s="80"/>
      <c r="G14" s="80"/>
      <c r="H14" s="80"/>
      <c r="I14" s="81"/>
    </row>
    <row r="15" spans="1:9">
      <c r="B15" s="57" t="s">
        <v>21</v>
      </c>
      <c r="C15" s="58"/>
      <c r="D15" s="58"/>
      <c r="E15" s="58"/>
      <c r="F15" s="58"/>
      <c r="G15" s="58"/>
    </row>
    <row r="16" spans="1:9" ht="18.600000000000001" thickBot="1">
      <c r="A16" t="s">
        <v>15</v>
      </c>
    </row>
    <row r="17" spans="2:10" ht="18.600000000000001" thickBot="1">
      <c r="B17" t="s">
        <v>43</v>
      </c>
      <c r="I17" s="41"/>
    </row>
    <row r="18" spans="2:10" ht="6.75" customHeight="1"/>
    <row r="19" spans="2:10" ht="18.600000000000001" thickBot="1">
      <c r="B19" t="s">
        <v>47</v>
      </c>
    </row>
    <row r="20" spans="2:10" ht="18.600000000000001" thickBot="1">
      <c r="B20" s="64"/>
      <c r="C20" s="66"/>
      <c r="D20" s="1" t="s">
        <v>17</v>
      </c>
      <c r="E20" s="64"/>
      <c r="F20" s="66"/>
      <c r="G20" s="1" t="s">
        <v>18</v>
      </c>
      <c r="H20" s="82" t="e">
        <f>B20/E20</f>
        <v>#DIV/0!</v>
      </c>
      <c r="I20" s="83"/>
    </row>
    <row r="21" spans="2:10">
      <c r="B21" s="85" t="s">
        <v>50</v>
      </c>
      <c r="C21" s="86"/>
      <c r="E21" s="61" t="s">
        <v>51</v>
      </c>
      <c r="F21" s="62"/>
      <c r="H21" s="84" t="s">
        <v>16</v>
      </c>
      <c r="I21" s="84"/>
    </row>
    <row r="22" spans="2:10" ht="6.75" customHeight="1"/>
    <row r="23" spans="2:10" ht="18.600000000000001" thickBot="1">
      <c r="B23" t="s">
        <v>83</v>
      </c>
    </row>
    <row r="24" spans="2:10" ht="19.2" thickTop="1" thickBot="1">
      <c r="B24" s="24" t="e">
        <f>IF(AND(H20&gt;=0.95,I17="5億円以下"),B11,"-")</f>
        <v>#DIV/0!</v>
      </c>
      <c r="C24" s="6" t="s">
        <v>19</v>
      </c>
      <c r="D24" s="7">
        <v>1</v>
      </c>
      <c r="E24" s="28" t="s">
        <v>19</v>
      </c>
      <c r="F24" s="76" t="s">
        <v>82</v>
      </c>
      <c r="G24" s="76"/>
      <c r="H24" s="36" t="s">
        <v>81</v>
      </c>
      <c r="I24" s="35" t="str">
        <f>IFERROR(ROUNDDOWN(B24*D24*10/110,0),"")</f>
        <v/>
      </c>
    </row>
    <row r="25" spans="2:10">
      <c r="B25" s="26" t="s">
        <v>52</v>
      </c>
      <c r="D25" s="20" t="s">
        <v>38</v>
      </c>
      <c r="F25" s="27"/>
      <c r="H25" s="55" t="s">
        <v>80</v>
      </c>
      <c r="I25" s="55"/>
    </row>
    <row r="26" spans="2:10">
      <c r="B26" s="63" t="s">
        <v>46</v>
      </c>
      <c r="C26" s="63"/>
      <c r="D26" s="63"/>
      <c r="E26" s="63"/>
      <c r="F26" s="63"/>
      <c r="G26" s="63"/>
      <c r="H26" s="63"/>
      <c r="I26" s="63"/>
    </row>
    <row r="27" spans="2:10">
      <c r="B27" s="37"/>
      <c r="C27" s="37"/>
      <c r="D27" s="37"/>
      <c r="E27" s="37"/>
      <c r="F27" s="37"/>
      <c r="G27" s="37"/>
      <c r="H27" s="37"/>
      <c r="I27" s="37"/>
    </row>
    <row r="28" spans="2:10">
      <c r="B28" s="77" t="s">
        <v>84</v>
      </c>
      <c r="C28" s="78"/>
      <c r="D28" s="78"/>
      <c r="E28" s="78"/>
      <c r="F28" s="78"/>
      <c r="G28" s="78"/>
      <c r="H28" s="78"/>
      <c r="I28" s="78"/>
    </row>
    <row r="29" spans="2:10" ht="18.600000000000001" thickBot="1">
      <c r="B29" s="78"/>
      <c r="C29" s="78"/>
      <c r="D29" s="78"/>
      <c r="E29" s="78"/>
      <c r="F29" s="78"/>
      <c r="G29" s="78"/>
      <c r="H29" s="78"/>
      <c r="I29" s="78"/>
    </row>
    <row r="30" spans="2:10" ht="18.600000000000001" thickBot="1">
      <c r="B30" t="s">
        <v>22</v>
      </c>
      <c r="H30" s="59"/>
      <c r="I30" s="60"/>
      <c r="J30" t="str">
        <f>IF(H30="個別対応方式","補助対象経費の内訳表「②確定申告の際の控除税額の計算方法で個別対応方式を選択した場合」を入力してください","")</f>
        <v/>
      </c>
    </row>
    <row r="31" spans="2:10" ht="18.600000000000001" thickBot="1">
      <c r="B31" t="s">
        <v>20</v>
      </c>
    </row>
    <row r="32" spans="2:10" ht="19.2" thickTop="1" thickBot="1">
      <c r="B32" s="24" t="e">
        <f>IF(AND($B$24="-",$H$30="一括比例配分方式"),$B$11,"-")</f>
        <v>#DIV/0!</v>
      </c>
      <c r="C32" s="6" t="s">
        <v>19</v>
      </c>
      <c r="D32" s="7" t="e">
        <f>IF(B32="-","",1)</f>
        <v>#DIV/0!</v>
      </c>
      <c r="E32" s="8" t="s">
        <v>19</v>
      </c>
      <c r="F32" s="38" t="e">
        <f>IF(B32="-","",$H$20)</f>
        <v>#DIV/0!</v>
      </c>
      <c r="G32" s="56" t="s">
        <v>25</v>
      </c>
      <c r="H32" s="56"/>
      <c r="I32" s="35" t="str">
        <f>IFERROR(ROUNDDOWN(B32*D32*F32*10/110,0),"")</f>
        <v/>
      </c>
    </row>
    <row r="33" spans="2:9">
      <c r="B33" s="26" t="s">
        <v>52</v>
      </c>
      <c r="D33" s="20" t="s">
        <v>38</v>
      </c>
      <c r="F33" s="26" t="s">
        <v>53</v>
      </c>
      <c r="H33" s="55" t="s">
        <v>80</v>
      </c>
      <c r="I33" s="55"/>
    </row>
    <row r="34" spans="2:9">
      <c r="B34" t="s">
        <v>26</v>
      </c>
    </row>
    <row r="35" spans="2:9" ht="18.600000000000001" thickBot="1">
      <c r="B35" t="s">
        <v>27</v>
      </c>
    </row>
    <row r="36" spans="2:9" ht="18.600000000000001" thickBot="1">
      <c r="B36" s="24" t="e">
        <f>IF(AND($B$24="-",$H$30="個別対応方式"),$B$11,"-")</f>
        <v>#DIV/0!</v>
      </c>
      <c r="C36" s="6" t="s">
        <v>19</v>
      </c>
      <c r="D36" s="7" t="e">
        <f>IF(B36="-","",補助対象経費の内訳表!D7)</f>
        <v>#DIV/0!</v>
      </c>
      <c r="E36" s="8" t="s">
        <v>19</v>
      </c>
      <c r="F36" s="56" t="s">
        <v>85</v>
      </c>
      <c r="G36" s="56"/>
      <c r="H36" s="32" t="s">
        <v>81</v>
      </c>
      <c r="I36" s="39" t="str">
        <f>IFERROR(ROUNDDOWN(B36*D36*10/110,0),"-")</f>
        <v>-</v>
      </c>
    </row>
    <row r="37" spans="2:9">
      <c r="B37" s="26" t="s">
        <v>52</v>
      </c>
      <c r="C37" s="6"/>
      <c r="D37" s="21" t="s">
        <v>39</v>
      </c>
      <c r="E37" s="8"/>
      <c r="F37" s="9"/>
      <c r="G37" s="10"/>
      <c r="H37" s="55" t="s">
        <v>80</v>
      </c>
      <c r="I37" s="55"/>
    </row>
    <row r="38" spans="2:9" ht="18.600000000000001" thickBot="1">
      <c r="B38" t="s">
        <v>28</v>
      </c>
    </row>
    <row r="39" spans="2:9" ht="18.600000000000001" thickBot="1">
      <c r="B39" s="24" t="e">
        <f>IF(AND($B$24="-",$H$30="個別対応方式"),$B$11,"-")</f>
        <v>#DIV/0!</v>
      </c>
      <c r="C39" s="6" t="s">
        <v>19</v>
      </c>
      <c r="D39" s="7" t="e">
        <f>IF(B39="-","",補助対象経費の内訳表!F7)</f>
        <v>#DIV/0!</v>
      </c>
      <c r="E39" s="8" t="s">
        <v>19</v>
      </c>
      <c r="F39" s="38" t="e">
        <f>IF(B39="-","",$H$20)</f>
        <v>#DIV/0!</v>
      </c>
      <c r="G39" s="56" t="s">
        <v>25</v>
      </c>
      <c r="H39" s="56"/>
      <c r="I39" s="39" t="str">
        <f>IFERROR(ROUNDDOWN(B39*D39*F39*10/110,0),"-")</f>
        <v>-</v>
      </c>
    </row>
    <row r="40" spans="2:9" ht="18.600000000000001" thickBot="1">
      <c r="B40" s="26" t="s">
        <v>52</v>
      </c>
      <c r="D40" s="20" t="s">
        <v>40</v>
      </c>
      <c r="F40" s="26" t="s">
        <v>53</v>
      </c>
      <c r="H40" s="55" t="s">
        <v>80</v>
      </c>
      <c r="I40" s="55"/>
    </row>
    <row r="41" spans="2:9" ht="19.2" thickTop="1" thickBot="1">
      <c r="B41" s="52" t="s">
        <v>49</v>
      </c>
      <c r="C41" s="52"/>
      <c r="D41" s="52"/>
      <c r="E41" s="52"/>
      <c r="F41" s="52"/>
      <c r="G41" s="55" t="s">
        <v>29</v>
      </c>
      <c r="H41" s="55"/>
      <c r="I41" s="40" t="str">
        <f>IFERROR(I36+I39,"")</f>
        <v/>
      </c>
    </row>
    <row r="42" spans="2:9" ht="18.600000000000001" thickTop="1">
      <c r="B42" s="18"/>
    </row>
  </sheetData>
  <sheetProtection sheet="1" objects="1" scenarios="1"/>
  <protectedRanges>
    <protectedRange sqref="H2 B3 B5 C7 G7 B11 B14 I17 B20 E20 H30" name="範囲1"/>
  </protectedRanges>
  <mergeCells count="28">
    <mergeCell ref="F36:G36"/>
    <mergeCell ref="B14:I14"/>
    <mergeCell ref="H20:I20"/>
    <mergeCell ref="E20:F20"/>
    <mergeCell ref="B20:C20"/>
    <mergeCell ref="H21:I21"/>
    <mergeCell ref="B21:C21"/>
    <mergeCell ref="C7:D7"/>
    <mergeCell ref="G7:H7"/>
    <mergeCell ref="B9:G9"/>
    <mergeCell ref="F24:G24"/>
    <mergeCell ref="B28:I29"/>
    <mergeCell ref="B41:F41"/>
    <mergeCell ref="H2:I2"/>
    <mergeCell ref="G41:H41"/>
    <mergeCell ref="H33:I33"/>
    <mergeCell ref="H40:I40"/>
    <mergeCell ref="H37:I37"/>
    <mergeCell ref="G39:H39"/>
    <mergeCell ref="H25:I25"/>
    <mergeCell ref="B15:G15"/>
    <mergeCell ref="H30:I30"/>
    <mergeCell ref="G32:H32"/>
    <mergeCell ref="E21:F21"/>
    <mergeCell ref="B26:I26"/>
    <mergeCell ref="B11:D11"/>
    <mergeCell ref="B3:E3"/>
    <mergeCell ref="B5:G5"/>
  </mergeCells>
  <phoneticPr fontId="2"/>
  <pageMargins left="0.70866141732283472" right="0.70866141732283472" top="0.55118110236220474" bottom="0.55118110236220474" header="0" footer="0"/>
  <pageSetup paperSize="9" scale="95"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リスト!$B$1:$B$5</xm:f>
          </x14:formula1>
          <xm:sqref>B14:I14</xm:sqref>
        </x14:dataValidation>
        <x14:dataValidation type="list" allowBlank="1" showInputMessage="1" showErrorMessage="1">
          <x14:formula1>
            <xm:f>リスト!$E$1:$E$2</xm:f>
          </x14:formula1>
          <xm:sqref>H30:I30</xm:sqref>
        </x14:dataValidation>
        <x14:dataValidation type="list" allowBlank="1" showInputMessage="1" showErrorMessage="1">
          <x14:formula1>
            <xm:f>リスト!$F$1:$F$2</xm:f>
          </x14:formula1>
          <xm:sqref>I17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zoomScaleNormal="100" workbookViewId="0">
      <selection activeCell="D5" sqref="D5"/>
    </sheetView>
  </sheetViews>
  <sheetFormatPr defaultRowHeight="18"/>
  <cols>
    <col min="1" max="1" width="3.19921875" style="11" customWidth="1"/>
    <col min="2" max="2" width="4.8984375" style="11" customWidth="1"/>
    <col min="3" max="3" width="32.59765625" style="11" customWidth="1"/>
    <col min="4" max="7" width="14.69921875" style="11" customWidth="1"/>
    <col min="8" max="14" width="9" style="11"/>
  </cols>
  <sheetData>
    <row r="1" spans="1:10" s="12" customFormat="1" ht="16.5" customHeight="1">
      <c r="B1" s="89" t="s">
        <v>87</v>
      </c>
      <c r="C1" s="89"/>
      <c r="D1" s="89"/>
      <c r="E1" s="89"/>
      <c r="F1" s="89"/>
      <c r="G1" s="89"/>
      <c r="H1" s="89"/>
      <c r="I1" s="89"/>
      <c r="J1" s="89"/>
    </row>
    <row r="2" spans="1:10" s="12" customFormat="1" ht="16.5" customHeight="1">
      <c r="B2" s="89"/>
      <c r="C2" s="89"/>
      <c r="D2" s="89"/>
      <c r="E2" s="89"/>
      <c r="F2" s="89"/>
      <c r="G2" s="89"/>
      <c r="H2" s="89"/>
      <c r="I2" s="89"/>
      <c r="J2" s="89"/>
    </row>
    <row r="3" spans="1:10" s="12" customFormat="1" ht="16.2">
      <c r="B3" s="93" t="s">
        <v>30</v>
      </c>
      <c r="C3" s="94"/>
      <c r="D3" s="97" t="s">
        <v>31</v>
      </c>
      <c r="E3" s="98"/>
      <c r="F3" s="99"/>
      <c r="G3" s="100" t="s">
        <v>32</v>
      </c>
    </row>
    <row r="4" spans="1:10" s="12" customFormat="1" ht="32.4">
      <c r="B4" s="95"/>
      <c r="C4" s="96"/>
      <c r="D4" s="14" t="s">
        <v>33</v>
      </c>
      <c r="E4" s="14" t="s">
        <v>34</v>
      </c>
      <c r="F4" s="14" t="s">
        <v>35</v>
      </c>
      <c r="G4" s="101"/>
    </row>
    <row r="5" spans="1:10" s="12" customFormat="1" ht="16.5" customHeight="1">
      <c r="B5" s="90" t="s">
        <v>86</v>
      </c>
      <c r="C5" s="91"/>
      <c r="D5" s="42"/>
      <c r="E5" s="42"/>
      <c r="F5" s="42"/>
      <c r="G5" s="13">
        <f>SUM(D5:F5)</f>
        <v>0</v>
      </c>
    </row>
    <row r="6" spans="1:10" s="12" customFormat="1" ht="16.8" thickBot="1">
      <c r="B6" s="92" t="s">
        <v>32</v>
      </c>
      <c r="C6" s="92"/>
      <c r="D6" s="16">
        <f>SUM(D5:D5)</f>
        <v>0</v>
      </c>
      <c r="E6" s="13">
        <f>SUM(E5:E5)</f>
        <v>0</v>
      </c>
      <c r="F6" s="16">
        <f>SUM(F5:F5)</f>
        <v>0</v>
      </c>
      <c r="G6" s="13">
        <f>SUM(G5:G5)</f>
        <v>0</v>
      </c>
    </row>
    <row r="7" spans="1:10" ht="18.600000000000001" thickBot="1">
      <c r="A7" s="87" t="s">
        <v>37</v>
      </c>
      <c r="B7" s="87"/>
      <c r="C7" s="88"/>
      <c r="D7" s="19" t="e">
        <f>D6/G6</f>
        <v>#DIV/0!</v>
      </c>
      <c r="F7" s="19" t="e">
        <f>F6/G6</f>
        <v>#DIV/0!</v>
      </c>
      <c r="G7" s="18" t="s">
        <v>36</v>
      </c>
      <c r="H7" s="15"/>
    </row>
    <row r="8" spans="1:10">
      <c r="G8" s="17"/>
    </row>
  </sheetData>
  <sheetProtection sheet="1" objects="1" scenarios="1"/>
  <protectedRanges>
    <protectedRange sqref="D5:F5" name="範囲1"/>
  </protectedRanges>
  <mergeCells count="7">
    <mergeCell ref="A7:C7"/>
    <mergeCell ref="B1:J2"/>
    <mergeCell ref="B5:C5"/>
    <mergeCell ref="B6:C6"/>
    <mergeCell ref="B3:C4"/>
    <mergeCell ref="D3:F3"/>
    <mergeCell ref="G3:G4"/>
  </mergeCells>
  <phoneticPr fontId="2"/>
  <pageMargins left="0.70866141732283472" right="0.7086614173228347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heetViews>
  <sheetFormatPr defaultRowHeight="18"/>
  <cols>
    <col min="1" max="1" width="54.59765625" customWidth="1"/>
    <col min="2" max="2" width="74.59765625" customWidth="1"/>
    <col min="3" max="4" width="10.19921875" customWidth="1"/>
    <col min="5" max="5" width="22.3984375" customWidth="1"/>
  </cols>
  <sheetData>
    <row r="1" spans="1:7" ht="18" customHeight="1">
      <c r="A1" s="33" t="s">
        <v>67</v>
      </c>
      <c r="B1" t="s">
        <v>57</v>
      </c>
      <c r="C1" s="31" t="s">
        <v>62</v>
      </c>
      <c r="D1" t="str">
        <f>B1&amp;C1</f>
        <v>　消費税の申告義務がないため、補助金に係る消費税及び地方消費税の仕入控除税額がない。
（→添付書類なし）</v>
      </c>
      <c r="E1" t="s">
        <v>24</v>
      </c>
      <c r="F1" t="s">
        <v>44</v>
      </c>
      <c r="G1" s="31" t="s">
        <v>89</v>
      </c>
    </row>
    <row r="2" spans="1:7" ht="18" customHeight="1">
      <c r="A2" s="33" t="s">
        <v>68</v>
      </c>
      <c r="B2" t="s">
        <v>58</v>
      </c>
      <c r="C2" s="31" t="s">
        <v>63</v>
      </c>
      <c r="D2" t="str">
        <f t="shared" ref="D2:D5" si="0">B2&amp;C2</f>
        <v>　簡易課税方式により申告したため、補助金に係る消費税及び地方消費税の仕入控除税額がない。
（→申告書第3-(3)号様式又は第27-(2)号様式の写しを添付）</v>
      </c>
      <c r="E2" t="s">
        <v>23</v>
      </c>
      <c r="F2" t="s">
        <v>45</v>
      </c>
    </row>
    <row r="3" spans="1:7" ht="18" customHeight="1">
      <c r="A3" s="33" t="s">
        <v>69</v>
      </c>
      <c r="B3" t="s">
        <v>59</v>
      </c>
      <c r="C3" s="31" t="s">
        <v>64</v>
      </c>
      <c r="D3" t="str">
        <f t="shared" si="0"/>
        <v>　仕入控除税額の計算を個別対応方式により行い、かつ、補助金の使途がすべて「非課税売上にのみ要するもの」として申告しているため、補助金に係る消費税及び地方消費税の仕入控除税額がない。
（→申告書第3-(1)号様式又は第27-(1)号様式の写し
　　課税売上割合・控除対象仕入税額等の計算表の写しを添付）</v>
      </c>
    </row>
    <row r="4" spans="1:7" ht="18" customHeight="1">
      <c r="A4" s="33" t="s">
        <v>70</v>
      </c>
      <c r="B4" t="s">
        <v>60</v>
      </c>
      <c r="C4" s="31" t="s">
        <v>62</v>
      </c>
      <c r="D4" t="str">
        <f t="shared" si="0"/>
        <v>　補助金の使途（補助対象経費）がすべて非課税仕入に該当するため、補助金に係る消費税及び地方消費税の仕入控除税額がない。
（→添付書類なし）</v>
      </c>
    </row>
    <row r="5" spans="1:7" ht="18" customHeight="1">
      <c r="A5" s="33" t="s">
        <v>71</v>
      </c>
      <c r="B5" t="s">
        <v>61</v>
      </c>
      <c r="C5" s="31" t="s">
        <v>65</v>
      </c>
      <c r="D5" t="str">
        <f t="shared" si="0"/>
        <v>　特定収入割合が５％を超えるため、補助金に係る消費税及び地方消費税の仕入控除税額がない。
（→特定収入割合の計算過程が分かる書類（任意様式）を添付）</v>
      </c>
    </row>
    <row r="6" spans="1:7">
      <c r="A6" s="33" t="s">
        <v>72</v>
      </c>
    </row>
    <row r="7" spans="1:7">
      <c r="A7" s="33" t="s">
        <v>73</v>
      </c>
    </row>
    <row r="8" spans="1:7">
      <c r="A8" s="33" t="s">
        <v>74</v>
      </c>
    </row>
    <row r="9" spans="1:7">
      <c r="A9" s="33" t="s">
        <v>75</v>
      </c>
    </row>
    <row r="10" spans="1:7">
      <c r="A10" s="33" t="s">
        <v>76</v>
      </c>
    </row>
    <row r="11" spans="1:7">
      <c r="A11" s="33" t="s">
        <v>77</v>
      </c>
    </row>
    <row r="12" spans="1:7">
      <c r="A12" s="33" t="s">
        <v>78</v>
      </c>
    </row>
    <row r="13" spans="1:7">
      <c r="A13" s="33" t="s">
        <v>66</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第５号様式</vt:lpstr>
      <vt:lpstr>報告概要</vt:lpstr>
      <vt:lpstr>補助対象経費の内訳表</vt:lpstr>
      <vt:lpstr>リスト</vt:lpstr>
      <vt:lpstr>第５号様式!Print_Area</vt:lpstr>
      <vt:lpstr>補助対象経費の内訳表!Print_Area</vt:lpstr>
      <vt:lpstr>報告概要!Print_Area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shien12</dc:creator>
  <cp:lastModifiedBy>okayamaken</cp:lastModifiedBy>
  <cp:lastPrinted>2022-09-08T08:44:15Z</cp:lastPrinted>
  <dcterms:created xsi:type="dcterms:W3CDTF">2021-02-19T05:27:27Z</dcterms:created>
  <dcterms:modified xsi:type="dcterms:W3CDTF">2022-09-18T08:14:08Z</dcterms:modified>
</cp:coreProperties>
</file>