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5010"/>
  </bookViews>
  <sheets>
    <sheet name="表４" sheetId="1" r:id="rId1"/>
  </sheets>
  <calcPr calcId="162913" refMode="R1C1"/>
</workbook>
</file>

<file path=xl/calcChain.xml><?xml version="1.0" encoding="utf-8"?>
<calcChain xmlns="http://schemas.openxmlformats.org/spreadsheetml/2006/main">
  <c r="M10" i="1" l="1"/>
  <c r="J10" i="1"/>
  <c r="L22" i="1" l="1"/>
  <c r="K22" i="1"/>
  <c r="P22" i="1"/>
  <c r="O22" i="1"/>
  <c r="N22" i="1"/>
  <c r="J22" i="1"/>
  <c r="M22" i="1"/>
</calcChain>
</file>

<file path=xl/sharedStrings.xml><?xml version="1.0" encoding="utf-8"?>
<sst xmlns="http://schemas.openxmlformats.org/spreadsheetml/2006/main" count="28" uniqueCount="19">
  <si>
    <t>総数</t>
    <rPh sb="0" eb="2">
      <t>ソウスウ</t>
    </rPh>
    <phoneticPr fontId="18"/>
  </si>
  <si>
    <t>年</t>
    <rPh sb="0" eb="1">
      <t>ネン</t>
    </rPh>
    <phoneticPr fontId="18"/>
  </si>
  <si>
    <t>平成</t>
    <rPh sb="0" eb="2">
      <t>ヘイセイ</t>
    </rPh>
    <phoneticPr fontId="18"/>
  </si>
  <si>
    <t>年次</t>
    <rPh sb="0" eb="2">
      <t>ネンジ</t>
    </rPh>
    <phoneticPr fontId="18"/>
  </si>
  <si>
    <t>夫が就業者</t>
    <rPh sb="0" eb="1">
      <t>オット</t>
    </rPh>
    <rPh sb="2" eb="5">
      <t>シュウギョウシャ</t>
    </rPh>
    <phoneticPr fontId="18"/>
  </si>
  <si>
    <t>（再掲）
夫・妻とも雇用者</t>
    <rPh sb="1" eb="3">
      <t>サイケイ</t>
    </rPh>
    <rPh sb="5" eb="6">
      <t>オット</t>
    </rPh>
    <rPh sb="7" eb="8">
      <t>ツマ</t>
    </rPh>
    <rPh sb="10" eb="13">
      <t>コヨウシャ</t>
    </rPh>
    <phoneticPr fontId="18"/>
  </si>
  <si>
    <t>全国（参考）</t>
    <rPh sb="0" eb="2">
      <t>ゼンコク</t>
    </rPh>
    <rPh sb="3" eb="5">
      <t>サンコウ</t>
    </rPh>
    <phoneticPr fontId="18"/>
  </si>
  <si>
    <t>実数</t>
    <rPh sb="0" eb="2">
      <t>ジッスウ</t>
    </rPh>
    <phoneticPr fontId="18"/>
  </si>
  <si>
    <t>（世帯）</t>
    <rPh sb="1" eb="3">
      <t>セタイ</t>
    </rPh>
    <phoneticPr fontId="18"/>
  </si>
  <si>
    <t>夫が
非就業者</t>
    <rPh sb="0" eb="1">
      <t>オット</t>
    </rPh>
    <rPh sb="3" eb="4">
      <t>ヒ</t>
    </rPh>
    <rPh sb="4" eb="7">
      <t>シュウギョウシャ</t>
    </rPh>
    <phoneticPr fontId="18"/>
  </si>
  <si>
    <t>構成比（％）</t>
    <rPh sb="0" eb="3">
      <t>コウセイヒ</t>
    </rPh>
    <phoneticPr fontId="18"/>
  </si>
  <si>
    <t>令和</t>
    <rPh sb="0" eb="2">
      <t>レイワ</t>
    </rPh>
    <phoneticPr fontId="18"/>
  </si>
  <si>
    <t>夫・妻とも就業</t>
    <rPh sb="0" eb="1">
      <t>オット</t>
    </rPh>
    <rPh sb="2" eb="3">
      <t>ツマ</t>
    </rPh>
    <rPh sb="5" eb="7">
      <t>シュウギョウ</t>
    </rPh>
    <phoneticPr fontId="18"/>
  </si>
  <si>
    <t>夫が非就業、妻が就業</t>
    <rPh sb="0" eb="1">
      <t>オット</t>
    </rPh>
    <rPh sb="2" eb="3">
      <t>ヒ</t>
    </rPh>
    <rPh sb="3" eb="5">
      <t>シュウギョウ</t>
    </rPh>
    <rPh sb="6" eb="7">
      <t>ツマ</t>
    </rPh>
    <rPh sb="8" eb="10">
      <t>シュウギョウ</t>
    </rPh>
    <phoneticPr fontId="18"/>
  </si>
  <si>
    <t>夫が就業、
妻が非就業</t>
    <rPh sb="0" eb="1">
      <t>オット</t>
    </rPh>
    <rPh sb="2" eb="4">
      <t>シュウギョウ</t>
    </rPh>
    <rPh sb="6" eb="7">
      <t>ツマ</t>
    </rPh>
    <rPh sb="8" eb="9">
      <t>ヒ</t>
    </rPh>
    <rPh sb="9" eb="10">
      <t>ジュ</t>
    </rPh>
    <rPh sb="10" eb="11">
      <t>ギョウ</t>
    </rPh>
    <phoneticPr fontId="18"/>
  </si>
  <si>
    <t>夫・妻とも
非就業</t>
    <rPh sb="0" eb="1">
      <t>オット</t>
    </rPh>
    <rPh sb="2" eb="3">
      <t>ツマ</t>
    </rPh>
    <rPh sb="6" eb="7">
      <t>ヒ</t>
    </rPh>
    <rPh sb="7" eb="9">
      <t>シュウギョウ</t>
    </rPh>
    <phoneticPr fontId="18"/>
  </si>
  <si>
    <t>表４　夫婦の就業・非就業別夫婦のいる一般世帯（岡山県）</t>
    <rPh sb="0" eb="1">
      <t>ヒョウ</t>
    </rPh>
    <rPh sb="3" eb="5">
      <t>フウフ</t>
    </rPh>
    <rPh sb="6" eb="8">
      <t>シュウギョウ</t>
    </rPh>
    <rPh sb="9" eb="10">
      <t>ヒ</t>
    </rPh>
    <rPh sb="10" eb="12">
      <t>シュウギョウ</t>
    </rPh>
    <rPh sb="12" eb="13">
      <t>ベツ</t>
    </rPh>
    <rPh sb="13" eb="15">
      <t>フウフ</t>
    </rPh>
    <rPh sb="18" eb="20">
      <t>イッパン</t>
    </rPh>
    <rPh sb="20" eb="22">
      <t>セタイ</t>
    </rPh>
    <rPh sb="23" eb="26">
      <t>オカヤマケン</t>
    </rPh>
    <phoneticPr fontId="18"/>
  </si>
  <si>
    <t>注１）「総数」の実数は、労働力状態「不詳」を含み、総数の内訳は、夫又は妻の労働力状態「不詳」を除く。</t>
  </si>
  <si>
    <t>注２）割合は分母となる夫婦のいる一般世帯総数から夫又は妻の労働力状態「不詳」の世帯を除いて算出している。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</si>
</sst>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Red]\(#,##0\)"/>
    <numFmt numFmtId="178" formatCode="\(0.0\)\ "/>
    <numFmt numFmtId="179" formatCode="0.0_ \ "/>
  </numFmts>
  <fonts count="2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8"/>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1">
    <xf numFmtId="0" fontId="0" fillId="0" borderId="0" xfId="0">
      <alignment vertical="center"/>
    </xf>
    <xf numFmtId="0" fontId="0" fillId="0" borderId="0" xfId="0" applyBorder="1">
      <alignment vertical="center"/>
    </xf>
    <xf numFmtId="0" fontId="0" fillId="0" borderId="16"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11" xfId="0" applyBorder="1">
      <alignment vertical="center"/>
    </xf>
    <xf numFmtId="0" fontId="19" fillId="0" borderId="11" xfId="0" applyFont="1" applyBorder="1">
      <alignment vertical="center"/>
    </xf>
    <xf numFmtId="0" fontId="19" fillId="0" borderId="0" xfId="0" applyFont="1" applyBorder="1" applyAlignment="1">
      <alignment horizontal="center" vertical="center" wrapText="1"/>
    </xf>
    <xf numFmtId="0" fontId="19" fillId="0" borderId="16" xfId="0" applyFont="1" applyBorder="1">
      <alignment vertical="center"/>
    </xf>
    <xf numFmtId="0" fontId="20" fillId="0" borderId="11" xfId="0" applyFont="1" applyBorder="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lignment vertical="center"/>
    </xf>
    <xf numFmtId="0" fontId="20" fillId="0" borderId="0" xfId="0" applyFont="1" applyBorder="1">
      <alignment vertical="center"/>
    </xf>
    <xf numFmtId="0" fontId="20" fillId="0" borderId="14" xfId="0" applyFont="1" applyBorder="1" applyAlignment="1">
      <alignment horizontal="left" vertical="center"/>
    </xf>
    <xf numFmtId="177" fontId="20" fillId="0" borderId="20" xfId="0" applyNumberFormat="1" applyFont="1" applyBorder="1">
      <alignment vertical="center"/>
    </xf>
    <xf numFmtId="176" fontId="20" fillId="0" borderId="0" xfId="0" applyNumberFormat="1" applyFont="1" applyBorder="1" applyAlignment="1">
      <alignment horizontal="right" vertical="center"/>
    </xf>
    <xf numFmtId="0" fontId="20" fillId="0" borderId="0" xfId="0" applyFont="1" applyFill="1" applyBorder="1" applyAlignment="1">
      <alignment horizontal="center" vertical="center"/>
    </xf>
    <xf numFmtId="176" fontId="20" fillId="0" borderId="20" xfId="0" quotePrefix="1" applyNumberFormat="1" applyFont="1" applyBorder="1" applyAlignment="1">
      <alignment horizontal="right" vertical="center"/>
    </xf>
    <xf numFmtId="0" fontId="20" fillId="0" borderId="16" xfId="0" applyFont="1" applyBorder="1">
      <alignment vertical="center"/>
    </xf>
    <xf numFmtId="0" fontId="20" fillId="0" borderId="16" xfId="0" applyFont="1" applyBorder="1" applyAlignment="1">
      <alignment horizontal="center" vertical="center"/>
    </xf>
    <xf numFmtId="0" fontId="20" fillId="0" borderId="17" xfId="0" applyFont="1" applyBorder="1" applyAlignment="1">
      <alignment horizontal="left" vertical="center"/>
    </xf>
    <xf numFmtId="0" fontId="20" fillId="0" borderId="21" xfId="0" applyFont="1" applyBorder="1">
      <alignment vertical="center"/>
    </xf>
    <xf numFmtId="0" fontId="20" fillId="0" borderId="15" xfId="0" applyFont="1" applyBorder="1">
      <alignment vertical="center"/>
    </xf>
    <xf numFmtId="0" fontId="19" fillId="0" borderId="22" xfId="0" applyFont="1" applyBorder="1" applyAlignment="1">
      <alignment vertical="center"/>
    </xf>
    <xf numFmtId="0" fontId="19" fillId="0" borderId="18" xfId="0" applyFont="1" applyBorder="1" applyAlignment="1">
      <alignment vertical="center"/>
    </xf>
    <xf numFmtId="177" fontId="20" fillId="0" borderId="21" xfId="0" applyNumberFormat="1" applyFont="1" applyBorder="1">
      <alignment vertical="center"/>
    </xf>
    <xf numFmtId="0" fontId="20" fillId="0" borderId="12" xfId="0" applyFont="1" applyBorder="1" applyAlignment="1">
      <alignment horizontal="left" vertical="center"/>
    </xf>
    <xf numFmtId="177" fontId="20" fillId="0" borderId="19" xfId="0" applyNumberFormat="1" applyFont="1" applyBorder="1">
      <alignment vertical="center"/>
    </xf>
    <xf numFmtId="0" fontId="20" fillId="0" borderId="10" xfId="0" applyFont="1" applyBorder="1" applyAlignment="1">
      <alignment horizontal="center" vertical="center"/>
    </xf>
    <xf numFmtId="0" fontId="20" fillId="0" borderId="13" xfId="0" applyFont="1" applyBorder="1" applyAlignment="1">
      <alignment horizontal="right" vertical="center"/>
    </xf>
    <xf numFmtId="0" fontId="20" fillId="0" borderId="13" xfId="0" applyFont="1" applyBorder="1">
      <alignment vertical="center"/>
    </xf>
    <xf numFmtId="0" fontId="20" fillId="0" borderId="10" xfId="0" applyFont="1" applyBorder="1">
      <alignment vertical="center"/>
    </xf>
    <xf numFmtId="178" fontId="20" fillId="0" borderId="20" xfId="0" quotePrefix="1" applyNumberFormat="1" applyFont="1" applyBorder="1" applyAlignment="1">
      <alignment horizontal="right" vertical="center"/>
    </xf>
    <xf numFmtId="179" fontId="20" fillId="0" borderId="20" xfId="0" quotePrefix="1" applyNumberFormat="1" applyFont="1" applyBorder="1" applyAlignment="1">
      <alignment horizontal="right" vertical="center"/>
    </xf>
    <xf numFmtId="0" fontId="20" fillId="0" borderId="14" xfId="0" applyFont="1" applyBorder="1" applyAlignment="1">
      <alignment horizontal="right" vertical="center"/>
    </xf>
    <xf numFmtId="0" fontId="20" fillId="0" borderId="10" xfId="0" applyFont="1" applyBorder="1" applyAlignment="1">
      <alignment horizontal="center" vertical="center" wrapText="1"/>
    </xf>
    <xf numFmtId="177" fontId="20" fillId="0" borderId="13" xfId="0" applyNumberFormat="1" applyFont="1" applyBorder="1">
      <alignment vertical="center"/>
    </xf>
    <xf numFmtId="176" fontId="20" fillId="0" borderId="15" xfId="0" quotePrefix="1" applyNumberFormat="1" applyFont="1" applyBorder="1" applyAlignment="1">
      <alignment horizontal="right" vertical="center"/>
    </xf>
    <xf numFmtId="176" fontId="20" fillId="0" borderId="10" xfId="0" quotePrefix="1" applyNumberFormat="1" applyFont="1" applyBorder="1" applyAlignment="1">
      <alignment horizontal="right" vertical="center"/>
    </xf>
    <xf numFmtId="179" fontId="20" fillId="0" borderId="13" xfId="0" quotePrefix="1" applyNumberFormat="1" applyFont="1" applyBorder="1" applyAlignment="1">
      <alignment horizontal="right" vertical="center"/>
    </xf>
    <xf numFmtId="176" fontId="20" fillId="0" borderId="13" xfId="0" quotePrefix="1" applyNumberFormat="1" applyFont="1" applyBorder="1" applyAlignment="1">
      <alignment horizontal="right" vertical="center"/>
    </xf>
    <xf numFmtId="0" fontId="19" fillId="0" borderId="21" xfId="0" applyFont="1" applyBorder="1" applyAlignment="1">
      <alignment horizontal="center" vertical="center" wrapText="1"/>
    </xf>
    <xf numFmtId="0" fontId="19" fillId="0" borderId="22" xfId="0" applyFont="1" applyBorder="1" applyAlignment="1">
      <alignment vertical="center" wrapText="1"/>
    </xf>
    <xf numFmtId="0" fontId="19" fillId="0" borderId="13" xfId="0" applyFont="1" applyBorder="1" applyAlignment="1">
      <alignment horizontal="center" vertical="center"/>
    </xf>
    <xf numFmtId="0" fontId="21" fillId="0" borderId="0" xfId="0" applyFont="1">
      <alignment vertical="center"/>
    </xf>
    <xf numFmtId="0" fontId="19" fillId="0" borderId="11" xfId="0" applyFont="1" applyBorder="1" applyAlignment="1">
      <alignment horizontal="distributed" vertical="center" indent="3"/>
    </xf>
    <xf numFmtId="0" fontId="19" fillId="0" borderId="12" xfId="0" applyFont="1" applyBorder="1" applyAlignment="1">
      <alignment horizontal="distributed" vertical="center" indent="3"/>
    </xf>
    <xf numFmtId="0" fontId="19" fillId="0" borderId="16" xfId="0" applyFont="1" applyBorder="1" applyAlignment="1">
      <alignment horizontal="distributed" vertical="center" indent="3"/>
    </xf>
    <xf numFmtId="0" fontId="19" fillId="0" borderId="17" xfId="0" applyFont="1" applyBorder="1" applyAlignment="1">
      <alignment horizontal="distributed" vertical="center" indent="3"/>
    </xf>
    <xf numFmtId="0" fontId="19" fillId="0" borderId="23" xfId="0" applyFont="1" applyBorder="1" applyAlignment="1">
      <alignment horizontal="center" vertical="center" wrapText="1"/>
    </xf>
    <xf numFmtId="0" fontId="19" fillId="0" borderId="10" xfId="0" applyFont="1" applyFill="1" applyBorder="1" applyAlignment="1">
      <alignment horizontal="center" vertical="center"/>
    </xf>
    <xf numFmtId="0" fontId="19" fillId="0" borderId="21" xfId="0" applyFont="1" applyFill="1"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textRotation="255"/>
    </xf>
    <xf numFmtId="0" fontId="20" fillId="0" borderId="0" xfId="0" applyFont="1" applyAlignment="1">
      <alignment horizontal="right" vertical="center" textRotation="255"/>
    </xf>
    <xf numFmtId="0" fontId="20" fillId="0" borderId="0" xfId="0" applyFont="1" applyAlignment="1">
      <alignment horizontal="center" vertical="center" textRotation="255"/>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
  <sheetViews>
    <sheetView tabSelected="1" topLeftCell="A4" workbookViewId="0">
      <selection activeCell="K26" sqref="K26:O26"/>
    </sheetView>
  </sheetViews>
  <sheetFormatPr defaultRowHeight="13.5" x14ac:dyDescent="0.15"/>
  <cols>
    <col min="1" max="2" width="0.875" customWidth="1"/>
    <col min="3" max="4" width="2.875" bestFit="1" customWidth="1"/>
    <col min="5" max="5" width="0.875" customWidth="1"/>
    <col min="6" max="6" width="5.25" bestFit="1" customWidth="1"/>
    <col min="7" max="7" width="3.5" style="3" bestFit="1" customWidth="1"/>
    <col min="8" max="8" width="3.375" style="4" bestFit="1" customWidth="1"/>
    <col min="9" max="9" width="11.875" customWidth="1"/>
    <col min="10" max="10" width="11.875" hidden="1" customWidth="1"/>
    <col min="11" max="11" width="11.875" customWidth="1"/>
    <col min="12" max="12" width="12.625" customWidth="1"/>
    <col min="13" max="13" width="11.875" hidden="1" customWidth="1"/>
    <col min="14" max="14" width="12.625" customWidth="1"/>
    <col min="15" max="15" width="11.875" customWidth="1"/>
    <col min="16" max="16" width="10.875" customWidth="1"/>
    <col min="17" max="17" width="0.875" customWidth="1"/>
    <col min="19" max="46" width="9" customWidth="1"/>
    <col min="47" max="47" width="9.25" bestFit="1" customWidth="1"/>
  </cols>
  <sheetData>
    <row r="1" spans="2:17" x14ac:dyDescent="0.15">
      <c r="F1" t="s">
        <v>16</v>
      </c>
    </row>
    <row r="3" spans="2:17" ht="6" customHeight="1" x14ac:dyDescent="0.15">
      <c r="B3" s="2"/>
      <c r="C3" s="1"/>
      <c r="D3" s="1"/>
      <c r="E3" s="1"/>
    </row>
    <row r="4" spans="2:17" ht="20.100000000000001" customHeight="1" x14ac:dyDescent="0.15">
      <c r="B4" s="6"/>
      <c r="C4" s="50" t="s">
        <v>3</v>
      </c>
      <c r="D4" s="50"/>
      <c r="E4" s="50"/>
      <c r="F4" s="50"/>
      <c r="G4" s="50"/>
      <c r="H4" s="51"/>
      <c r="I4" s="55" t="s">
        <v>0</v>
      </c>
      <c r="J4" s="28"/>
      <c r="K4" s="28"/>
      <c r="L4" s="28"/>
      <c r="M4" s="47"/>
      <c r="N4" s="28"/>
      <c r="O4" s="29"/>
      <c r="P4" s="54" t="s">
        <v>5</v>
      </c>
      <c r="Q4" s="7"/>
    </row>
    <row r="5" spans="2:17" ht="45" customHeight="1" x14ac:dyDescent="0.15">
      <c r="B5" s="8"/>
      <c r="C5" s="52"/>
      <c r="D5" s="52"/>
      <c r="E5" s="52"/>
      <c r="F5" s="52"/>
      <c r="G5" s="52"/>
      <c r="H5" s="53"/>
      <c r="I5" s="56"/>
      <c r="J5" s="48" t="s">
        <v>4</v>
      </c>
      <c r="K5" s="46" t="s">
        <v>12</v>
      </c>
      <c r="L5" s="46" t="s">
        <v>14</v>
      </c>
      <c r="M5" s="7" t="s">
        <v>9</v>
      </c>
      <c r="N5" s="46" t="s">
        <v>13</v>
      </c>
      <c r="O5" s="46" t="s">
        <v>15</v>
      </c>
      <c r="P5" s="54"/>
      <c r="Q5" s="7"/>
    </row>
    <row r="6" spans="2:17" ht="7.5" customHeight="1" x14ac:dyDescent="0.15">
      <c r="B6" s="9"/>
      <c r="C6" s="17"/>
      <c r="D6" s="17"/>
      <c r="E6" s="17"/>
      <c r="F6" s="33"/>
      <c r="G6" s="10"/>
      <c r="H6" s="11"/>
      <c r="I6" s="12"/>
      <c r="J6" s="13"/>
      <c r="K6" s="13"/>
      <c r="L6" s="14"/>
      <c r="M6" s="13"/>
      <c r="N6" s="13"/>
      <c r="O6" s="14"/>
      <c r="P6" s="40"/>
      <c r="Q6" s="15"/>
    </row>
    <row r="7" spans="2:17" ht="15" customHeight="1" x14ac:dyDescent="0.15">
      <c r="B7" s="16"/>
      <c r="C7" s="59" t="s">
        <v>8</v>
      </c>
      <c r="D7" s="58" t="s">
        <v>7</v>
      </c>
      <c r="E7" s="16"/>
      <c r="F7" s="34" t="s">
        <v>2</v>
      </c>
      <c r="G7" s="21">
        <v>17</v>
      </c>
      <c r="H7" s="18" t="s">
        <v>1</v>
      </c>
      <c r="I7" s="19">
        <v>451342</v>
      </c>
      <c r="J7" s="19">
        <v>346797</v>
      </c>
      <c r="K7" s="19">
        <v>212462</v>
      </c>
      <c r="L7" s="19">
        <v>134335</v>
      </c>
      <c r="M7" s="19">
        <v>100762</v>
      </c>
      <c r="N7" s="19">
        <v>17353</v>
      </c>
      <c r="O7" s="19">
        <v>83409</v>
      </c>
      <c r="P7" s="41">
        <v>156482</v>
      </c>
      <c r="Q7" s="20"/>
    </row>
    <row r="8" spans="2:17" ht="15" customHeight="1" x14ac:dyDescent="0.15">
      <c r="B8" s="16"/>
      <c r="C8" s="59"/>
      <c r="D8" s="58"/>
      <c r="E8" s="16"/>
      <c r="F8" s="35"/>
      <c r="G8" s="21">
        <v>22</v>
      </c>
      <c r="H8" s="18" t="s">
        <v>1</v>
      </c>
      <c r="I8" s="19">
        <v>445056</v>
      </c>
      <c r="J8" s="19">
        <v>321236</v>
      </c>
      <c r="K8" s="19">
        <v>199651</v>
      </c>
      <c r="L8" s="19">
        <v>121585</v>
      </c>
      <c r="M8" s="19">
        <v>117652</v>
      </c>
      <c r="N8" s="19">
        <v>19159</v>
      </c>
      <c r="O8" s="19">
        <v>98493</v>
      </c>
      <c r="P8" s="41">
        <v>152395</v>
      </c>
      <c r="Q8" s="20"/>
    </row>
    <row r="9" spans="2:17" ht="15" customHeight="1" x14ac:dyDescent="0.15">
      <c r="B9" s="16"/>
      <c r="C9" s="59"/>
      <c r="D9" s="58"/>
      <c r="E9" s="16"/>
      <c r="F9" s="35"/>
      <c r="G9" s="21">
        <v>27</v>
      </c>
      <c r="H9" s="18" t="s">
        <v>1</v>
      </c>
      <c r="I9" s="19">
        <v>433617</v>
      </c>
      <c r="J9" s="19">
        <v>310271</v>
      </c>
      <c r="K9" s="19">
        <v>206910</v>
      </c>
      <c r="L9" s="19">
        <v>103361</v>
      </c>
      <c r="M9" s="19">
        <v>118604</v>
      </c>
      <c r="N9" s="19">
        <v>19173</v>
      </c>
      <c r="O9" s="19">
        <v>99431</v>
      </c>
      <c r="P9" s="41">
        <v>158794</v>
      </c>
      <c r="Q9" s="20"/>
    </row>
    <row r="10" spans="2:17" ht="15" customHeight="1" x14ac:dyDescent="0.15">
      <c r="B10" s="16"/>
      <c r="C10" s="59"/>
      <c r="D10" s="58"/>
      <c r="E10" s="16"/>
      <c r="F10" s="35" t="s">
        <v>11</v>
      </c>
      <c r="G10" s="21">
        <v>2</v>
      </c>
      <c r="H10" s="18" t="s">
        <v>1</v>
      </c>
      <c r="I10" s="19">
        <v>418921</v>
      </c>
      <c r="J10" s="19">
        <f>288065-734</f>
        <v>287331</v>
      </c>
      <c r="K10" s="19">
        <v>205748</v>
      </c>
      <c r="L10" s="19">
        <v>81583</v>
      </c>
      <c r="M10" s="19">
        <f>106762-296</f>
        <v>106466</v>
      </c>
      <c r="N10" s="19">
        <v>18233</v>
      </c>
      <c r="O10" s="19">
        <v>88233</v>
      </c>
      <c r="P10" s="41">
        <v>163676</v>
      </c>
      <c r="Q10" s="20"/>
    </row>
    <row r="11" spans="2:17" ht="7.5" customHeight="1" x14ac:dyDescent="0.15">
      <c r="B11" s="23"/>
      <c r="C11" s="23"/>
      <c r="D11" s="23"/>
      <c r="E11" s="23"/>
      <c r="F11" s="27"/>
      <c r="G11" s="24"/>
      <c r="H11" s="25"/>
      <c r="I11" s="30"/>
      <c r="J11" s="30"/>
      <c r="K11" s="30"/>
      <c r="L11" s="30"/>
      <c r="M11" s="30"/>
      <c r="N11" s="30"/>
      <c r="O11" s="30"/>
      <c r="P11" s="42"/>
      <c r="Q11" s="20"/>
    </row>
    <row r="12" spans="2:17" ht="7.5" customHeight="1" x14ac:dyDescent="0.15">
      <c r="B12" s="9"/>
      <c r="C12" s="9"/>
      <c r="D12" s="9"/>
      <c r="E12" s="9"/>
      <c r="F12" s="36"/>
      <c r="G12" s="10"/>
      <c r="H12" s="31"/>
      <c r="I12" s="32"/>
      <c r="J12" s="32"/>
      <c r="K12" s="32"/>
      <c r="L12" s="32"/>
      <c r="M12" s="32"/>
      <c r="N12" s="32"/>
      <c r="O12" s="32"/>
      <c r="P12" s="43"/>
      <c r="Q12" s="20"/>
    </row>
    <row r="13" spans="2:17" ht="15" customHeight="1" x14ac:dyDescent="0.15">
      <c r="B13" s="16"/>
      <c r="C13" s="60" t="s">
        <v>10</v>
      </c>
      <c r="D13" s="60"/>
      <c r="E13" s="16"/>
      <c r="F13" s="34" t="s">
        <v>2</v>
      </c>
      <c r="G13" s="21">
        <v>17</v>
      </c>
      <c r="H13" s="18" t="s">
        <v>1</v>
      </c>
      <c r="I13" s="38">
        <v>100</v>
      </c>
      <c r="J13" s="38">
        <v>77.5</v>
      </c>
      <c r="K13" s="38">
        <v>47.5</v>
      </c>
      <c r="L13" s="38">
        <v>30</v>
      </c>
      <c r="M13" s="38">
        <v>22.5</v>
      </c>
      <c r="N13" s="38">
        <v>3.9</v>
      </c>
      <c r="O13" s="38">
        <v>18.600000000000001</v>
      </c>
      <c r="P13" s="44">
        <v>35</v>
      </c>
      <c r="Q13" s="20"/>
    </row>
    <row r="14" spans="2:17" ht="15" customHeight="1" x14ac:dyDescent="0.15">
      <c r="B14" s="16"/>
      <c r="C14" s="60"/>
      <c r="D14" s="60"/>
      <c r="E14" s="16"/>
      <c r="F14" s="34"/>
      <c r="G14" s="21"/>
      <c r="H14" s="18"/>
      <c r="I14" s="22"/>
      <c r="J14" s="37">
        <v>100</v>
      </c>
      <c r="K14" s="37"/>
      <c r="L14" s="37"/>
      <c r="M14" s="37"/>
      <c r="N14" s="37"/>
      <c r="O14" s="37"/>
      <c r="P14" s="45"/>
      <c r="Q14" s="20"/>
    </row>
    <row r="15" spans="2:17" ht="7.5" customHeight="1" x14ac:dyDescent="0.15">
      <c r="B15" s="16"/>
      <c r="C15" s="60"/>
      <c r="D15" s="60"/>
      <c r="E15" s="16"/>
      <c r="F15" s="34"/>
      <c r="G15" s="21"/>
      <c r="H15" s="18"/>
      <c r="I15" s="22"/>
      <c r="J15" s="22"/>
      <c r="K15" s="22"/>
      <c r="L15" s="22"/>
      <c r="M15" s="22"/>
      <c r="N15" s="22"/>
      <c r="O15" s="22"/>
      <c r="P15" s="45"/>
      <c r="Q15" s="20"/>
    </row>
    <row r="16" spans="2:17" ht="15" customHeight="1" x14ac:dyDescent="0.15">
      <c r="B16" s="16"/>
      <c r="C16" s="60"/>
      <c r="D16" s="60"/>
      <c r="E16" s="16"/>
      <c r="F16" s="35"/>
      <c r="G16" s="21">
        <v>22</v>
      </c>
      <c r="H16" s="18" t="s">
        <v>1</v>
      </c>
      <c r="I16" s="38">
        <v>100</v>
      </c>
      <c r="J16" s="38">
        <v>73.2</v>
      </c>
      <c r="K16" s="38">
        <v>45.5</v>
      </c>
      <c r="L16" s="38">
        <v>27.7</v>
      </c>
      <c r="M16" s="38">
        <v>26.8</v>
      </c>
      <c r="N16" s="38">
        <v>4.4000000000000004</v>
      </c>
      <c r="O16" s="38">
        <v>22.4</v>
      </c>
      <c r="P16" s="44">
        <v>34.700000000000003</v>
      </c>
      <c r="Q16" s="20"/>
    </row>
    <row r="17" spans="2:17" ht="15" customHeight="1" x14ac:dyDescent="0.15">
      <c r="B17" s="16"/>
      <c r="C17" s="60"/>
      <c r="D17" s="60"/>
      <c r="E17" s="16"/>
      <c r="F17" s="35"/>
      <c r="G17" s="21"/>
      <c r="H17" s="18"/>
      <c r="I17" s="22"/>
      <c r="J17" s="37">
        <v>100</v>
      </c>
      <c r="K17" s="37"/>
      <c r="L17" s="37"/>
      <c r="M17" s="37"/>
      <c r="N17" s="37"/>
      <c r="O17" s="37"/>
      <c r="P17" s="45"/>
      <c r="Q17" s="20"/>
    </row>
    <row r="18" spans="2:17" ht="7.5" customHeight="1" x14ac:dyDescent="0.15">
      <c r="B18" s="16"/>
      <c r="C18" s="60"/>
      <c r="D18" s="60"/>
      <c r="E18" s="16"/>
      <c r="F18" s="34"/>
      <c r="G18" s="21"/>
      <c r="H18" s="18"/>
      <c r="I18" s="22"/>
      <c r="J18" s="22"/>
      <c r="K18" s="22"/>
      <c r="L18" s="22"/>
      <c r="M18" s="22"/>
      <c r="N18" s="22"/>
      <c r="O18" s="22"/>
      <c r="P18" s="45"/>
      <c r="Q18" s="20"/>
    </row>
    <row r="19" spans="2:17" ht="15" customHeight="1" x14ac:dyDescent="0.15">
      <c r="B19" s="16"/>
      <c r="C19" s="60"/>
      <c r="D19" s="60"/>
      <c r="E19" s="16"/>
      <c r="F19" s="35"/>
      <c r="G19" s="21">
        <v>27</v>
      </c>
      <c r="H19" s="18" t="s">
        <v>1</v>
      </c>
      <c r="I19" s="38">
        <v>100</v>
      </c>
      <c r="J19" s="38">
        <v>72.3</v>
      </c>
      <c r="K19" s="38">
        <v>48.2</v>
      </c>
      <c r="L19" s="38">
        <v>24.1</v>
      </c>
      <c r="M19" s="38">
        <v>27.7</v>
      </c>
      <c r="N19" s="38">
        <v>4.5</v>
      </c>
      <c r="O19" s="38">
        <v>23.2</v>
      </c>
      <c r="P19" s="44">
        <v>37</v>
      </c>
      <c r="Q19" s="20"/>
    </row>
    <row r="20" spans="2:17" ht="15" customHeight="1" x14ac:dyDescent="0.15">
      <c r="B20" s="16"/>
      <c r="C20" s="60"/>
      <c r="D20" s="60"/>
      <c r="E20" s="16"/>
      <c r="F20" s="35"/>
      <c r="G20" s="21"/>
      <c r="H20" s="18"/>
      <c r="I20" s="22"/>
      <c r="J20" s="37">
        <v>100</v>
      </c>
      <c r="K20" s="37"/>
      <c r="L20" s="37"/>
      <c r="M20" s="37"/>
      <c r="N20" s="37"/>
      <c r="O20" s="37"/>
      <c r="P20" s="45"/>
      <c r="Q20" s="20"/>
    </row>
    <row r="21" spans="2:17" ht="7.5" customHeight="1" x14ac:dyDescent="0.15">
      <c r="B21" s="16"/>
      <c r="C21" s="60"/>
      <c r="D21" s="60"/>
      <c r="E21" s="16"/>
      <c r="F21" s="34"/>
      <c r="G21" s="21"/>
      <c r="H21" s="18"/>
      <c r="I21" s="22"/>
      <c r="J21" s="22"/>
      <c r="K21" s="22"/>
      <c r="L21" s="22"/>
      <c r="M21" s="22"/>
      <c r="N21" s="22"/>
      <c r="O21" s="22"/>
      <c r="P21" s="45"/>
      <c r="Q21" s="20"/>
    </row>
    <row r="22" spans="2:17" ht="15" customHeight="1" x14ac:dyDescent="0.15">
      <c r="B22" s="16"/>
      <c r="C22" s="60"/>
      <c r="D22" s="60"/>
      <c r="E22" s="16"/>
      <c r="F22" s="35" t="s">
        <v>11</v>
      </c>
      <c r="G22" s="21">
        <v>2</v>
      </c>
      <c r="H22" s="18" t="s">
        <v>1</v>
      </c>
      <c r="I22" s="38">
        <v>100</v>
      </c>
      <c r="J22" s="38">
        <f>(J10/(J10+M10))*100</f>
        <v>72.964242998296086</v>
      </c>
      <c r="K22" s="38">
        <f>(K10/(M10+J10))*100</f>
        <v>52.247223823442027</v>
      </c>
      <c r="L22" s="38">
        <f>(L10/(J10+M10))*100</f>
        <v>20.717019174854048</v>
      </c>
      <c r="M22" s="38">
        <f>(M10/(J10+M10))*100</f>
        <v>27.035757001703924</v>
      </c>
      <c r="N22" s="38">
        <f>(N10/(M10+J10))*100</f>
        <v>4.630050508256792</v>
      </c>
      <c r="O22" s="38">
        <f>(O10/(M10+J10))*100</f>
        <v>22.405706493447131</v>
      </c>
      <c r="P22" s="44">
        <f>(P10/(M10+J10))*100</f>
        <v>41.563546700457344</v>
      </c>
      <c r="Q22" s="20"/>
    </row>
    <row r="23" spans="2:17" ht="15" customHeight="1" x14ac:dyDescent="0.15">
      <c r="B23" s="16"/>
      <c r="C23" s="60"/>
      <c r="D23" s="60"/>
      <c r="E23" s="16"/>
      <c r="F23" s="35"/>
      <c r="G23" s="21"/>
      <c r="H23" s="18"/>
      <c r="I23" s="22"/>
      <c r="J23" s="37">
        <v>100</v>
      </c>
      <c r="K23" s="37"/>
      <c r="L23" s="37"/>
      <c r="M23" s="37"/>
      <c r="N23" s="37"/>
      <c r="O23" s="37"/>
      <c r="P23" s="45"/>
      <c r="Q23" s="20"/>
    </row>
    <row r="24" spans="2:17" ht="7.5" customHeight="1" x14ac:dyDescent="0.15">
      <c r="B24" s="16"/>
      <c r="C24" s="60"/>
      <c r="D24" s="60"/>
      <c r="E24" s="16"/>
      <c r="F24" s="34"/>
      <c r="G24" s="21"/>
      <c r="H24" s="18"/>
      <c r="I24" s="22"/>
      <c r="J24" s="22"/>
      <c r="K24" s="22"/>
      <c r="L24" s="22"/>
      <c r="M24" s="22"/>
      <c r="N24" s="22"/>
      <c r="O24" s="22"/>
      <c r="P24" s="45"/>
      <c r="Q24" s="20"/>
    </row>
    <row r="25" spans="2:17" ht="15" customHeight="1" x14ac:dyDescent="0.15">
      <c r="B25" s="16"/>
      <c r="C25" s="60"/>
      <c r="D25" s="60"/>
      <c r="E25" s="16"/>
      <c r="F25" s="35"/>
      <c r="G25" s="21"/>
      <c r="H25" s="39" t="s">
        <v>6</v>
      </c>
      <c r="I25" s="38">
        <v>100</v>
      </c>
      <c r="J25" s="38">
        <v>74.354160820931384</v>
      </c>
      <c r="K25" s="38">
        <v>51.620051850132953</v>
      </c>
      <c r="L25" s="38">
        <v>22.734108970798431</v>
      </c>
      <c r="M25" s="38">
        <v>25.645839179068613</v>
      </c>
      <c r="N25" s="38">
        <v>4.4079531157666452</v>
      </c>
      <c r="O25" s="38">
        <v>21.237886063301971</v>
      </c>
      <c r="P25" s="44">
        <v>41.35949220967953</v>
      </c>
      <c r="Q25" s="20"/>
    </row>
    <row r="26" spans="2:17" ht="15" customHeight="1" x14ac:dyDescent="0.15">
      <c r="B26" s="16"/>
      <c r="C26" s="60"/>
      <c r="D26" s="60"/>
      <c r="E26" s="16"/>
      <c r="F26" s="35"/>
      <c r="G26" s="21"/>
      <c r="H26" s="18"/>
      <c r="I26" s="22"/>
      <c r="J26" s="37">
        <v>100</v>
      </c>
      <c r="K26" s="37"/>
      <c r="L26" s="37"/>
      <c r="M26" s="37"/>
      <c r="N26" s="37"/>
      <c r="O26" s="37"/>
      <c r="P26" s="45"/>
      <c r="Q26" s="20"/>
    </row>
    <row r="27" spans="2:17" ht="7.5" customHeight="1" x14ac:dyDescent="0.15">
      <c r="B27" s="23"/>
      <c r="C27" s="23"/>
      <c r="D27" s="23"/>
      <c r="E27" s="23"/>
      <c r="F27" s="27"/>
      <c r="G27" s="24"/>
      <c r="H27" s="25"/>
      <c r="I27" s="26"/>
      <c r="J27" s="26"/>
      <c r="K27" s="26"/>
      <c r="L27" s="26"/>
      <c r="M27" s="26"/>
      <c r="N27" s="26"/>
      <c r="O27" s="26"/>
      <c r="P27" s="27"/>
      <c r="Q27" s="17"/>
    </row>
    <row r="28" spans="2:17" ht="6" customHeight="1" x14ac:dyDescent="0.15">
      <c r="B28" s="5"/>
      <c r="C28" s="1"/>
      <c r="D28" s="1"/>
      <c r="E28" s="1"/>
    </row>
    <row r="29" spans="2:17" x14ac:dyDescent="0.15">
      <c r="C29" s="57" t="s">
        <v>17</v>
      </c>
      <c r="D29" s="57"/>
      <c r="E29" s="57"/>
      <c r="F29" s="57"/>
      <c r="G29" s="57"/>
      <c r="H29" s="57"/>
      <c r="I29" s="57"/>
      <c r="J29" s="57"/>
      <c r="K29" s="57"/>
      <c r="L29" s="57"/>
      <c r="M29" s="57"/>
      <c r="N29" s="57"/>
      <c r="O29" s="57"/>
      <c r="P29" s="57"/>
    </row>
    <row r="30" spans="2:17" x14ac:dyDescent="0.15">
      <c r="C30" s="49" t="s">
        <v>18</v>
      </c>
    </row>
    <row r="31" spans="2:17" x14ac:dyDescent="0.15">
      <c r="C31" s="57"/>
      <c r="D31" s="57"/>
      <c r="E31" s="57"/>
      <c r="F31" s="57"/>
      <c r="G31" s="57"/>
      <c r="H31" s="57"/>
      <c r="I31" s="57"/>
      <c r="J31" s="57"/>
      <c r="K31" s="57"/>
      <c r="L31" s="57"/>
      <c r="M31" s="57"/>
      <c r="N31" s="57"/>
      <c r="O31" s="57"/>
      <c r="P31" s="57"/>
    </row>
  </sheetData>
  <mergeCells count="8">
    <mergeCell ref="C4:H5"/>
    <mergeCell ref="P4:P5"/>
    <mergeCell ref="I4:I5"/>
    <mergeCell ref="C29:P29"/>
    <mergeCell ref="C31:P31"/>
    <mergeCell ref="D7:D10"/>
    <mergeCell ref="C7:C10"/>
    <mergeCell ref="C13:D26"/>
  </mergeCells>
  <phoneticPr fontId="18"/>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2022-07-07T02:54:11Z</dcterms:created>
  <dcterms:modified xsi:type="dcterms:W3CDTF">2022-07-07T04:38:59Z</dcterms:modified>
</cp:coreProperties>
</file>