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4840" windowHeight="9440" activeTab="0"/>
  </bookViews>
  <sheets>
    <sheet name="総括表" sheetId="1" r:id="rId1"/>
    <sheet name="小学校１" sheetId="2" r:id="rId2"/>
    <sheet name="小学校２" sheetId="3" r:id="rId3"/>
    <sheet name="中学校１" sheetId="4" r:id="rId4"/>
    <sheet name="中学校２" sheetId="5" r:id="rId5"/>
    <sheet name="高等学校" sheetId="6" r:id="rId6"/>
    <sheet name="幼稚園" sheetId="7" r:id="rId7"/>
    <sheet name="卒業後（中学校）" sheetId="8" r:id="rId8"/>
    <sheet name="卒業後（高等学校）" sheetId="9" r:id="rId9"/>
  </sheets>
  <definedNames>
    <definedName name="_xlnm.Print_Area" localSheetId="5">'高等学校'!$A$1:$X$65</definedName>
    <definedName name="_xlnm.Print_Area" localSheetId="1">'小学校１'!$A$1:$AB$59</definedName>
    <definedName name="_xlnm.Print_Area" localSheetId="2">'小学校２'!$A$2:$R$59</definedName>
    <definedName name="_xlnm.Print_Area" localSheetId="0">'総括表'!$A$1:$J$51</definedName>
    <definedName name="_xlnm.Print_Area" localSheetId="7">'卒業後（中学校）'!$B$1:$AE$60</definedName>
    <definedName name="_xlnm.Print_Area" localSheetId="3">'中学校１'!$A$1:$X$63</definedName>
    <definedName name="_xlnm.Print_Area" localSheetId="4">'中学校２'!$A$1:$Q$62</definedName>
  </definedNames>
  <calcPr fullCalcOnLoad="1"/>
</workbook>
</file>

<file path=xl/sharedStrings.xml><?xml version="1.0" encoding="utf-8"?>
<sst xmlns="http://schemas.openxmlformats.org/spreadsheetml/2006/main" count="772" uniqueCount="269">
  <si>
    <t>国　　　　　立</t>
  </si>
  <si>
    <t>公　　　　　立</t>
  </si>
  <si>
    <t>私　　　　　立</t>
  </si>
  <si>
    <t>(　公　立　）</t>
  </si>
  <si>
    <t>通信制高等学校</t>
  </si>
  <si>
    <t>総　        括  　      表</t>
  </si>
  <si>
    <t>(単位：校、学級、人）</t>
  </si>
  <si>
    <t>区　　　　分</t>
  </si>
  <si>
    <t>園児・児童・生徒数</t>
  </si>
  <si>
    <t>教員数</t>
  </si>
  <si>
    <t>職員数</t>
  </si>
  <si>
    <t>計</t>
  </si>
  <si>
    <t>男</t>
  </si>
  <si>
    <t>女</t>
  </si>
  <si>
    <t>(本務）</t>
  </si>
  <si>
    <t>学　　　　校　　　　数</t>
  </si>
  <si>
    <t>本    校</t>
  </si>
  <si>
    <t>分    校</t>
  </si>
  <si>
    <t>学 級 数</t>
  </si>
  <si>
    <t>２　総数には、通信制高等学校の数は加算していない。</t>
  </si>
  <si>
    <t>総　　　　　　　　 数</t>
  </si>
  <si>
    <t xml:space="preserve">   (注）  １　高等学校の生徒数は、本科、専攻科の合計である。</t>
  </si>
  <si>
    <t>高等学校</t>
  </si>
  <si>
    <t>専修学校</t>
  </si>
  <si>
    <t>…</t>
  </si>
  <si>
    <t>小学校</t>
  </si>
  <si>
    <t>中学校</t>
  </si>
  <si>
    <t>盲学校</t>
  </si>
  <si>
    <t>聾学校</t>
  </si>
  <si>
    <t>養護学校</t>
  </si>
  <si>
    <t>幼稚園</t>
  </si>
  <si>
    <t>各種学校</t>
  </si>
  <si>
    <t>吉　備　中　央　町</t>
  </si>
  <si>
    <t>岡　山　市</t>
  </si>
  <si>
    <t>（私　　立）</t>
  </si>
  <si>
    <t>（国　　立）</t>
  </si>
  <si>
    <t>（再　　　　　　　　　　　　　掲）</t>
  </si>
  <si>
    <t>吉備中央町</t>
  </si>
  <si>
    <t>加賀郡</t>
  </si>
  <si>
    <t>美　咲　町</t>
  </si>
  <si>
    <t>久 米 南 町</t>
  </si>
  <si>
    <t>久　米　郡</t>
  </si>
  <si>
    <t>西 粟 倉 村</t>
  </si>
  <si>
    <t>英　田　郡</t>
  </si>
  <si>
    <t>奈　義　町</t>
  </si>
  <si>
    <t>勝　央　町</t>
  </si>
  <si>
    <t>勝　田　郡</t>
  </si>
  <si>
    <t>鏡　野　町</t>
  </si>
  <si>
    <t>苫　田　郡</t>
  </si>
  <si>
    <t>新　庄　村</t>
  </si>
  <si>
    <t>真　庭　郡</t>
  </si>
  <si>
    <t>矢　掛　町</t>
  </si>
  <si>
    <t>小　田　郡</t>
  </si>
  <si>
    <t>里　庄　町</t>
  </si>
  <si>
    <t>浅　口　郡</t>
  </si>
  <si>
    <t>　早　島　町</t>
  </si>
  <si>
    <t>都　窪　郡</t>
  </si>
  <si>
    <t>和　気　町</t>
  </si>
  <si>
    <t>和　気　郡</t>
  </si>
  <si>
    <t>瀬　戸　町</t>
  </si>
  <si>
    <t>赤　磐　郡</t>
  </si>
  <si>
    <t>建　部　町</t>
  </si>
  <si>
    <t>御　津　郡</t>
  </si>
  <si>
    <t>浅口市</t>
  </si>
  <si>
    <t>美作市</t>
  </si>
  <si>
    <t>真庭市</t>
  </si>
  <si>
    <t>赤磐市</t>
  </si>
  <si>
    <t>瀬戸内市</t>
  </si>
  <si>
    <t>備　前　市</t>
  </si>
  <si>
    <t>新　見　市</t>
  </si>
  <si>
    <t>高　梁　市</t>
  </si>
  <si>
    <t>総　社　市</t>
  </si>
  <si>
    <t>井　原　市</t>
  </si>
  <si>
    <t>笠　岡　市</t>
  </si>
  <si>
    <t>玉　野　市</t>
  </si>
  <si>
    <t>津　山　市</t>
  </si>
  <si>
    <t>倉　敷　市</t>
  </si>
  <si>
    <t>郡　　　部</t>
  </si>
  <si>
    <t>市　　　部</t>
  </si>
  <si>
    <t>総　　　数</t>
  </si>
  <si>
    <t>うち男</t>
  </si>
  <si>
    <t>女</t>
  </si>
  <si>
    <t>男</t>
  </si>
  <si>
    <t>計</t>
  </si>
  <si>
    <t>30日以上</t>
  </si>
  <si>
    <t>６　　　年</t>
  </si>
  <si>
    <t>５　　　年</t>
  </si>
  <si>
    <t>４　　　年</t>
  </si>
  <si>
    <t>３　　　年</t>
  </si>
  <si>
    <t>２　　　年</t>
  </si>
  <si>
    <t>１　　　年</t>
  </si>
  <si>
    <t>総　　　数</t>
  </si>
  <si>
    <t>７５条</t>
  </si>
  <si>
    <t>複式</t>
  </si>
  <si>
    <t>単式</t>
  </si>
  <si>
    <t>分校</t>
  </si>
  <si>
    <t>本校</t>
  </si>
  <si>
    <t>帰国　子女</t>
  </si>
  <si>
    <t>長期欠席者</t>
  </si>
  <si>
    <t>75条学級児童</t>
  </si>
  <si>
    <t>児　　　　　　　　　　　　　　　　　　童　　　　　　　　　　　　　　　　　　数</t>
  </si>
  <si>
    <t>学　　級　　数</t>
  </si>
  <si>
    <t>学　　校　　数</t>
  </si>
  <si>
    <t>市 町 村 名</t>
  </si>
  <si>
    <t>　　（単位：校、学級、人）</t>
  </si>
  <si>
    <t>小学校　市町村別学校数、学級数、児童数</t>
  </si>
  <si>
    <t>吉備中央町</t>
  </si>
  <si>
    <t>（再　　　　　　　　　　掲）</t>
  </si>
  <si>
    <t>美　咲　町</t>
  </si>
  <si>
    <t>鏡　野　町</t>
  </si>
  <si>
    <t>師</t>
  </si>
  <si>
    <t>養諭</t>
  </si>
  <si>
    <t>護諭</t>
  </si>
  <si>
    <t>諭</t>
  </si>
  <si>
    <t>頭</t>
  </si>
  <si>
    <t>長</t>
  </si>
  <si>
    <t>女</t>
  </si>
  <si>
    <t>男</t>
  </si>
  <si>
    <t>計</t>
  </si>
  <si>
    <t>講</t>
  </si>
  <si>
    <t>栄教</t>
  </si>
  <si>
    <t>助教諭</t>
  </si>
  <si>
    <t>養　護</t>
  </si>
  <si>
    <t>養教</t>
  </si>
  <si>
    <t>助教諭</t>
  </si>
  <si>
    <t>教</t>
  </si>
  <si>
    <t>教</t>
  </si>
  <si>
    <t>校</t>
  </si>
  <si>
    <t>総　　　　　数</t>
  </si>
  <si>
    <t>職員数（本務者）</t>
  </si>
  <si>
    <t>教員数（本務者）</t>
  </si>
  <si>
    <t>（単位：人）</t>
  </si>
  <si>
    <t>小学校　市町村別教員数、職員数</t>
  </si>
  <si>
    <t>吉備中央町</t>
  </si>
  <si>
    <t>倉敷市</t>
  </si>
  <si>
    <t>30日以上</t>
  </si>
  <si>
    <t>３年</t>
  </si>
  <si>
    <t>２年</t>
  </si>
  <si>
    <t>１年</t>
  </si>
  <si>
    <t>総　　　　　　　　　　数</t>
  </si>
  <si>
    <t xml:space="preserve"> 帰国　　子女</t>
  </si>
  <si>
    <t>７５条学級生徒</t>
  </si>
  <si>
    <t>生徒数</t>
  </si>
  <si>
    <t>　（単位：校、学級、人）</t>
  </si>
  <si>
    <t>中学校　市町村別学校数、学級数、生徒数</t>
  </si>
  <si>
    <t>（再　　　　　掲）</t>
  </si>
  <si>
    <t>吉 備 中 央 町</t>
  </si>
  <si>
    <t>久 米 南 町</t>
  </si>
  <si>
    <t>市町村名</t>
  </si>
  <si>
    <t>中学校　市町村別教員数、職員数</t>
  </si>
  <si>
    <t>（　私　　立　）</t>
  </si>
  <si>
    <t>うち男</t>
  </si>
  <si>
    <t>含む</t>
  </si>
  <si>
    <t>（本務者）</t>
  </si>
  <si>
    <t>子女</t>
  </si>
  <si>
    <t>年</t>
  </si>
  <si>
    <t>分校を</t>
  </si>
  <si>
    <t>教員数</t>
  </si>
  <si>
    <t>帰国</t>
  </si>
  <si>
    <t>専攻科</t>
  </si>
  <si>
    <t>定時制</t>
  </si>
  <si>
    <t>全日制</t>
  </si>
  <si>
    <t>総数</t>
  </si>
  <si>
    <t>生　　　　　　　  　　　　　　　　　　徒　　　　　　　　　　　　　　　　数</t>
  </si>
  <si>
    <t>学校数</t>
  </si>
  <si>
    <t xml:space="preserve">   （単位：校、人）</t>
  </si>
  <si>
    <t>高等学校　市町村別学校数、生徒数、教員数</t>
  </si>
  <si>
    <t>高梁市</t>
  </si>
  <si>
    <t>（  私　　　立  ）</t>
  </si>
  <si>
    <t>（  国　　　立  ）</t>
  </si>
  <si>
    <t>（　再　　　　　　　　　　　　　掲　）</t>
  </si>
  <si>
    <t>）</t>
  </si>
  <si>
    <t>員</t>
  </si>
  <si>
    <t>者</t>
  </si>
  <si>
    <t>助</t>
  </si>
  <si>
    <t>定　数</t>
  </si>
  <si>
    <t>園</t>
  </si>
  <si>
    <t>務</t>
  </si>
  <si>
    <t>補</t>
  </si>
  <si>
    <t>分</t>
  </si>
  <si>
    <t>本</t>
  </si>
  <si>
    <t>本</t>
  </si>
  <si>
    <t>育</t>
  </si>
  <si>
    <t>認　可</t>
  </si>
  <si>
    <t>５　　歳</t>
  </si>
  <si>
    <t>４　　歳</t>
  </si>
  <si>
    <t>３　　歳</t>
  </si>
  <si>
    <t>（</t>
  </si>
  <si>
    <t>教</t>
  </si>
  <si>
    <t>　　職員数（本務者）</t>
  </si>
  <si>
    <t>　　教員数（本務者）</t>
  </si>
  <si>
    <t>　 修　　了　　者　　数</t>
  </si>
  <si>
    <t>在　　　　　　　園　　　　　　　者　　　　　　　数</t>
  </si>
  <si>
    <t>学級数</t>
  </si>
  <si>
    <t>園　　　　　数</t>
  </si>
  <si>
    <t>（単位：園、学級、人）</t>
  </si>
  <si>
    <t>幼稚園　市町村別園数、学級数、在園者数、教員数、職員数</t>
  </si>
  <si>
    <t>私　　　立</t>
  </si>
  <si>
    <t>公　　　立</t>
  </si>
  <si>
    <t>国　　　立</t>
  </si>
  <si>
    <t>吉備中央町</t>
  </si>
  <si>
    <t>加賀郡</t>
  </si>
  <si>
    <t>美　咲　町</t>
  </si>
  <si>
    <t>久 米 南 町</t>
  </si>
  <si>
    <t>浅口市</t>
  </si>
  <si>
    <t>美作市</t>
  </si>
  <si>
    <t>真庭市</t>
  </si>
  <si>
    <t>赤磐市</t>
  </si>
  <si>
    <t>瀬戸内市</t>
  </si>
  <si>
    <t>入　　学　　者</t>
  </si>
  <si>
    <t>等入学者</t>
  </si>
  <si>
    <t>進　  学　  者</t>
  </si>
  <si>
    <t>Dのうち</t>
  </si>
  <si>
    <t>Cのうち</t>
  </si>
  <si>
    <t>Bのうち</t>
  </si>
  <si>
    <t>Aのうち</t>
  </si>
  <si>
    <t xml:space="preserve">      計</t>
  </si>
  <si>
    <t>開発施設等</t>
  </si>
  <si>
    <t>（一般課程）</t>
  </si>
  <si>
    <t>（高等課程）</t>
  </si>
  <si>
    <t>進　　学　　者</t>
  </si>
  <si>
    <t>死亡・不詳</t>
  </si>
  <si>
    <t>左記以外の者</t>
  </si>
  <si>
    <t>就職者</t>
  </si>
  <si>
    <t>公共職業能力</t>
  </si>
  <si>
    <t>専修学校</t>
  </si>
  <si>
    <t>高等学校等</t>
  </si>
  <si>
    <t>卒業者総数</t>
  </si>
  <si>
    <t xml:space="preserve">   進    学    率</t>
  </si>
  <si>
    <t>Ａ、Ｂ、Ｃ、Ｄのうち就職している者</t>
  </si>
  <si>
    <t>　Ｄ</t>
  </si>
  <si>
    <t>　Ｃ</t>
  </si>
  <si>
    <t>　Ｂ</t>
  </si>
  <si>
    <t>　Ａ</t>
  </si>
  <si>
    <t>（単位：人、％）</t>
  </si>
  <si>
    <t>中学校　市町村別進路別卒業者数</t>
  </si>
  <si>
    <t>吉備中央町</t>
  </si>
  <si>
    <t>加賀郡</t>
  </si>
  <si>
    <t>美　咲　町</t>
  </si>
  <si>
    <t>久 米 南 町</t>
  </si>
  <si>
    <t>西 粟 倉 村</t>
  </si>
  <si>
    <t>浅口市</t>
  </si>
  <si>
    <t>美作市</t>
  </si>
  <si>
    <t>真庭市</t>
  </si>
  <si>
    <t>赤磐市</t>
  </si>
  <si>
    <t>瀬戸内市</t>
  </si>
  <si>
    <t>郡　　　部</t>
  </si>
  <si>
    <t>入  　学  　者</t>
  </si>
  <si>
    <t>等入学者</t>
  </si>
  <si>
    <t>進  学  者</t>
  </si>
  <si>
    <t xml:space="preserve">  Ｄのうち</t>
  </si>
  <si>
    <t xml:space="preserve">  Ｃのうち</t>
  </si>
  <si>
    <t xml:space="preserve">  Ｂのうち</t>
  </si>
  <si>
    <t xml:space="preserve">  Ａのうち</t>
  </si>
  <si>
    <t>に就いた者</t>
  </si>
  <si>
    <r>
      <t>開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発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施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設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等</t>
    </r>
  </si>
  <si>
    <t xml:space="preserve"> （一般課程）</t>
  </si>
  <si>
    <t>（専門課程）</t>
  </si>
  <si>
    <t>　　進　学　者</t>
  </si>
  <si>
    <t>市町村名</t>
  </si>
  <si>
    <t>一時的な仕事</t>
  </si>
  <si>
    <t>就  職  者</t>
  </si>
  <si>
    <t>専修学校</t>
  </si>
  <si>
    <t>　　大　学　等</t>
  </si>
  <si>
    <t>卒業者総数</t>
  </si>
  <si>
    <t>進    学    率</t>
  </si>
  <si>
    <t xml:space="preserve">    Ａ、Ｂ、Ｃ、Ｄのうち就職している者</t>
  </si>
  <si>
    <t>（単位：人、％）</t>
  </si>
  <si>
    <t>高等学校　市町村別進路別卒業者数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</si>
</sst>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#,##0;_ * \-#\ ###\ ##0;_ * &quot; -&quot;;_ @_ "/>
    <numFmt numFmtId="177" formatCode="#\ ###\-"/>
    <numFmt numFmtId="178" formatCode="0_ "/>
    <numFmt numFmtId="179" formatCode="#,##0_ "/>
    <numFmt numFmtId="180" formatCode="0.0_);[Red]\(0.0\)"/>
    <numFmt numFmtId="181" formatCode="#,##0.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22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9.2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177" fontId="8" fillId="0" borderId="0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176" fontId="8" fillId="0" borderId="19" xfId="61" applyNumberFormat="1" applyFont="1" applyBorder="1" applyAlignment="1">
      <alignment vertical="center"/>
      <protection/>
    </xf>
    <xf numFmtId="176" fontId="8" fillId="0" borderId="18" xfId="61" applyNumberFormat="1" applyFont="1" applyBorder="1" applyAlignment="1">
      <alignment vertical="center"/>
      <protection/>
    </xf>
    <xf numFmtId="176" fontId="8" fillId="0" borderId="24" xfId="61" applyNumberFormat="1" applyFont="1" applyBorder="1" applyAlignment="1">
      <alignment vertical="center"/>
      <protection/>
    </xf>
    <xf numFmtId="0" fontId="10" fillId="0" borderId="25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center" vertical="center"/>
      <protection/>
    </xf>
    <xf numFmtId="176" fontId="8" fillId="0" borderId="11" xfId="61" applyNumberFormat="1" applyFont="1" applyBorder="1" applyAlignment="1">
      <alignment vertical="center"/>
      <protection/>
    </xf>
    <xf numFmtId="176" fontId="8" fillId="0" borderId="10" xfId="61" applyNumberFormat="1" applyFont="1" applyBorder="1" applyAlignment="1">
      <alignment vertical="center"/>
      <protection/>
    </xf>
    <xf numFmtId="176" fontId="8" fillId="0" borderId="26" xfId="61" applyNumberFormat="1" applyFont="1" applyBorder="1" applyAlignment="1">
      <alignment vertical="center"/>
      <protection/>
    </xf>
    <xf numFmtId="0" fontId="10" fillId="0" borderId="27" xfId="61" applyFont="1" applyBorder="1" applyAlignment="1" quotePrefix="1">
      <alignment horizontal="distributed" vertical="center"/>
      <protection/>
    </xf>
    <xf numFmtId="0" fontId="9" fillId="0" borderId="0" xfId="61" applyNumberFormat="1" applyFont="1" applyAlignment="1">
      <alignment vertical="center"/>
      <protection/>
    </xf>
    <xf numFmtId="176" fontId="11" fillId="0" borderId="20" xfId="61" applyNumberFormat="1" applyFont="1" applyBorder="1" applyAlignment="1">
      <alignment vertical="center"/>
      <protection/>
    </xf>
    <xf numFmtId="176" fontId="11" fillId="0" borderId="10" xfId="61" applyNumberFormat="1" applyFont="1" applyBorder="1" applyAlignment="1">
      <alignment vertical="center"/>
      <protection/>
    </xf>
    <xf numFmtId="0" fontId="12" fillId="0" borderId="27" xfId="61" applyNumberFormat="1" applyFont="1" applyBorder="1" applyAlignment="1" quotePrefix="1">
      <alignment horizontal="distributed" vertical="center"/>
      <protection/>
    </xf>
    <xf numFmtId="0" fontId="10" fillId="0" borderId="27" xfId="61" applyFont="1" applyBorder="1" applyAlignment="1">
      <alignment vertical="center"/>
      <protection/>
    </xf>
    <xf numFmtId="176" fontId="8" fillId="0" borderId="20" xfId="61" applyNumberFormat="1" applyFont="1" applyBorder="1" applyAlignment="1">
      <alignment vertical="center"/>
      <protection/>
    </xf>
    <xf numFmtId="176" fontId="11" fillId="0" borderId="28" xfId="61" applyNumberFormat="1" applyFont="1" applyBorder="1" applyAlignment="1">
      <alignment vertical="center"/>
      <protection/>
    </xf>
    <xf numFmtId="176" fontId="11" fillId="0" borderId="21" xfId="61" applyNumberFormat="1" applyFont="1" applyBorder="1" applyAlignment="1">
      <alignment vertical="center"/>
      <protection/>
    </xf>
    <xf numFmtId="0" fontId="12" fillId="0" borderId="29" xfId="61" applyNumberFormat="1" applyFont="1" applyBorder="1" applyAlignment="1" quotePrefix="1">
      <alignment horizontal="distributed" vertical="center"/>
      <protection/>
    </xf>
    <xf numFmtId="0" fontId="8" fillId="0" borderId="30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3" fontId="8" fillId="0" borderId="31" xfId="61" applyNumberFormat="1" applyFont="1" applyBorder="1" applyAlignment="1">
      <alignment vertical="center"/>
      <protection/>
    </xf>
    <xf numFmtId="3" fontId="10" fillId="0" borderId="31" xfId="61" applyNumberFormat="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176" fontId="8" fillId="0" borderId="11" xfId="50" applyNumberFormat="1" applyFont="1" applyBorder="1" applyAlignment="1">
      <alignment vertical="center"/>
    </xf>
    <xf numFmtId="176" fontId="8" fillId="0" borderId="12" xfId="61" applyNumberFormat="1" applyFont="1" applyBorder="1" applyAlignment="1">
      <alignment vertical="center"/>
      <protection/>
    </xf>
    <xf numFmtId="176" fontId="8" fillId="0" borderId="32" xfId="61" applyNumberFormat="1" applyFont="1" applyBorder="1" applyAlignment="1">
      <alignment vertical="center"/>
      <protection/>
    </xf>
    <xf numFmtId="0" fontId="10" fillId="0" borderId="33" xfId="61" applyFont="1" applyBorder="1" applyAlignment="1">
      <alignment horizontal="right" vertical="center"/>
      <protection/>
    </xf>
    <xf numFmtId="0" fontId="10" fillId="0" borderId="16" xfId="61" applyFont="1" applyBorder="1" applyAlignment="1" quotePrefix="1">
      <alignment horizontal="distributed" vertical="center"/>
      <protection/>
    </xf>
    <xf numFmtId="0" fontId="10" fillId="0" borderId="27" xfId="61" applyFont="1" applyBorder="1" applyAlignment="1">
      <alignment horizontal="right" vertical="center"/>
      <protection/>
    </xf>
    <xf numFmtId="0" fontId="10" fillId="0" borderId="27" xfId="61" applyFont="1" applyBorder="1" applyAlignment="1" quotePrefix="1">
      <alignment horizontal="right" vertical="center"/>
      <protection/>
    </xf>
    <xf numFmtId="176" fontId="8" fillId="0" borderId="20" xfId="50" applyNumberFormat="1" applyFont="1" applyBorder="1" applyAlignment="1">
      <alignment vertical="center"/>
    </xf>
    <xf numFmtId="176" fontId="8" fillId="0" borderId="0" xfId="61" applyNumberFormat="1" applyFont="1" applyAlignment="1">
      <alignment vertical="center"/>
      <protection/>
    </xf>
    <xf numFmtId="176" fontId="8" fillId="0" borderId="13" xfId="61" applyNumberFormat="1" applyFont="1" applyBorder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176" fontId="8" fillId="0" borderId="10" xfId="61" applyNumberFormat="1" applyFont="1" applyBorder="1" applyAlignment="1" quotePrefix="1">
      <alignment horizontal="right" vertical="center"/>
      <protection/>
    </xf>
    <xf numFmtId="0" fontId="10" fillId="0" borderId="16" xfId="61" applyFont="1" applyBorder="1" applyAlignment="1" quotePrefix="1">
      <alignment horizontal="right" vertical="center"/>
      <protection/>
    </xf>
    <xf numFmtId="176" fontId="8" fillId="0" borderId="11" xfId="61" applyNumberFormat="1" applyFont="1" applyBorder="1" applyAlignment="1" quotePrefix="1">
      <alignment horizontal="right" vertical="center"/>
      <protection/>
    </xf>
    <xf numFmtId="176" fontId="8" fillId="0" borderId="10" xfId="61" applyNumberFormat="1" applyFont="1" applyBorder="1" applyAlignment="1" quotePrefix="1">
      <alignment vertical="center"/>
      <protection/>
    </xf>
    <xf numFmtId="0" fontId="10" fillId="0" borderId="16" xfId="61" applyFont="1" applyBorder="1" applyAlignment="1">
      <alignment horizontal="distributed" vertical="center"/>
      <protection/>
    </xf>
    <xf numFmtId="0" fontId="10" fillId="0" borderId="0" xfId="61" applyFont="1" applyAlignment="1">
      <alignment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>
      <alignment vertical="center"/>
      <protection/>
    </xf>
    <xf numFmtId="176" fontId="10" fillId="0" borderId="26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176" fontId="10" fillId="0" borderId="20" xfId="61" applyNumberFormat="1" applyFont="1" applyBorder="1" applyAlignment="1" quotePrefix="1">
      <alignment horizontal="right" vertical="center"/>
      <protection/>
    </xf>
    <xf numFmtId="176" fontId="10" fillId="0" borderId="10" xfId="61" applyNumberFormat="1" applyFont="1" applyBorder="1" applyAlignment="1" quotePrefix="1">
      <alignment horizontal="right" vertical="center"/>
      <protection/>
    </xf>
    <xf numFmtId="0" fontId="14" fillId="0" borderId="0" xfId="61" applyFont="1" applyAlignment="1">
      <alignment horizontal="center" vertical="center"/>
      <protection/>
    </xf>
    <xf numFmtId="0" fontId="10" fillId="0" borderId="16" xfId="61" applyFont="1" applyBorder="1" applyAlignment="1">
      <alignment horizontal="right" vertical="center"/>
      <protection/>
    </xf>
    <xf numFmtId="176" fontId="10" fillId="0" borderId="11" xfId="61" applyNumberFormat="1" applyFont="1" applyBorder="1" applyAlignment="1" quotePrefix="1">
      <alignment horizontal="right" vertical="center"/>
      <protection/>
    </xf>
    <xf numFmtId="176" fontId="10" fillId="0" borderId="10" xfId="61" applyNumberFormat="1" applyFont="1" applyBorder="1" applyAlignment="1" quotePrefix="1">
      <alignment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13" xfId="61" applyNumberFormat="1" applyFont="1" applyBorder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176" fontId="10" fillId="0" borderId="11" xfId="50" applyNumberFormat="1" applyFont="1" applyBorder="1" applyAlignment="1">
      <alignment vertical="center"/>
    </xf>
    <xf numFmtId="0" fontId="12" fillId="0" borderId="0" xfId="61" applyFont="1" applyAlignment="1">
      <alignment vertical="center"/>
      <protection/>
    </xf>
    <xf numFmtId="176" fontId="15" fillId="0" borderId="11" xfId="61" applyNumberFormat="1" applyFont="1" applyBorder="1" applyAlignment="1">
      <alignment vertical="center"/>
      <protection/>
    </xf>
    <xf numFmtId="176" fontId="15" fillId="0" borderId="26" xfId="61" applyNumberFormat="1" applyFont="1" applyBorder="1" applyAlignment="1">
      <alignment vertical="center"/>
      <protection/>
    </xf>
    <xf numFmtId="176" fontId="15" fillId="0" borderId="10" xfId="61" applyNumberFormat="1" applyFont="1" applyBorder="1" applyAlignment="1">
      <alignment vertical="center"/>
      <protection/>
    </xf>
    <xf numFmtId="0" fontId="15" fillId="0" borderId="16" xfId="61" applyFont="1" applyBorder="1" applyAlignment="1" quotePrefix="1">
      <alignment horizontal="distributed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36" xfId="61" applyFont="1" applyBorder="1" applyAlignment="1">
      <alignment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8" fillId="0" borderId="16" xfId="61" applyFont="1" applyBorder="1" applyAlignment="1" quotePrefix="1">
      <alignment horizontal="center" vertical="center"/>
      <protection/>
    </xf>
    <xf numFmtId="0" fontId="8" fillId="0" borderId="26" xfId="61" applyFont="1" applyBorder="1" applyAlignment="1">
      <alignment vertical="center"/>
      <protection/>
    </xf>
    <xf numFmtId="0" fontId="9" fillId="0" borderId="35" xfId="61" applyFont="1" applyBorder="1" applyAlignment="1" quotePrefix="1">
      <alignment horizontal="left"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9" xfId="61" applyFont="1" applyBorder="1" applyAlignment="1">
      <alignment vertical="center"/>
      <protection/>
    </xf>
    <xf numFmtId="0" fontId="9" fillId="0" borderId="39" xfId="61" applyFont="1" applyBorder="1" applyAlignment="1" quotePrefix="1">
      <alignment horizontal="left" vertical="center"/>
      <protection/>
    </xf>
    <xf numFmtId="0" fontId="8" fillId="0" borderId="0" xfId="61" applyFont="1" applyAlignment="1" quotePrefix="1">
      <alignment horizontal="right" vertical="center"/>
      <protection/>
    </xf>
    <xf numFmtId="0" fontId="17" fillId="0" borderId="0" xfId="61" applyFont="1" applyFill="1" applyAlignment="1">
      <alignment vertical="center"/>
      <protection/>
    </xf>
    <xf numFmtId="41" fontId="8" fillId="0" borderId="0" xfId="61" applyNumberFormat="1" applyFont="1" applyAlignment="1">
      <alignment vertical="center"/>
      <protection/>
    </xf>
    <xf numFmtId="41" fontId="9" fillId="0" borderId="0" xfId="61" applyNumberFormat="1" applyFont="1" applyAlignment="1">
      <alignment vertical="center"/>
      <protection/>
    </xf>
    <xf numFmtId="41" fontId="8" fillId="0" borderId="0" xfId="61" applyNumberFormat="1" applyFont="1" applyAlignment="1">
      <alignment horizontal="center" vertical="center"/>
      <protection/>
    </xf>
    <xf numFmtId="41" fontId="8" fillId="0" borderId="0" xfId="61" applyNumberFormat="1" applyFont="1" applyBorder="1" applyAlignment="1">
      <alignment vertical="center"/>
      <protection/>
    </xf>
    <xf numFmtId="41" fontId="8" fillId="0" borderId="0" xfId="61" applyNumberFormat="1" applyFont="1" applyBorder="1" applyAlignment="1" quotePrefix="1">
      <alignment horizontal="center" vertical="center"/>
      <protection/>
    </xf>
    <xf numFmtId="41" fontId="8" fillId="0" borderId="40" xfId="61" applyNumberFormat="1" applyFont="1" applyBorder="1" applyAlignment="1">
      <alignment vertical="center"/>
      <protection/>
    </xf>
    <xf numFmtId="41" fontId="8" fillId="0" borderId="18" xfId="61" applyNumberFormat="1" applyFont="1" applyBorder="1" applyAlignment="1">
      <alignment vertical="center"/>
      <protection/>
    </xf>
    <xf numFmtId="41" fontId="8" fillId="0" borderId="18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distributed" vertical="center"/>
      <protection/>
    </xf>
    <xf numFmtId="41" fontId="8" fillId="0" borderId="20" xfId="61" applyNumberFormat="1" applyFont="1" applyBorder="1" applyAlignment="1">
      <alignment vertical="center"/>
      <protection/>
    </xf>
    <xf numFmtId="41" fontId="8" fillId="0" borderId="10" xfId="61" applyNumberFormat="1" applyFont="1" applyBorder="1" applyAlignment="1">
      <alignment vertical="center"/>
      <protection/>
    </xf>
    <xf numFmtId="41" fontId="8" fillId="0" borderId="10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 quotePrefix="1">
      <alignment horizontal="distributed"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11" fillId="0" borderId="20" xfId="61" applyNumberFormat="1" applyFont="1" applyBorder="1" applyAlignment="1">
      <alignment vertical="center"/>
      <protection/>
    </xf>
    <xf numFmtId="41" fontId="11" fillId="0" borderId="10" xfId="61" applyNumberFormat="1" applyFont="1" applyBorder="1" applyAlignment="1">
      <alignment vertical="center"/>
      <protection/>
    </xf>
    <xf numFmtId="0" fontId="11" fillId="0" borderId="27" xfId="61" applyNumberFormat="1" applyFont="1" applyBorder="1" applyAlignment="1" quotePrefix="1">
      <alignment horizontal="distributed" vertical="center"/>
      <protection/>
    </xf>
    <xf numFmtId="41" fontId="9" fillId="0" borderId="0" xfId="61" applyNumberFormat="1" applyFont="1" applyAlignment="1">
      <alignment horizontal="center" vertical="center"/>
      <protection/>
    </xf>
    <xf numFmtId="41" fontId="11" fillId="0" borderId="28" xfId="61" applyNumberFormat="1" applyFont="1" applyBorder="1" applyAlignment="1">
      <alignment vertical="center"/>
      <protection/>
    </xf>
    <xf numFmtId="41" fontId="11" fillId="0" borderId="21" xfId="61" applyNumberFormat="1" applyFont="1" applyBorder="1" applyAlignment="1">
      <alignment vertical="center"/>
      <protection/>
    </xf>
    <xf numFmtId="0" fontId="11" fillId="0" borderId="29" xfId="61" applyNumberFormat="1" applyFont="1" applyBorder="1" applyAlignment="1" quotePrefix="1">
      <alignment horizontal="distributed" vertical="center"/>
      <protection/>
    </xf>
    <xf numFmtId="41" fontId="10" fillId="0" borderId="0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right" vertical="center"/>
      <protection/>
    </xf>
    <xf numFmtId="41" fontId="8" fillId="0" borderId="13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 quotePrefix="1">
      <alignment horizontal="right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41" fontId="9" fillId="0" borderId="0" xfId="61" applyNumberFormat="1" applyFont="1" applyBorder="1" applyAlignment="1">
      <alignment horizontal="center" vertical="center"/>
      <protection/>
    </xf>
    <xf numFmtId="0" fontId="8" fillId="0" borderId="16" xfId="61" applyFont="1" applyBorder="1" applyAlignment="1" quotePrefix="1">
      <alignment horizontal="right" vertical="center"/>
      <protection/>
    </xf>
    <xf numFmtId="41" fontId="8" fillId="0" borderId="10" xfId="61" applyNumberFormat="1" applyFont="1" applyBorder="1" applyAlignment="1" quotePrefix="1">
      <alignment vertical="center"/>
      <protection/>
    </xf>
    <xf numFmtId="41" fontId="8" fillId="0" borderId="10" xfId="61" applyNumberFormat="1" applyFont="1" applyBorder="1" applyAlignment="1" quotePrefix="1">
      <alignment horizontal="right" vertical="center"/>
      <protection/>
    </xf>
    <xf numFmtId="0" fontId="8" fillId="0" borderId="16" xfId="61" applyFont="1" applyBorder="1" applyAlignment="1">
      <alignment horizontal="distributed" vertical="center"/>
      <protection/>
    </xf>
    <xf numFmtId="41" fontId="9" fillId="0" borderId="0" xfId="61" applyNumberFormat="1" applyFont="1" applyBorder="1" applyAlignment="1" quotePrefix="1">
      <alignment horizontal="right" vertical="center"/>
      <protection/>
    </xf>
    <xf numFmtId="41" fontId="8" fillId="0" borderId="20" xfId="61" applyNumberFormat="1" applyFont="1" applyBorder="1" applyAlignment="1" quotePrefix="1">
      <alignment horizontal="right" vertical="center"/>
      <protection/>
    </xf>
    <xf numFmtId="0" fontId="8" fillId="0" borderId="16" xfId="61" applyFont="1" applyBorder="1" applyAlignment="1">
      <alignment horizontal="right" vertical="center"/>
      <protection/>
    </xf>
    <xf numFmtId="41" fontId="8" fillId="0" borderId="26" xfId="61" applyNumberFormat="1" applyFont="1" applyBorder="1" applyAlignment="1">
      <alignment vertical="center"/>
      <protection/>
    </xf>
    <xf numFmtId="0" fontId="8" fillId="0" borderId="16" xfId="61" applyFont="1" applyBorder="1" applyAlignment="1" quotePrefix="1">
      <alignment horizontal="distributed" vertical="center"/>
      <protection/>
    </xf>
    <xf numFmtId="41" fontId="8" fillId="0" borderId="10" xfId="61" applyNumberFormat="1" applyFont="1" applyBorder="1" applyAlignment="1">
      <alignment horizontal="right" vertical="center"/>
      <protection/>
    </xf>
    <xf numFmtId="41" fontId="8" fillId="0" borderId="0" xfId="61" applyNumberFormat="1" applyFont="1" applyBorder="1" applyAlignment="1">
      <alignment horizontal="right" vertical="center"/>
      <protection/>
    </xf>
    <xf numFmtId="41" fontId="18" fillId="0" borderId="0" xfId="61" applyNumberFormat="1" applyFont="1" applyAlignment="1">
      <alignment vertical="center"/>
      <protection/>
    </xf>
    <xf numFmtId="41" fontId="19" fillId="0" borderId="0" xfId="61" applyNumberFormat="1" applyFont="1" applyBorder="1" applyAlignment="1">
      <alignment vertical="center"/>
      <protection/>
    </xf>
    <xf numFmtId="41" fontId="11" fillId="0" borderId="26" xfId="61" applyNumberFormat="1" applyFont="1" applyBorder="1" applyAlignment="1">
      <alignment vertical="center"/>
      <protection/>
    </xf>
    <xf numFmtId="0" fontId="11" fillId="0" borderId="23" xfId="61" applyFont="1" applyBorder="1" applyAlignment="1" quotePrefix="1">
      <alignment horizontal="distributed" vertical="center"/>
      <protection/>
    </xf>
    <xf numFmtId="41" fontId="18" fillId="0" borderId="0" xfId="61" applyNumberFormat="1" applyFont="1" applyAlignment="1">
      <alignment horizontal="center" vertical="center"/>
      <protection/>
    </xf>
    <xf numFmtId="41" fontId="8" fillId="0" borderId="12" xfId="61" applyNumberFormat="1" applyFont="1" applyBorder="1" applyAlignment="1">
      <alignment horizontal="center" vertical="center"/>
      <protection/>
    </xf>
    <xf numFmtId="41" fontId="16" fillId="0" borderId="12" xfId="61" applyNumberFormat="1" applyFont="1" applyBorder="1" applyAlignment="1">
      <alignment horizontal="center" vertical="center"/>
      <protection/>
    </xf>
    <xf numFmtId="41" fontId="8" fillId="0" borderId="21" xfId="61" applyNumberFormat="1" applyFont="1" applyBorder="1" applyAlignment="1">
      <alignment horizontal="center" vertical="center"/>
      <protection/>
    </xf>
    <xf numFmtId="41" fontId="16" fillId="0" borderId="21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distributed" vertical="center"/>
      <protection/>
    </xf>
    <xf numFmtId="41" fontId="17" fillId="0" borderId="0" xfId="61" applyNumberFormat="1" applyFont="1" applyFill="1" applyAlignment="1">
      <alignment vertical="center"/>
      <protection/>
    </xf>
    <xf numFmtId="0" fontId="16" fillId="0" borderId="0" xfId="61" applyFont="1" applyAlignment="1">
      <alignment vertical="center"/>
      <protection/>
    </xf>
    <xf numFmtId="178" fontId="16" fillId="0" borderId="0" xfId="61" applyNumberFormat="1" applyFont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177" fontId="16" fillId="0" borderId="0" xfId="61" applyNumberFormat="1" applyFont="1" applyBorder="1" applyAlignment="1">
      <alignment vertical="center"/>
      <protection/>
    </xf>
    <xf numFmtId="3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 quotePrefix="1">
      <alignment horizontal="center" vertical="center"/>
      <protection/>
    </xf>
    <xf numFmtId="176" fontId="16" fillId="0" borderId="40" xfId="61" applyNumberFormat="1" applyFont="1" applyBorder="1" applyAlignment="1">
      <alignment vertical="center"/>
      <protection/>
    </xf>
    <xf numFmtId="176" fontId="16" fillId="0" borderId="18" xfId="61" applyNumberFormat="1" applyFont="1" applyBorder="1" applyAlignment="1">
      <alignment vertical="center"/>
      <protection/>
    </xf>
    <xf numFmtId="0" fontId="16" fillId="0" borderId="25" xfId="61" applyFont="1" applyBorder="1" applyAlignment="1">
      <alignment horizontal="distributed" vertical="center"/>
      <protection/>
    </xf>
    <xf numFmtId="176" fontId="16" fillId="0" borderId="20" xfId="61" applyNumberFormat="1" applyFont="1" applyBorder="1" applyAlignment="1">
      <alignment vertical="center"/>
      <protection/>
    </xf>
    <xf numFmtId="176" fontId="16" fillId="0" borderId="10" xfId="61" applyNumberFormat="1" applyFont="1" applyBorder="1" applyAlignment="1">
      <alignment vertical="center"/>
      <protection/>
    </xf>
    <xf numFmtId="0" fontId="16" fillId="0" borderId="16" xfId="61" applyFont="1" applyBorder="1" applyAlignment="1">
      <alignment horizontal="distributed" vertical="center"/>
      <protection/>
    </xf>
    <xf numFmtId="178" fontId="16" fillId="0" borderId="0" xfId="61" applyNumberFormat="1" applyFont="1" applyBorder="1" applyAlignment="1">
      <alignment horizontal="center" vertical="center"/>
      <protection/>
    </xf>
    <xf numFmtId="0" fontId="16" fillId="0" borderId="27" xfId="61" applyFont="1" applyBorder="1" applyAlignment="1">
      <alignment horizontal="distributed" vertical="center"/>
      <protection/>
    </xf>
    <xf numFmtId="0" fontId="16" fillId="0" borderId="27" xfId="61" applyFont="1" applyBorder="1" applyAlignment="1" quotePrefix="1">
      <alignment horizontal="distributed" vertical="center"/>
      <protection/>
    </xf>
    <xf numFmtId="0" fontId="16" fillId="0" borderId="0" xfId="61" applyNumberFormat="1" applyFont="1" applyAlignment="1">
      <alignment vertical="center"/>
      <protection/>
    </xf>
    <xf numFmtId="176" fontId="20" fillId="0" borderId="20" xfId="61" applyNumberFormat="1" applyFont="1" applyBorder="1" applyAlignment="1">
      <alignment vertical="center"/>
      <protection/>
    </xf>
    <xf numFmtId="176" fontId="20" fillId="0" borderId="10" xfId="61" applyNumberFormat="1" applyFont="1" applyBorder="1" applyAlignment="1">
      <alignment vertical="center"/>
      <protection/>
    </xf>
    <xf numFmtId="0" fontId="20" fillId="0" borderId="27" xfId="61" applyNumberFormat="1" applyFont="1" applyBorder="1" applyAlignment="1" quotePrefix="1">
      <alignment horizontal="distributed" vertical="center"/>
      <protection/>
    </xf>
    <xf numFmtId="0" fontId="16" fillId="0" borderId="27" xfId="61" applyFont="1" applyBorder="1" applyAlignment="1">
      <alignment vertical="center"/>
      <protection/>
    </xf>
    <xf numFmtId="176" fontId="20" fillId="0" borderId="28" xfId="61" applyNumberFormat="1" applyFont="1" applyBorder="1" applyAlignment="1">
      <alignment vertical="center"/>
      <protection/>
    </xf>
    <xf numFmtId="176" fontId="20" fillId="0" borderId="21" xfId="61" applyNumberFormat="1" applyFont="1" applyBorder="1" applyAlignment="1">
      <alignment vertical="center"/>
      <protection/>
    </xf>
    <xf numFmtId="0" fontId="20" fillId="0" borderId="29" xfId="61" applyNumberFormat="1" applyFont="1" applyBorder="1" applyAlignment="1" quotePrefix="1">
      <alignment horizontal="distributed" vertical="center"/>
      <protection/>
    </xf>
    <xf numFmtId="0" fontId="16" fillId="0" borderId="41" xfId="61" applyFont="1" applyBorder="1" applyAlignment="1">
      <alignment vertical="center"/>
      <protection/>
    </xf>
    <xf numFmtId="0" fontId="16" fillId="0" borderId="35" xfId="61" applyFont="1" applyBorder="1" applyAlignment="1">
      <alignment vertical="center"/>
      <protection/>
    </xf>
    <xf numFmtId="3" fontId="16" fillId="0" borderId="35" xfId="61" applyNumberFormat="1" applyFont="1" applyBorder="1" applyAlignment="1">
      <alignment vertical="center"/>
      <protection/>
    </xf>
    <xf numFmtId="176" fontId="16" fillId="0" borderId="41" xfId="61" applyNumberFormat="1" applyFont="1" applyBorder="1" applyAlignment="1">
      <alignment vertical="center"/>
      <protection/>
    </xf>
    <xf numFmtId="176" fontId="16" fillId="0" borderId="12" xfId="61" applyNumberFormat="1" applyFont="1" applyBorder="1" applyAlignment="1">
      <alignment vertical="center"/>
      <protection/>
    </xf>
    <xf numFmtId="176" fontId="16" fillId="0" borderId="36" xfId="61" applyNumberFormat="1" applyFont="1" applyBorder="1" applyAlignment="1">
      <alignment vertical="center"/>
      <protection/>
    </xf>
    <xf numFmtId="176" fontId="16" fillId="0" borderId="32" xfId="61" applyNumberFormat="1" applyFont="1" applyBorder="1" applyAlignment="1">
      <alignment vertical="center"/>
      <protection/>
    </xf>
    <xf numFmtId="0" fontId="16" fillId="0" borderId="42" xfId="61" applyFont="1" applyBorder="1" applyAlignment="1">
      <alignment horizontal="right" vertical="center"/>
      <protection/>
    </xf>
    <xf numFmtId="176" fontId="16" fillId="0" borderId="11" xfId="61" applyNumberFormat="1" applyFont="1" applyBorder="1" applyAlignment="1">
      <alignment vertical="center"/>
      <protection/>
    </xf>
    <xf numFmtId="176" fontId="16" fillId="0" borderId="13" xfId="61" applyNumberFormat="1" applyFont="1" applyBorder="1" applyAlignment="1">
      <alignment vertical="center"/>
      <protection/>
    </xf>
    <xf numFmtId="176" fontId="16" fillId="0" borderId="26" xfId="61" applyNumberFormat="1" applyFont="1" applyBorder="1" applyAlignment="1">
      <alignment vertical="center"/>
      <protection/>
    </xf>
    <xf numFmtId="0" fontId="16" fillId="0" borderId="27" xfId="61" applyFont="1" applyBorder="1" applyAlignment="1">
      <alignment horizontal="right" vertical="center"/>
      <protection/>
    </xf>
    <xf numFmtId="0" fontId="16" fillId="0" borderId="27" xfId="61" applyFont="1" applyBorder="1" applyAlignment="1" quotePrefix="1">
      <alignment horizontal="right" vertical="center"/>
      <protection/>
    </xf>
    <xf numFmtId="176" fontId="16" fillId="0" borderId="20" xfId="50" applyNumberFormat="1" applyFont="1" applyBorder="1" applyAlignment="1">
      <alignment vertical="center"/>
    </xf>
    <xf numFmtId="176" fontId="16" fillId="0" borderId="0" xfId="61" applyNumberFormat="1" applyFont="1" applyBorder="1" applyAlignment="1">
      <alignment vertical="center"/>
      <protection/>
    </xf>
    <xf numFmtId="0" fontId="16" fillId="0" borderId="16" xfId="61" applyFont="1" applyBorder="1" applyAlignment="1" quotePrefix="1">
      <alignment horizontal="right" vertical="center"/>
      <protection/>
    </xf>
    <xf numFmtId="176" fontId="16" fillId="0" borderId="11" xfId="61" applyNumberFormat="1" applyFont="1" applyBorder="1" applyAlignment="1" quotePrefix="1">
      <alignment horizontal="right" vertical="center"/>
      <protection/>
    </xf>
    <xf numFmtId="176" fontId="16" fillId="0" borderId="10" xfId="61" applyNumberFormat="1" applyFont="1" applyBorder="1" applyAlignment="1" quotePrefix="1">
      <alignment horizontal="right" vertical="center"/>
      <protection/>
    </xf>
    <xf numFmtId="176" fontId="16" fillId="0" borderId="26" xfId="61" applyNumberFormat="1" applyFont="1" applyBorder="1" applyAlignment="1" quotePrefix="1">
      <alignment horizontal="right" vertical="center"/>
      <protection/>
    </xf>
    <xf numFmtId="176" fontId="16" fillId="0" borderId="13" xfId="61" applyNumberFormat="1" applyFont="1" applyBorder="1" applyAlignment="1" quotePrefix="1">
      <alignment horizontal="right" vertical="center"/>
      <protection/>
    </xf>
    <xf numFmtId="176" fontId="16" fillId="0" borderId="10" xfId="61" applyNumberFormat="1" applyFont="1" applyBorder="1" applyAlignment="1" quotePrefix="1">
      <alignment vertical="center"/>
      <protection/>
    </xf>
    <xf numFmtId="176" fontId="16" fillId="0" borderId="20" xfId="61" applyNumberFormat="1" applyFont="1" applyBorder="1" applyAlignment="1" quotePrefix="1">
      <alignment horizontal="right" vertical="center"/>
      <protection/>
    </xf>
    <xf numFmtId="0" fontId="16" fillId="0" borderId="16" xfId="61" applyFont="1" applyBorder="1" applyAlignment="1">
      <alignment horizontal="right" vertical="center"/>
      <protection/>
    </xf>
    <xf numFmtId="0" fontId="16" fillId="0" borderId="16" xfId="61" applyFont="1" applyBorder="1" applyAlignment="1" quotePrefix="1">
      <alignment horizontal="distributed" vertical="center"/>
      <protection/>
    </xf>
    <xf numFmtId="176" fontId="16" fillId="0" borderId="11" xfId="50" applyNumberFormat="1" applyFont="1" applyBorder="1" applyAlignment="1">
      <alignment vertical="center"/>
    </xf>
    <xf numFmtId="0" fontId="21" fillId="0" borderId="0" xfId="61" applyFont="1" applyAlignment="1">
      <alignment vertical="center"/>
      <protection/>
    </xf>
    <xf numFmtId="176" fontId="20" fillId="0" borderId="11" xfId="61" applyNumberFormat="1" applyFont="1" applyBorder="1" applyAlignment="1">
      <alignment vertical="center"/>
      <protection/>
    </xf>
    <xf numFmtId="176" fontId="20" fillId="0" borderId="26" xfId="61" applyNumberFormat="1" applyFont="1" applyBorder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0" fontId="20" fillId="0" borderId="16" xfId="61" applyFont="1" applyBorder="1" applyAlignment="1" quotePrefix="1">
      <alignment horizontal="distributed" vertical="center"/>
      <protection/>
    </xf>
    <xf numFmtId="178" fontId="21" fillId="0" borderId="0" xfId="61" applyNumberFormat="1" applyFont="1" applyAlignment="1">
      <alignment horizontal="center" vertical="center"/>
      <protection/>
    </xf>
    <xf numFmtId="0" fontId="16" fillId="0" borderId="36" xfId="61" applyFont="1" applyBorder="1" applyAlignment="1">
      <alignment horizontal="center"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31" xfId="61" applyFont="1" applyBorder="1" applyAlignment="1">
      <alignment horizontal="distributed" vertical="center"/>
      <protection/>
    </xf>
    <xf numFmtId="0" fontId="16" fillId="0" borderId="43" xfId="61" applyFont="1" applyBorder="1" applyAlignment="1" quotePrefix="1">
      <alignment horizontal="left" vertical="center"/>
      <protection/>
    </xf>
    <xf numFmtId="0" fontId="16" fillId="0" borderId="37" xfId="61" applyFont="1" applyBorder="1" applyAlignment="1">
      <alignment vertical="center"/>
      <protection/>
    </xf>
    <xf numFmtId="0" fontId="16" fillId="0" borderId="16" xfId="61" applyFont="1" applyBorder="1" applyAlignment="1" quotePrefix="1">
      <alignment horizontal="center" vertical="center"/>
      <protection/>
    </xf>
    <xf numFmtId="0" fontId="16" fillId="0" borderId="35" xfId="61" applyFont="1" applyBorder="1" applyAlignment="1" quotePrefix="1">
      <alignment horizontal="left" vertical="center"/>
      <protection/>
    </xf>
    <xf numFmtId="0" fontId="16" fillId="0" borderId="32" xfId="61" applyFont="1" applyBorder="1" applyAlignment="1" quotePrefix="1">
      <alignment horizontal="center"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9" xfId="61" applyFont="1" applyBorder="1" applyAlignment="1" quotePrefix="1">
      <alignment horizontal="left" vertical="center"/>
      <protection/>
    </xf>
    <xf numFmtId="0" fontId="16" fillId="0" borderId="0" xfId="61" applyFont="1" applyAlignment="1" quotePrefix="1">
      <alignment horizontal="right" vertical="center"/>
      <protection/>
    </xf>
    <xf numFmtId="0" fontId="17" fillId="0" borderId="0" xfId="61" applyFont="1" applyAlignment="1">
      <alignment vertical="center"/>
      <protection/>
    </xf>
    <xf numFmtId="41" fontId="16" fillId="0" borderId="0" xfId="61" applyNumberFormat="1" applyFont="1" applyAlignment="1">
      <alignment vertical="center"/>
      <protection/>
    </xf>
    <xf numFmtId="41" fontId="16" fillId="0" borderId="0" xfId="61" applyNumberFormat="1" applyFont="1" applyAlignment="1">
      <alignment horizontal="center" vertical="center"/>
      <protection/>
    </xf>
    <xf numFmtId="179" fontId="16" fillId="0" borderId="0" xfId="61" applyNumberFormat="1" applyFont="1" applyAlignment="1">
      <alignment horizontal="center" vertical="center"/>
      <protection/>
    </xf>
    <xf numFmtId="41" fontId="21" fillId="0" borderId="0" xfId="61" applyNumberFormat="1" applyFont="1" applyAlignment="1">
      <alignment vertical="center"/>
      <protection/>
    </xf>
    <xf numFmtId="41" fontId="16" fillId="0" borderId="40" xfId="61" applyNumberFormat="1" applyFont="1" applyBorder="1" applyAlignment="1">
      <alignment vertical="center"/>
      <protection/>
    </xf>
    <xf numFmtId="41" fontId="16" fillId="0" borderId="18" xfId="61" applyNumberFormat="1" applyFont="1" applyBorder="1" applyAlignment="1">
      <alignment vertical="center"/>
      <protection/>
    </xf>
    <xf numFmtId="41" fontId="16" fillId="0" borderId="18" xfId="61" applyNumberFormat="1" applyFont="1" applyBorder="1" applyAlignment="1">
      <alignment horizontal="center" vertical="center"/>
      <protection/>
    </xf>
    <xf numFmtId="0" fontId="16" fillId="0" borderId="17" xfId="61" applyNumberFormat="1" applyFont="1" applyBorder="1" applyAlignment="1">
      <alignment horizontal="distributed" vertical="center"/>
      <protection/>
    </xf>
    <xf numFmtId="41" fontId="16" fillId="0" borderId="20" xfId="61" applyNumberFormat="1" applyFont="1" applyBorder="1" applyAlignment="1">
      <alignment vertical="center"/>
      <protection/>
    </xf>
    <xf numFmtId="41" fontId="16" fillId="0" borderId="10" xfId="61" applyNumberFormat="1" applyFont="1" applyBorder="1" applyAlignment="1">
      <alignment vertical="center"/>
      <protection/>
    </xf>
    <xf numFmtId="41" fontId="16" fillId="0" borderId="10" xfId="61" applyNumberFormat="1" applyFont="1" applyBorder="1" applyAlignment="1">
      <alignment horizontal="center" vertical="center"/>
      <protection/>
    </xf>
    <xf numFmtId="0" fontId="16" fillId="0" borderId="16" xfId="61" applyNumberFormat="1" applyFont="1" applyBorder="1" applyAlignment="1">
      <alignment horizontal="distributed" vertical="center"/>
      <protection/>
    </xf>
    <xf numFmtId="41" fontId="20" fillId="0" borderId="20" xfId="61" applyNumberFormat="1" applyFont="1" applyBorder="1" applyAlignment="1">
      <alignment vertical="center"/>
      <protection/>
    </xf>
    <xf numFmtId="41" fontId="20" fillId="0" borderId="10" xfId="61" applyNumberFormat="1" applyFont="1" applyBorder="1" applyAlignment="1">
      <alignment vertical="center"/>
      <protection/>
    </xf>
    <xf numFmtId="0" fontId="20" fillId="0" borderId="27" xfId="61" applyNumberFormat="1" applyFont="1" applyBorder="1" applyAlignment="1" quotePrefix="1">
      <alignment horizontal="center" vertical="center"/>
      <protection/>
    </xf>
    <xf numFmtId="41" fontId="16" fillId="0" borderId="27" xfId="61" applyNumberFormat="1" applyFont="1" applyBorder="1" applyAlignment="1">
      <alignment vertical="center"/>
      <protection/>
    </xf>
    <xf numFmtId="0" fontId="16" fillId="0" borderId="27" xfId="61" applyNumberFormat="1" applyFont="1" applyBorder="1" applyAlignment="1" quotePrefix="1">
      <alignment horizontal="distributed" vertical="center"/>
      <protection/>
    </xf>
    <xf numFmtId="41" fontId="20" fillId="0" borderId="28" xfId="61" applyNumberFormat="1" applyFont="1" applyBorder="1" applyAlignment="1">
      <alignment vertical="center"/>
      <protection/>
    </xf>
    <xf numFmtId="41" fontId="20" fillId="0" borderId="21" xfId="61" applyNumberFormat="1" applyFont="1" applyBorder="1" applyAlignment="1">
      <alignment vertical="center"/>
      <protection/>
    </xf>
    <xf numFmtId="41" fontId="20" fillId="0" borderId="29" xfId="61" applyNumberFormat="1" applyFont="1" applyBorder="1" applyAlignment="1" quotePrefix="1">
      <alignment horizontal="center" vertical="center"/>
      <protection/>
    </xf>
    <xf numFmtId="41" fontId="16" fillId="0" borderId="44" xfId="61" applyNumberFormat="1" applyFont="1" applyBorder="1" applyAlignment="1">
      <alignment vertical="center"/>
      <protection/>
    </xf>
    <xf numFmtId="41" fontId="16" fillId="0" borderId="12" xfId="61" applyNumberFormat="1" applyFont="1" applyBorder="1" applyAlignment="1">
      <alignment vertical="center"/>
      <protection/>
    </xf>
    <xf numFmtId="0" fontId="16" fillId="0" borderId="42" xfId="61" applyNumberFormat="1" applyFont="1" applyBorder="1" applyAlignment="1">
      <alignment horizontal="right" vertical="center"/>
      <protection/>
    </xf>
    <xf numFmtId="0" fontId="16" fillId="0" borderId="27" xfId="61" applyNumberFormat="1" applyFont="1" applyBorder="1" applyAlignment="1">
      <alignment horizontal="right" vertical="center"/>
      <protection/>
    </xf>
    <xf numFmtId="41" fontId="16" fillId="0" borderId="0" xfId="61" applyNumberFormat="1" applyFont="1" applyBorder="1" applyAlignment="1">
      <alignment vertical="center"/>
      <protection/>
    </xf>
    <xf numFmtId="41" fontId="21" fillId="0" borderId="0" xfId="61" applyNumberFormat="1" applyFont="1" applyBorder="1" applyAlignment="1">
      <alignment vertical="center"/>
      <protection/>
    </xf>
    <xf numFmtId="0" fontId="16" fillId="0" borderId="27" xfId="61" applyNumberFormat="1" applyFont="1" applyBorder="1" applyAlignment="1" quotePrefix="1">
      <alignment horizontal="right" vertical="center"/>
      <protection/>
    </xf>
    <xf numFmtId="179" fontId="16" fillId="0" borderId="0" xfId="61" applyNumberFormat="1" applyFont="1" applyBorder="1" applyAlignment="1">
      <alignment horizontal="center" vertical="center"/>
      <protection/>
    </xf>
    <xf numFmtId="41" fontId="16" fillId="0" borderId="26" xfId="61" applyNumberFormat="1" applyFont="1" applyBorder="1" applyAlignment="1">
      <alignment horizontal="center" vertical="center"/>
      <protection/>
    </xf>
    <xf numFmtId="41" fontId="16" fillId="0" borderId="10" xfId="61" applyNumberFormat="1" applyFont="1" applyBorder="1" applyAlignment="1" quotePrefix="1">
      <alignment vertical="center"/>
      <protection/>
    </xf>
    <xf numFmtId="41" fontId="16" fillId="0" borderId="10" xfId="61" applyNumberFormat="1" applyFont="1" applyBorder="1" applyAlignment="1" quotePrefix="1">
      <alignment horizontal="right" vertical="center"/>
      <protection/>
    </xf>
    <xf numFmtId="41" fontId="16" fillId="0" borderId="20" xfId="61" applyNumberFormat="1" applyFont="1" applyBorder="1" applyAlignment="1" quotePrefix="1">
      <alignment horizontal="right" vertical="center"/>
      <protection/>
    </xf>
    <xf numFmtId="41" fontId="16" fillId="0" borderId="26" xfId="61" applyNumberFormat="1" applyFont="1" applyBorder="1" applyAlignment="1">
      <alignment vertical="center"/>
      <protection/>
    </xf>
    <xf numFmtId="41" fontId="16" fillId="0" borderId="10" xfId="61" applyNumberFormat="1" applyFont="1" applyBorder="1" applyAlignment="1">
      <alignment horizontal="right" vertical="center"/>
      <protection/>
    </xf>
    <xf numFmtId="41" fontId="16" fillId="0" borderId="0" xfId="61" applyNumberFormat="1" applyFont="1" applyFill="1" applyAlignment="1">
      <alignment vertical="center"/>
      <protection/>
    </xf>
    <xf numFmtId="41" fontId="16" fillId="0" borderId="0" xfId="61" applyNumberFormat="1" applyFont="1" applyBorder="1" applyAlignment="1">
      <alignment horizontal="center" vertical="center"/>
      <protection/>
    </xf>
    <xf numFmtId="41" fontId="16" fillId="0" borderId="11" xfId="61" applyNumberFormat="1" applyFont="1" applyBorder="1" applyAlignment="1">
      <alignment vertical="center"/>
      <protection/>
    </xf>
    <xf numFmtId="41" fontId="20" fillId="0" borderId="26" xfId="61" applyNumberFormat="1" applyFont="1" applyBorder="1" applyAlignment="1">
      <alignment vertical="center"/>
      <protection/>
    </xf>
    <xf numFmtId="179" fontId="21" fillId="0" borderId="0" xfId="61" applyNumberFormat="1" applyFont="1" applyBorder="1" applyAlignment="1">
      <alignment horizontal="center" vertical="center"/>
      <protection/>
    </xf>
    <xf numFmtId="178" fontId="10" fillId="0" borderId="0" xfId="61" applyNumberFormat="1" applyFont="1" applyAlignment="1">
      <alignment horizontal="center" vertical="center"/>
      <protection/>
    </xf>
    <xf numFmtId="0" fontId="10" fillId="0" borderId="39" xfId="61" applyFont="1" applyBorder="1" applyAlignment="1">
      <alignment horizontal="distributed" vertical="center"/>
      <protection/>
    </xf>
    <xf numFmtId="176" fontId="10" fillId="0" borderId="40" xfId="61" applyNumberFormat="1" applyFont="1" applyBorder="1" applyAlignment="1">
      <alignment vertical="center"/>
      <protection/>
    </xf>
    <xf numFmtId="176" fontId="10" fillId="0" borderId="18" xfId="61" applyNumberFormat="1" applyFont="1" applyBorder="1" applyAlignment="1">
      <alignment vertical="center"/>
      <protection/>
    </xf>
    <xf numFmtId="176" fontId="10" fillId="0" borderId="24" xfId="61" applyNumberFormat="1" applyFont="1" applyBorder="1" applyAlignment="1">
      <alignment vertical="center"/>
      <protection/>
    </xf>
    <xf numFmtId="176" fontId="10" fillId="0" borderId="18" xfId="61" applyNumberFormat="1" applyFont="1" applyBorder="1" applyAlignment="1" quotePrefix="1">
      <alignment vertical="center"/>
      <protection/>
    </xf>
    <xf numFmtId="0" fontId="10" fillId="0" borderId="17" xfId="61" applyFont="1" applyBorder="1" applyAlignment="1">
      <alignment horizontal="distributed" vertical="center"/>
      <protection/>
    </xf>
    <xf numFmtId="176" fontId="10" fillId="0" borderId="20" xfId="61" applyNumberFormat="1" applyFont="1" applyBorder="1" applyAlignment="1">
      <alignment vertical="center"/>
      <protection/>
    </xf>
    <xf numFmtId="176" fontId="15" fillId="0" borderId="22" xfId="61" applyNumberFormat="1" applyFont="1" applyBorder="1" applyAlignment="1" quotePrefix="1">
      <alignment vertical="center"/>
      <protection/>
    </xf>
    <xf numFmtId="176" fontId="15" fillId="0" borderId="45" xfId="61" applyNumberFormat="1" applyFont="1" applyBorder="1" applyAlignment="1" quotePrefix="1">
      <alignment vertical="center"/>
      <protection/>
    </xf>
    <xf numFmtId="176" fontId="15" fillId="0" borderId="21" xfId="61" applyNumberFormat="1" applyFont="1" applyBorder="1" applyAlignment="1" quotePrefix="1">
      <alignment vertical="center"/>
      <protection/>
    </xf>
    <xf numFmtId="0" fontId="15" fillId="0" borderId="23" xfId="61" applyFont="1" applyBorder="1" applyAlignment="1" quotePrefix="1">
      <alignment horizontal="center" vertical="center"/>
      <protection/>
    </xf>
    <xf numFmtId="178" fontId="12" fillId="0" borderId="0" xfId="61" applyNumberFormat="1" applyFont="1" applyAlignment="1">
      <alignment horizontal="center" vertical="center"/>
      <protection/>
    </xf>
    <xf numFmtId="0" fontId="10" fillId="0" borderId="41" xfId="61" applyFont="1" applyBorder="1" applyAlignment="1">
      <alignment vertical="center"/>
      <protection/>
    </xf>
    <xf numFmtId="0" fontId="10" fillId="0" borderId="35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4" fillId="0" borderId="35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76" fontId="10" fillId="0" borderId="44" xfId="61" applyNumberFormat="1" applyFont="1" applyBorder="1" applyAlignment="1">
      <alignment vertical="center"/>
      <protection/>
    </xf>
    <xf numFmtId="176" fontId="10" fillId="0" borderId="12" xfId="61" applyNumberFormat="1" applyFont="1" applyBorder="1" applyAlignment="1">
      <alignment vertical="center"/>
      <protection/>
    </xf>
    <xf numFmtId="176" fontId="10" fillId="0" borderId="32" xfId="61" applyNumberFormat="1" applyFont="1" applyBorder="1" applyAlignment="1">
      <alignment vertical="center"/>
      <protection/>
    </xf>
    <xf numFmtId="176" fontId="10" fillId="0" borderId="12" xfId="61" applyNumberFormat="1" applyFont="1" applyBorder="1" applyAlignment="1" quotePrefix="1">
      <alignment horizontal="right" vertical="center"/>
      <protection/>
    </xf>
    <xf numFmtId="0" fontId="13" fillId="0" borderId="33" xfId="61" applyFont="1" applyBorder="1" applyAlignment="1">
      <alignment horizontal="right" vertical="center"/>
      <protection/>
    </xf>
    <xf numFmtId="178" fontId="13" fillId="0" borderId="0" xfId="61" applyNumberFormat="1" applyFont="1" applyAlignment="1">
      <alignment horizontal="center" vertical="center"/>
      <protection/>
    </xf>
    <xf numFmtId="178" fontId="14" fillId="0" borderId="0" xfId="61" applyNumberFormat="1" applyFont="1" applyAlignment="1">
      <alignment horizontal="center" vertical="center"/>
      <protection/>
    </xf>
    <xf numFmtId="176" fontId="10" fillId="0" borderId="11" xfId="61" applyNumberFormat="1" applyFont="1" applyBorder="1" applyAlignment="1" quotePrefix="1">
      <alignment vertical="center"/>
      <protection/>
    </xf>
    <xf numFmtId="176" fontId="10" fillId="0" borderId="26" xfId="61" applyNumberFormat="1" applyFont="1" applyBorder="1" applyAlignment="1" quotePrefix="1">
      <alignment vertical="center"/>
      <protection/>
    </xf>
    <xf numFmtId="176" fontId="10" fillId="0" borderId="26" xfId="61" applyNumberFormat="1" applyFont="1" applyBorder="1" applyAlignment="1" quotePrefix="1">
      <alignment horizontal="right" vertical="center"/>
      <protection/>
    </xf>
    <xf numFmtId="178" fontId="13" fillId="0" borderId="0" xfId="61" applyNumberFormat="1" applyFont="1" applyBorder="1" applyAlignment="1">
      <alignment horizontal="center" vertical="center"/>
      <protection/>
    </xf>
    <xf numFmtId="178" fontId="14" fillId="0" borderId="0" xfId="61" applyNumberFormat="1" applyFont="1" applyBorder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178" fontId="23" fillId="0" borderId="0" xfId="61" applyNumberFormat="1" applyFont="1" applyAlignment="1">
      <alignment horizontal="center"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vertical="center"/>
      <protection/>
    </xf>
    <xf numFmtId="0" fontId="10" fillId="0" borderId="12" xfId="61" applyFont="1" applyBorder="1" applyAlignment="1">
      <alignment horizontal="center" vertical="top"/>
      <protection/>
    </xf>
    <xf numFmtId="0" fontId="10" fillId="0" borderId="42" xfId="61" applyFont="1" applyBorder="1" applyAlignment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distributed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1" xfId="61" applyFont="1" applyBorder="1" applyAlignment="1">
      <alignment horizontal="distributed" vertical="center"/>
      <protection/>
    </xf>
    <xf numFmtId="0" fontId="10" fillId="0" borderId="37" xfId="61" applyFont="1" applyBorder="1" applyAlignment="1">
      <alignment vertical="center"/>
      <protection/>
    </xf>
    <xf numFmtId="0" fontId="10" fillId="0" borderId="31" xfId="61" applyFont="1" applyBorder="1" applyAlignment="1">
      <alignment vertical="center"/>
      <protection/>
    </xf>
    <xf numFmtId="0" fontId="10" fillId="0" borderId="43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39" xfId="61" applyFont="1" applyBorder="1" applyAlignment="1">
      <alignment vertical="center"/>
      <protection/>
    </xf>
    <xf numFmtId="0" fontId="10" fillId="0" borderId="39" xfId="61" applyFont="1" applyBorder="1" applyAlignment="1" quotePrefix="1">
      <alignment horizontal="left" vertical="center"/>
      <protection/>
    </xf>
    <xf numFmtId="0" fontId="13" fillId="0" borderId="39" xfId="61" applyFont="1" applyBorder="1" applyAlignment="1">
      <alignment vertical="center"/>
      <protection/>
    </xf>
    <xf numFmtId="0" fontId="10" fillId="0" borderId="46" xfId="61" applyFont="1" applyBorder="1" applyAlignment="1">
      <alignment vertical="center"/>
      <protection/>
    </xf>
    <xf numFmtId="0" fontId="10" fillId="0" borderId="0" xfId="61" applyFont="1" applyAlignment="1" quotePrefix="1">
      <alignment horizontal="right" vertical="center"/>
      <protection/>
    </xf>
    <xf numFmtId="0" fontId="10" fillId="0" borderId="0" xfId="61" applyFont="1" applyAlignment="1" quotePrefix="1">
      <alignment horizontal="left" vertical="center"/>
      <protection/>
    </xf>
    <xf numFmtId="0" fontId="24" fillId="0" borderId="0" xfId="61" applyFont="1" applyAlignment="1">
      <alignment vertical="center"/>
      <protection/>
    </xf>
    <xf numFmtId="178" fontId="8" fillId="0" borderId="0" xfId="61" applyNumberFormat="1" applyFont="1" applyAlignment="1">
      <alignment horizontal="center" vertical="center"/>
      <protection/>
    </xf>
    <xf numFmtId="0" fontId="17" fillId="0" borderId="0" xfId="61" applyFont="1" applyFill="1" applyAlignment="1" quotePrefix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178" fontId="4" fillId="0" borderId="0" xfId="61" applyNumberFormat="1" applyFont="1" applyAlignment="1">
      <alignment horizontal="center" vertical="center"/>
      <protection/>
    </xf>
    <xf numFmtId="176" fontId="8" fillId="0" borderId="47" xfId="61" applyNumberFormat="1" applyFont="1" applyBorder="1" applyAlignment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11" fillId="0" borderId="11" xfId="61" applyNumberFormat="1" applyFont="1" applyBorder="1" applyAlignment="1">
      <alignment vertical="center"/>
      <protection/>
    </xf>
    <xf numFmtId="176" fontId="27" fillId="0" borderId="13" xfId="61" applyNumberFormat="1" applyFont="1" applyBorder="1" applyAlignment="1">
      <alignment vertical="center"/>
      <protection/>
    </xf>
    <xf numFmtId="0" fontId="11" fillId="0" borderId="16" xfId="61" applyFont="1" applyBorder="1" applyAlignment="1" quotePrefix="1">
      <alignment horizontal="center" vertical="center"/>
      <protection/>
    </xf>
    <xf numFmtId="178" fontId="26" fillId="0" borderId="0" xfId="61" applyNumberFormat="1" applyFont="1" applyAlignment="1">
      <alignment horizontal="center" vertical="center"/>
      <protection/>
    </xf>
    <xf numFmtId="0" fontId="8" fillId="0" borderId="16" xfId="61" applyFont="1" applyBorder="1" applyAlignment="1">
      <alignment vertical="center"/>
      <protection/>
    </xf>
    <xf numFmtId="0" fontId="11" fillId="0" borderId="23" xfId="61" applyFont="1" applyBorder="1" applyAlignment="1" quotePrefix="1">
      <alignment horizontal="center" vertical="center"/>
      <protection/>
    </xf>
    <xf numFmtId="0" fontId="9" fillId="0" borderId="31" xfId="61" applyFont="1" applyBorder="1" applyAlignment="1">
      <alignment vertical="center"/>
      <protection/>
    </xf>
    <xf numFmtId="0" fontId="10" fillId="0" borderId="31" xfId="61" applyFont="1" applyBorder="1" applyAlignment="1">
      <alignment horizontal="left" vertical="center"/>
      <protection/>
    </xf>
    <xf numFmtId="0" fontId="4" fillId="0" borderId="31" xfId="61" applyFont="1" applyBorder="1" applyAlignment="1">
      <alignment vertical="center"/>
      <protection/>
    </xf>
    <xf numFmtId="0" fontId="9" fillId="0" borderId="31" xfId="61" applyFont="1" applyBorder="1" applyAlignment="1" quotePrefix="1">
      <alignment horizontal="right" vertical="center"/>
      <protection/>
    </xf>
    <xf numFmtId="0" fontId="8" fillId="0" borderId="33" xfId="61" applyFont="1" applyBorder="1" applyAlignment="1">
      <alignment horizontal="right" vertical="center"/>
      <protection/>
    </xf>
    <xf numFmtId="0" fontId="8" fillId="0" borderId="16" xfId="61" applyNumberFormat="1" applyFont="1" applyBorder="1" applyAlignment="1" quotePrefix="1">
      <alignment horizontal="distributed" vertical="center"/>
      <protection/>
    </xf>
    <xf numFmtId="0" fontId="4" fillId="0" borderId="0" xfId="61" applyFont="1" applyBorder="1" applyAlignment="1">
      <alignment vertical="center"/>
      <protection/>
    </xf>
    <xf numFmtId="178" fontId="4" fillId="0" borderId="0" xfId="61" applyNumberFormat="1" applyFont="1" applyBorder="1" applyAlignment="1">
      <alignment horizontal="center" vertical="center"/>
      <protection/>
    </xf>
    <xf numFmtId="0" fontId="26" fillId="0" borderId="0" xfId="61" applyNumberFormat="1" applyFont="1" applyBorder="1" applyAlignment="1">
      <alignment vertical="center"/>
      <protection/>
    </xf>
    <xf numFmtId="176" fontId="8" fillId="0" borderId="13" xfId="61" applyNumberFormat="1" applyFont="1" applyBorder="1" applyAlignment="1" quotePrefix="1">
      <alignment horizontal="right" vertical="center"/>
      <protection/>
    </xf>
    <xf numFmtId="178" fontId="26" fillId="0" borderId="0" xfId="61" applyNumberFormat="1" applyFont="1" applyBorder="1" applyAlignment="1">
      <alignment horizontal="center" vertical="center"/>
      <protection/>
    </xf>
    <xf numFmtId="0" fontId="8" fillId="0" borderId="16" xfId="61" applyNumberFormat="1" applyFont="1" applyBorder="1" applyAlignment="1">
      <alignment horizontal="distributed" vertical="center"/>
      <protection/>
    </xf>
    <xf numFmtId="0" fontId="26" fillId="0" borderId="0" xfId="61" applyNumberFormat="1" applyFont="1" applyAlignment="1">
      <alignment vertical="center"/>
      <protection/>
    </xf>
    <xf numFmtId="176" fontId="9" fillId="0" borderId="13" xfId="61" applyNumberFormat="1" applyFont="1" applyBorder="1" applyAlignment="1" quotePrefix="1">
      <alignment horizontal="right"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176" fontId="27" fillId="0" borderId="0" xfId="61" applyNumberFormat="1" applyFont="1" applyBorder="1" applyAlignment="1">
      <alignment vertical="center"/>
      <protection/>
    </xf>
    <xf numFmtId="176" fontId="11" fillId="0" borderId="26" xfId="61" applyNumberFormat="1" applyFont="1" applyBorder="1" applyAlignment="1">
      <alignment vertical="center"/>
      <protection/>
    </xf>
    <xf numFmtId="176" fontId="11" fillId="0" borderId="26" xfId="61" applyNumberFormat="1" applyFont="1" applyFill="1" applyBorder="1" applyAlignment="1">
      <alignment vertical="center"/>
      <protection/>
    </xf>
    <xf numFmtId="0" fontId="11" fillId="0" borderId="16" xfId="61" applyFont="1" applyBorder="1" applyAlignment="1" quotePrefix="1">
      <alignment horizontal="distributed" vertical="center"/>
      <protection/>
    </xf>
    <xf numFmtId="178" fontId="28" fillId="0" borderId="0" xfId="61" applyNumberFormat="1" applyFont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16" fillId="0" borderId="41" xfId="61" applyFont="1" applyBorder="1" applyAlignment="1">
      <alignment horizontal="left" vertical="center" textRotation="180"/>
      <protection/>
    </xf>
    <xf numFmtId="0" fontId="16" fillId="0" borderId="36" xfId="61" applyFont="1" applyBorder="1" applyAlignment="1">
      <alignment horizontal="right" vertical="center"/>
      <protection/>
    </xf>
    <xf numFmtId="0" fontId="16" fillId="0" borderId="12" xfId="61" applyFont="1" applyBorder="1" applyAlignment="1">
      <alignment vertical="center"/>
      <protection/>
    </xf>
    <xf numFmtId="0" fontId="16" fillId="0" borderId="3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6" fillId="0" borderId="33" xfId="61" applyFont="1" applyBorder="1" applyAlignment="1">
      <alignment vertical="center"/>
      <protection/>
    </xf>
    <xf numFmtId="178" fontId="22" fillId="0" borderId="0" xfId="61" applyNumberFormat="1" applyFont="1" applyAlignment="1">
      <alignment horizontal="center" vertical="center"/>
      <protection/>
    </xf>
    <xf numFmtId="0" fontId="16" fillId="0" borderId="11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right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26" xfId="61" applyFont="1" applyBorder="1" applyAlignment="1" quotePrefix="1">
      <alignment horizontal="center" vertical="center"/>
      <protection/>
    </xf>
    <xf numFmtId="0" fontId="16" fillId="0" borderId="10" xfId="61" applyFont="1" applyBorder="1" applyAlignment="1">
      <alignment horizontal="left" vertical="center"/>
      <protection/>
    </xf>
    <xf numFmtId="0" fontId="16" fillId="0" borderId="26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/>
      <protection/>
    </xf>
    <xf numFmtId="0" fontId="16" fillId="0" borderId="26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6" fillId="0" borderId="21" xfId="61" applyFont="1" applyBorder="1" applyAlignment="1">
      <alignment vertical="center"/>
      <protection/>
    </xf>
    <xf numFmtId="0" fontId="16" fillId="0" borderId="48" xfId="61" applyFont="1" applyBorder="1" applyAlignment="1">
      <alignment vertical="center"/>
      <protection/>
    </xf>
    <xf numFmtId="0" fontId="16" fillId="0" borderId="26" xfId="61" applyFont="1" applyBorder="1" applyAlignment="1" quotePrefix="1">
      <alignment horizontal="left" vertical="center"/>
      <protection/>
    </xf>
    <xf numFmtId="0" fontId="16" fillId="0" borderId="15" xfId="61" applyFont="1" applyBorder="1" applyAlignment="1">
      <alignment horizontal="left" vertical="center" textRotation="180"/>
      <protection/>
    </xf>
    <xf numFmtId="0" fontId="16" fillId="0" borderId="49" xfId="61" applyFont="1" applyBorder="1" applyAlignment="1" quotePrefix="1">
      <alignment horizontal="right" vertical="center"/>
      <protection/>
    </xf>
    <xf numFmtId="0" fontId="16" fillId="0" borderId="38" xfId="61" applyFont="1" applyBorder="1" applyAlignment="1">
      <alignment vertical="center"/>
      <protection/>
    </xf>
    <xf numFmtId="0" fontId="16" fillId="0" borderId="50" xfId="61" applyFont="1" applyBorder="1" applyAlignment="1" quotePrefix="1">
      <alignment horizontal="left" vertical="center"/>
      <protection/>
    </xf>
    <xf numFmtId="0" fontId="16" fillId="0" borderId="51" xfId="61" applyFont="1" applyBorder="1" applyAlignment="1" quotePrefix="1">
      <alignment horizontal="left" vertical="center"/>
      <protection/>
    </xf>
    <xf numFmtId="0" fontId="16" fillId="0" borderId="51" xfId="61" applyFont="1" applyBorder="1" applyAlignment="1">
      <alignment vertical="center"/>
      <protection/>
    </xf>
    <xf numFmtId="0" fontId="22" fillId="0" borderId="52" xfId="61" applyFont="1" applyBorder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13" fillId="0" borderId="0" xfId="61" applyFont="1" applyFill="1" applyAlignment="1" quotePrefix="1">
      <alignment horizontal="left" vertical="center"/>
      <protection/>
    </xf>
    <xf numFmtId="180" fontId="8" fillId="0" borderId="19" xfId="61" applyNumberFormat="1" applyFont="1" applyBorder="1" applyAlignment="1">
      <alignment vertical="center"/>
      <protection/>
    </xf>
    <xf numFmtId="180" fontId="8" fillId="0" borderId="24" xfId="61" applyNumberFormat="1" applyFont="1" applyBorder="1" applyAlignment="1">
      <alignment vertical="center"/>
      <protection/>
    </xf>
    <xf numFmtId="0" fontId="8" fillId="0" borderId="17" xfId="61" applyFont="1" applyBorder="1" applyAlignment="1" quotePrefix="1">
      <alignment horizontal="distributed" vertical="center"/>
      <protection/>
    </xf>
    <xf numFmtId="180" fontId="8" fillId="0" borderId="11" xfId="61" applyNumberFormat="1" applyFont="1" applyBorder="1" applyAlignment="1">
      <alignment vertical="center"/>
      <protection/>
    </xf>
    <xf numFmtId="180" fontId="8" fillId="0" borderId="26" xfId="61" applyNumberFormat="1" applyFont="1" applyBorder="1" applyAlignment="1">
      <alignment vertical="center"/>
      <protection/>
    </xf>
    <xf numFmtId="0" fontId="8" fillId="0" borderId="16" xfId="61" applyFont="1" applyBorder="1" applyAlignment="1" quotePrefix="1">
      <alignment horizontal="left" vertical="center"/>
      <protection/>
    </xf>
    <xf numFmtId="0" fontId="8" fillId="0" borderId="23" xfId="61" applyFont="1" applyBorder="1" applyAlignment="1" quotePrefix="1">
      <alignment horizontal="distributed" vertical="center"/>
      <protection/>
    </xf>
    <xf numFmtId="0" fontId="9" fillId="0" borderId="30" xfId="61" applyFont="1" applyBorder="1" applyAlignment="1">
      <alignment vertical="center"/>
      <protection/>
    </xf>
    <xf numFmtId="3" fontId="9" fillId="0" borderId="31" xfId="61" applyNumberFormat="1" applyFont="1" applyBorder="1" applyAlignment="1">
      <alignment vertical="center"/>
      <protection/>
    </xf>
    <xf numFmtId="3" fontId="16" fillId="0" borderId="31" xfId="61" applyNumberFormat="1" applyFont="1" applyBorder="1" applyAlignment="1">
      <alignment vertical="center"/>
      <protection/>
    </xf>
    <xf numFmtId="3" fontId="9" fillId="0" borderId="31" xfId="61" applyNumberFormat="1" applyFont="1" applyBorder="1" applyAlignment="1" quotePrefix="1">
      <alignment horizontal="right" vertical="center"/>
      <protection/>
    </xf>
    <xf numFmtId="180" fontId="8" fillId="0" borderId="20" xfId="61" applyNumberFormat="1" applyFont="1" applyBorder="1" applyAlignment="1">
      <alignment vertical="center"/>
      <protection/>
    </xf>
    <xf numFmtId="180" fontId="8" fillId="0" borderId="10" xfId="61" applyNumberFormat="1" applyFont="1" applyBorder="1" applyAlignment="1">
      <alignment vertical="center"/>
      <protection/>
    </xf>
    <xf numFmtId="178" fontId="9" fillId="0" borderId="0" xfId="61" applyNumberFormat="1" applyFont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Border="1" applyAlignment="1">
      <alignment horizontal="center" vertical="center"/>
      <protection/>
    </xf>
    <xf numFmtId="180" fontId="8" fillId="0" borderId="11" xfId="61" applyNumberFormat="1" applyFont="1" applyFill="1" applyBorder="1" applyAlignment="1">
      <alignment vertical="center"/>
      <protection/>
    </xf>
    <xf numFmtId="180" fontId="8" fillId="0" borderId="26" xfId="61" applyNumberFormat="1" applyFont="1" applyFill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180" fontId="11" fillId="0" borderId="11" xfId="61" applyNumberFormat="1" applyFont="1" applyBorder="1" applyAlignment="1">
      <alignment vertical="center"/>
      <protection/>
    </xf>
    <xf numFmtId="180" fontId="11" fillId="0" borderId="26" xfId="61" applyNumberFormat="1" applyFont="1" applyBorder="1" applyAlignment="1">
      <alignment vertical="center"/>
      <protection/>
    </xf>
    <xf numFmtId="38" fontId="11" fillId="0" borderId="26" xfId="50" applyFont="1" applyBorder="1" applyAlignment="1">
      <alignment vertical="center"/>
    </xf>
    <xf numFmtId="178" fontId="19" fillId="0" borderId="0" xfId="61" applyNumberFormat="1" applyFont="1" applyAlignment="1">
      <alignment horizontal="center" vertical="center"/>
      <protection/>
    </xf>
    <xf numFmtId="0" fontId="16" fillId="0" borderId="44" xfId="61" applyFont="1" applyBorder="1" applyAlignment="1">
      <alignment vertical="center"/>
      <protection/>
    </xf>
    <xf numFmtId="0" fontId="16" fillId="0" borderId="37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/>
      <protection/>
    </xf>
    <xf numFmtId="0" fontId="16" fillId="0" borderId="28" xfId="61" applyFont="1" applyBorder="1" applyAlignment="1">
      <alignment vertical="center"/>
      <protection/>
    </xf>
    <xf numFmtId="0" fontId="16" fillId="0" borderId="0" xfId="61" applyFont="1" applyBorder="1" applyAlignment="1" quotePrefix="1">
      <alignment horizontal="left" vertical="center"/>
      <protection/>
    </xf>
    <xf numFmtId="0" fontId="16" fillId="0" borderId="13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8" xfId="61" applyFont="1" applyBorder="1" applyAlignment="1" quotePrefix="1">
      <alignment horizontal="left" vertical="center"/>
      <protection/>
    </xf>
    <xf numFmtId="0" fontId="16" fillId="0" borderId="39" xfId="61" applyFont="1" applyBorder="1" applyAlignment="1">
      <alignment horizontal="left" vertical="center"/>
      <protection/>
    </xf>
    <xf numFmtId="0" fontId="16" fillId="0" borderId="49" xfId="61" applyFont="1" applyBorder="1" applyAlignment="1">
      <alignment horizontal="left" vertical="center"/>
      <protection/>
    </xf>
    <xf numFmtId="0" fontId="16" fillId="0" borderId="52" xfId="61" applyFont="1" applyBorder="1" applyAlignment="1">
      <alignment vertical="center"/>
      <protection/>
    </xf>
    <xf numFmtId="0" fontId="16" fillId="0" borderId="0" xfId="61" applyFont="1" applyAlignment="1" quotePrefix="1">
      <alignment horizontal="left" vertical="center"/>
      <protection/>
    </xf>
    <xf numFmtId="181" fontId="4" fillId="0" borderId="40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41" fontId="4" fillId="0" borderId="18" xfId="61" applyNumberFormat="1" applyFont="1" applyBorder="1" applyAlignment="1">
      <alignment vertical="center"/>
      <protection/>
    </xf>
    <xf numFmtId="41" fontId="4" fillId="0" borderId="24" xfId="61" applyNumberFormat="1" applyFont="1" applyBorder="1" applyAlignme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181" fontId="4" fillId="0" borderId="20" xfId="61" applyNumberFormat="1" applyFont="1" applyBorder="1" applyAlignment="1">
      <alignment vertical="center"/>
      <protection/>
    </xf>
    <xf numFmtId="181" fontId="4" fillId="0" borderId="10" xfId="61" applyNumberFormat="1" applyFont="1" applyBorder="1" applyAlignment="1">
      <alignment horizontal="right" vertical="center"/>
      <protection/>
    </xf>
    <xf numFmtId="181" fontId="4" fillId="0" borderId="10" xfId="61" applyNumberFormat="1" applyFont="1" applyBorder="1" applyAlignment="1">
      <alignment vertical="center"/>
      <protection/>
    </xf>
    <xf numFmtId="41" fontId="4" fillId="0" borderId="10" xfId="61" applyNumberFormat="1" applyFont="1" applyBorder="1" applyAlignment="1">
      <alignment vertical="center"/>
      <protection/>
    </xf>
    <xf numFmtId="41" fontId="4" fillId="0" borderId="26" xfId="61" applyNumberFormat="1" applyFont="1" applyBorder="1" applyAlignment="1">
      <alignment vertical="center"/>
      <protection/>
    </xf>
    <xf numFmtId="0" fontId="4" fillId="0" borderId="16" xfId="61" applyFont="1" applyBorder="1" applyAlignment="1" quotePrefix="1">
      <alignment horizontal="distributed" vertical="center"/>
      <protection/>
    </xf>
    <xf numFmtId="41" fontId="4" fillId="0" borderId="20" xfId="61" applyNumberFormat="1" applyFont="1" applyBorder="1" applyAlignment="1" quotePrefix="1">
      <alignment horizontal="right" vertical="center"/>
      <protection/>
    </xf>
    <xf numFmtId="41" fontId="4" fillId="0" borderId="10" xfId="61" applyNumberFormat="1" applyFont="1" applyBorder="1" applyAlignment="1" quotePrefix="1">
      <alignment horizontal="right" vertical="center"/>
      <protection/>
    </xf>
    <xf numFmtId="0" fontId="4" fillId="0" borderId="16" xfId="61" applyFont="1" applyBorder="1" applyAlignment="1">
      <alignment horizontal="right" vertical="center"/>
      <protection/>
    </xf>
    <xf numFmtId="181" fontId="4" fillId="0" borderId="20" xfId="61" applyNumberFormat="1" applyFont="1" applyBorder="1" applyAlignment="1">
      <alignment horizontal="right" vertical="center"/>
      <protection/>
    </xf>
    <xf numFmtId="0" fontId="26" fillId="0" borderId="0" xfId="61" applyFont="1" applyBorder="1" applyAlignment="1">
      <alignment vertical="center"/>
      <protection/>
    </xf>
    <xf numFmtId="0" fontId="4" fillId="0" borderId="16" xfId="61" applyFont="1" applyBorder="1" applyAlignment="1" quotePrefix="1">
      <alignment horizontal="right" vertical="center"/>
      <protection/>
    </xf>
    <xf numFmtId="181" fontId="4" fillId="0" borderId="11" xfId="61" applyNumberFormat="1" applyFont="1" applyBorder="1" applyAlignment="1">
      <alignment vertical="center"/>
      <protection/>
    </xf>
    <xf numFmtId="181" fontId="4" fillId="0" borderId="26" xfId="61" applyNumberFormat="1" applyFont="1" applyBorder="1" applyAlignment="1">
      <alignment vertical="center"/>
      <protection/>
    </xf>
    <xf numFmtId="0" fontId="4" fillId="0" borderId="16" xfId="61" applyFont="1" applyBorder="1" applyAlignment="1">
      <alignment horizontal="distributed" vertical="center"/>
      <protection/>
    </xf>
    <xf numFmtId="41" fontId="26" fillId="0" borderId="0" xfId="61" applyNumberFormat="1" applyFont="1" applyAlignment="1">
      <alignment vertical="center"/>
      <protection/>
    </xf>
    <xf numFmtId="41" fontId="30" fillId="0" borderId="26" xfId="61" applyNumberFormat="1" applyFont="1" applyBorder="1" applyAlignment="1">
      <alignment vertical="center"/>
      <protection/>
    </xf>
    <xf numFmtId="181" fontId="31" fillId="0" borderId="11" xfId="61" applyNumberFormat="1" applyFont="1" applyBorder="1" applyAlignment="1">
      <alignment vertical="center"/>
      <protection/>
    </xf>
    <xf numFmtId="181" fontId="31" fillId="0" borderId="26" xfId="61" applyNumberFormat="1" applyFont="1" applyBorder="1" applyAlignment="1">
      <alignment vertical="center"/>
      <protection/>
    </xf>
    <xf numFmtId="181" fontId="31" fillId="0" borderId="10" xfId="61" applyNumberFormat="1" applyFont="1" applyBorder="1" applyAlignment="1">
      <alignment vertical="center"/>
      <protection/>
    </xf>
    <xf numFmtId="41" fontId="31" fillId="0" borderId="26" xfId="61" applyNumberFormat="1" applyFont="1" applyBorder="1" applyAlignment="1">
      <alignment vertical="center"/>
      <protection/>
    </xf>
    <xf numFmtId="41" fontId="31" fillId="0" borderId="10" xfId="61" applyNumberFormat="1" applyFont="1" applyBorder="1" applyAlignment="1">
      <alignment vertical="center"/>
      <protection/>
    </xf>
    <xf numFmtId="41" fontId="32" fillId="0" borderId="26" xfId="61" applyNumberFormat="1" applyFont="1" applyBorder="1" applyAlignment="1">
      <alignment vertical="center"/>
      <protection/>
    </xf>
    <xf numFmtId="0" fontId="6" fillId="0" borderId="16" xfId="61" applyFont="1" applyBorder="1" applyAlignment="1" quotePrefix="1">
      <alignment horizontal="distributed" vertical="center"/>
      <protection/>
    </xf>
    <xf numFmtId="0" fontId="22" fillId="0" borderId="44" xfId="61" applyFont="1" applyBorder="1" applyAlignment="1">
      <alignment vertical="center"/>
      <protection/>
    </xf>
    <xf numFmtId="0" fontId="22" fillId="0" borderId="3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33" fillId="0" borderId="37" xfId="61" applyFont="1" applyBorder="1" applyAlignment="1">
      <alignment horizontal="center" vertical="center"/>
      <protection/>
    </xf>
    <xf numFmtId="0" fontId="22" fillId="0" borderId="32" xfId="61" applyFont="1" applyBorder="1" applyAlignment="1">
      <alignment vertical="center"/>
      <protection/>
    </xf>
    <xf numFmtId="0" fontId="22" fillId="0" borderId="37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2" fillId="0" borderId="33" xfId="61" applyFont="1" applyBorder="1" applyAlignment="1">
      <alignment vertical="center"/>
      <protection/>
    </xf>
    <xf numFmtId="0" fontId="22" fillId="0" borderId="20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16" xfId="61" applyFont="1" applyBorder="1" applyAlignment="1" quotePrefix="1">
      <alignment horizontal="center" vertical="center"/>
      <protection/>
    </xf>
    <xf numFmtId="0" fontId="22" fillId="0" borderId="28" xfId="61" applyFont="1" applyBorder="1" applyAlignment="1">
      <alignment vertical="center"/>
      <protection/>
    </xf>
    <xf numFmtId="0" fontId="22" fillId="0" borderId="45" xfId="6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0" fontId="22" fillId="0" borderId="0" xfId="61" applyFont="1" applyBorder="1" applyAlignment="1" quotePrefix="1">
      <alignment horizontal="left"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13" xfId="61" applyFont="1" applyBorder="1" applyAlignment="1">
      <alignment vertical="center"/>
      <protection/>
    </xf>
    <xf numFmtId="0" fontId="22" fillId="0" borderId="26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vertical="center"/>
      <protection/>
    </xf>
    <xf numFmtId="0" fontId="22" fillId="0" borderId="38" xfId="61" applyFont="1" applyBorder="1" applyAlignment="1" quotePrefix="1">
      <alignment horizontal="left" vertical="center"/>
      <protection/>
    </xf>
    <xf numFmtId="0" fontId="22" fillId="0" borderId="39" xfId="61" applyFont="1" applyBorder="1" applyAlignment="1">
      <alignment horizontal="left" vertical="center"/>
      <protection/>
    </xf>
    <xf numFmtId="0" fontId="22" fillId="0" borderId="49" xfId="61" applyFont="1" applyBorder="1" applyAlignment="1">
      <alignment horizontal="left" vertical="center"/>
      <protection/>
    </xf>
    <xf numFmtId="0" fontId="22" fillId="0" borderId="38" xfId="61" applyFont="1" applyBorder="1" applyAlignment="1">
      <alignment vertical="center"/>
      <protection/>
    </xf>
    <xf numFmtId="0" fontId="22" fillId="0" borderId="39" xfId="61" applyFont="1" applyBorder="1" applyAlignment="1" quotePrefix="1">
      <alignment horizontal="left" vertical="center"/>
      <protection/>
    </xf>
    <xf numFmtId="0" fontId="22" fillId="0" borderId="0" xfId="61" applyFont="1" applyAlignment="1" quotePrefix="1">
      <alignment horizontal="right" vertical="center"/>
      <protection/>
    </xf>
    <xf numFmtId="0" fontId="22" fillId="0" borderId="0" xfId="61" applyFont="1" applyAlignment="1" quotePrefix="1">
      <alignment horizontal="left" vertical="center"/>
      <protection/>
    </xf>
    <xf numFmtId="0" fontId="35" fillId="0" borderId="0" xfId="61" applyFont="1" applyFill="1" applyAlignment="1" quotePrefix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52" xfId="61" applyFont="1" applyBorder="1" applyAlignment="1" quotePrefix="1">
      <alignment horizontal="center" vertical="center"/>
      <protection/>
    </xf>
    <xf numFmtId="0" fontId="8" fillId="0" borderId="16" xfId="61" applyFont="1" applyBorder="1" applyAlignment="1" quotePrefix="1">
      <alignment horizontal="center" vertical="center"/>
      <protection/>
    </xf>
    <xf numFmtId="0" fontId="8" fillId="0" borderId="33" xfId="61" applyFont="1" applyBorder="1" applyAlignment="1" quotePrefix="1">
      <alignment horizontal="center" vertic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16" fillId="0" borderId="21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8" fillId="0" borderId="39" xfId="61" applyFont="1" applyBorder="1" applyAlignment="1" quotePrefix="1">
      <alignment horizontal="center" vertical="center"/>
      <protection/>
    </xf>
    <xf numFmtId="0" fontId="8" fillId="0" borderId="35" xfId="61" applyFont="1" applyBorder="1" applyAlignment="1" quotePrefix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31" xfId="61" applyFont="1" applyBorder="1" applyAlignment="1" quotePrefix="1">
      <alignment horizontal="center" vertical="center"/>
      <protection/>
    </xf>
    <xf numFmtId="0" fontId="8" fillId="0" borderId="37" xfId="61" applyFont="1" applyBorder="1" applyAlignment="1" quotePrefix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0" fontId="8" fillId="0" borderId="38" xfId="61" applyFont="1" applyBorder="1" applyAlignment="1" quotePrefix="1">
      <alignment horizontal="center" vertical="center"/>
      <protection/>
    </xf>
    <xf numFmtId="0" fontId="8" fillId="0" borderId="36" xfId="61" applyFont="1" applyBorder="1" applyAlignment="1" quotePrefix="1">
      <alignment horizontal="center" vertical="center"/>
      <protection/>
    </xf>
    <xf numFmtId="0" fontId="8" fillId="0" borderId="32" xfId="61" applyFont="1" applyBorder="1" applyAlignment="1" quotePrefix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21" xfId="61" applyNumberFormat="1" applyFont="1" applyBorder="1" applyAlignment="1">
      <alignment vertical="center" textRotation="255"/>
      <protection/>
    </xf>
    <xf numFmtId="0" fontId="8" fillId="0" borderId="12" xfId="61" applyNumberFormat="1" applyFont="1" applyBorder="1" applyAlignment="1">
      <alignment vertical="center" textRotation="255"/>
      <protection/>
    </xf>
    <xf numFmtId="41" fontId="8" fillId="0" borderId="13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41" fontId="8" fillId="0" borderId="43" xfId="61" applyNumberFormat="1" applyFont="1" applyBorder="1" applyAlignment="1">
      <alignment horizontal="center" vertical="center"/>
      <protection/>
    </xf>
    <xf numFmtId="41" fontId="8" fillId="0" borderId="31" xfId="61" applyNumberFormat="1" applyFont="1" applyBorder="1" applyAlignment="1">
      <alignment horizontal="center" vertical="center"/>
      <protection/>
    </xf>
    <xf numFmtId="41" fontId="8" fillId="0" borderId="37" xfId="61" applyNumberFormat="1" applyFont="1" applyBorder="1" applyAlignment="1">
      <alignment horizontal="center" vertical="center"/>
      <protection/>
    </xf>
    <xf numFmtId="41" fontId="8" fillId="0" borderId="55" xfId="61" applyNumberFormat="1" applyFont="1" applyBorder="1" applyAlignment="1">
      <alignment horizontal="distributed" vertical="center"/>
      <protection/>
    </xf>
    <xf numFmtId="41" fontId="11" fillId="0" borderId="56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right" vertical="center"/>
      <protection/>
    </xf>
    <xf numFmtId="41" fontId="8" fillId="0" borderId="10" xfId="61" applyNumberFormat="1" applyFont="1" applyBorder="1" applyAlignment="1">
      <alignment horizontal="center" vertical="center"/>
      <protection/>
    </xf>
    <xf numFmtId="41" fontId="11" fillId="0" borderId="10" xfId="61" applyNumberFormat="1" applyFont="1" applyBorder="1" applyAlignment="1">
      <alignment horizontal="center" vertical="center"/>
      <protection/>
    </xf>
    <xf numFmtId="41" fontId="8" fillId="0" borderId="18" xfId="61" applyNumberFormat="1" applyFont="1" applyBorder="1" applyAlignment="1">
      <alignment horizontal="center" vertical="center"/>
      <protection/>
    </xf>
    <xf numFmtId="41" fontId="11" fillId="0" borderId="21" xfId="61" applyNumberFormat="1" applyFont="1" applyBorder="1" applyAlignment="1">
      <alignment horizontal="center" vertical="center"/>
      <protection/>
    </xf>
    <xf numFmtId="41" fontId="10" fillId="0" borderId="57" xfId="61" applyNumberFormat="1" applyFont="1" applyBorder="1" applyAlignment="1">
      <alignment horizontal="center" vertical="center"/>
      <protection/>
    </xf>
    <xf numFmtId="41" fontId="10" fillId="0" borderId="31" xfId="61" applyNumberFormat="1" applyFont="1" applyBorder="1" applyAlignment="1">
      <alignment horizontal="center" vertical="center"/>
      <protection/>
    </xf>
    <xf numFmtId="41" fontId="10" fillId="0" borderId="30" xfId="61" applyNumberFormat="1" applyFont="1" applyBorder="1" applyAlignment="1">
      <alignment horizontal="center" vertical="center"/>
      <protection/>
    </xf>
    <xf numFmtId="41" fontId="8" fillId="0" borderId="26" xfId="61" applyNumberFormat="1" applyFont="1" applyBorder="1" applyAlignment="1">
      <alignment horizontal="center" vertical="center"/>
      <protection/>
    </xf>
    <xf numFmtId="41" fontId="8" fillId="0" borderId="58" xfId="61" applyNumberFormat="1" applyFont="1" applyBorder="1" applyAlignment="1">
      <alignment horizontal="distributed" vertical="center"/>
      <protection/>
    </xf>
    <xf numFmtId="41" fontId="8" fillId="0" borderId="21" xfId="61" applyNumberFormat="1" applyFont="1" applyBorder="1" applyAlignment="1">
      <alignment horizontal="center" vertical="center"/>
      <protection/>
    </xf>
    <xf numFmtId="41" fontId="8" fillId="0" borderId="12" xfId="61" applyNumberFormat="1" applyFont="1" applyBorder="1" applyAlignment="1">
      <alignment horizontal="center" vertical="center"/>
      <protection/>
    </xf>
    <xf numFmtId="41" fontId="8" fillId="0" borderId="28" xfId="61" applyNumberFormat="1" applyFont="1" applyBorder="1" applyAlignment="1">
      <alignment horizontal="center" vertical="center"/>
      <protection/>
    </xf>
    <xf numFmtId="41" fontId="8" fillId="0" borderId="44" xfId="61" applyNumberFormat="1" applyFont="1" applyBorder="1" applyAlignment="1">
      <alignment horizontal="center" vertical="center"/>
      <protection/>
    </xf>
    <xf numFmtId="41" fontId="16" fillId="0" borderId="21" xfId="61" applyNumberFormat="1" applyFont="1" applyBorder="1" applyAlignment="1">
      <alignment horizontal="center" vertical="center"/>
      <protection/>
    </xf>
    <xf numFmtId="41" fontId="16" fillId="0" borderId="12" xfId="61" applyNumberFormat="1" applyFont="1" applyBorder="1" applyAlignment="1">
      <alignment horizontal="center" vertical="center"/>
      <protection/>
    </xf>
    <xf numFmtId="0" fontId="8" fillId="0" borderId="45" xfId="61" applyNumberFormat="1" applyFont="1" applyBorder="1" applyAlignment="1">
      <alignment horizontal="left" vertical="center" textRotation="255"/>
      <protection/>
    </xf>
    <xf numFmtId="0" fontId="4" fillId="0" borderId="35" xfId="61" applyNumberFormat="1" applyFont="1" applyBorder="1" applyAlignment="1">
      <alignment horizontal="left" vertical="center"/>
      <protection/>
    </xf>
    <xf numFmtId="0" fontId="8" fillId="0" borderId="48" xfId="61" applyNumberFormat="1" applyFont="1" applyBorder="1" applyAlignment="1">
      <alignment horizontal="right" vertical="center" textRotation="255"/>
      <protection/>
    </xf>
    <xf numFmtId="0" fontId="4" fillId="0" borderId="36" xfId="61" applyNumberFormat="1" applyFont="1" applyBorder="1" applyAlignment="1">
      <alignment horizontal="right" vertical="center"/>
      <protection/>
    </xf>
    <xf numFmtId="41" fontId="18" fillId="0" borderId="0" xfId="61" applyNumberFormat="1" applyFont="1" applyBorder="1" applyAlignment="1">
      <alignment horizontal="center" vertical="center"/>
      <protection/>
    </xf>
    <xf numFmtId="41" fontId="8" fillId="0" borderId="13" xfId="61" applyNumberFormat="1" applyFont="1" applyBorder="1" applyAlignment="1">
      <alignment horizontal="right" vertical="center"/>
      <protection/>
    </xf>
    <xf numFmtId="41" fontId="8" fillId="0" borderId="10" xfId="61" applyNumberFormat="1" applyFont="1" applyBorder="1" applyAlignment="1" quotePrefix="1">
      <alignment horizontal="center" vertical="center"/>
      <protection/>
    </xf>
    <xf numFmtId="0" fontId="16" fillId="0" borderId="49" xfId="61" applyFont="1" applyBorder="1" applyAlignment="1">
      <alignment horizontal="center" vertical="center"/>
      <protection/>
    </xf>
    <xf numFmtId="0" fontId="16" fillId="0" borderId="39" xfId="61" applyFont="1" applyBorder="1" applyAlignment="1" quotePrefix="1">
      <alignment horizontal="center" vertical="center"/>
      <protection/>
    </xf>
    <xf numFmtId="0" fontId="16" fillId="0" borderId="38" xfId="61" applyFont="1" applyBorder="1" applyAlignment="1" quotePrefix="1">
      <alignment horizontal="center" vertical="center"/>
      <protection/>
    </xf>
    <xf numFmtId="0" fontId="16" fillId="0" borderId="36" xfId="61" applyFont="1" applyBorder="1" applyAlignment="1" quotePrefix="1">
      <alignment horizontal="center" vertical="center"/>
      <protection/>
    </xf>
    <xf numFmtId="0" fontId="16" fillId="0" borderId="35" xfId="61" applyFont="1" applyBorder="1" applyAlignment="1" quotePrefix="1">
      <alignment horizontal="center" vertical="center"/>
      <protection/>
    </xf>
    <xf numFmtId="0" fontId="16" fillId="0" borderId="32" xfId="61" applyFont="1" applyBorder="1" applyAlignment="1" quotePrefix="1">
      <alignment horizontal="center" vertical="center"/>
      <protection/>
    </xf>
    <xf numFmtId="0" fontId="16" fillId="0" borderId="52" xfId="61" applyFont="1" applyBorder="1" applyAlignment="1" quotePrefix="1">
      <alignment horizontal="center" vertical="center"/>
      <protection/>
    </xf>
    <xf numFmtId="0" fontId="16" fillId="0" borderId="16" xfId="61" applyFont="1" applyBorder="1" applyAlignment="1" quotePrefix="1">
      <alignment horizontal="center" vertical="center"/>
      <protection/>
    </xf>
    <xf numFmtId="0" fontId="16" fillId="0" borderId="33" xfId="61" applyFont="1" applyBorder="1" applyAlignment="1" quotePrefix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54" xfId="61" applyFont="1" applyBorder="1" applyAlignment="1">
      <alignment horizontal="center" vertical="center" wrapText="1"/>
      <protection/>
    </xf>
    <xf numFmtId="0" fontId="16" fillId="0" borderId="20" xfId="61" applyFont="1" applyBorder="1" applyAlignment="1">
      <alignment horizontal="center" vertical="center" wrapText="1"/>
      <protection/>
    </xf>
    <xf numFmtId="0" fontId="16" fillId="0" borderId="44" xfId="61" applyFont="1" applyBorder="1" applyAlignment="1">
      <alignment horizontal="center" vertical="center" wrapText="1"/>
      <protection/>
    </xf>
    <xf numFmtId="0" fontId="16" fillId="0" borderId="14" xfId="61" applyFont="1" applyBorder="1" applyAlignment="1">
      <alignment horizontal="center" vertical="center" wrapText="1"/>
      <protection/>
    </xf>
    <xf numFmtId="0" fontId="16" fillId="0" borderId="10" xfId="61" applyFont="1" applyBorder="1" applyAlignment="1">
      <alignment horizontal="center" vertical="center" wrapText="1"/>
      <protection/>
    </xf>
    <xf numFmtId="0" fontId="16" fillId="0" borderId="12" xfId="61" applyFont="1" applyBorder="1" applyAlignment="1">
      <alignment horizontal="center" vertical="center" wrapText="1"/>
      <protection/>
    </xf>
    <xf numFmtId="0" fontId="16" fillId="0" borderId="43" xfId="61" applyFont="1" applyBorder="1" applyAlignment="1">
      <alignment horizontal="center" vertical="center"/>
      <protection/>
    </xf>
    <xf numFmtId="0" fontId="16" fillId="0" borderId="31" xfId="61" applyFont="1" applyBorder="1" applyAlignment="1" quotePrefix="1">
      <alignment horizontal="center" vertical="center"/>
      <protection/>
    </xf>
    <xf numFmtId="0" fontId="16" fillId="0" borderId="37" xfId="61" applyFont="1" applyBorder="1" applyAlignment="1" quotePrefix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38" xfId="61" applyFont="1" applyBorder="1" applyAlignment="1">
      <alignment horizontal="center" vertical="center"/>
      <protection/>
    </xf>
    <xf numFmtId="0" fontId="16" fillId="0" borderId="36" xfId="61" applyFont="1" applyBorder="1" applyAlignment="1">
      <alignment horizontal="center"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distributed" vertical="center"/>
      <protection/>
    </xf>
    <xf numFmtId="0" fontId="16" fillId="0" borderId="35" xfId="61" applyFont="1" applyBorder="1" applyAlignment="1">
      <alignment horizontal="distributed" vertical="center"/>
      <protection/>
    </xf>
    <xf numFmtId="41" fontId="16" fillId="0" borderId="13" xfId="61" applyNumberFormat="1" applyFont="1" applyBorder="1" applyAlignment="1">
      <alignment horizontal="center" vertical="center"/>
      <protection/>
    </xf>
    <xf numFmtId="41" fontId="16" fillId="0" borderId="26" xfId="61" applyNumberFormat="1" applyFont="1" applyBorder="1" applyAlignment="1">
      <alignment horizontal="center" vertical="center"/>
      <protection/>
    </xf>
    <xf numFmtId="41" fontId="16" fillId="0" borderId="18" xfId="61" applyNumberFormat="1" applyFont="1" applyBorder="1" applyAlignment="1">
      <alignment horizontal="center" vertical="center"/>
      <protection/>
    </xf>
    <xf numFmtId="41" fontId="16" fillId="0" borderId="10" xfId="61" applyNumberFormat="1" applyFont="1" applyBorder="1" applyAlignment="1">
      <alignment horizontal="center" vertical="center"/>
      <protection/>
    </xf>
    <xf numFmtId="41" fontId="16" fillId="0" borderId="0" xfId="61" applyNumberFormat="1" applyFont="1" applyBorder="1" applyAlignment="1">
      <alignment horizontal="right" vertical="center"/>
      <protection/>
    </xf>
    <xf numFmtId="41" fontId="16" fillId="0" borderId="26" xfId="61" applyNumberFormat="1" applyFont="1" applyBorder="1" applyAlignment="1">
      <alignment horizontal="right" vertical="center"/>
      <protection/>
    </xf>
    <xf numFmtId="41" fontId="16" fillId="0" borderId="13" xfId="61" applyNumberFormat="1" applyFont="1" applyBorder="1" applyAlignment="1">
      <alignment horizontal="right" vertical="center"/>
      <protection/>
    </xf>
    <xf numFmtId="41" fontId="20" fillId="0" borderId="13" xfId="61" applyNumberFormat="1" applyFont="1" applyBorder="1" applyAlignment="1">
      <alignment horizontal="center" vertical="center"/>
      <protection/>
    </xf>
    <xf numFmtId="41" fontId="20" fillId="0" borderId="26" xfId="61" applyNumberFormat="1" applyFont="1" applyBorder="1" applyAlignment="1">
      <alignment horizontal="center" vertical="center"/>
      <protection/>
    </xf>
    <xf numFmtId="41" fontId="21" fillId="0" borderId="0" xfId="61" applyNumberFormat="1" applyFont="1" applyBorder="1" applyAlignment="1">
      <alignment horizontal="center" vertical="center"/>
      <protection/>
    </xf>
    <xf numFmtId="41" fontId="21" fillId="0" borderId="26" xfId="61" applyNumberFormat="1" applyFont="1" applyBorder="1" applyAlignment="1">
      <alignment horizontal="center" vertical="center"/>
      <protection/>
    </xf>
    <xf numFmtId="41" fontId="16" fillId="0" borderId="0" xfId="61" applyNumberFormat="1" applyFont="1" applyBorder="1" applyAlignment="1">
      <alignment horizontal="center" vertical="center"/>
      <protection/>
    </xf>
    <xf numFmtId="41" fontId="16" fillId="0" borderId="28" xfId="61" applyNumberFormat="1" applyFont="1" applyBorder="1" applyAlignment="1">
      <alignment horizontal="center" vertical="center"/>
      <protection/>
    </xf>
    <xf numFmtId="41" fontId="16" fillId="0" borderId="44" xfId="61" applyNumberFormat="1" applyFont="1" applyBorder="1" applyAlignment="1">
      <alignment horizontal="center" vertical="center"/>
      <protection/>
    </xf>
    <xf numFmtId="41" fontId="16" fillId="0" borderId="43" xfId="61" applyNumberFormat="1" applyFont="1" applyBorder="1" applyAlignment="1">
      <alignment horizontal="center" vertical="center"/>
      <protection/>
    </xf>
    <xf numFmtId="41" fontId="16" fillId="0" borderId="31" xfId="61" applyNumberFormat="1" applyFont="1" applyBorder="1" applyAlignment="1">
      <alignment horizontal="center" vertical="center"/>
      <protection/>
    </xf>
    <xf numFmtId="41" fontId="16" fillId="0" borderId="37" xfId="61" applyNumberFormat="1" applyFont="1" applyBorder="1" applyAlignment="1">
      <alignment horizontal="center" vertical="center"/>
      <protection/>
    </xf>
    <xf numFmtId="41" fontId="16" fillId="0" borderId="55" xfId="61" applyNumberFormat="1" applyFont="1" applyBorder="1" applyAlignment="1">
      <alignment horizontal="distributed" vertical="center"/>
      <protection/>
    </xf>
    <xf numFmtId="41" fontId="16" fillId="0" borderId="58" xfId="61" applyNumberFormat="1" applyFont="1" applyBorder="1" applyAlignment="1">
      <alignment horizontal="distributed" vertical="center"/>
      <protection/>
    </xf>
    <xf numFmtId="0" fontId="16" fillId="0" borderId="45" xfId="61" applyNumberFormat="1" applyFont="1" applyBorder="1" applyAlignment="1">
      <alignment horizontal="left" vertical="center" textRotation="255"/>
      <protection/>
    </xf>
    <xf numFmtId="0" fontId="22" fillId="0" borderId="32" xfId="61" applyNumberFormat="1" applyFont="1" applyBorder="1" applyAlignment="1">
      <alignment horizontal="left" vertical="center"/>
      <protection/>
    </xf>
    <xf numFmtId="0" fontId="16" fillId="0" borderId="48" xfId="61" applyNumberFormat="1" applyFont="1" applyBorder="1" applyAlignment="1">
      <alignment horizontal="right" vertical="center" textRotation="255"/>
      <protection/>
    </xf>
    <xf numFmtId="0" fontId="22" fillId="0" borderId="36" xfId="61" applyNumberFormat="1" applyFont="1" applyBorder="1" applyAlignment="1">
      <alignment horizontal="right" vertical="center"/>
      <protection/>
    </xf>
    <xf numFmtId="0" fontId="16" fillId="0" borderId="21" xfId="61" applyNumberFormat="1" applyFont="1" applyBorder="1" applyAlignment="1">
      <alignment horizontal="center" vertical="center" textRotation="255"/>
      <protection/>
    </xf>
    <xf numFmtId="0" fontId="16" fillId="0" borderId="12" xfId="61" applyNumberFormat="1" applyFont="1" applyBorder="1" applyAlignment="1">
      <alignment horizontal="center" vertical="center" textRotation="255"/>
      <protection/>
    </xf>
    <xf numFmtId="41" fontId="16" fillId="0" borderId="10" xfId="61" applyNumberFormat="1" applyFont="1" applyBorder="1" applyAlignment="1" quotePrefix="1">
      <alignment horizontal="center" vertical="center"/>
      <protection/>
    </xf>
    <xf numFmtId="41" fontId="13" fillId="0" borderId="57" xfId="61" applyNumberFormat="1" applyFont="1" applyBorder="1" applyAlignment="1">
      <alignment horizontal="center" vertical="center"/>
      <protection/>
    </xf>
    <xf numFmtId="41" fontId="13" fillId="0" borderId="31" xfId="61" applyNumberFormat="1" applyFont="1" applyBorder="1" applyAlignment="1">
      <alignment horizontal="center" vertical="center"/>
      <protection/>
    </xf>
    <xf numFmtId="41" fontId="13" fillId="0" borderId="30" xfId="61" applyNumberFormat="1" applyFont="1" applyBorder="1" applyAlignment="1">
      <alignment horizontal="center" vertical="center"/>
      <protection/>
    </xf>
    <xf numFmtId="41" fontId="20" fillId="0" borderId="21" xfId="61" applyNumberFormat="1" applyFont="1" applyBorder="1" applyAlignment="1">
      <alignment horizontal="center" vertical="center"/>
      <protection/>
    </xf>
    <xf numFmtId="41" fontId="16" fillId="0" borderId="52" xfId="61" applyNumberFormat="1" applyFont="1" applyBorder="1" applyAlignment="1">
      <alignment horizontal="center" vertical="center"/>
      <protection/>
    </xf>
    <xf numFmtId="41" fontId="16" fillId="0" borderId="16" xfId="61" applyNumberFormat="1" applyFont="1" applyBorder="1" applyAlignment="1">
      <alignment horizontal="center" vertical="center"/>
      <protection/>
    </xf>
    <xf numFmtId="41" fontId="16" fillId="0" borderId="33" xfId="61" applyNumberFormat="1" applyFont="1" applyBorder="1" applyAlignment="1">
      <alignment horizontal="center" vertical="center"/>
      <protection/>
    </xf>
    <xf numFmtId="0" fontId="13" fillId="0" borderId="34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43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distributed" vertical="center"/>
      <protection/>
    </xf>
    <xf numFmtId="0" fontId="10" fillId="0" borderId="43" xfId="61" applyFont="1" applyBorder="1" applyAlignment="1">
      <alignment horizontal="distributed" vertical="center"/>
      <protection/>
    </xf>
    <xf numFmtId="0" fontId="10" fillId="0" borderId="31" xfId="61" applyFont="1" applyBorder="1" applyAlignment="1">
      <alignment horizontal="distributed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3" fillId="0" borderId="37" xfId="61" applyFont="1" applyBorder="1" applyAlignment="1">
      <alignment horizontal="center" vertical="center"/>
      <protection/>
    </xf>
    <xf numFmtId="0" fontId="13" fillId="0" borderId="43" xfId="61" applyFont="1" applyBorder="1" applyAlignment="1">
      <alignment horizontal="distributed" vertical="center"/>
      <protection/>
    </xf>
    <xf numFmtId="0" fontId="13" fillId="0" borderId="31" xfId="61" applyFont="1" applyBorder="1" applyAlignment="1" quotePrefix="1">
      <alignment horizontal="distributed" vertical="center"/>
      <protection/>
    </xf>
    <xf numFmtId="0" fontId="13" fillId="0" borderId="37" xfId="61" applyFont="1" applyBorder="1" applyAlignment="1" quotePrefix="1">
      <alignment horizontal="distributed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textRotation="255" wrapText="1"/>
      <protection/>
    </xf>
    <xf numFmtId="0" fontId="16" fillId="0" borderId="10" xfId="61" applyFont="1" applyBorder="1" applyAlignment="1">
      <alignment horizontal="center" vertical="center" textRotation="255" wrapText="1"/>
      <protection/>
    </xf>
    <xf numFmtId="0" fontId="16" fillId="0" borderId="12" xfId="61" applyFont="1" applyBorder="1" applyAlignment="1">
      <alignment horizontal="center" vertical="center" textRotation="255" wrapText="1"/>
      <protection/>
    </xf>
    <xf numFmtId="0" fontId="16" fillId="0" borderId="48" xfId="61" applyFont="1" applyBorder="1" applyAlignment="1">
      <alignment horizontal="distributed" vertical="center"/>
      <protection/>
    </xf>
    <xf numFmtId="0" fontId="16" fillId="0" borderId="56" xfId="61" applyFont="1" applyBorder="1" applyAlignment="1" quotePrefix="1">
      <alignment horizontal="distributed" vertical="center"/>
      <protection/>
    </xf>
    <xf numFmtId="0" fontId="16" fillId="0" borderId="45" xfId="61" applyFont="1" applyBorder="1" applyAlignment="1" quotePrefix="1">
      <alignment horizontal="distributed" vertical="center"/>
      <protection/>
    </xf>
    <xf numFmtId="0" fontId="16" fillId="0" borderId="36" xfId="61" applyFont="1" applyBorder="1" applyAlignment="1" quotePrefix="1">
      <alignment horizontal="distributed" vertical="center"/>
      <protection/>
    </xf>
    <xf numFmtId="0" fontId="16" fillId="0" borderId="35" xfId="61" applyFont="1" applyBorder="1" applyAlignment="1" quotePrefix="1">
      <alignment horizontal="distributed" vertical="center"/>
      <protection/>
    </xf>
    <xf numFmtId="0" fontId="16" fillId="0" borderId="32" xfId="61" applyFont="1" applyBorder="1" applyAlignment="1" quotePrefix="1">
      <alignment horizontal="distributed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53" xfId="61" applyFont="1" applyBorder="1" applyAlignment="1">
      <alignment horizontal="center" vertical="center"/>
      <protection/>
    </xf>
    <xf numFmtId="0" fontId="16" fillId="0" borderId="51" xfId="61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6" fillId="0" borderId="48" xfId="61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horizontal="center" vertical="center"/>
      <protection/>
    </xf>
    <xf numFmtId="0" fontId="16" fillId="0" borderId="49" xfId="61" applyFont="1" applyBorder="1" applyAlignment="1" quotePrefix="1">
      <alignment horizontal="center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0" xfId="61" applyFont="1" applyBorder="1" applyAlignment="1" quotePrefix="1">
      <alignment horizontal="center" vertical="center"/>
      <protection/>
    </xf>
    <xf numFmtId="0" fontId="16" fillId="0" borderId="26" xfId="61" applyFont="1" applyBorder="1" applyAlignment="1" quotePrefix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Border="1" applyAlignment="1" quotePrefix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26" xfId="61" applyFont="1" applyBorder="1" applyAlignment="1" quotePrefix="1">
      <alignment horizontal="distributed" vertical="center"/>
      <protection/>
    </xf>
    <xf numFmtId="0" fontId="16" fillId="0" borderId="53" xfId="61" applyFont="1" applyBorder="1" applyAlignment="1">
      <alignment horizontal="distributed" vertical="center"/>
      <protection/>
    </xf>
    <xf numFmtId="0" fontId="16" fillId="0" borderId="51" xfId="61" applyFont="1" applyBorder="1" applyAlignment="1" quotePrefix="1">
      <alignment horizontal="distributed" vertical="center"/>
      <protection/>
    </xf>
    <xf numFmtId="0" fontId="16" fillId="0" borderId="50" xfId="61" applyFont="1" applyBorder="1" applyAlignment="1" quotePrefix="1">
      <alignment horizontal="distributed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26" xfId="61" applyFont="1" applyBorder="1" applyAlignment="1">
      <alignment horizontal="distributed" vertical="center"/>
      <protection/>
    </xf>
    <xf numFmtId="0" fontId="16" fillId="0" borderId="15" xfId="61" applyFont="1" applyBorder="1" applyAlignment="1" quotePrefix="1">
      <alignment horizontal="center" vertical="center"/>
      <protection/>
    </xf>
    <xf numFmtId="0" fontId="16" fillId="0" borderId="41" xfId="61" applyFont="1" applyBorder="1" applyAlignment="1" quotePrefix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26" xfId="61" applyFont="1" applyBorder="1" applyAlignment="1" quotePrefix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13" xfId="61" applyFont="1" applyBorder="1" applyAlignment="1" quotePrefix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22" fillId="0" borderId="49" xfId="61" applyFont="1" applyBorder="1" applyAlignment="1" quotePrefix="1">
      <alignment horizontal="center" vertical="center"/>
      <protection/>
    </xf>
    <xf numFmtId="0" fontId="22" fillId="0" borderId="39" xfId="61" applyFont="1" applyBorder="1" applyAlignment="1" quotePrefix="1">
      <alignment horizontal="center" vertical="center"/>
      <protection/>
    </xf>
    <xf numFmtId="0" fontId="22" fillId="0" borderId="15" xfId="61" applyFont="1" applyBorder="1" applyAlignment="1" quotePrefix="1">
      <alignment horizontal="center" vertical="center"/>
      <protection/>
    </xf>
    <xf numFmtId="0" fontId="22" fillId="0" borderId="36" xfId="61" applyFont="1" applyBorder="1" applyAlignment="1" quotePrefix="1">
      <alignment horizontal="center" vertical="center"/>
      <protection/>
    </xf>
    <xf numFmtId="0" fontId="22" fillId="0" borderId="35" xfId="61" applyFont="1" applyBorder="1" applyAlignment="1" quotePrefix="1">
      <alignment horizontal="center" vertical="center"/>
      <protection/>
    </xf>
    <xf numFmtId="0" fontId="22" fillId="0" borderId="41" xfId="61" applyFont="1" applyBorder="1" applyAlignment="1" quotePrefix="1">
      <alignment horizontal="center" vertical="center"/>
      <protection/>
    </xf>
    <xf numFmtId="0" fontId="22" fillId="0" borderId="53" xfId="61" applyFont="1" applyBorder="1" applyAlignment="1" quotePrefix="1">
      <alignment horizontal="center" vertical="center"/>
      <protection/>
    </xf>
    <xf numFmtId="0" fontId="22" fillId="0" borderId="51" xfId="61" applyFont="1" applyBorder="1" applyAlignment="1" quotePrefix="1">
      <alignment horizontal="center" vertical="center"/>
      <protection/>
    </xf>
    <xf numFmtId="0" fontId="22" fillId="0" borderId="50" xfId="61" applyFont="1" applyBorder="1" applyAlignment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2</xdr:col>
      <xdr:colOff>685800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619250" y="1352550"/>
          <a:ext cx="6096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0</xdr:rowOff>
    </xdr:from>
    <xdr:to>
      <xdr:col>2</xdr:col>
      <xdr:colOff>676275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09725" y="10601325"/>
          <a:ext cx="609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</xdr:row>
      <xdr:rowOff>0</xdr:rowOff>
    </xdr:from>
    <xdr:to>
      <xdr:col>2</xdr:col>
      <xdr:colOff>685800</xdr:colOff>
      <xdr:row>41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19250" y="12430125"/>
          <a:ext cx="609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609725" y="11210925"/>
          <a:ext cx="609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6.5" customHeight="1"/>
  <cols>
    <col min="1" max="1" width="16.50390625" style="1" customWidth="1"/>
    <col min="2" max="3" width="9.375" style="1" bestFit="1" customWidth="1"/>
    <col min="4" max="5" width="9.50390625" style="1" bestFit="1" customWidth="1"/>
    <col min="6" max="8" width="10.125" style="1" customWidth="1"/>
    <col min="9" max="9" width="9.375" style="1" bestFit="1" customWidth="1"/>
    <col min="10" max="10" width="10.125" style="1" customWidth="1"/>
    <col min="11" max="16384" width="9.00390625" style="1" customWidth="1"/>
  </cols>
  <sheetData>
    <row r="1" spans="1:10" ht="26.25" customHeight="1">
      <c r="A1" s="509" t="s">
        <v>5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0" ht="21" customHeight="1" thickBot="1">
      <c r="A2" s="7"/>
      <c r="B2" s="7"/>
      <c r="C2" s="7"/>
      <c r="D2" s="7"/>
      <c r="E2" s="7"/>
      <c r="F2" s="7"/>
      <c r="G2" s="7"/>
      <c r="H2" s="7"/>
      <c r="J2" s="18" t="s">
        <v>6</v>
      </c>
    </row>
    <row r="3" spans="1:10" ht="21" customHeight="1">
      <c r="A3" s="513" t="s">
        <v>7</v>
      </c>
      <c r="B3" s="510" t="s">
        <v>15</v>
      </c>
      <c r="C3" s="515"/>
      <c r="D3" s="515"/>
      <c r="E3" s="516" t="s">
        <v>18</v>
      </c>
      <c r="F3" s="510" t="s">
        <v>8</v>
      </c>
      <c r="G3" s="511"/>
      <c r="H3" s="512"/>
      <c r="I3" s="13" t="s">
        <v>9</v>
      </c>
      <c r="J3" s="14" t="s">
        <v>10</v>
      </c>
    </row>
    <row r="4" spans="1:10" s="2" customFormat="1" ht="21" customHeight="1">
      <c r="A4" s="514"/>
      <c r="B4" s="8" t="s">
        <v>11</v>
      </c>
      <c r="C4" s="11" t="s">
        <v>16</v>
      </c>
      <c r="D4" s="12" t="s">
        <v>17</v>
      </c>
      <c r="E4" s="517"/>
      <c r="F4" s="9" t="s">
        <v>11</v>
      </c>
      <c r="G4" s="9" t="s">
        <v>12</v>
      </c>
      <c r="H4" s="9" t="s">
        <v>13</v>
      </c>
      <c r="I4" s="9" t="s">
        <v>14</v>
      </c>
      <c r="J4" s="10" t="s">
        <v>14</v>
      </c>
    </row>
    <row r="5" spans="1:10" s="3" customFormat="1" ht="16.5" customHeight="1">
      <c r="A5" s="42" t="s">
        <v>20</v>
      </c>
      <c r="B5" s="27">
        <v>1142</v>
      </c>
      <c r="C5" s="27">
        <v>1133</v>
      </c>
      <c r="D5" s="27">
        <v>9</v>
      </c>
      <c r="E5" s="27">
        <v>9271</v>
      </c>
      <c r="F5" s="27">
        <v>263605</v>
      </c>
      <c r="G5" s="27">
        <v>133559</v>
      </c>
      <c r="H5" s="27">
        <v>130046</v>
      </c>
      <c r="I5" s="27">
        <v>18937</v>
      </c>
      <c r="J5" s="28">
        <v>3716</v>
      </c>
    </row>
    <row r="6" spans="1:10" s="7" customFormat="1" ht="16.5" customHeight="1">
      <c r="A6" s="15" t="s">
        <v>0</v>
      </c>
      <c r="B6" s="5">
        <v>5</v>
      </c>
      <c r="C6" s="5">
        <v>5</v>
      </c>
      <c r="D6" s="5">
        <v>0</v>
      </c>
      <c r="E6" s="5">
        <v>51</v>
      </c>
      <c r="F6" s="5">
        <v>1640</v>
      </c>
      <c r="G6" s="5">
        <v>810</v>
      </c>
      <c r="H6" s="5">
        <v>830</v>
      </c>
      <c r="I6" s="5">
        <v>101</v>
      </c>
      <c r="J6" s="29">
        <v>13</v>
      </c>
    </row>
    <row r="7" spans="1:10" s="7" customFormat="1" ht="16.5" customHeight="1">
      <c r="A7" s="15" t="s">
        <v>1</v>
      </c>
      <c r="B7" s="5">
        <v>995</v>
      </c>
      <c r="C7" s="5">
        <v>986</v>
      </c>
      <c r="D7" s="5">
        <v>9</v>
      </c>
      <c r="E7" s="5">
        <v>8879</v>
      </c>
      <c r="F7" s="5">
        <v>224960</v>
      </c>
      <c r="G7" s="5">
        <v>114801</v>
      </c>
      <c r="H7" s="5">
        <v>110159</v>
      </c>
      <c r="I7" s="5">
        <v>16406</v>
      </c>
      <c r="J7" s="29">
        <v>3060</v>
      </c>
    </row>
    <row r="8" spans="1:10" s="7" customFormat="1" ht="16.5" customHeight="1">
      <c r="A8" s="15" t="s">
        <v>2</v>
      </c>
      <c r="B8" s="5">
        <v>142</v>
      </c>
      <c r="C8" s="5">
        <v>142</v>
      </c>
      <c r="D8" s="5">
        <v>0</v>
      </c>
      <c r="E8" s="5">
        <v>341</v>
      </c>
      <c r="F8" s="5">
        <v>37005</v>
      </c>
      <c r="G8" s="5">
        <v>17948</v>
      </c>
      <c r="H8" s="5">
        <v>19057</v>
      </c>
      <c r="I8" s="5">
        <v>2430</v>
      </c>
      <c r="J8" s="29">
        <v>643</v>
      </c>
    </row>
    <row r="9" spans="1:10" ht="16.5" customHeight="1">
      <c r="A9" s="43"/>
      <c r="B9" s="30"/>
      <c r="C9" s="30"/>
      <c r="D9" s="30"/>
      <c r="E9" s="30"/>
      <c r="F9" s="30"/>
      <c r="G9" s="30"/>
      <c r="H9" s="30"/>
      <c r="I9" s="30"/>
      <c r="J9" s="31"/>
    </row>
    <row r="10" spans="1:10" s="3" customFormat="1" ht="17.25" customHeight="1">
      <c r="A10" s="44" t="s">
        <v>25</v>
      </c>
      <c r="B10" s="32">
        <v>437</v>
      </c>
      <c r="C10" s="32">
        <v>429</v>
      </c>
      <c r="D10" s="32">
        <v>8</v>
      </c>
      <c r="E10" s="32">
        <v>4666</v>
      </c>
      <c r="F10" s="32">
        <v>113676</v>
      </c>
      <c r="G10" s="32">
        <v>58199</v>
      </c>
      <c r="H10" s="32">
        <v>55477</v>
      </c>
      <c r="I10" s="32">
        <v>7202</v>
      </c>
      <c r="J10" s="33">
        <v>1486</v>
      </c>
    </row>
    <row r="11" spans="1:10" s="7" customFormat="1" ht="16.5" customHeight="1">
      <c r="A11" s="15" t="s">
        <v>0</v>
      </c>
      <c r="B11" s="5">
        <v>1</v>
      </c>
      <c r="C11" s="5">
        <v>1</v>
      </c>
      <c r="D11" s="5">
        <v>0</v>
      </c>
      <c r="E11" s="5">
        <v>22</v>
      </c>
      <c r="F11" s="5">
        <v>775</v>
      </c>
      <c r="G11" s="5">
        <v>386</v>
      </c>
      <c r="H11" s="5">
        <v>389</v>
      </c>
      <c r="I11" s="5">
        <v>31</v>
      </c>
      <c r="J11" s="29">
        <v>7</v>
      </c>
    </row>
    <row r="12" spans="1:10" s="7" customFormat="1" ht="16.5" customHeight="1">
      <c r="A12" s="15" t="s">
        <v>1</v>
      </c>
      <c r="B12" s="5">
        <v>433</v>
      </c>
      <c r="C12" s="5">
        <v>425</v>
      </c>
      <c r="D12" s="5">
        <v>8</v>
      </c>
      <c r="E12" s="5">
        <v>4610</v>
      </c>
      <c r="F12" s="5">
        <v>111892</v>
      </c>
      <c r="G12" s="5">
        <v>57406</v>
      </c>
      <c r="H12" s="5">
        <v>54486</v>
      </c>
      <c r="I12" s="5">
        <v>7110</v>
      </c>
      <c r="J12" s="29">
        <v>1465</v>
      </c>
    </row>
    <row r="13" spans="1:10" s="7" customFormat="1" ht="16.5" customHeight="1">
      <c r="A13" s="15" t="s">
        <v>2</v>
      </c>
      <c r="B13" s="5">
        <v>3</v>
      </c>
      <c r="C13" s="5">
        <v>3</v>
      </c>
      <c r="D13" s="5">
        <v>0</v>
      </c>
      <c r="E13" s="5">
        <v>34</v>
      </c>
      <c r="F13" s="5">
        <v>1009</v>
      </c>
      <c r="G13" s="5">
        <v>407</v>
      </c>
      <c r="H13" s="5">
        <v>602</v>
      </c>
      <c r="I13" s="5">
        <v>61</v>
      </c>
      <c r="J13" s="29">
        <v>14</v>
      </c>
    </row>
    <row r="14" spans="1:10" ht="16.5" customHeight="1">
      <c r="A14" s="43"/>
      <c r="B14" s="30"/>
      <c r="C14" s="30"/>
      <c r="D14" s="30"/>
      <c r="E14" s="30"/>
      <c r="F14" s="30"/>
      <c r="G14" s="30"/>
      <c r="H14" s="30"/>
      <c r="I14" s="30"/>
      <c r="J14" s="31"/>
    </row>
    <row r="15" spans="1:10" s="3" customFormat="1" ht="16.5" customHeight="1">
      <c r="A15" s="44" t="s">
        <v>26</v>
      </c>
      <c r="B15" s="32">
        <v>174</v>
      </c>
      <c r="C15" s="32">
        <v>174</v>
      </c>
      <c r="D15" s="32">
        <v>0</v>
      </c>
      <c r="E15" s="32">
        <v>1965</v>
      </c>
      <c r="F15" s="32">
        <v>56526</v>
      </c>
      <c r="G15" s="32">
        <v>29010</v>
      </c>
      <c r="H15" s="32">
        <v>27516</v>
      </c>
      <c r="I15" s="32">
        <v>4145</v>
      </c>
      <c r="J15" s="33">
        <v>534</v>
      </c>
    </row>
    <row r="16" spans="1:10" s="7" customFormat="1" ht="16.5" customHeight="1">
      <c r="A16" s="15" t="s">
        <v>0</v>
      </c>
      <c r="B16" s="5">
        <v>1</v>
      </c>
      <c r="C16" s="5">
        <v>1</v>
      </c>
      <c r="D16" s="5">
        <v>0</v>
      </c>
      <c r="E16" s="5">
        <v>15</v>
      </c>
      <c r="F16" s="5">
        <v>594</v>
      </c>
      <c r="G16" s="5">
        <v>297</v>
      </c>
      <c r="H16" s="5">
        <v>297</v>
      </c>
      <c r="I16" s="5">
        <v>30</v>
      </c>
      <c r="J16" s="29">
        <v>2</v>
      </c>
    </row>
    <row r="17" spans="1:10" s="7" customFormat="1" ht="16.5" customHeight="1">
      <c r="A17" s="15" t="s">
        <v>1</v>
      </c>
      <c r="B17" s="5">
        <v>164</v>
      </c>
      <c r="C17" s="5">
        <v>164</v>
      </c>
      <c r="D17" s="5">
        <v>0</v>
      </c>
      <c r="E17" s="5">
        <v>1878</v>
      </c>
      <c r="F17" s="5">
        <v>53636</v>
      </c>
      <c r="G17" s="5">
        <v>27678</v>
      </c>
      <c r="H17" s="5">
        <v>25958</v>
      </c>
      <c r="I17" s="5">
        <v>3936</v>
      </c>
      <c r="J17" s="29">
        <v>499</v>
      </c>
    </row>
    <row r="18" spans="1:10" s="7" customFormat="1" ht="16.5" customHeight="1">
      <c r="A18" s="15" t="s">
        <v>2</v>
      </c>
      <c r="B18" s="5">
        <v>9</v>
      </c>
      <c r="C18" s="5">
        <v>9</v>
      </c>
      <c r="D18" s="5">
        <v>0</v>
      </c>
      <c r="E18" s="5">
        <v>72</v>
      </c>
      <c r="F18" s="5">
        <v>2296</v>
      </c>
      <c r="G18" s="5">
        <v>1035</v>
      </c>
      <c r="H18" s="5">
        <v>1261</v>
      </c>
      <c r="I18" s="5">
        <v>179</v>
      </c>
      <c r="J18" s="29">
        <v>33</v>
      </c>
    </row>
    <row r="19" spans="1:10" ht="16.5" customHeight="1">
      <c r="A19" s="43"/>
      <c r="B19" s="30"/>
      <c r="C19" s="30"/>
      <c r="D19" s="30"/>
      <c r="E19" s="30"/>
      <c r="F19" s="30"/>
      <c r="G19" s="30"/>
      <c r="H19" s="30"/>
      <c r="I19" s="30"/>
      <c r="J19" s="31"/>
    </row>
    <row r="20" spans="1:10" s="3" customFormat="1" ht="16.5" customHeight="1">
      <c r="A20" s="44" t="s">
        <v>22</v>
      </c>
      <c r="B20" s="32">
        <v>100</v>
      </c>
      <c r="C20" s="32">
        <v>100</v>
      </c>
      <c r="D20" s="34">
        <v>0</v>
      </c>
      <c r="E20" s="34">
        <v>1106</v>
      </c>
      <c r="F20" s="32">
        <v>57783</v>
      </c>
      <c r="G20" s="32">
        <v>29095</v>
      </c>
      <c r="H20" s="32">
        <v>28688</v>
      </c>
      <c r="I20" s="35">
        <v>4254</v>
      </c>
      <c r="J20" s="26">
        <v>1055</v>
      </c>
    </row>
    <row r="21" spans="1:10" s="7" customFormat="1" ht="16.5" customHeight="1">
      <c r="A21" s="15" t="s">
        <v>1</v>
      </c>
      <c r="B21" s="5">
        <v>77</v>
      </c>
      <c r="C21" s="5">
        <v>77</v>
      </c>
      <c r="D21" s="36">
        <v>0</v>
      </c>
      <c r="E21" s="19">
        <v>1106</v>
      </c>
      <c r="F21" s="5">
        <v>41221</v>
      </c>
      <c r="G21" s="5">
        <v>20323</v>
      </c>
      <c r="H21" s="5">
        <v>20898</v>
      </c>
      <c r="I21" s="20">
        <v>3199</v>
      </c>
      <c r="J21" s="25">
        <v>778</v>
      </c>
    </row>
    <row r="22" spans="1:10" s="7" customFormat="1" ht="16.5" customHeight="1">
      <c r="A22" s="15" t="s">
        <v>2</v>
      </c>
      <c r="B22" s="5">
        <v>23</v>
      </c>
      <c r="C22" s="5">
        <v>23</v>
      </c>
      <c r="D22" s="36">
        <v>0</v>
      </c>
      <c r="E22" s="19" t="s">
        <v>24</v>
      </c>
      <c r="F22" s="5">
        <v>16562</v>
      </c>
      <c r="G22" s="5">
        <v>8772</v>
      </c>
      <c r="H22" s="5">
        <v>7790</v>
      </c>
      <c r="I22" s="20">
        <v>1055</v>
      </c>
      <c r="J22" s="21">
        <v>277</v>
      </c>
    </row>
    <row r="23" spans="1:10" ht="16.5" customHeight="1">
      <c r="A23" s="43"/>
      <c r="B23" s="30"/>
      <c r="C23" s="30"/>
      <c r="D23" s="30"/>
      <c r="E23" s="30"/>
      <c r="F23" s="30"/>
      <c r="G23" s="30"/>
      <c r="H23" s="30"/>
      <c r="I23" s="30"/>
      <c r="J23" s="31"/>
    </row>
    <row r="24" spans="1:10" s="3" customFormat="1" ht="16.5" customHeight="1">
      <c r="A24" s="44" t="s">
        <v>27</v>
      </c>
      <c r="B24" s="32">
        <v>1</v>
      </c>
      <c r="C24" s="32">
        <v>1</v>
      </c>
      <c r="D24" s="34">
        <v>0</v>
      </c>
      <c r="E24" s="32">
        <v>22</v>
      </c>
      <c r="F24" s="32">
        <v>53</v>
      </c>
      <c r="G24" s="32">
        <v>33</v>
      </c>
      <c r="H24" s="32">
        <v>20</v>
      </c>
      <c r="I24" s="32">
        <v>61</v>
      </c>
      <c r="J24" s="37">
        <v>31</v>
      </c>
    </row>
    <row r="25" spans="1:10" s="7" customFormat="1" ht="16.5" customHeight="1">
      <c r="A25" s="15" t="s">
        <v>3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6.5" customHeight="1">
      <c r="A26" s="43"/>
      <c r="B26" s="30"/>
      <c r="C26" s="30"/>
      <c r="D26" s="30"/>
      <c r="E26" s="30"/>
      <c r="F26" s="30"/>
      <c r="G26" s="30"/>
      <c r="H26" s="30"/>
      <c r="I26" s="30"/>
      <c r="J26" s="31"/>
    </row>
    <row r="27" spans="1:10" s="3" customFormat="1" ht="16.5" customHeight="1">
      <c r="A27" s="44" t="s">
        <v>28</v>
      </c>
      <c r="B27" s="32">
        <v>1</v>
      </c>
      <c r="C27" s="32">
        <v>1</v>
      </c>
      <c r="D27" s="35">
        <v>0</v>
      </c>
      <c r="E27" s="32">
        <v>26</v>
      </c>
      <c r="F27" s="32">
        <v>66</v>
      </c>
      <c r="G27" s="32">
        <v>40</v>
      </c>
      <c r="H27" s="32">
        <v>26</v>
      </c>
      <c r="I27" s="32">
        <v>67</v>
      </c>
      <c r="J27" s="33">
        <v>31</v>
      </c>
    </row>
    <row r="28" spans="1:10" s="7" customFormat="1" ht="16.5" customHeight="1">
      <c r="A28" s="15" t="s">
        <v>3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6.5" customHeight="1">
      <c r="A29" s="43"/>
      <c r="B29" s="30"/>
      <c r="C29" s="30"/>
      <c r="D29" s="30"/>
      <c r="E29" s="30"/>
      <c r="F29" s="30"/>
      <c r="G29" s="30"/>
      <c r="H29" s="30"/>
      <c r="I29" s="30"/>
      <c r="J29" s="31"/>
    </row>
    <row r="30" spans="1:10" s="3" customFormat="1" ht="16.5" customHeight="1">
      <c r="A30" s="44" t="s">
        <v>29</v>
      </c>
      <c r="B30" s="32">
        <v>10</v>
      </c>
      <c r="C30" s="32">
        <v>10</v>
      </c>
      <c r="D30" s="32">
        <v>0</v>
      </c>
      <c r="E30" s="32">
        <v>370</v>
      </c>
      <c r="F30" s="32">
        <v>1439</v>
      </c>
      <c r="G30" s="32">
        <v>959</v>
      </c>
      <c r="H30" s="32">
        <v>480</v>
      </c>
      <c r="I30" s="32">
        <v>849</v>
      </c>
      <c r="J30" s="37">
        <v>166</v>
      </c>
    </row>
    <row r="31" spans="1:10" s="7" customFormat="1" ht="16.5" customHeight="1">
      <c r="A31" s="15" t="s">
        <v>0</v>
      </c>
      <c r="B31" s="5">
        <v>1</v>
      </c>
      <c r="C31" s="5">
        <v>1</v>
      </c>
      <c r="D31" s="20">
        <v>0</v>
      </c>
      <c r="E31" s="5">
        <v>9</v>
      </c>
      <c r="F31" s="5">
        <v>57</v>
      </c>
      <c r="G31" s="5">
        <v>39</v>
      </c>
      <c r="H31" s="5">
        <v>18</v>
      </c>
      <c r="I31" s="5">
        <v>28</v>
      </c>
      <c r="J31" s="29">
        <v>3</v>
      </c>
    </row>
    <row r="32" spans="1:10" s="7" customFormat="1" ht="16.5" customHeight="1">
      <c r="A32" s="15" t="s">
        <v>1</v>
      </c>
      <c r="B32" s="5">
        <v>9</v>
      </c>
      <c r="C32" s="5">
        <v>9</v>
      </c>
      <c r="D32" s="20">
        <v>0</v>
      </c>
      <c r="E32" s="5">
        <v>361</v>
      </c>
      <c r="F32" s="5">
        <v>1382</v>
      </c>
      <c r="G32" s="5">
        <v>920</v>
      </c>
      <c r="H32" s="5">
        <v>462</v>
      </c>
      <c r="I32" s="5">
        <v>821</v>
      </c>
      <c r="J32" s="29">
        <v>163</v>
      </c>
    </row>
    <row r="33" spans="1:10" ht="16.5" customHeight="1">
      <c r="A33" s="43"/>
      <c r="B33" s="30"/>
      <c r="C33" s="30"/>
      <c r="D33" s="30"/>
      <c r="E33" s="30"/>
      <c r="F33" s="30"/>
      <c r="G33" s="30"/>
      <c r="H33" s="30"/>
      <c r="I33" s="30"/>
      <c r="J33" s="31"/>
    </row>
    <row r="34" spans="1:10" s="3" customFormat="1" ht="16.5" customHeight="1">
      <c r="A34" s="44" t="s">
        <v>30</v>
      </c>
      <c r="B34" s="32">
        <v>345</v>
      </c>
      <c r="C34" s="32">
        <v>344</v>
      </c>
      <c r="D34" s="32">
        <v>1</v>
      </c>
      <c r="E34" s="32">
        <v>1116</v>
      </c>
      <c r="F34" s="32">
        <v>22476</v>
      </c>
      <c r="G34" s="32">
        <v>11248</v>
      </c>
      <c r="H34" s="32">
        <v>11228</v>
      </c>
      <c r="I34" s="32">
        <v>1562</v>
      </c>
      <c r="J34" s="33">
        <v>168</v>
      </c>
    </row>
    <row r="35" spans="1:10" s="7" customFormat="1" ht="16.5" customHeight="1">
      <c r="A35" s="15" t="s">
        <v>0</v>
      </c>
      <c r="B35" s="5">
        <v>1</v>
      </c>
      <c r="C35" s="5">
        <v>1</v>
      </c>
      <c r="D35" s="5">
        <v>0</v>
      </c>
      <c r="E35" s="5">
        <v>5</v>
      </c>
      <c r="F35" s="5">
        <v>159</v>
      </c>
      <c r="G35" s="5">
        <v>78</v>
      </c>
      <c r="H35" s="5">
        <v>81</v>
      </c>
      <c r="I35" s="5">
        <v>7</v>
      </c>
      <c r="J35" s="29">
        <v>0</v>
      </c>
    </row>
    <row r="36" spans="1:10" s="7" customFormat="1" ht="16.5" customHeight="1">
      <c r="A36" s="15" t="s">
        <v>1</v>
      </c>
      <c r="B36" s="5">
        <v>310</v>
      </c>
      <c r="C36" s="5">
        <v>309</v>
      </c>
      <c r="D36" s="5">
        <v>1</v>
      </c>
      <c r="E36" s="5">
        <v>876</v>
      </c>
      <c r="F36" s="5">
        <v>16710</v>
      </c>
      <c r="G36" s="5">
        <v>8401</v>
      </c>
      <c r="H36" s="5">
        <v>8309</v>
      </c>
      <c r="I36" s="5">
        <v>1212</v>
      </c>
      <c r="J36" s="29">
        <v>93</v>
      </c>
    </row>
    <row r="37" spans="1:10" s="7" customFormat="1" ht="16.5" customHeight="1">
      <c r="A37" s="15" t="s">
        <v>2</v>
      </c>
      <c r="B37" s="5">
        <v>34</v>
      </c>
      <c r="C37" s="5">
        <v>34</v>
      </c>
      <c r="D37" s="5">
        <v>0</v>
      </c>
      <c r="E37" s="5">
        <v>235</v>
      </c>
      <c r="F37" s="5">
        <v>5607</v>
      </c>
      <c r="G37" s="5">
        <v>2769</v>
      </c>
      <c r="H37" s="5">
        <v>2838</v>
      </c>
      <c r="I37" s="5">
        <v>343</v>
      </c>
      <c r="J37" s="29">
        <v>75</v>
      </c>
    </row>
    <row r="38" spans="1:10" ht="16.5" customHeight="1">
      <c r="A38" s="43"/>
      <c r="B38" s="30"/>
      <c r="C38" s="30"/>
      <c r="D38" s="30"/>
      <c r="E38" s="30"/>
      <c r="F38" s="30"/>
      <c r="G38" s="30"/>
      <c r="H38" s="30"/>
      <c r="I38" s="30"/>
      <c r="J38" s="31"/>
    </row>
    <row r="39" spans="1:10" s="3" customFormat="1" ht="16.5" customHeight="1">
      <c r="A39" s="44" t="s">
        <v>23</v>
      </c>
      <c r="B39" s="32">
        <v>56</v>
      </c>
      <c r="C39" s="32">
        <v>56</v>
      </c>
      <c r="D39" s="34" t="s">
        <v>24</v>
      </c>
      <c r="E39" s="34" t="s">
        <v>24</v>
      </c>
      <c r="F39" s="32">
        <v>9985</v>
      </c>
      <c r="G39" s="32">
        <v>4108</v>
      </c>
      <c r="H39" s="32">
        <v>5877</v>
      </c>
      <c r="I39" s="35">
        <v>657</v>
      </c>
      <c r="J39" s="38">
        <v>207</v>
      </c>
    </row>
    <row r="40" spans="1:10" s="7" customFormat="1" ht="16.5" customHeight="1">
      <c r="A40" s="15" t="s">
        <v>0</v>
      </c>
      <c r="B40" s="5">
        <v>1</v>
      </c>
      <c r="C40" s="5">
        <v>1</v>
      </c>
      <c r="D40" s="19">
        <v>0</v>
      </c>
      <c r="E40" s="19" t="s">
        <v>24</v>
      </c>
      <c r="F40" s="5">
        <v>55</v>
      </c>
      <c r="G40" s="5">
        <v>10</v>
      </c>
      <c r="H40" s="5">
        <v>45</v>
      </c>
      <c r="I40" s="20">
        <v>5</v>
      </c>
      <c r="J40" s="25">
        <v>1</v>
      </c>
    </row>
    <row r="41" spans="1:10" s="7" customFormat="1" ht="16.5" customHeight="1">
      <c r="A41" s="15" t="s">
        <v>2</v>
      </c>
      <c r="B41" s="5">
        <v>55</v>
      </c>
      <c r="C41" s="5">
        <v>55</v>
      </c>
      <c r="D41" s="19" t="s">
        <v>24</v>
      </c>
      <c r="E41" s="19" t="s">
        <v>24</v>
      </c>
      <c r="F41" s="5">
        <v>9930</v>
      </c>
      <c r="G41" s="5">
        <v>4098</v>
      </c>
      <c r="H41" s="5">
        <v>5832</v>
      </c>
      <c r="I41" s="20">
        <v>652</v>
      </c>
      <c r="J41" s="25">
        <v>206</v>
      </c>
    </row>
    <row r="42" spans="1:10" ht="15" customHeight="1">
      <c r="A42" s="43"/>
      <c r="B42" s="30"/>
      <c r="C42" s="30"/>
      <c r="D42" s="30"/>
      <c r="E42" s="30"/>
      <c r="F42" s="30"/>
      <c r="G42" s="30"/>
      <c r="H42" s="30"/>
      <c r="I42" s="30"/>
      <c r="J42" s="31"/>
    </row>
    <row r="43" spans="1:10" s="3" customFormat="1" ht="17.25" customHeight="1">
      <c r="A43" s="44" t="s">
        <v>31</v>
      </c>
      <c r="B43" s="32">
        <v>18</v>
      </c>
      <c r="C43" s="32">
        <v>18</v>
      </c>
      <c r="D43" s="34" t="s">
        <v>24</v>
      </c>
      <c r="E43" s="36" t="s">
        <v>24</v>
      </c>
      <c r="F43" s="35">
        <v>1601</v>
      </c>
      <c r="G43" s="35">
        <v>867</v>
      </c>
      <c r="H43" s="35">
        <v>734</v>
      </c>
      <c r="I43" s="35">
        <v>140</v>
      </c>
      <c r="J43" s="26">
        <v>38</v>
      </c>
    </row>
    <row r="44" spans="1:10" s="7" customFormat="1" ht="16.5" customHeight="1">
      <c r="A44" s="15" t="s">
        <v>1</v>
      </c>
      <c r="B44" s="5">
        <v>0</v>
      </c>
      <c r="C44" s="5">
        <v>0</v>
      </c>
      <c r="D44" s="19" t="s">
        <v>24</v>
      </c>
      <c r="E44" s="19" t="s">
        <v>24</v>
      </c>
      <c r="F44" s="20">
        <v>0</v>
      </c>
      <c r="G44" s="20">
        <v>0</v>
      </c>
      <c r="H44" s="20">
        <v>0</v>
      </c>
      <c r="I44" s="20">
        <v>0</v>
      </c>
      <c r="J44" s="21">
        <v>0</v>
      </c>
    </row>
    <row r="45" spans="1:10" s="7" customFormat="1" ht="16.5" customHeight="1">
      <c r="A45" s="15" t="s">
        <v>2</v>
      </c>
      <c r="B45" s="5">
        <v>18</v>
      </c>
      <c r="C45" s="5">
        <v>18</v>
      </c>
      <c r="D45" s="19" t="s">
        <v>24</v>
      </c>
      <c r="E45" s="19" t="s">
        <v>24</v>
      </c>
      <c r="F45" s="20">
        <v>1601</v>
      </c>
      <c r="G45" s="20">
        <v>867</v>
      </c>
      <c r="H45" s="20">
        <v>734</v>
      </c>
      <c r="I45" s="20">
        <v>140</v>
      </c>
      <c r="J45" s="21">
        <v>38</v>
      </c>
    </row>
    <row r="46" spans="1:10" ht="16.5" customHeight="1">
      <c r="A46" s="43"/>
      <c r="B46" s="30"/>
      <c r="C46" s="30"/>
      <c r="D46" s="30"/>
      <c r="E46" s="30"/>
      <c r="F46" s="30"/>
      <c r="G46" s="30"/>
      <c r="H46" s="30"/>
      <c r="I46" s="30"/>
      <c r="J46" s="31"/>
    </row>
    <row r="47" spans="1:10" s="4" customFormat="1" ht="16.5" customHeight="1">
      <c r="A47" s="45" t="s">
        <v>4</v>
      </c>
      <c r="B47" s="39">
        <v>3</v>
      </c>
      <c r="C47" s="39">
        <v>3</v>
      </c>
      <c r="D47" s="39">
        <v>0</v>
      </c>
      <c r="E47" s="40" t="s">
        <v>24</v>
      </c>
      <c r="F47" s="39">
        <v>2222</v>
      </c>
      <c r="G47" s="39">
        <v>1207</v>
      </c>
      <c r="H47" s="39">
        <v>1015</v>
      </c>
      <c r="I47" s="39">
        <v>29</v>
      </c>
      <c r="J47" s="41">
        <v>6</v>
      </c>
    </row>
    <row r="48" spans="1:10" s="7" customFormat="1" ht="16.5" customHeight="1">
      <c r="A48" s="15" t="s">
        <v>1</v>
      </c>
      <c r="B48" s="20">
        <v>1</v>
      </c>
      <c r="C48" s="20">
        <v>1</v>
      </c>
      <c r="D48" s="20">
        <v>0</v>
      </c>
      <c r="E48" s="19" t="s">
        <v>24</v>
      </c>
      <c r="F48" s="20">
        <v>1626</v>
      </c>
      <c r="G48" s="20">
        <v>868</v>
      </c>
      <c r="H48" s="20">
        <v>758</v>
      </c>
      <c r="I48" s="20">
        <v>20</v>
      </c>
      <c r="J48" s="21">
        <v>3</v>
      </c>
    </row>
    <row r="49" spans="1:10" s="7" customFormat="1" ht="16.5" customHeight="1" thickBot="1">
      <c r="A49" s="16" t="s">
        <v>2</v>
      </c>
      <c r="B49" s="22">
        <v>2</v>
      </c>
      <c r="C49" s="22">
        <v>2</v>
      </c>
      <c r="D49" s="22">
        <v>0</v>
      </c>
      <c r="E49" s="23" t="s">
        <v>24</v>
      </c>
      <c r="F49" s="22">
        <v>596</v>
      </c>
      <c r="G49" s="22">
        <v>339</v>
      </c>
      <c r="H49" s="22">
        <v>257</v>
      </c>
      <c r="I49" s="22">
        <v>9</v>
      </c>
      <c r="J49" s="24">
        <v>3</v>
      </c>
    </row>
    <row r="50" s="7" customFormat="1" ht="21" customHeight="1">
      <c r="A50" s="7" t="s">
        <v>21</v>
      </c>
    </row>
    <row r="51" s="7" customFormat="1" ht="16.5" customHeight="1">
      <c r="A51" s="17" t="s">
        <v>19</v>
      </c>
    </row>
  </sheetData>
  <sheetProtection/>
  <mergeCells count="5">
    <mergeCell ref="A1:J1"/>
    <mergeCell ref="F3:H3"/>
    <mergeCell ref="A3:A4"/>
    <mergeCell ref="B3:D3"/>
    <mergeCell ref="E3:E4"/>
  </mergeCells>
  <printOptions/>
  <pageMargins left="0.7874015748031497" right="0.6692913385826772" top="0.7874015748031497" bottom="0.629921259842519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48" customWidth="1"/>
    <col min="2" max="2" width="18.625" style="46" customWidth="1"/>
    <col min="3" max="5" width="7.625" style="46" customWidth="1"/>
    <col min="6" max="6" width="7.75390625" style="47" customWidth="1"/>
    <col min="7" max="9" width="7.75390625" style="46" customWidth="1"/>
    <col min="10" max="10" width="10.75390625" style="47" customWidth="1"/>
    <col min="11" max="24" width="9.125" style="46" customWidth="1"/>
    <col min="25" max="25" width="7.625" style="46" customWidth="1"/>
    <col min="26" max="26" width="10.625" style="46" customWidth="1"/>
    <col min="27" max="27" width="7.125" style="46" customWidth="1"/>
    <col min="28" max="16384" width="9.00390625" style="46" customWidth="1"/>
  </cols>
  <sheetData>
    <row r="1" spans="2:27" ht="33.75" customHeight="1" thickBot="1">
      <c r="B1" s="131" t="s">
        <v>105</v>
      </c>
      <c r="AA1" s="130" t="s">
        <v>104</v>
      </c>
    </row>
    <row r="2" spans="2:27" ht="15" customHeight="1">
      <c r="B2" s="518" t="s">
        <v>103</v>
      </c>
      <c r="C2" s="540" t="s">
        <v>102</v>
      </c>
      <c r="D2" s="535"/>
      <c r="E2" s="541"/>
      <c r="F2" s="540" t="s">
        <v>101</v>
      </c>
      <c r="G2" s="544"/>
      <c r="H2" s="544"/>
      <c r="I2" s="545"/>
      <c r="J2" s="129"/>
      <c r="K2" s="128"/>
      <c r="L2" s="128"/>
      <c r="M2" s="535" t="s">
        <v>100</v>
      </c>
      <c r="N2" s="535"/>
      <c r="O2" s="535"/>
      <c r="P2" s="535"/>
      <c r="Q2" s="535"/>
      <c r="R2" s="535"/>
      <c r="S2" s="535"/>
      <c r="T2" s="535"/>
      <c r="U2" s="128"/>
      <c r="V2" s="128"/>
      <c r="W2" s="128"/>
      <c r="X2" s="127"/>
      <c r="Y2" s="521" t="s">
        <v>99</v>
      </c>
      <c r="Z2" s="530" t="s">
        <v>98</v>
      </c>
      <c r="AA2" s="532" t="s">
        <v>97</v>
      </c>
    </row>
    <row r="3" spans="2:27" ht="15" customHeight="1">
      <c r="B3" s="519"/>
      <c r="C3" s="542"/>
      <c r="D3" s="536"/>
      <c r="E3" s="543"/>
      <c r="F3" s="546"/>
      <c r="G3" s="547"/>
      <c r="H3" s="547"/>
      <c r="I3" s="548"/>
      <c r="J3" s="126"/>
      <c r="K3" s="117"/>
      <c r="L3" s="117"/>
      <c r="M3" s="536"/>
      <c r="N3" s="536"/>
      <c r="O3" s="536"/>
      <c r="P3" s="536"/>
      <c r="Q3" s="536"/>
      <c r="R3" s="536"/>
      <c r="S3" s="536"/>
      <c r="T3" s="536"/>
      <c r="U3" s="49"/>
      <c r="V3" s="49"/>
      <c r="W3" s="49"/>
      <c r="X3" s="125"/>
      <c r="Y3" s="522"/>
      <c r="Z3" s="531"/>
      <c r="AA3" s="533"/>
    </row>
    <row r="4" spans="2:27" ht="27" customHeight="1">
      <c r="B4" s="519"/>
      <c r="C4" s="526" t="s">
        <v>83</v>
      </c>
      <c r="D4" s="526" t="s">
        <v>96</v>
      </c>
      <c r="E4" s="526" t="s">
        <v>95</v>
      </c>
      <c r="F4" s="528" t="s">
        <v>83</v>
      </c>
      <c r="G4" s="526" t="s">
        <v>94</v>
      </c>
      <c r="H4" s="526" t="s">
        <v>93</v>
      </c>
      <c r="I4" s="526" t="s">
        <v>92</v>
      </c>
      <c r="J4" s="537" t="s">
        <v>91</v>
      </c>
      <c r="K4" s="538"/>
      <c r="L4" s="539"/>
      <c r="M4" s="524" t="s">
        <v>90</v>
      </c>
      <c r="N4" s="525"/>
      <c r="O4" s="524" t="s">
        <v>89</v>
      </c>
      <c r="P4" s="525"/>
      <c r="Q4" s="524" t="s">
        <v>88</v>
      </c>
      <c r="R4" s="525"/>
      <c r="S4" s="524" t="s">
        <v>87</v>
      </c>
      <c r="T4" s="525"/>
      <c r="U4" s="524" t="s">
        <v>86</v>
      </c>
      <c r="V4" s="525"/>
      <c r="W4" s="524" t="s">
        <v>85</v>
      </c>
      <c r="X4" s="525"/>
      <c r="Y4" s="522"/>
      <c r="Z4" s="526" t="s">
        <v>84</v>
      </c>
      <c r="AA4" s="533"/>
    </row>
    <row r="5" spans="2:27" ht="27" customHeight="1">
      <c r="B5" s="520"/>
      <c r="C5" s="527"/>
      <c r="D5" s="527"/>
      <c r="E5" s="527"/>
      <c r="F5" s="529"/>
      <c r="G5" s="527"/>
      <c r="H5" s="527"/>
      <c r="I5" s="527"/>
      <c r="J5" s="122" t="s">
        <v>83</v>
      </c>
      <c r="K5" s="121" t="s">
        <v>82</v>
      </c>
      <c r="L5" s="121" t="s">
        <v>81</v>
      </c>
      <c r="M5" s="120"/>
      <c r="N5" s="119" t="s">
        <v>80</v>
      </c>
      <c r="O5" s="118"/>
      <c r="P5" s="116" t="s">
        <v>80</v>
      </c>
      <c r="Q5" s="117"/>
      <c r="R5" s="116" t="s">
        <v>80</v>
      </c>
      <c r="S5" s="117"/>
      <c r="T5" s="116" t="s">
        <v>80</v>
      </c>
      <c r="U5" s="117"/>
      <c r="V5" s="116" t="s">
        <v>80</v>
      </c>
      <c r="W5" s="117"/>
      <c r="X5" s="116" t="s">
        <v>80</v>
      </c>
      <c r="Y5" s="523"/>
      <c r="Z5" s="527"/>
      <c r="AA5" s="534"/>
    </row>
    <row r="6" spans="1:27" s="111" customFormat="1" ht="26.25" customHeight="1">
      <c r="A6" s="109"/>
      <c r="B6" s="115" t="s">
        <v>79</v>
      </c>
      <c r="C6" s="113">
        <v>437</v>
      </c>
      <c r="D6" s="113">
        <v>429</v>
      </c>
      <c r="E6" s="113">
        <v>8</v>
      </c>
      <c r="F6" s="113">
        <v>4666</v>
      </c>
      <c r="G6" s="113">
        <v>3991</v>
      </c>
      <c r="H6" s="113">
        <v>145</v>
      </c>
      <c r="I6" s="113">
        <v>530</v>
      </c>
      <c r="J6" s="113">
        <v>113676</v>
      </c>
      <c r="K6" s="113">
        <v>58199</v>
      </c>
      <c r="L6" s="113">
        <v>55477</v>
      </c>
      <c r="M6" s="113">
        <v>18501</v>
      </c>
      <c r="N6" s="113">
        <v>9496</v>
      </c>
      <c r="O6" s="114">
        <v>19198</v>
      </c>
      <c r="P6" s="113">
        <v>9879</v>
      </c>
      <c r="Q6" s="113">
        <v>19052</v>
      </c>
      <c r="R6" s="113">
        <v>9702</v>
      </c>
      <c r="S6" s="113">
        <v>19216</v>
      </c>
      <c r="T6" s="113">
        <v>9817</v>
      </c>
      <c r="U6" s="113">
        <v>18504</v>
      </c>
      <c r="V6" s="113">
        <v>9404</v>
      </c>
      <c r="W6" s="113">
        <v>19205</v>
      </c>
      <c r="X6" s="113">
        <v>9901</v>
      </c>
      <c r="Y6" s="113">
        <v>1581</v>
      </c>
      <c r="Z6" s="113">
        <v>1335</v>
      </c>
      <c r="AA6" s="112">
        <v>54</v>
      </c>
    </row>
    <row r="7" spans="1:27" s="95" customFormat="1" ht="26.25" customHeight="1">
      <c r="A7" s="99"/>
      <c r="B7" s="83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8"/>
      <c r="P7" s="97"/>
      <c r="Q7" s="107"/>
      <c r="R7" s="97"/>
      <c r="S7" s="107"/>
      <c r="T7" s="97"/>
      <c r="U7" s="107"/>
      <c r="V7" s="97"/>
      <c r="W7" s="107"/>
      <c r="X7" s="97"/>
      <c r="Y7" s="98"/>
      <c r="Z7" s="98"/>
      <c r="AA7" s="96"/>
    </row>
    <row r="8" spans="1:27" s="95" customFormat="1" ht="26.25" customHeight="1">
      <c r="A8" s="109"/>
      <c r="B8" s="83" t="s">
        <v>78</v>
      </c>
      <c r="C8" s="98">
        <v>382</v>
      </c>
      <c r="D8" s="98">
        <v>374</v>
      </c>
      <c r="E8" s="98">
        <v>8</v>
      </c>
      <c r="F8" s="98">
        <v>4222</v>
      </c>
      <c r="G8" s="98">
        <v>3615</v>
      </c>
      <c r="H8" s="98">
        <v>134</v>
      </c>
      <c r="I8" s="98">
        <v>473</v>
      </c>
      <c r="J8" s="98">
        <v>106003</v>
      </c>
      <c r="K8" s="98">
        <v>54281</v>
      </c>
      <c r="L8" s="98">
        <v>51722</v>
      </c>
      <c r="M8" s="98">
        <v>17292</v>
      </c>
      <c r="N8" s="98">
        <v>8862</v>
      </c>
      <c r="O8" s="97">
        <v>17924</v>
      </c>
      <c r="P8" s="98">
        <v>9234</v>
      </c>
      <c r="Q8" s="98">
        <v>17821</v>
      </c>
      <c r="R8" s="98">
        <v>9054</v>
      </c>
      <c r="S8" s="98">
        <v>17875</v>
      </c>
      <c r="T8" s="98">
        <v>9140</v>
      </c>
      <c r="U8" s="98">
        <v>17253</v>
      </c>
      <c r="V8" s="98">
        <v>8783</v>
      </c>
      <c r="W8" s="98">
        <v>17838</v>
      </c>
      <c r="X8" s="98">
        <v>9208</v>
      </c>
      <c r="Y8" s="98">
        <v>1437</v>
      </c>
      <c r="Z8" s="98">
        <v>1276</v>
      </c>
      <c r="AA8" s="96">
        <v>50</v>
      </c>
    </row>
    <row r="9" spans="1:27" s="95" customFormat="1" ht="26.25" customHeight="1">
      <c r="A9" s="99"/>
      <c r="B9" s="9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7"/>
      <c r="P9" s="97"/>
      <c r="Q9" s="107"/>
      <c r="R9" s="97"/>
      <c r="S9" s="107"/>
      <c r="T9" s="97"/>
      <c r="U9" s="107"/>
      <c r="V9" s="97"/>
      <c r="W9" s="107"/>
      <c r="X9" s="97"/>
      <c r="Y9" s="98"/>
      <c r="Z9" s="98"/>
      <c r="AA9" s="96"/>
    </row>
    <row r="10" spans="1:27" s="100" customFormat="1" ht="26.25" customHeight="1">
      <c r="A10" s="109"/>
      <c r="B10" s="83" t="s">
        <v>77</v>
      </c>
      <c r="C10" s="98">
        <v>55</v>
      </c>
      <c r="D10" s="98">
        <v>55</v>
      </c>
      <c r="E10" s="98">
        <v>0</v>
      </c>
      <c r="F10" s="98">
        <v>444</v>
      </c>
      <c r="G10" s="98">
        <v>376</v>
      </c>
      <c r="H10" s="98">
        <v>11</v>
      </c>
      <c r="I10" s="98">
        <v>57</v>
      </c>
      <c r="J10" s="98">
        <v>7673</v>
      </c>
      <c r="K10" s="98">
        <v>3918</v>
      </c>
      <c r="L10" s="98">
        <v>3755</v>
      </c>
      <c r="M10" s="98">
        <v>1209</v>
      </c>
      <c r="N10" s="98">
        <v>634</v>
      </c>
      <c r="O10" s="97">
        <v>1274</v>
      </c>
      <c r="P10" s="98">
        <v>645</v>
      </c>
      <c r="Q10" s="98">
        <v>1231</v>
      </c>
      <c r="R10" s="98">
        <v>648</v>
      </c>
      <c r="S10" s="98">
        <v>1341</v>
      </c>
      <c r="T10" s="98">
        <v>677</v>
      </c>
      <c r="U10" s="98">
        <v>1251</v>
      </c>
      <c r="V10" s="98">
        <v>621</v>
      </c>
      <c r="W10" s="98">
        <v>1367</v>
      </c>
      <c r="X10" s="98">
        <v>693</v>
      </c>
      <c r="Y10" s="98">
        <v>144</v>
      </c>
      <c r="Z10" s="98">
        <v>59</v>
      </c>
      <c r="AA10" s="96">
        <v>4</v>
      </c>
    </row>
    <row r="11" spans="1:27" s="95" customFormat="1" ht="26.25" customHeight="1">
      <c r="A11" s="99"/>
      <c r="B11" s="94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7"/>
      <c r="P11" s="97"/>
      <c r="Q11" s="107"/>
      <c r="R11" s="97"/>
      <c r="S11" s="107"/>
      <c r="T11" s="97"/>
      <c r="U11" s="107"/>
      <c r="V11" s="97"/>
      <c r="W11" s="107"/>
      <c r="X11" s="97"/>
      <c r="Y11" s="98"/>
      <c r="Z11" s="98"/>
      <c r="AA11" s="96"/>
    </row>
    <row r="12" spans="1:27" s="95" customFormat="1" ht="26.25" customHeight="1">
      <c r="A12" s="109"/>
      <c r="B12" s="83" t="s">
        <v>33</v>
      </c>
      <c r="C12" s="97">
        <v>91</v>
      </c>
      <c r="D12" s="98">
        <v>89</v>
      </c>
      <c r="E12" s="98">
        <v>2</v>
      </c>
      <c r="F12" s="98">
        <v>1405</v>
      </c>
      <c r="G12" s="98">
        <v>1245</v>
      </c>
      <c r="H12" s="98">
        <v>5</v>
      </c>
      <c r="I12" s="98">
        <v>155</v>
      </c>
      <c r="J12" s="98">
        <v>40286</v>
      </c>
      <c r="K12" s="98">
        <v>20650</v>
      </c>
      <c r="L12" s="98">
        <v>19636</v>
      </c>
      <c r="M12" s="98">
        <v>6680</v>
      </c>
      <c r="N12" s="98">
        <v>3452</v>
      </c>
      <c r="O12" s="97">
        <v>6898</v>
      </c>
      <c r="P12" s="97">
        <v>3595</v>
      </c>
      <c r="Q12" s="107">
        <v>6842</v>
      </c>
      <c r="R12" s="97">
        <v>3458</v>
      </c>
      <c r="S12" s="107">
        <v>6782</v>
      </c>
      <c r="T12" s="97">
        <v>3485</v>
      </c>
      <c r="U12" s="107">
        <v>6520</v>
      </c>
      <c r="V12" s="97">
        <v>3269</v>
      </c>
      <c r="W12" s="107">
        <v>6564</v>
      </c>
      <c r="X12" s="97">
        <v>3391</v>
      </c>
      <c r="Y12" s="98">
        <v>556</v>
      </c>
      <c r="Z12" s="98">
        <v>507</v>
      </c>
      <c r="AA12" s="96">
        <v>29</v>
      </c>
    </row>
    <row r="13" spans="1:27" s="95" customFormat="1" ht="26.25" customHeight="1">
      <c r="A13" s="99"/>
      <c r="B13" s="83" t="s">
        <v>76</v>
      </c>
      <c r="C13" s="97">
        <v>63</v>
      </c>
      <c r="D13" s="98">
        <v>62</v>
      </c>
      <c r="E13" s="98">
        <v>1</v>
      </c>
      <c r="F13" s="98">
        <v>1027</v>
      </c>
      <c r="G13" s="98">
        <v>916</v>
      </c>
      <c r="H13" s="98">
        <v>6</v>
      </c>
      <c r="I13" s="98">
        <v>105</v>
      </c>
      <c r="J13" s="98">
        <v>29450</v>
      </c>
      <c r="K13" s="98">
        <v>15212</v>
      </c>
      <c r="L13" s="98">
        <v>14238</v>
      </c>
      <c r="M13" s="98">
        <v>4916</v>
      </c>
      <c r="N13" s="98">
        <v>2532</v>
      </c>
      <c r="O13" s="108">
        <v>5028</v>
      </c>
      <c r="P13" s="97">
        <v>2602</v>
      </c>
      <c r="Q13" s="107">
        <v>5011</v>
      </c>
      <c r="R13" s="97">
        <v>2596</v>
      </c>
      <c r="S13" s="107">
        <v>4904</v>
      </c>
      <c r="T13" s="97">
        <v>2490</v>
      </c>
      <c r="U13" s="107">
        <v>4691</v>
      </c>
      <c r="V13" s="97">
        <v>2450</v>
      </c>
      <c r="W13" s="107">
        <v>4900</v>
      </c>
      <c r="X13" s="97">
        <v>2542</v>
      </c>
      <c r="Y13" s="98">
        <v>344</v>
      </c>
      <c r="Z13" s="98">
        <v>373</v>
      </c>
      <c r="AA13" s="96">
        <v>13</v>
      </c>
    </row>
    <row r="14" spans="1:27" s="95" customFormat="1" ht="26.25" customHeight="1">
      <c r="A14" s="109"/>
      <c r="B14" s="83" t="s">
        <v>75</v>
      </c>
      <c r="C14" s="97">
        <v>28</v>
      </c>
      <c r="D14" s="98">
        <v>28</v>
      </c>
      <c r="E14" s="98">
        <v>0</v>
      </c>
      <c r="F14" s="98">
        <v>291</v>
      </c>
      <c r="G14" s="98">
        <v>245</v>
      </c>
      <c r="H14" s="98">
        <v>3</v>
      </c>
      <c r="I14" s="98">
        <v>43</v>
      </c>
      <c r="J14" s="98">
        <v>6503</v>
      </c>
      <c r="K14" s="98">
        <v>3282</v>
      </c>
      <c r="L14" s="98">
        <v>3221</v>
      </c>
      <c r="M14" s="98">
        <v>1046</v>
      </c>
      <c r="N14" s="98">
        <v>519</v>
      </c>
      <c r="O14" s="108">
        <v>1101</v>
      </c>
      <c r="P14" s="97">
        <v>537</v>
      </c>
      <c r="Q14" s="107">
        <v>1040</v>
      </c>
      <c r="R14" s="97">
        <v>527</v>
      </c>
      <c r="S14" s="107">
        <v>1081</v>
      </c>
      <c r="T14" s="97">
        <v>562</v>
      </c>
      <c r="U14" s="107">
        <v>1100</v>
      </c>
      <c r="V14" s="97">
        <v>572</v>
      </c>
      <c r="W14" s="107">
        <v>1135</v>
      </c>
      <c r="X14" s="97">
        <v>565</v>
      </c>
      <c r="Y14" s="98">
        <v>117</v>
      </c>
      <c r="Z14" s="98">
        <v>81</v>
      </c>
      <c r="AA14" s="96">
        <v>1</v>
      </c>
    </row>
    <row r="15" spans="1:27" s="95" customFormat="1" ht="26.25" customHeight="1">
      <c r="A15" s="99"/>
      <c r="B15" s="83" t="s">
        <v>74</v>
      </c>
      <c r="C15" s="97">
        <v>15</v>
      </c>
      <c r="D15" s="98">
        <v>14</v>
      </c>
      <c r="E15" s="98">
        <v>1</v>
      </c>
      <c r="F15" s="98">
        <v>149</v>
      </c>
      <c r="G15" s="98">
        <v>130</v>
      </c>
      <c r="H15" s="98">
        <v>2</v>
      </c>
      <c r="I15" s="98">
        <v>17</v>
      </c>
      <c r="J15" s="98">
        <v>3489</v>
      </c>
      <c r="K15" s="98">
        <v>1786</v>
      </c>
      <c r="L15" s="98">
        <v>1703</v>
      </c>
      <c r="M15" s="98">
        <v>537</v>
      </c>
      <c r="N15" s="98">
        <v>285</v>
      </c>
      <c r="O15" s="108">
        <v>573</v>
      </c>
      <c r="P15" s="97">
        <v>313</v>
      </c>
      <c r="Q15" s="107">
        <v>572</v>
      </c>
      <c r="R15" s="97">
        <v>295</v>
      </c>
      <c r="S15" s="107">
        <v>603</v>
      </c>
      <c r="T15" s="97">
        <v>310</v>
      </c>
      <c r="U15" s="107">
        <v>582</v>
      </c>
      <c r="V15" s="97">
        <v>277</v>
      </c>
      <c r="W15" s="107">
        <v>622</v>
      </c>
      <c r="X15" s="97">
        <v>306</v>
      </c>
      <c r="Y15" s="98">
        <v>44</v>
      </c>
      <c r="Z15" s="98">
        <v>38</v>
      </c>
      <c r="AA15" s="96">
        <v>0</v>
      </c>
    </row>
    <row r="16" spans="1:27" s="95" customFormat="1" ht="26.25" customHeight="1">
      <c r="A16" s="109"/>
      <c r="B16" s="83" t="s">
        <v>73</v>
      </c>
      <c r="C16" s="97">
        <v>19</v>
      </c>
      <c r="D16" s="98">
        <v>19</v>
      </c>
      <c r="E16" s="98">
        <v>0</v>
      </c>
      <c r="F16" s="98">
        <v>143</v>
      </c>
      <c r="G16" s="98">
        <v>112</v>
      </c>
      <c r="H16" s="98">
        <v>15</v>
      </c>
      <c r="I16" s="98">
        <v>16</v>
      </c>
      <c r="J16" s="98">
        <v>3045</v>
      </c>
      <c r="K16" s="98">
        <v>1538</v>
      </c>
      <c r="L16" s="98">
        <v>1507</v>
      </c>
      <c r="M16" s="98">
        <v>445</v>
      </c>
      <c r="N16" s="98">
        <v>225</v>
      </c>
      <c r="O16" s="108">
        <v>506</v>
      </c>
      <c r="P16" s="97">
        <v>259</v>
      </c>
      <c r="Q16" s="107">
        <v>517</v>
      </c>
      <c r="R16" s="97">
        <v>263</v>
      </c>
      <c r="S16" s="107">
        <v>499</v>
      </c>
      <c r="T16" s="97">
        <v>249</v>
      </c>
      <c r="U16" s="107">
        <v>536</v>
      </c>
      <c r="V16" s="97">
        <v>269</v>
      </c>
      <c r="W16" s="107">
        <v>542</v>
      </c>
      <c r="X16" s="97">
        <v>273</v>
      </c>
      <c r="Y16" s="98">
        <v>41</v>
      </c>
      <c r="Z16" s="98">
        <v>28</v>
      </c>
      <c r="AA16" s="96">
        <v>0</v>
      </c>
    </row>
    <row r="17" spans="1:27" s="95" customFormat="1" ht="26.25" customHeight="1">
      <c r="A17" s="99"/>
      <c r="B17" s="83" t="s">
        <v>72</v>
      </c>
      <c r="C17" s="97">
        <v>16</v>
      </c>
      <c r="D17" s="98">
        <v>16</v>
      </c>
      <c r="E17" s="98">
        <v>0</v>
      </c>
      <c r="F17" s="98">
        <v>115</v>
      </c>
      <c r="G17" s="98">
        <v>93</v>
      </c>
      <c r="H17" s="98">
        <v>9</v>
      </c>
      <c r="I17" s="98">
        <v>13</v>
      </c>
      <c r="J17" s="98">
        <v>2461</v>
      </c>
      <c r="K17" s="98">
        <v>1215</v>
      </c>
      <c r="L17" s="98">
        <v>1246</v>
      </c>
      <c r="M17" s="98">
        <v>398</v>
      </c>
      <c r="N17" s="98">
        <v>197</v>
      </c>
      <c r="O17" s="108">
        <v>399</v>
      </c>
      <c r="P17" s="97">
        <v>198</v>
      </c>
      <c r="Q17" s="107">
        <v>404</v>
      </c>
      <c r="R17" s="97">
        <v>217</v>
      </c>
      <c r="S17" s="107">
        <v>434</v>
      </c>
      <c r="T17" s="97">
        <v>221</v>
      </c>
      <c r="U17" s="107">
        <v>436</v>
      </c>
      <c r="V17" s="97">
        <v>198</v>
      </c>
      <c r="W17" s="107">
        <v>390</v>
      </c>
      <c r="X17" s="97">
        <v>184</v>
      </c>
      <c r="Y17" s="98">
        <v>28</v>
      </c>
      <c r="Z17" s="98">
        <v>23</v>
      </c>
      <c r="AA17" s="96">
        <v>0</v>
      </c>
    </row>
    <row r="18" spans="1:27" s="95" customFormat="1" ht="26.25" customHeight="1">
      <c r="A18" s="109"/>
      <c r="B18" s="83" t="s">
        <v>71</v>
      </c>
      <c r="C18" s="97">
        <v>15</v>
      </c>
      <c r="D18" s="98">
        <v>15</v>
      </c>
      <c r="E18" s="98">
        <v>0</v>
      </c>
      <c r="F18" s="98">
        <v>170</v>
      </c>
      <c r="G18" s="98">
        <v>147</v>
      </c>
      <c r="H18" s="98">
        <v>0</v>
      </c>
      <c r="I18" s="98">
        <v>23</v>
      </c>
      <c r="J18" s="98">
        <v>3970</v>
      </c>
      <c r="K18" s="98">
        <v>2032</v>
      </c>
      <c r="L18" s="98">
        <v>1938</v>
      </c>
      <c r="M18" s="98">
        <v>643</v>
      </c>
      <c r="N18" s="98">
        <v>327</v>
      </c>
      <c r="O18" s="108">
        <v>699</v>
      </c>
      <c r="P18" s="97">
        <v>364</v>
      </c>
      <c r="Q18" s="107">
        <v>639</v>
      </c>
      <c r="R18" s="97">
        <v>323</v>
      </c>
      <c r="S18" s="107">
        <v>665</v>
      </c>
      <c r="T18" s="97">
        <v>337</v>
      </c>
      <c r="U18" s="107">
        <v>639</v>
      </c>
      <c r="V18" s="97">
        <v>315</v>
      </c>
      <c r="W18" s="107">
        <v>685</v>
      </c>
      <c r="X18" s="97">
        <v>366</v>
      </c>
      <c r="Y18" s="98">
        <v>86</v>
      </c>
      <c r="Z18" s="98">
        <v>44</v>
      </c>
      <c r="AA18" s="110">
        <v>2</v>
      </c>
    </row>
    <row r="19" spans="1:27" s="95" customFormat="1" ht="26.25" customHeight="1">
      <c r="A19" s="99"/>
      <c r="B19" s="83" t="s">
        <v>70</v>
      </c>
      <c r="C19" s="97">
        <v>22</v>
      </c>
      <c r="D19" s="98">
        <v>22</v>
      </c>
      <c r="E19" s="98">
        <v>0</v>
      </c>
      <c r="F19" s="98">
        <v>116</v>
      </c>
      <c r="G19" s="98">
        <v>77</v>
      </c>
      <c r="H19" s="98">
        <v>28</v>
      </c>
      <c r="I19" s="98">
        <v>11</v>
      </c>
      <c r="J19" s="98">
        <v>1630</v>
      </c>
      <c r="K19" s="98">
        <v>817</v>
      </c>
      <c r="L19" s="98">
        <v>813</v>
      </c>
      <c r="M19" s="98">
        <v>248</v>
      </c>
      <c r="N19" s="98">
        <v>124</v>
      </c>
      <c r="O19" s="108">
        <v>230</v>
      </c>
      <c r="P19" s="97">
        <v>105</v>
      </c>
      <c r="Q19" s="107">
        <v>285</v>
      </c>
      <c r="R19" s="97">
        <v>132</v>
      </c>
      <c r="S19" s="107">
        <v>273</v>
      </c>
      <c r="T19" s="97">
        <v>142</v>
      </c>
      <c r="U19" s="107">
        <v>263</v>
      </c>
      <c r="V19" s="97">
        <v>143</v>
      </c>
      <c r="W19" s="107">
        <v>331</v>
      </c>
      <c r="X19" s="97">
        <v>171</v>
      </c>
      <c r="Y19" s="98">
        <v>33</v>
      </c>
      <c r="Z19" s="98">
        <v>10</v>
      </c>
      <c r="AA19" s="96">
        <v>0</v>
      </c>
    </row>
    <row r="20" spans="1:27" s="95" customFormat="1" ht="26.25" customHeight="1">
      <c r="A20" s="109"/>
      <c r="B20" s="83" t="s">
        <v>69</v>
      </c>
      <c r="C20" s="97">
        <v>26</v>
      </c>
      <c r="D20" s="98">
        <v>26</v>
      </c>
      <c r="E20" s="98">
        <v>0</v>
      </c>
      <c r="F20" s="98">
        <v>144</v>
      </c>
      <c r="G20" s="98">
        <v>106</v>
      </c>
      <c r="H20" s="98">
        <v>27</v>
      </c>
      <c r="I20" s="98">
        <v>11</v>
      </c>
      <c r="J20" s="98">
        <v>1718</v>
      </c>
      <c r="K20" s="98">
        <v>870</v>
      </c>
      <c r="L20" s="98">
        <v>848</v>
      </c>
      <c r="M20" s="98">
        <v>250</v>
      </c>
      <c r="N20" s="98">
        <v>116</v>
      </c>
      <c r="O20" s="108">
        <v>280</v>
      </c>
      <c r="P20" s="97">
        <v>135</v>
      </c>
      <c r="Q20" s="107">
        <v>301</v>
      </c>
      <c r="R20" s="97">
        <v>150</v>
      </c>
      <c r="S20" s="107">
        <v>283</v>
      </c>
      <c r="T20" s="97">
        <v>140</v>
      </c>
      <c r="U20" s="107">
        <v>272</v>
      </c>
      <c r="V20" s="97">
        <v>153</v>
      </c>
      <c r="W20" s="107">
        <v>332</v>
      </c>
      <c r="X20" s="97">
        <v>176</v>
      </c>
      <c r="Y20" s="98">
        <v>19</v>
      </c>
      <c r="Z20" s="98">
        <v>13</v>
      </c>
      <c r="AA20" s="96">
        <v>0</v>
      </c>
    </row>
    <row r="21" spans="1:27" s="95" customFormat="1" ht="26.25" customHeight="1">
      <c r="A21" s="99"/>
      <c r="B21" s="83" t="s">
        <v>68</v>
      </c>
      <c r="C21" s="97">
        <v>15</v>
      </c>
      <c r="D21" s="98">
        <v>14</v>
      </c>
      <c r="E21" s="98">
        <v>1</v>
      </c>
      <c r="F21" s="98">
        <v>97</v>
      </c>
      <c r="G21" s="98">
        <v>84</v>
      </c>
      <c r="H21" s="98">
        <v>5</v>
      </c>
      <c r="I21" s="98">
        <v>8</v>
      </c>
      <c r="J21" s="98">
        <v>2185</v>
      </c>
      <c r="K21" s="98">
        <v>1101</v>
      </c>
      <c r="L21" s="98">
        <v>1084</v>
      </c>
      <c r="M21" s="98">
        <v>324</v>
      </c>
      <c r="N21" s="98">
        <v>169</v>
      </c>
      <c r="O21" s="108">
        <v>374</v>
      </c>
      <c r="P21" s="97">
        <v>186</v>
      </c>
      <c r="Q21" s="107">
        <v>354</v>
      </c>
      <c r="R21" s="97">
        <v>162</v>
      </c>
      <c r="S21" s="107">
        <v>370</v>
      </c>
      <c r="T21" s="97">
        <v>196</v>
      </c>
      <c r="U21" s="107">
        <v>362</v>
      </c>
      <c r="V21" s="97">
        <v>186</v>
      </c>
      <c r="W21" s="107">
        <v>401</v>
      </c>
      <c r="X21" s="97">
        <v>202</v>
      </c>
      <c r="Y21" s="98">
        <v>15</v>
      </c>
      <c r="Z21" s="98">
        <v>23</v>
      </c>
      <c r="AA21" s="110">
        <v>2</v>
      </c>
    </row>
    <row r="22" spans="1:27" s="95" customFormat="1" ht="26.25" customHeight="1">
      <c r="A22" s="109"/>
      <c r="B22" s="94" t="s">
        <v>67</v>
      </c>
      <c r="C22" s="97">
        <v>10</v>
      </c>
      <c r="D22" s="98">
        <v>10</v>
      </c>
      <c r="E22" s="98">
        <v>0</v>
      </c>
      <c r="F22" s="98">
        <v>95</v>
      </c>
      <c r="G22" s="98">
        <v>86</v>
      </c>
      <c r="H22" s="98">
        <v>2</v>
      </c>
      <c r="I22" s="98">
        <v>7</v>
      </c>
      <c r="J22" s="98">
        <v>2231</v>
      </c>
      <c r="K22" s="98">
        <v>1165</v>
      </c>
      <c r="L22" s="98">
        <v>1066</v>
      </c>
      <c r="M22" s="98">
        <v>370</v>
      </c>
      <c r="N22" s="98">
        <v>198</v>
      </c>
      <c r="O22" s="108">
        <v>337</v>
      </c>
      <c r="P22" s="97">
        <v>168</v>
      </c>
      <c r="Q22" s="107">
        <v>381</v>
      </c>
      <c r="R22" s="97">
        <v>196</v>
      </c>
      <c r="S22" s="107">
        <v>405</v>
      </c>
      <c r="T22" s="97">
        <v>213</v>
      </c>
      <c r="U22" s="107">
        <v>350</v>
      </c>
      <c r="V22" s="97">
        <v>180</v>
      </c>
      <c r="W22" s="107">
        <v>388</v>
      </c>
      <c r="X22" s="97">
        <v>210</v>
      </c>
      <c r="Y22" s="98">
        <v>16</v>
      </c>
      <c r="Z22" s="98">
        <v>21</v>
      </c>
      <c r="AA22" s="110">
        <v>0</v>
      </c>
    </row>
    <row r="23" spans="1:27" s="95" customFormat="1" ht="26.25" customHeight="1">
      <c r="A23" s="99"/>
      <c r="B23" s="94" t="s">
        <v>66</v>
      </c>
      <c r="C23" s="97">
        <v>12</v>
      </c>
      <c r="D23" s="98">
        <v>12</v>
      </c>
      <c r="E23" s="98">
        <v>0</v>
      </c>
      <c r="F23" s="98">
        <v>117</v>
      </c>
      <c r="G23" s="98">
        <v>100</v>
      </c>
      <c r="H23" s="98">
        <v>2</v>
      </c>
      <c r="I23" s="98">
        <v>15</v>
      </c>
      <c r="J23" s="98">
        <v>2679</v>
      </c>
      <c r="K23" s="98">
        <v>1345</v>
      </c>
      <c r="L23" s="98">
        <v>1334</v>
      </c>
      <c r="M23" s="98">
        <v>412</v>
      </c>
      <c r="N23" s="98">
        <v>215</v>
      </c>
      <c r="O23" s="108">
        <v>437</v>
      </c>
      <c r="P23" s="97">
        <v>231</v>
      </c>
      <c r="Q23" s="107">
        <v>453</v>
      </c>
      <c r="R23" s="97">
        <v>225</v>
      </c>
      <c r="S23" s="107">
        <v>468</v>
      </c>
      <c r="T23" s="97">
        <v>224</v>
      </c>
      <c r="U23" s="107">
        <v>443</v>
      </c>
      <c r="V23" s="97">
        <v>210</v>
      </c>
      <c r="W23" s="107">
        <v>466</v>
      </c>
      <c r="X23" s="97">
        <v>240</v>
      </c>
      <c r="Y23" s="98">
        <v>43</v>
      </c>
      <c r="Z23" s="98">
        <v>45</v>
      </c>
      <c r="AA23" s="110">
        <v>0</v>
      </c>
    </row>
    <row r="24" spans="1:27" s="95" customFormat="1" ht="26.25" customHeight="1">
      <c r="A24" s="109"/>
      <c r="B24" s="94" t="s">
        <v>65</v>
      </c>
      <c r="C24" s="97">
        <v>30</v>
      </c>
      <c r="D24" s="98">
        <v>28</v>
      </c>
      <c r="E24" s="98">
        <v>2</v>
      </c>
      <c r="F24" s="98">
        <v>183</v>
      </c>
      <c r="G24" s="98">
        <v>137</v>
      </c>
      <c r="H24" s="98">
        <v>22</v>
      </c>
      <c r="I24" s="98">
        <v>24</v>
      </c>
      <c r="J24" s="98">
        <v>2748</v>
      </c>
      <c r="K24" s="98">
        <v>1396</v>
      </c>
      <c r="L24" s="98">
        <v>1352</v>
      </c>
      <c r="M24" s="98">
        <v>449</v>
      </c>
      <c r="N24" s="98">
        <v>214</v>
      </c>
      <c r="O24" s="108">
        <v>460</v>
      </c>
      <c r="P24" s="97">
        <v>238</v>
      </c>
      <c r="Q24" s="107">
        <v>406</v>
      </c>
      <c r="R24" s="97">
        <v>197</v>
      </c>
      <c r="S24" s="107">
        <v>491</v>
      </c>
      <c r="T24" s="97">
        <v>254</v>
      </c>
      <c r="U24" s="107">
        <v>488</v>
      </c>
      <c r="V24" s="97">
        <v>253</v>
      </c>
      <c r="W24" s="107">
        <v>454</v>
      </c>
      <c r="X24" s="97">
        <v>240</v>
      </c>
      <c r="Y24" s="98">
        <v>44</v>
      </c>
      <c r="Z24" s="98">
        <v>24</v>
      </c>
      <c r="AA24" s="110">
        <v>0</v>
      </c>
    </row>
    <row r="25" spans="1:27" s="95" customFormat="1" ht="26.25" customHeight="1">
      <c r="A25" s="99"/>
      <c r="B25" s="94" t="s">
        <v>64</v>
      </c>
      <c r="C25" s="97">
        <v>12</v>
      </c>
      <c r="D25" s="98">
        <v>12</v>
      </c>
      <c r="E25" s="98">
        <v>0</v>
      </c>
      <c r="F25" s="98">
        <v>91</v>
      </c>
      <c r="G25" s="98">
        <v>68</v>
      </c>
      <c r="H25" s="98">
        <v>8</v>
      </c>
      <c r="I25" s="98">
        <v>15</v>
      </c>
      <c r="J25" s="98">
        <v>1600</v>
      </c>
      <c r="K25" s="98">
        <v>844</v>
      </c>
      <c r="L25" s="98">
        <v>756</v>
      </c>
      <c r="M25" s="98">
        <v>254</v>
      </c>
      <c r="N25" s="98">
        <v>127</v>
      </c>
      <c r="O25" s="108">
        <v>264</v>
      </c>
      <c r="P25" s="97">
        <v>130</v>
      </c>
      <c r="Q25" s="107">
        <v>266</v>
      </c>
      <c r="R25" s="97">
        <v>135</v>
      </c>
      <c r="S25" s="107">
        <v>278</v>
      </c>
      <c r="T25" s="97">
        <v>139</v>
      </c>
      <c r="U25" s="107">
        <v>255</v>
      </c>
      <c r="V25" s="97">
        <v>145</v>
      </c>
      <c r="W25" s="107">
        <v>283</v>
      </c>
      <c r="X25" s="97">
        <v>168</v>
      </c>
      <c r="Y25" s="98">
        <v>33</v>
      </c>
      <c r="Z25" s="98">
        <v>22</v>
      </c>
      <c r="AA25" s="110">
        <v>2</v>
      </c>
    </row>
    <row r="26" spans="1:27" s="95" customFormat="1" ht="26.25" customHeight="1">
      <c r="A26" s="99"/>
      <c r="B26" s="94" t="s">
        <v>63</v>
      </c>
      <c r="C26" s="97">
        <v>8</v>
      </c>
      <c r="D26" s="98">
        <v>7</v>
      </c>
      <c r="E26" s="98">
        <v>1</v>
      </c>
      <c r="F26" s="98">
        <v>79</v>
      </c>
      <c r="G26" s="98">
        <v>69</v>
      </c>
      <c r="H26" s="98">
        <v>0</v>
      </c>
      <c r="I26" s="98">
        <v>10</v>
      </c>
      <c r="J26" s="98">
        <v>2008</v>
      </c>
      <c r="K26" s="98">
        <v>1028</v>
      </c>
      <c r="L26" s="98">
        <v>980</v>
      </c>
      <c r="M26" s="98">
        <v>320</v>
      </c>
      <c r="N26" s="98">
        <v>162</v>
      </c>
      <c r="O26" s="108">
        <v>338</v>
      </c>
      <c r="P26" s="97">
        <v>173</v>
      </c>
      <c r="Q26" s="97">
        <v>350</v>
      </c>
      <c r="R26" s="97">
        <v>178</v>
      </c>
      <c r="S26" s="97">
        <v>339</v>
      </c>
      <c r="T26" s="97">
        <v>178</v>
      </c>
      <c r="U26" s="97">
        <v>316</v>
      </c>
      <c r="V26" s="97">
        <v>163</v>
      </c>
      <c r="W26" s="97">
        <v>345</v>
      </c>
      <c r="X26" s="97">
        <v>174</v>
      </c>
      <c r="Y26" s="98">
        <v>18</v>
      </c>
      <c r="Z26" s="98">
        <v>24</v>
      </c>
      <c r="AA26" s="110">
        <v>1</v>
      </c>
    </row>
    <row r="27" spans="1:27" s="100" customFormat="1" ht="26.25" customHeight="1">
      <c r="A27" s="109"/>
      <c r="B27" s="94" t="s">
        <v>62</v>
      </c>
      <c r="C27" s="98">
        <v>3</v>
      </c>
      <c r="D27" s="98">
        <v>3</v>
      </c>
      <c r="E27" s="98">
        <v>0</v>
      </c>
      <c r="F27" s="98">
        <v>19</v>
      </c>
      <c r="G27" s="98">
        <v>14</v>
      </c>
      <c r="H27" s="98">
        <v>2</v>
      </c>
      <c r="I27" s="98">
        <v>3</v>
      </c>
      <c r="J27" s="98">
        <v>285</v>
      </c>
      <c r="K27" s="98">
        <v>133</v>
      </c>
      <c r="L27" s="98">
        <v>152</v>
      </c>
      <c r="M27" s="98">
        <v>40</v>
      </c>
      <c r="N27" s="98">
        <v>19</v>
      </c>
      <c r="O27" s="97">
        <v>38</v>
      </c>
      <c r="P27" s="98">
        <v>19</v>
      </c>
      <c r="Q27" s="98">
        <v>58</v>
      </c>
      <c r="R27" s="98">
        <v>27</v>
      </c>
      <c r="S27" s="98">
        <v>49</v>
      </c>
      <c r="T27" s="98">
        <v>24</v>
      </c>
      <c r="U27" s="98">
        <v>46</v>
      </c>
      <c r="V27" s="98">
        <v>22</v>
      </c>
      <c r="W27" s="98">
        <v>54</v>
      </c>
      <c r="X27" s="98">
        <v>22</v>
      </c>
      <c r="Y27" s="98">
        <v>7</v>
      </c>
      <c r="Z27" s="98">
        <v>5</v>
      </c>
      <c r="AA27" s="96">
        <v>0</v>
      </c>
    </row>
    <row r="28" spans="1:27" s="95" customFormat="1" ht="26.25" customHeight="1">
      <c r="A28" s="99"/>
      <c r="B28" s="91" t="s">
        <v>61</v>
      </c>
      <c r="C28" s="97">
        <v>3</v>
      </c>
      <c r="D28" s="98">
        <v>3</v>
      </c>
      <c r="E28" s="98">
        <v>0</v>
      </c>
      <c r="F28" s="98">
        <v>19</v>
      </c>
      <c r="G28" s="98">
        <v>14</v>
      </c>
      <c r="H28" s="98">
        <v>2</v>
      </c>
      <c r="I28" s="98">
        <v>3</v>
      </c>
      <c r="J28" s="98">
        <v>285</v>
      </c>
      <c r="K28" s="98">
        <v>133</v>
      </c>
      <c r="L28" s="98">
        <v>152</v>
      </c>
      <c r="M28" s="98">
        <v>40</v>
      </c>
      <c r="N28" s="98">
        <v>19</v>
      </c>
      <c r="O28" s="108">
        <v>38</v>
      </c>
      <c r="P28" s="97">
        <v>19</v>
      </c>
      <c r="Q28" s="107">
        <v>58</v>
      </c>
      <c r="R28" s="97">
        <v>27</v>
      </c>
      <c r="S28" s="107">
        <v>49</v>
      </c>
      <c r="T28" s="97">
        <v>24</v>
      </c>
      <c r="U28" s="107">
        <v>46</v>
      </c>
      <c r="V28" s="97">
        <v>22</v>
      </c>
      <c r="W28" s="107">
        <v>54</v>
      </c>
      <c r="X28" s="97">
        <v>22</v>
      </c>
      <c r="Y28" s="98">
        <v>7</v>
      </c>
      <c r="Z28" s="98">
        <v>5</v>
      </c>
      <c r="AA28" s="96">
        <v>0</v>
      </c>
    </row>
    <row r="29" spans="1:27" s="100" customFormat="1" ht="26.25" customHeight="1">
      <c r="A29" s="109"/>
      <c r="B29" s="83" t="s">
        <v>60</v>
      </c>
      <c r="C29" s="98">
        <v>2</v>
      </c>
      <c r="D29" s="98">
        <v>2</v>
      </c>
      <c r="E29" s="98">
        <v>0</v>
      </c>
      <c r="F29" s="98">
        <v>31</v>
      </c>
      <c r="G29" s="98">
        <v>28</v>
      </c>
      <c r="H29" s="98">
        <v>0</v>
      </c>
      <c r="I29" s="98">
        <v>3</v>
      </c>
      <c r="J29" s="98">
        <v>857</v>
      </c>
      <c r="K29" s="98">
        <v>474</v>
      </c>
      <c r="L29" s="98">
        <v>383</v>
      </c>
      <c r="M29" s="98">
        <v>143</v>
      </c>
      <c r="N29" s="98">
        <v>82</v>
      </c>
      <c r="O29" s="97">
        <v>153</v>
      </c>
      <c r="P29" s="98">
        <v>88</v>
      </c>
      <c r="Q29" s="98">
        <v>147</v>
      </c>
      <c r="R29" s="98">
        <v>74</v>
      </c>
      <c r="S29" s="98">
        <v>133</v>
      </c>
      <c r="T29" s="98">
        <v>78</v>
      </c>
      <c r="U29" s="98">
        <v>144</v>
      </c>
      <c r="V29" s="98">
        <v>81</v>
      </c>
      <c r="W29" s="98">
        <v>137</v>
      </c>
      <c r="X29" s="98">
        <v>71</v>
      </c>
      <c r="Y29" s="98">
        <v>11</v>
      </c>
      <c r="Z29" s="98">
        <v>4</v>
      </c>
      <c r="AA29" s="96">
        <v>2</v>
      </c>
    </row>
    <row r="30" spans="1:27" s="95" customFormat="1" ht="26.25" customHeight="1">
      <c r="A30" s="99"/>
      <c r="B30" s="91" t="s">
        <v>59</v>
      </c>
      <c r="C30" s="97">
        <v>2</v>
      </c>
      <c r="D30" s="98">
        <v>2</v>
      </c>
      <c r="E30" s="98">
        <v>0</v>
      </c>
      <c r="F30" s="98">
        <v>31</v>
      </c>
      <c r="G30" s="98">
        <v>28</v>
      </c>
      <c r="H30" s="98">
        <v>0</v>
      </c>
      <c r="I30" s="98">
        <v>3</v>
      </c>
      <c r="J30" s="98">
        <v>857</v>
      </c>
      <c r="K30" s="98">
        <v>474</v>
      </c>
      <c r="L30" s="98">
        <v>383</v>
      </c>
      <c r="M30" s="98">
        <v>143</v>
      </c>
      <c r="N30" s="98">
        <v>82</v>
      </c>
      <c r="O30" s="108">
        <v>153</v>
      </c>
      <c r="P30" s="97">
        <v>88</v>
      </c>
      <c r="Q30" s="107">
        <v>147</v>
      </c>
      <c r="R30" s="97">
        <v>74</v>
      </c>
      <c r="S30" s="107">
        <v>133</v>
      </c>
      <c r="T30" s="97">
        <v>78</v>
      </c>
      <c r="U30" s="107">
        <v>144</v>
      </c>
      <c r="V30" s="97">
        <v>81</v>
      </c>
      <c r="W30" s="107">
        <v>137</v>
      </c>
      <c r="X30" s="97">
        <v>71</v>
      </c>
      <c r="Y30" s="98">
        <v>11</v>
      </c>
      <c r="Z30" s="98">
        <v>4</v>
      </c>
      <c r="AA30" s="96">
        <v>2</v>
      </c>
    </row>
    <row r="31" spans="1:27" s="100" customFormat="1" ht="26.25" customHeight="1">
      <c r="A31" s="109"/>
      <c r="B31" s="83" t="s">
        <v>58</v>
      </c>
      <c r="C31" s="98">
        <v>7</v>
      </c>
      <c r="D31" s="98">
        <v>7</v>
      </c>
      <c r="E31" s="98">
        <v>0</v>
      </c>
      <c r="F31" s="98">
        <v>54</v>
      </c>
      <c r="G31" s="98">
        <v>48</v>
      </c>
      <c r="H31" s="98">
        <v>0</v>
      </c>
      <c r="I31" s="98">
        <v>6</v>
      </c>
      <c r="J31" s="98">
        <v>800</v>
      </c>
      <c r="K31" s="98">
        <v>401</v>
      </c>
      <c r="L31" s="98">
        <v>399</v>
      </c>
      <c r="M31" s="98">
        <v>129</v>
      </c>
      <c r="N31" s="98">
        <v>65</v>
      </c>
      <c r="O31" s="97">
        <v>137</v>
      </c>
      <c r="P31" s="98">
        <v>70</v>
      </c>
      <c r="Q31" s="98">
        <v>126</v>
      </c>
      <c r="R31" s="98">
        <v>70</v>
      </c>
      <c r="S31" s="98">
        <v>149</v>
      </c>
      <c r="T31" s="98">
        <v>67</v>
      </c>
      <c r="U31" s="98">
        <v>119</v>
      </c>
      <c r="V31" s="98">
        <v>62</v>
      </c>
      <c r="W31" s="98">
        <v>140</v>
      </c>
      <c r="X31" s="98">
        <v>67</v>
      </c>
      <c r="Y31" s="98">
        <v>12</v>
      </c>
      <c r="Z31" s="98">
        <v>9</v>
      </c>
      <c r="AA31" s="96">
        <v>0</v>
      </c>
    </row>
    <row r="32" spans="1:27" s="95" customFormat="1" ht="26.25" customHeight="1">
      <c r="A32" s="109"/>
      <c r="B32" s="91" t="s">
        <v>57</v>
      </c>
      <c r="C32" s="97">
        <v>7</v>
      </c>
      <c r="D32" s="98">
        <v>7</v>
      </c>
      <c r="E32" s="98">
        <v>0</v>
      </c>
      <c r="F32" s="98">
        <v>54</v>
      </c>
      <c r="G32" s="98">
        <v>48</v>
      </c>
      <c r="H32" s="98">
        <v>0</v>
      </c>
      <c r="I32" s="98">
        <v>6</v>
      </c>
      <c r="J32" s="98">
        <v>800</v>
      </c>
      <c r="K32" s="98">
        <v>401</v>
      </c>
      <c r="L32" s="98">
        <v>399</v>
      </c>
      <c r="M32" s="98">
        <v>129</v>
      </c>
      <c r="N32" s="98">
        <v>65</v>
      </c>
      <c r="O32" s="108">
        <v>137</v>
      </c>
      <c r="P32" s="97">
        <v>70</v>
      </c>
      <c r="Q32" s="107">
        <v>126</v>
      </c>
      <c r="R32" s="97">
        <v>70</v>
      </c>
      <c r="S32" s="107">
        <v>149</v>
      </c>
      <c r="T32" s="97">
        <v>67</v>
      </c>
      <c r="U32" s="107">
        <v>119</v>
      </c>
      <c r="V32" s="97">
        <v>62</v>
      </c>
      <c r="W32" s="107">
        <v>140</v>
      </c>
      <c r="X32" s="97">
        <v>67</v>
      </c>
      <c r="Y32" s="98">
        <v>12</v>
      </c>
      <c r="Z32" s="98">
        <v>9</v>
      </c>
      <c r="AA32" s="96">
        <v>0</v>
      </c>
    </row>
    <row r="33" spans="1:27" s="100" customFormat="1" ht="26.25" customHeight="1">
      <c r="A33" s="103"/>
      <c r="B33" s="94" t="s">
        <v>56</v>
      </c>
      <c r="C33" s="102">
        <v>1</v>
      </c>
      <c r="D33" s="102">
        <v>1</v>
      </c>
      <c r="E33" s="106">
        <v>0</v>
      </c>
      <c r="F33" s="102">
        <v>24</v>
      </c>
      <c r="G33" s="102">
        <v>22</v>
      </c>
      <c r="H33" s="102">
        <v>0</v>
      </c>
      <c r="I33" s="102">
        <v>2</v>
      </c>
      <c r="J33" s="102">
        <v>741</v>
      </c>
      <c r="K33" s="102">
        <v>371</v>
      </c>
      <c r="L33" s="102">
        <v>370</v>
      </c>
      <c r="M33" s="102">
        <v>131</v>
      </c>
      <c r="N33" s="102">
        <v>67</v>
      </c>
      <c r="O33" s="102">
        <v>127</v>
      </c>
      <c r="P33" s="102">
        <v>72</v>
      </c>
      <c r="Q33" s="102">
        <v>130</v>
      </c>
      <c r="R33" s="102">
        <v>70</v>
      </c>
      <c r="S33" s="102">
        <v>126</v>
      </c>
      <c r="T33" s="102">
        <v>52</v>
      </c>
      <c r="U33" s="102">
        <v>117</v>
      </c>
      <c r="V33" s="102">
        <v>54</v>
      </c>
      <c r="W33" s="102">
        <v>110</v>
      </c>
      <c r="X33" s="102">
        <v>56</v>
      </c>
      <c r="Y33" s="102">
        <v>10</v>
      </c>
      <c r="Z33" s="102">
        <v>6</v>
      </c>
      <c r="AA33" s="105">
        <v>0</v>
      </c>
    </row>
    <row r="34" spans="1:27" s="95" customFormat="1" ht="26.25" customHeight="1">
      <c r="A34" s="99"/>
      <c r="B34" s="104" t="s">
        <v>55</v>
      </c>
      <c r="C34" s="97">
        <v>1</v>
      </c>
      <c r="D34" s="97">
        <v>1</v>
      </c>
      <c r="E34" s="97">
        <v>0</v>
      </c>
      <c r="F34" s="98">
        <v>24</v>
      </c>
      <c r="G34" s="97">
        <v>22</v>
      </c>
      <c r="H34" s="97">
        <v>0</v>
      </c>
      <c r="I34" s="97">
        <v>2</v>
      </c>
      <c r="J34" s="98">
        <v>741</v>
      </c>
      <c r="K34" s="98">
        <v>371</v>
      </c>
      <c r="L34" s="98">
        <v>370</v>
      </c>
      <c r="M34" s="97">
        <v>131</v>
      </c>
      <c r="N34" s="97">
        <v>67</v>
      </c>
      <c r="O34" s="97">
        <v>127</v>
      </c>
      <c r="P34" s="97">
        <v>72</v>
      </c>
      <c r="Q34" s="97">
        <v>130</v>
      </c>
      <c r="R34" s="97">
        <v>70</v>
      </c>
      <c r="S34" s="97">
        <v>126</v>
      </c>
      <c r="T34" s="97">
        <v>52</v>
      </c>
      <c r="U34" s="97">
        <v>117</v>
      </c>
      <c r="V34" s="97">
        <v>54</v>
      </c>
      <c r="W34" s="97">
        <v>110</v>
      </c>
      <c r="X34" s="97">
        <v>56</v>
      </c>
      <c r="Y34" s="97">
        <v>10</v>
      </c>
      <c r="Z34" s="97">
        <v>6</v>
      </c>
      <c r="AA34" s="96">
        <v>0</v>
      </c>
    </row>
    <row r="35" spans="1:27" s="100" customFormat="1" ht="26.25" customHeight="1">
      <c r="A35" s="103"/>
      <c r="B35" s="94" t="s">
        <v>54</v>
      </c>
      <c r="C35" s="102">
        <v>2</v>
      </c>
      <c r="D35" s="102">
        <v>2</v>
      </c>
      <c r="E35" s="102">
        <v>0</v>
      </c>
      <c r="F35" s="102">
        <v>24</v>
      </c>
      <c r="G35" s="102">
        <v>23</v>
      </c>
      <c r="H35" s="102">
        <v>0</v>
      </c>
      <c r="I35" s="102">
        <v>1</v>
      </c>
      <c r="J35" s="102">
        <v>611</v>
      </c>
      <c r="K35" s="102">
        <v>324</v>
      </c>
      <c r="L35" s="102">
        <v>287</v>
      </c>
      <c r="M35" s="102">
        <v>106</v>
      </c>
      <c r="N35" s="102">
        <v>56</v>
      </c>
      <c r="O35" s="102">
        <v>108</v>
      </c>
      <c r="P35" s="102">
        <v>62</v>
      </c>
      <c r="Q35" s="102">
        <v>100</v>
      </c>
      <c r="R35" s="102">
        <v>45</v>
      </c>
      <c r="S35" s="102">
        <v>95</v>
      </c>
      <c r="T35" s="102">
        <v>53</v>
      </c>
      <c r="U35" s="102">
        <v>97</v>
      </c>
      <c r="V35" s="102">
        <v>54</v>
      </c>
      <c r="W35" s="102">
        <v>105</v>
      </c>
      <c r="X35" s="102">
        <v>54</v>
      </c>
      <c r="Y35" s="102">
        <v>2</v>
      </c>
      <c r="Z35" s="102">
        <v>5</v>
      </c>
      <c r="AA35" s="101">
        <v>0</v>
      </c>
    </row>
    <row r="36" spans="1:27" s="95" customFormat="1" ht="26.25" customHeight="1">
      <c r="A36" s="99"/>
      <c r="B36" s="91" t="s">
        <v>53</v>
      </c>
      <c r="C36" s="97">
        <v>2</v>
      </c>
      <c r="D36" s="97">
        <v>2</v>
      </c>
      <c r="E36" s="97">
        <v>0</v>
      </c>
      <c r="F36" s="98">
        <v>24</v>
      </c>
      <c r="G36" s="97">
        <v>23</v>
      </c>
      <c r="H36" s="97">
        <v>0</v>
      </c>
      <c r="I36" s="97">
        <v>1</v>
      </c>
      <c r="J36" s="98">
        <v>611</v>
      </c>
      <c r="K36" s="98">
        <v>324</v>
      </c>
      <c r="L36" s="98">
        <v>287</v>
      </c>
      <c r="M36" s="97">
        <v>106</v>
      </c>
      <c r="N36" s="97">
        <v>56</v>
      </c>
      <c r="O36" s="97">
        <v>108</v>
      </c>
      <c r="P36" s="97">
        <v>62</v>
      </c>
      <c r="Q36" s="97">
        <v>100</v>
      </c>
      <c r="R36" s="97">
        <v>45</v>
      </c>
      <c r="S36" s="97">
        <v>95</v>
      </c>
      <c r="T36" s="97">
        <v>53</v>
      </c>
      <c r="U36" s="97">
        <v>97</v>
      </c>
      <c r="V36" s="97">
        <v>54</v>
      </c>
      <c r="W36" s="97">
        <v>105</v>
      </c>
      <c r="X36" s="97">
        <v>54</v>
      </c>
      <c r="Y36" s="97">
        <v>2</v>
      </c>
      <c r="Z36" s="97">
        <v>5</v>
      </c>
      <c r="AA36" s="96">
        <v>0</v>
      </c>
    </row>
    <row r="37" spans="1:27" s="47" customFormat="1" ht="26.25" customHeight="1">
      <c r="A37" s="59"/>
      <c r="B37" s="94" t="s">
        <v>52</v>
      </c>
      <c r="C37" s="90">
        <v>7</v>
      </c>
      <c r="D37" s="90">
        <v>7</v>
      </c>
      <c r="E37" s="93">
        <v>0</v>
      </c>
      <c r="F37" s="90">
        <v>53</v>
      </c>
      <c r="G37" s="90">
        <v>45</v>
      </c>
      <c r="H37" s="90">
        <v>1</v>
      </c>
      <c r="I37" s="90">
        <v>7</v>
      </c>
      <c r="J37" s="90">
        <v>835</v>
      </c>
      <c r="K37" s="90">
        <v>411</v>
      </c>
      <c r="L37" s="90">
        <v>424</v>
      </c>
      <c r="M37" s="90">
        <v>125</v>
      </c>
      <c r="N37" s="90">
        <v>69</v>
      </c>
      <c r="O37" s="90">
        <v>123</v>
      </c>
      <c r="P37" s="90">
        <v>58</v>
      </c>
      <c r="Q37" s="90">
        <v>149</v>
      </c>
      <c r="R37" s="90">
        <v>72</v>
      </c>
      <c r="S37" s="90">
        <v>151</v>
      </c>
      <c r="T37" s="90">
        <v>76</v>
      </c>
      <c r="U37" s="90">
        <v>146</v>
      </c>
      <c r="V37" s="90">
        <v>73</v>
      </c>
      <c r="W37" s="90">
        <v>141</v>
      </c>
      <c r="X37" s="90">
        <v>63</v>
      </c>
      <c r="Y37" s="90">
        <v>16</v>
      </c>
      <c r="Z37" s="90">
        <v>9</v>
      </c>
      <c r="AA37" s="92">
        <v>0</v>
      </c>
    </row>
    <row r="38" spans="2:27" ht="26.25" customHeight="1">
      <c r="B38" s="91" t="s">
        <v>51</v>
      </c>
      <c r="C38" s="61">
        <v>7</v>
      </c>
      <c r="D38" s="61">
        <v>7</v>
      </c>
      <c r="E38" s="61">
        <v>0</v>
      </c>
      <c r="F38" s="90">
        <v>53</v>
      </c>
      <c r="G38" s="61">
        <v>45</v>
      </c>
      <c r="H38" s="61">
        <v>1</v>
      </c>
      <c r="I38" s="61">
        <v>7</v>
      </c>
      <c r="J38" s="62">
        <v>835</v>
      </c>
      <c r="K38" s="62">
        <v>411</v>
      </c>
      <c r="L38" s="62">
        <v>424</v>
      </c>
      <c r="M38" s="61">
        <v>125</v>
      </c>
      <c r="N38" s="61">
        <v>69</v>
      </c>
      <c r="O38" s="61">
        <v>123</v>
      </c>
      <c r="P38" s="61">
        <v>58</v>
      </c>
      <c r="Q38" s="61">
        <v>149</v>
      </c>
      <c r="R38" s="61">
        <v>72</v>
      </c>
      <c r="S38" s="61">
        <v>151</v>
      </c>
      <c r="T38" s="61">
        <v>76</v>
      </c>
      <c r="U38" s="61">
        <v>146</v>
      </c>
      <c r="V38" s="61">
        <v>73</v>
      </c>
      <c r="W38" s="61">
        <v>141</v>
      </c>
      <c r="X38" s="61">
        <v>63</v>
      </c>
      <c r="Y38" s="61">
        <v>16</v>
      </c>
      <c r="Z38" s="61">
        <v>9</v>
      </c>
      <c r="AA38" s="60">
        <v>0</v>
      </c>
    </row>
    <row r="39" spans="1:27" s="47" customFormat="1" ht="26.25" customHeight="1">
      <c r="A39" s="59"/>
      <c r="B39" s="63" t="s">
        <v>50</v>
      </c>
      <c r="C39" s="61">
        <v>1</v>
      </c>
      <c r="D39" s="61">
        <v>1</v>
      </c>
      <c r="E39" s="61">
        <v>0</v>
      </c>
      <c r="F39" s="90">
        <v>7</v>
      </c>
      <c r="G39" s="61">
        <v>6</v>
      </c>
      <c r="H39" s="61">
        <v>0</v>
      </c>
      <c r="I39" s="61">
        <v>1</v>
      </c>
      <c r="J39" s="61">
        <v>58</v>
      </c>
      <c r="K39" s="61">
        <v>27</v>
      </c>
      <c r="L39" s="61">
        <v>31</v>
      </c>
      <c r="M39" s="61">
        <v>8</v>
      </c>
      <c r="N39" s="61">
        <v>3</v>
      </c>
      <c r="O39" s="61">
        <v>10</v>
      </c>
      <c r="P39" s="61">
        <v>5</v>
      </c>
      <c r="Q39" s="61">
        <v>11</v>
      </c>
      <c r="R39" s="61">
        <v>3</v>
      </c>
      <c r="S39" s="61">
        <v>10</v>
      </c>
      <c r="T39" s="61">
        <v>4</v>
      </c>
      <c r="U39" s="61">
        <v>9</v>
      </c>
      <c r="V39" s="61">
        <v>5</v>
      </c>
      <c r="W39" s="61">
        <v>10</v>
      </c>
      <c r="X39" s="61">
        <v>7</v>
      </c>
      <c r="Y39" s="61">
        <v>1</v>
      </c>
      <c r="Z39" s="61">
        <v>1</v>
      </c>
      <c r="AA39" s="69">
        <v>0</v>
      </c>
    </row>
    <row r="40" spans="2:27" ht="26.25" customHeight="1">
      <c r="B40" s="85" t="s">
        <v>49</v>
      </c>
      <c r="C40" s="61">
        <v>1</v>
      </c>
      <c r="D40" s="61">
        <v>1</v>
      </c>
      <c r="E40" s="61">
        <v>0</v>
      </c>
      <c r="F40" s="90">
        <v>7</v>
      </c>
      <c r="G40" s="61">
        <v>6</v>
      </c>
      <c r="H40" s="61">
        <v>0</v>
      </c>
      <c r="I40" s="61">
        <v>1</v>
      </c>
      <c r="J40" s="62">
        <v>58</v>
      </c>
      <c r="K40" s="62">
        <v>27</v>
      </c>
      <c r="L40" s="62">
        <v>31</v>
      </c>
      <c r="M40" s="61">
        <v>8</v>
      </c>
      <c r="N40" s="61">
        <v>3</v>
      </c>
      <c r="O40" s="88">
        <v>10</v>
      </c>
      <c r="P40" s="61">
        <v>5</v>
      </c>
      <c r="Q40" s="88">
        <v>11</v>
      </c>
      <c r="R40" s="61">
        <v>3</v>
      </c>
      <c r="S40" s="89">
        <v>10</v>
      </c>
      <c r="T40" s="61">
        <v>4</v>
      </c>
      <c r="U40" s="89">
        <v>9</v>
      </c>
      <c r="V40" s="61">
        <v>5</v>
      </c>
      <c r="W40" s="89">
        <v>10</v>
      </c>
      <c r="X40" s="61">
        <v>7</v>
      </c>
      <c r="Y40" s="62">
        <v>1</v>
      </c>
      <c r="Z40" s="62">
        <v>1</v>
      </c>
      <c r="AA40" s="60">
        <v>0</v>
      </c>
    </row>
    <row r="41" spans="1:27" s="47" customFormat="1" ht="26.25" customHeight="1">
      <c r="A41" s="59"/>
      <c r="B41" s="63" t="s">
        <v>48</v>
      </c>
      <c r="C41" s="61">
        <v>8</v>
      </c>
      <c r="D41" s="61">
        <v>8</v>
      </c>
      <c r="E41" s="61">
        <v>0</v>
      </c>
      <c r="F41" s="61">
        <v>50</v>
      </c>
      <c r="G41" s="61">
        <v>38</v>
      </c>
      <c r="H41" s="61">
        <v>6</v>
      </c>
      <c r="I41" s="61">
        <v>6</v>
      </c>
      <c r="J41" s="61">
        <v>740</v>
      </c>
      <c r="K41" s="61">
        <v>390</v>
      </c>
      <c r="L41" s="61">
        <v>350</v>
      </c>
      <c r="M41" s="61">
        <v>124</v>
      </c>
      <c r="N41" s="61">
        <v>74</v>
      </c>
      <c r="O41" s="61">
        <v>113</v>
      </c>
      <c r="P41" s="61">
        <v>51</v>
      </c>
      <c r="Q41" s="61">
        <v>110</v>
      </c>
      <c r="R41" s="61">
        <v>64</v>
      </c>
      <c r="S41" s="61">
        <v>137</v>
      </c>
      <c r="T41" s="61">
        <v>70</v>
      </c>
      <c r="U41" s="61">
        <v>122</v>
      </c>
      <c r="V41" s="61">
        <v>59</v>
      </c>
      <c r="W41" s="61">
        <v>134</v>
      </c>
      <c r="X41" s="61">
        <v>72</v>
      </c>
      <c r="Y41" s="61">
        <v>16</v>
      </c>
      <c r="Z41" s="61">
        <v>4</v>
      </c>
      <c r="AA41" s="69">
        <v>1</v>
      </c>
    </row>
    <row r="42" spans="2:27" ht="26.25" customHeight="1">
      <c r="B42" s="85" t="s">
        <v>47</v>
      </c>
      <c r="C42" s="61">
        <v>8</v>
      </c>
      <c r="D42" s="61">
        <v>8</v>
      </c>
      <c r="E42" s="61">
        <v>0</v>
      </c>
      <c r="F42" s="62">
        <v>50</v>
      </c>
      <c r="G42" s="61">
        <v>38</v>
      </c>
      <c r="H42" s="61">
        <v>6</v>
      </c>
      <c r="I42" s="61">
        <v>6</v>
      </c>
      <c r="J42" s="62">
        <v>740</v>
      </c>
      <c r="K42" s="62">
        <v>390</v>
      </c>
      <c r="L42" s="62">
        <v>350</v>
      </c>
      <c r="M42" s="61">
        <v>124</v>
      </c>
      <c r="N42" s="61">
        <v>74</v>
      </c>
      <c r="O42" s="88">
        <v>113</v>
      </c>
      <c r="P42" s="61">
        <v>51</v>
      </c>
      <c r="Q42" s="88">
        <v>110</v>
      </c>
      <c r="R42" s="61">
        <v>64</v>
      </c>
      <c r="S42" s="87">
        <v>137</v>
      </c>
      <c r="T42" s="61">
        <v>70</v>
      </c>
      <c r="U42" s="87">
        <v>122</v>
      </c>
      <c r="V42" s="61">
        <v>59</v>
      </c>
      <c r="W42" s="87">
        <v>134</v>
      </c>
      <c r="X42" s="61">
        <v>72</v>
      </c>
      <c r="Y42" s="62">
        <v>16</v>
      </c>
      <c r="Z42" s="62">
        <v>4</v>
      </c>
      <c r="AA42" s="60">
        <v>1</v>
      </c>
    </row>
    <row r="43" spans="1:27" s="47" customFormat="1" ht="26.25" customHeight="1">
      <c r="A43" s="59"/>
      <c r="B43" s="63" t="s">
        <v>46</v>
      </c>
      <c r="C43" s="61">
        <v>5</v>
      </c>
      <c r="D43" s="61">
        <v>5</v>
      </c>
      <c r="E43" s="61">
        <v>0</v>
      </c>
      <c r="F43" s="61">
        <v>48</v>
      </c>
      <c r="G43" s="61">
        <v>40</v>
      </c>
      <c r="H43" s="61">
        <v>1</v>
      </c>
      <c r="I43" s="61">
        <v>7</v>
      </c>
      <c r="J43" s="61">
        <v>992</v>
      </c>
      <c r="K43" s="61">
        <v>473</v>
      </c>
      <c r="L43" s="61">
        <v>519</v>
      </c>
      <c r="M43" s="61">
        <v>144</v>
      </c>
      <c r="N43" s="61">
        <v>62</v>
      </c>
      <c r="O43" s="61">
        <v>169</v>
      </c>
      <c r="P43" s="61">
        <v>72</v>
      </c>
      <c r="Q43" s="61">
        <v>154</v>
      </c>
      <c r="R43" s="61">
        <v>84</v>
      </c>
      <c r="S43" s="61">
        <v>169</v>
      </c>
      <c r="T43" s="61">
        <v>88</v>
      </c>
      <c r="U43" s="61">
        <v>155</v>
      </c>
      <c r="V43" s="61">
        <v>67</v>
      </c>
      <c r="W43" s="61">
        <v>201</v>
      </c>
      <c r="X43" s="61">
        <v>100</v>
      </c>
      <c r="Y43" s="61">
        <v>23</v>
      </c>
      <c r="Z43" s="61">
        <v>2</v>
      </c>
      <c r="AA43" s="69">
        <v>0</v>
      </c>
    </row>
    <row r="44" spans="2:27" ht="26.25" customHeight="1">
      <c r="B44" s="85" t="s">
        <v>45</v>
      </c>
      <c r="C44" s="61">
        <v>4</v>
      </c>
      <c r="D44" s="61">
        <v>4</v>
      </c>
      <c r="E44" s="61">
        <v>0</v>
      </c>
      <c r="F44" s="62">
        <v>34</v>
      </c>
      <c r="G44" s="61">
        <v>28</v>
      </c>
      <c r="H44" s="61">
        <v>1</v>
      </c>
      <c r="I44" s="61">
        <v>5</v>
      </c>
      <c r="J44" s="62">
        <v>610</v>
      </c>
      <c r="K44" s="62">
        <v>300</v>
      </c>
      <c r="L44" s="62">
        <v>310</v>
      </c>
      <c r="M44" s="61">
        <v>80</v>
      </c>
      <c r="N44" s="61">
        <v>33</v>
      </c>
      <c r="O44" s="61">
        <v>105</v>
      </c>
      <c r="P44" s="61">
        <v>52</v>
      </c>
      <c r="Q44" s="61">
        <v>95</v>
      </c>
      <c r="R44" s="61">
        <v>50</v>
      </c>
      <c r="S44" s="61">
        <v>106</v>
      </c>
      <c r="T44" s="61">
        <v>60</v>
      </c>
      <c r="U44" s="61">
        <v>102</v>
      </c>
      <c r="V44" s="61">
        <v>49</v>
      </c>
      <c r="W44" s="61">
        <v>122</v>
      </c>
      <c r="X44" s="61">
        <v>56</v>
      </c>
      <c r="Y44" s="61">
        <v>20</v>
      </c>
      <c r="Z44" s="61">
        <v>2</v>
      </c>
      <c r="AA44" s="60">
        <v>0</v>
      </c>
    </row>
    <row r="45" spans="1:27" ht="26.25" customHeight="1">
      <c r="A45" s="59"/>
      <c r="B45" s="85" t="s">
        <v>44</v>
      </c>
      <c r="C45" s="61">
        <v>1</v>
      </c>
      <c r="D45" s="61">
        <v>1</v>
      </c>
      <c r="E45" s="61">
        <v>0</v>
      </c>
      <c r="F45" s="62">
        <v>14</v>
      </c>
      <c r="G45" s="61">
        <v>12</v>
      </c>
      <c r="H45" s="61">
        <v>0</v>
      </c>
      <c r="I45" s="61">
        <v>2</v>
      </c>
      <c r="J45" s="62">
        <v>382</v>
      </c>
      <c r="K45" s="62">
        <v>173</v>
      </c>
      <c r="L45" s="62">
        <v>209</v>
      </c>
      <c r="M45" s="61">
        <v>64</v>
      </c>
      <c r="N45" s="61">
        <v>29</v>
      </c>
      <c r="O45" s="61">
        <v>64</v>
      </c>
      <c r="P45" s="61">
        <v>20</v>
      </c>
      <c r="Q45" s="61">
        <v>59</v>
      </c>
      <c r="R45" s="61">
        <v>34</v>
      </c>
      <c r="S45" s="61">
        <v>63</v>
      </c>
      <c r="T45" s="61">
        <v>28</v>
      </c>
      <c r="U45" s="61">
        <v>53</v>
      </c>
      <c r="V45" s="61">
        <v>18</v>
      </c>
      <c r="W45" s="61">
        <v>79</v>
      </c>
      <c r="X45" s="61">
        <v>44</v>
      </c>
      <c r="Y45" s="61">
        <v>3</v>
      </c>
      <c r="Z45" s="61">
        <v>0</v>
      </c>
      <c r="AA45" s="60">
        <v>0</v>
      </c>
    </row>
    <row r="46" spans="1:27" s="47" customFormat="1" ht="26.25" customHeight="1">
      <c r="A46" s="48"/>
      <c r="B46" s="63" t="s">
        <v>43</v>
      </c>
      <c r="C46" s="61">
        <v>1</v>
      </c>
      <c r="D46" s="61">
        <v>1</v>
      </c>
      <c r="E46" s="61">
        <v>0</v>
      </c>
      <c r="F46" s="61">
        <v>7</v>
      </c>
      <c r="G46" s="61">
        <v>6</v>
      </c>
      <c r="H46" s="61">
        <v>0</v>
      </c>
      <c r="I46" s="61">
        <v>1</v>
      </c>
      <c r="J46" s="61">
        <v>69</v>
      </c>
      <c r="K46" s="61">
        <v>32</v>
      </c>
      <c r="L46" s="61">
        <v>37</v>
      </c>
      <c r="M46" s="61">
        <v>11</v>
      </c>
      <c r="N46" s="61">
        <v>5</v>
      </c>
      <c r="O46" s="61">
        <v>7</v>
      </c>
      <c r="P46" s="61">
        <v>2</v>
      </c>
      <c r="Q46" s="61">
        <v>11</v>
      </c>
      <c r="R46" s="61">
        <v>7</v>
      </c>
      <c r="S46" s="61">
        <v>11</v>
      </c>
      <c r="T46" s="61">
        <v>6</v>
      </c>
      <c r="U46" s="61">
        <v>17</v>
      </c>
      <c r="V46" s="61">
        <v>6</v>
      </c>
      <c r="W46" s="61">
        <v>12</v>
      </c>
      <c r="X46" s="61">
        <v>6</v>
      </c>
      <c r="Y46" s="61">
        <v>1</v>
      </c>
      <c r="Z46" s="61">
        <v>0</v>
      </c>
      <c r="AA46" s="69">
        <v>0</v>
      </c>
    </row>
    <row r="47" spans="1:27" ht="26.25" customHeight="1">
      <c r="A47" s="59"/>
      <c r="B47" s="85" t="s">
        <v>42</v>
      </c>
      <c r="C47" s="61">
        <v>1</v>
      </c>
      <c r="D47" s="61">
        <v>1</v>
      </c>
      <c r="E47" s="61">
        <v>0</v>
      </c>
      <c r="F47" s="62">
        <v>7</v>
      </c>
      <c r="G47" s="61">
        <v>6</v>
      </c>
      <c r="H47" s="61">
        <v>0</v>
      </c>
      <c r="I47" s="61">
        <v>1</v>
      </c>
      <c r="J47" s="62">
        <v>69</v>
      </c>
      <c r="K47" s="62">
        <v>32</v>
      </c>
      <c r="L47" s="62">
        <v>37</v>
      </c>
      <c r="M47" s="61">
        <v>11</v>
      </c>
      <c r="N47" s="61">
        <v>5</v>
      </c>
      <c r="O47" s="61">
        <v>7</v>
      </c>
      <c r="P47" s="61">
        <v>2</v>
      </c>
      <c r="Q47" s="61">
        <v>11</v>
      </c>
      <c r="R47" s="61">
        <v>7</v>
      </c>
      <c r="S47" s="61">
        <v>11</v>
      </c>
      <c r="T47" s="61">
        <v>6</v>
      </c>
      <c r="U47" s="61">
        <v>17</v>
      </c>
      <c r="V47" s="61">
        <v>6</v>
      </c>
      <c r="W47" s="61">
        <v>12</v>
      </c>
      <c r="X47" s="61">
        <v>6</v>
      </c>
      <c r="Y47" s="61">
        <v>1</v>
      </c>
      <c r="Z47" s="61">
        <v>0</v>
      </c>
      <c r="AA47" s="60">
        <v>0</v>
      </c>
    </row>
    <row r="48" spans="1:27" s="47" customFormat="1" ht="26.25" customHeight="1">
      <c r="A48" s="48"/>
      <c r="B48" s="63" t="s">
        <v>41</v>
      </c>
      <c r="C48" s="61">
        <v>8</v>
      </c>
      <c r="D48" s="61">
        <v>8</v>
      </c>
      <c r="E48" s="61">
        <v>0</v>
      </c>
      <c r="F48" s="61">
        <v>59</v>
      </c>
      <c r="G48" s="61">
        <v>48</v>
      </c>
      <c r="H48" s="61">
        <v>0</v>
      </c>
      <c r="I48" s="61">
        <v>11</v>
      </c>
      <c r="J48" s="61">
        <v>1030</v>
      </c>
      <c r="K48" s="61">
        <v>549</v>
      </c>
      <c r="L48" s="61">
        <v>481</v>
      </c>
      <c r="M48" s="61">
        <v>152</v>
      </c>
      <c r="N48" s="61">
        <v>77</v>
      </c>
      <c r="O48" s="61">
        <v>175</v>
      </c>
      <c r="P48" s="61">
        <v>86</v>
      </c>
      <c r="Q48" s="61">
        <v>154</v>
      </c>
      <c r="R48" s="61">
        <v>88</v>
      </c>
      <c r="S48" s="61">
        <v>203</v>
      </c>
      <c r="T48" s="61">
        <v>111</v>
      </c>
      <c r="U48" s="61">
        <v>151</v>
      </c>
      <c r="V48" s="61">
        <v>77</v>
      </c>
      <c r="W48" s="61">
        <v>195</v>
      </c>
      <c r="X48" s="61">
        <v>110</v>
      </c>
      <c r="Y48" s="61">
        <v>28</v>
      </c>
      <c r="Z48" s="61">
        <v>6</v>
      </c>
      <c r="AA48" s="86">
        <v>1</v>
      </c>
    </row>
    <row r="49" spans="1:27" ht="26.25" customHeight="1">
      <c r="A49" s="59"/>
      <c r="B49" s="85" t="s">
        <v>40</v>
      </c>
      <c r="C49" s="61">
        <v>3</v>
      </c>
      <c r="D49" s="61">
        <v>3</v>
      </c>
      <c r="E49" s="61">
        <v>0</v>
      </c>
      <c r="F49" s="62">
        <v>21</v>
      </c>
      <c r="G49" s="61">
        <v>18</v>
      </c>
      <c r="H49" s="61">
        <v>0</v>
      </c>
      <c r="I49" s="61">
        <v>3</v>
      </c>
      <c r="J49" s="61">
        <v>251</v>
      </c>
      <c r="K49" s="62">
        <v>129</v>
      </c>
      <c r="L49" s="62">
        <v>122</v>
      </c>
      <c r="M49" s="61">
        <v>39</v>
      </c>
      <c r="N49" s="61">
        <v>14</v>
      </c>
      <c r="O49" s="61">
        <v>42</v>
      </c>
      <c r="P49" s="61">
        <v>20</v>
      </c>
      <c r="Q49" s="61">
        <v>34</v>
      </c>
      <c r="R49" s="61">
        <v>19</v>
      </c>
      <c r="S49" s="61">
        <v>48</v>
      </c>
      <c r="T49" s="61">
        <v>29</v>
      </c>
      <c r="U49" s="61">
        <v>37</v>
      </c>
      <c r="V49" s="61">
        <v>21</v>
      </c>
      <c r="W49" s="61">
        <v>51</v>
      </c>
      <c r="X49" s="61">
        <v>26</v>
      </c>
      <c r="Y49" s="61">
        <v>7</v>
      </c>
      <c r="Z49" s="61">
        <v>0</v>
      </c>
      <c r="AA49" s="60">
        <v>0</v>
      </c>
    </row>
    <row r="50" spans="2:27" ht="26.25" customHeight="1">
      <c r="B50" s="84" t="s">
        <v>39</v>
      </c>
      <c r="C50" s="61">
        <v>5</v>
      </c>
      <c r="D50" s="61">
        <v>5</v>
      </c>
      <c r="E50" s="61">
        <v>0</v>
      </c>
      <c r="F50" s="62">
        <v>38</v>
      </c>
      <c r="G50" s="61">
        <v>30</v>
      </c>
      <c r="H50" s="61">
        <v>0</v>
      </c>
      <c r="I50" s="61">
        <v>8</v>
      </c>
      <c r="J50" s="61">
        <v>779</v>
      </c>
      <c r="K50" s="62">
        <v>420</v>
      </c>
      <c r="L50" s="62">
        <v>359</v>
      </c>
      <c r="M50" s="61">
        <v>113</v>
      </c>
      <c r="N50" s="61">
        <v>63</v>
      </c>
      <c r="O50" s="61">
        <v>133</v>
      </c>
      <c r="P50" s="61">
        <v>66</v>
      </c>
      <c r="Q50" s="61">
        <v>120</v>
      </c>
      <c r="R50" s="61">
        <v>69</v>
      </c>
      <c r="S50" s="61">
        <v>155</v>
      </c>
      <c r="T50" s="61">
        <v>82</v>
      </c>
      <c r="U50" s="61">
        <v>114</v>
      </c>
      <c r="V50" s="61">
        <v>56</v>
      </c>
      <c r="W50" s="61">
        <v>144</v>
      </c>
      <c r="X50" s="61">
        <v>84</v>
      </c>
      <c r="Y50" s="61">
        <v>21</v>
      </c>
      <c r="Z50" s="61">
        <v>6</v>
      </c>
      <c r="AA50" s="60">
        <v>1</v>
      </c>
    </row>
    <row r="51" spans="1:27" ht="26.25" customHeight="1">
      <c r="A51" s="59"/>
      <c r="B51" s="83" t="s">
        <v>38</v>
      </c>
      <c r="C51" s="61">
        <v>10</v>
      </c>
      <c r="D51" s="61">
        <v>10</v>
      </c>
      <c r="E51" s="61">
        <v>0</v>
      </c>
      <c r="F51" s="62">
        <v>68</v>
      </c>
      <c r="G51" s="61">
        <v>58</v>
      </c>
      <c r="H51" s="61">
        <v>1</v>
      </c>
      <c r="I51" s="61">
        <v>9</v>
      </c>
      <c r="J51" s="61">
        <v>655</v>
      </c>
      <c r="K51" s="62">
        <v>333</v>
      </c>
      <c r="L51" s="62">
        <v>322</v>
      </c>
      <c r="M51" s="61">
        <v>96</v>
      </c>
      <c r="N51" s="61">
        <v>55</v>
      </c>
      <c r="O51" s="61">
        <v>114</v>
      </c>
      <c r="P51" s="61">
        <v>60</v>
      </c>
      <c r="Q51" s="61">
        <v>81</v>
      </c>
      <c r="R51" s="61">
        <v>44</v>
      </c>
      <c r="S51" s="61">
        <v>108</v>
      </c>
      <c r="T51" s="61">
        <v>48</v>
      </c>
      <c r="U51" s="61">
        <v>128</v>
      </c>
      <c r="V51" s="61">
        <v>61</v>
      </c>
      <c r="W51" s="61">
        <v>128</v>
      </c>
      <c r="X51" s="61">
        <v>65</v>
      </c>
      <c r="Y51" s="61">
        <v>17</v>
      </c>
      <c r="Z51" s="61">
        <v>8</v>
      </c>
      <c r="AA51" s="60">
        <v>0</v>
      </c>
    </row>
    <row r="52" spans="2:27" ht="26.25" customHeight="1">
      <c r="B52" s="82" t="s">
        <v>37</v>
      </c>
      <c r="C52" s="80">
        <v>10</v>
      </c>
      <c r="D52" s="80">
        <v>10</v>
      </c>
      <c r="E52" s="80">
        <v>0</v>
      </c>
      <c r="F52" s="80">
        <v>68</v>
      </c>
      <c r="G52" s="80">
        <v>58</v>
      </c>
      <c r="H52" s="80">
        <v>1</v>
      </c>
      <c r="I52" s="80">
        <v>9</v>
      </c>
      <c r="J52" s="80">
        <v>655</v>
      </c>
      <c r="K52" s="81">
        <v>333</v>
      </c>
      <c r="L52" s="81">
        <v>322</v>
      </c>
      <c r="M52" s="80">
        <v>96</v>
      </c>
      <c r="N52" s="80">
        <v>55</v>
      </c>
      <c r="O52" s="80">
        <v>114</v>
      </c>
      <c r="P52" s="80">
        <v>60</v>
      </c>
      <c r="Q52" s="80">
        <v>81</v>
      </c>
      <c r="R52" s="80">
        <v>44</v>
      </c>
      <c r="S52" s="61">
        <v>108</v>
      </c>
      <c r="T52" s="61">
        <v>48</v>
      </c>
      <c r="U52" s="61">
        <v>128</v>
      </c>
      <c r="V52" s="61">
        <v>61</v>
      </c>
      <c r="W52" s="61">
        <v>128</v>
      </c>
      <c r="X52" s="61">
        <v>65</v>
      </c>
      <c r="Y52" s="61">
        <v>17</v>
      </c>
      <c r="Z52" s="61">
        <v>8</v>
      </c>
      <c r="AA52" s="79">
        <v>0</v>
      </c>
    </row>
    <row r="53" spans="1:27" ht="45" customHeight="1">
      <c r="A53" s="59"/>
      <c r="B53" s="78"/>
      <c r="C53" s="49"/>
      <c r="D53" s="49"/>
      <c r="E53" s="49"/>
      <c r="F53" s="77" t="s">
        <v>36</v>
      </c>
      <c r="G53" s="49"/>
      <c r="H53" s="49"/>
      <c r="I53" s="49"/>
      <c r="J53" s="52"/>
      <c r="K53" s="51"/>
      <c r="L53" s="51"/>
      <c r="M53" s="51"/>
      <c r="N53" s="51"/>
      <c r="O53" s="75"/>
      <c r="P53" s="75"/>
      <c r="Q53" s="75"/>
      <c r="R53" s="75"/>
      <c r="S53" s="75"/>
      <c r="T53" s="76" t="s">
        <v>36</v>
      </c>
      <c r="U53" s="75"/>
      <c r="V53" s="75"/>
      <c r="W53" s="75"/>
      <c r="X53" s="75"/>
      <c r="Y53" s="74"/>
      <c r="Z53" s="74"/>
      <c r="AA53" s="73"/>
    </row>
    <row r="54" spans="1:27" s="64" customFormat="1" ht="26.25" customHeight="1">
      <c r="A54" s="48"/>
      <c r="B54" s="72" t="s">
        <v>35</v>
      </c>
      <c r="C54" s="71">
        <v>1</v>
      </c>
      <c r="D54" s="71">
        <v>1</v>
      </c>
      <c r="E54" s="71">
        <v>0</v>
      </c>
      <c r="F54" s="71">
        <v>22</v>
      </c>
      <c r="G54" s="71">
        <v>20</v>
      </c>
      <c r="H54" s="71">
        <v>2</v>
      </c>
      <c r="I54" s="71">
        <v>0</v>
      </c>
      <c r="J54" s="71">
        <v>775</v>
      </c>
      <c r="K54" s="71">
        <v>386</v>
      </c>
      <c r="L54" s="71">
        <v>389</v>
      </c>
      <c r="M54" s="71">
        <v>132</v>
      </c>
      <c r="N54" s="71">
        <v>66</v>
      </c>
      <c r="O54" s="71">
        <v>132</v>
      </c>
      <c r="P54" s="71">
        <v>66</v>
      </c>
      <c r="Q54" s="71">
        <v>129</v>
      </c>
      <c r="R54" s="71">
        <v>64</v>
      </c>
      <c r="S54" s="71">
        <v>126</v>
      </c>
      <c r="T54" s="71">
        <v>62</v>
      </c>
      <c r="U54" s="71">
        <v>126</v>
      </c>
      <c r="V54" s="71">
        <v>62</v>
      </c>
      <c r="W54" s="71">
        <v>130</v>
      </c>
      <c r="X54" s="71">
        <v>66</v>
      </c>
      <c r="Y54" s="71">
        <v>0</v>
      </c>
      <c r="Z54" s="66">
        <v>1</v>
      </c>
      <c r="AA54" s="70">
        <v>0</v>
      </c>
    </row>
    <row r="55" spans="1:27" ht="26.25" customHeight="1">
      <c r="A55" s="59"/>
      <c r="B55" s="63" t="s">
        <v>33</v>
      </c>
      <c r="C55" s="61">
        <v>1</v>
      </c>
      <c r="D55" s="61">
        <v>1</v>
      </c>
      <c r="E55" s="61">
        <v>0</v>
      </c>
      <c r="F55" s="62">
        <v>22</v>
      </c>
      <c r="G55" s="61">
        <v>20</v>
      </c>
      <c r="H55" s="61">
        <v>2</v>
      </c>
      <c r="I55" s="61">
        <v>0</v>
      </c>
      <c r="J55" s="61">
        <v>775</v>
      </c>
      <c r="K55" s="61">
        <v>386</v>
      </c>
      <c r="L55" s="62">
        <v>389</v>
      </c>
      <c r="M55" s="61">
        <v>132</v>
      </c>
      <c r="N55" s="61">
        <v>66</v>
      </c>
      <c r="O55" s="61">
        <v>132</v>
      </c>
      <c r="P55" s="61">
        <v>66</v>
      </c>
      <c r="Q55" s="61">
        <v>129</v>
      </c>
      <c r="R55" s="61">
        <v>64</v>
      </c>
      <c r="S55" s="61">
        <v>126</v>
      </c>
      <c r="T55" s="61">
        <v>62</v>
      </c>
      <c r="U55" s="61">
        <v>126</v>
      </c>
      <c r="V55" s="61">
        <v>62</v>
      </c>
      <c r="W55" s="61">
        <v>130</v>
      </c>
      <c r="X55" s="61">
        <v>66</v>
      </c>
      <c r="Y55" s="61">
        <v>0</v>
      </c>
      <c r="Z55" s="61">
        <v>1</v>
      </c>
      <c r="AA55" s="69">
        <v>0</v>
      </c>
    </row>
    <row r="56" spans="2:27" ht="26.25" customHeight="1">
      <c r="B56" s="6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0"/>
    </row>
    <row r="57" spans="1:27" s="64" customFormat="1" ht="26.25" customHeight="1">
      <c r="A57" s="59"/>
      <c r="B57" s="67" t="s">
        <v>34</v>
      </c>
      <c r="C57" s="66">
        <v>3</v>
      </c>
      <c r="D57" s="66">
        <v>3</v>
      </c>
      <c r="E57" s="66">
        <v>0</v>
      </c>
      <c r="F57" s="66">
        <v>34</v>
      </c>
      <c r="G57" s="66">
        <v>34</v>
      </c>
      <c r="H57" s="66">
        <v>0</v>
      </c>
      <c r="I57" s="66">
        <v>0</v>
      </c>
      <c r="J57" s="66">
        <v>1009</v>
      </c>
      <c r="K57" s="66">
        <v>407</v>
      </c>
      <c r="L57" s="66">
        <v>602</v>
      </c>
      <c r="M57" s="66">
        <v>182</v>
      </c>
      <c r="N57" s="66">
        <v>78</v>
      </c>
      <c r="O57" s="66">
        <v>180</v>
      </c>
      <c r="P57" s="66">
        <v>68</v>
      </c>
      <c r="Q57" s="66">
        <v>167</v>
      </c>
      <c r="R57" s="66">
        <v>71</v>
      </c>
      <c r="S57" s="66">
        <v>169</v>
      </c>
      <c r="T57" s="66">
        <v>71</v>
      </c>
      <c r="U57" s="66">
        <v>158</v>
      </c>
      <c r="V57" s="66">
        <v>55</v>
      </c>
      <c r="W57" s="66">
        <v>153</v>
      </c>
      <c r="X57" s="66">
        <v>64</v>
      </c>
      <c r="Y57" s="66">
        <v>0</v>
      </c>
      <c r="Z57" s="66">
        <v>4</v>
      </c>
      <c r="AA57" s="65">
        <v>7</v>
      </c>
    </row>
    <row r="58" spans="2:27" ht="26.25" customHeight="1">
      <c r="B58" s="63" t="s">
        <v>33</v>
      </c>
      <c r="C58" s="61">
        <v>2</v>
      </c>
      <c r="D58" s="61">
        <v>2</v>
      </c>
      <c r="E58" s="61">
        <v>0</v>
      </c>
      <c r="F58" s="62">
        <v>28</v>
      </c>
      <c r="G58" s="61">
        <v>28</v>
      </c>
      <c r="H58" s="61">
        <v>0</v>
      </c>
      <c r="I58" s="61">
        <v>0</v>
      </c>
      <c r="J58" s="61">
        <v>999</v>
      </c>
      <c r="K58" s="62">
        <v>401</v>
      </c>
      <c r="L58" s="62">
        <v>598</v>
      </c>
      <c r="M58" s="61">
        <v>181</v>
      </c>
      <c r="N58" s="61">
        <v>77</v>
      </c>
      <c r="O58" s="61">
        <v>180</v>
      </c>
      <c r="P58" s="61">
        <v>68</v>
      </c>
      <c r="Q58" s="61">
        <v>167</v>
      </c>
      <c r="R58" s="61">
        <v>71</v>
      </c>
      <c r="S58" s="61">
        <v>168</v>
      </c>
      <c r="T58" s="61">
        <v>70</v>
      </c>
      <c r="U58" s="61">
        <v>154</v>
      </c>
      <c r="V58" s="61">
        <v>53</v>
      </c>
      <c r="W58" s="61">
        <v>149</v>
      </c>
      <c r="X58" s="61">
        <v>62</v>
      </c>
      <c r="Y58" s="61">
        <v>0</v>
      </c>
      <c r="Z58" s="61">
        <v>4</v>
      </c>
      <c r="AA58" s="60">
        <v>7</v>
      </c>
    </row>
    <row r="59" spans="1:27" ht="26.25" customHeight="1" thickBot="1">
      <c r="A59" s="59"/>
      <c r="B59" s="58" t="s">
        <v>32</v>
      </c>
      <c r="C59" s="56">
        <v>1</v>
      </c>
      <c r="D59" s="56">
        <v>1</v>
      </c>
      <c r="E59" s="56">
        <v>0</v>
      </c>
      <c r="F59" s="56">
        <v>6</v>
      </c>
      <c r="G59" s="56">
        <v>6</v>
      </c>
      <c r="H59" s="56">
        <v>0</v>
      </c>
      <c r="I59" s="56">
        <v>0</v>
      </c>
      <c r="J59" s="56">
        <v>10</v>
      </c>
      <c r="K59" s="57">
        <v>6</v>
      </c>
      <c r="L59" s="57">
        <v>4</v>
      </c>
      <c r="M59" s="56">
        <v>1</v>
      </c>
      <c r="N59" s="56">
        <v>1</v>
      </c>
      <c r="O59" s="56">
        <v>0</v>
      </c>
      <c r="P59" s="56">
        <v>0</v>
      </c>
      <c r="Q59" s="56">
        <v>0</v>
      </c>
      <c r="R59" s="56">
        <v>0</v>
      </c>
      <c r="S59" s="56">
        <v>1</v>
      </c>
      <c r="T59" s="56">
        <v>1</v>
      </c>
      <c r="U59" s="56">
        <v>4</v>
      </c>
      <c r="V59" s="56">
        <v>2</v>
      </c>
      <c r="W59" s="56">
        <v>4</v>
      </c>
      <c r="X59" s="56">
        <v>2</v>
      </c>
      <c r="Y59" s="56">
        <v>0</v>
      </c>
      <c r="Z59" s="56">
        <v>0</v>
      </c>
      <c r="AA59" s="55">
        <v>0</v>
      </c>
    </row>
    <row r="60" spans="2:27" ht="13.5">
      <c r="B60" s="54"/>
      <c r="C60" s="49"/>
      <c r="D60" s="49"/>
      <c r="E60" s="50"/>
      <c r="F60" s="53"/>
      <c r="G60" s="49"/>
      <c r="H60" s="49"/>
      <c r="I60" s="50"/>
      <c r="J60" s="52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0"/>
      <c r="Z60" s="50"/>
      <c r="AA60" s="49"/>
    </row>
  </sheetData>
  <sheetProtection/>
  <mergeCells count="22">
    <mergeCell ref="D4:D5"/>
    <mergeCell ref="E4:E5"/>
    <mergeCell ref="F2:I3"/>
    <mergeCell ref="Z2:Z3"/>
    <mergeCell ref="Z4:Z5"/>
    <mergeCell ref="AA2:AA5"/>
    <mergeCell ref="M2:T3"/>
    <mergeCell ref="G4:G5"/>
    <mergeCell ref="H4:H5"/>
    <mergeCell ref="U4:V4"/>
    <mergeCell ref="W4:X4"/>
    <mergeCell ref="J4:L4"/>
    <mergeCell ref="B2:B5"/>
    <mergeCell ref="Y2:Y5"/>
    <mergeCell ref="M4:N4"/>
    <mergeCell ref="O4:P4"/>
    <mergeCell ref="Q4:R4"/>
    <mergeCell ref="S4:T4"/>
    <mergeCell ref="I4:I5"/>
    <mergeCell ref="F4:F5"/>
    <mergeCell ref="C2:E3"/>
    <mergeCell ref="C4:C5"/>
  </mergeCells>
  <printOptions horizontalCentered="1"/>
  <pageMargins left="0.17" right="0.27" top="0.17" bottom="0.3937007874015748" header="0.19" footer="0.33"/>
  <pageSetup fitToHeight="2" fitToWidth="2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134" customWidth="1"/>
    <col min="2" max="2" width="17.375" style="132" customWidth="1"/>
    <col min="3" max="6" width="8.00390625" style="132" customWidth="1"/>
    <col min="7" max="10" width="8.00390625" style="134" customWidth="1"/>
    <col min="11" max="12" width="4.00390625" style="134" customWidth="1"/>
    <col min="13" max="13" width="8.00390625" style="134" customWidth="1"/>
    <col min="14" max="14" width="8.00390625" style="132" customWidth="1"/>
    <col min="15" max="15" width="8.00390625" style="133" customWidth="1"/>
    <col min="16" max="17" width="8.00390625" style="132" customWidth="1"/>
    <col min="18" max="18" width="6.25390625" style="132" customWidth="1"/>
    <col min="19" max="19" width="10.125" style="132" bestFit="1" customWidth="1"/>
    <col min="20" max="16384" width="9.00390625" style="132" customWidth="1"/>
  </cols>
  <sheetData>
    <row r="1" ht="17.25" customHeight="1"/>
    <row r="2" spans="2:18" ht="30" customHeight="1" thickBot="1">
      <c r="B2" s="180" t="s">
        <v>132</v>
      </c>
      <c r="P2" s="558" t="s">
        <v>131</v>
      </c>
      <c r="Q2" s="558"/>
      <c r="R2" s="169"/>
    </row>
    <row r="3" spans="2:18" ht="30" customHeight="1">
      <c r="B3" s="518" t="s">
        <v>103</v>
      </c>
      <c r="C3" s="556" t="s">
        <v>130</v>
      </c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 t="s">
        <v>129</v>
      </c>
      <c r="P3" s="556"/>
      <c r="Q3" s="567"/>
      <c r="R3" s="179"/>
    </row>
    <row r="4" spans="2:18" ht="26.25" customHeight="1">
      <c r="B4" s="519"/>
      <c r="C4" s="553" t="s">
        <v>128</v>
      </c>
      <c r="D4" s="554"/>
      <c r="E4" s="555"/>
      <c r="F4" s="143" t="s">
        <v>127</v>
      </c>
      <c r="G4" s="143" t="s">
        <v>126</v>
      </c>
      <c r="H4" s="143" t="s">
        <v>125</v>
      </c>
      <c r="I4" s="549" t="s">
        <v>124</v>
      </c>
      <c r="J4" s="143" t="s">
        <v>123</v>
      </c>
      <c r="K4" s="576" t="s">
        <v>122</v>
      </c>
      <c r="L4" s="574" t="s">
        <v>121</v>
      </c>
      <c r="M4" s="143" t="s">
        <v>120</v>
      </c>
      <c r="N4" s="177" t="s">
        <v>119</v>
      </c>
      <c r="O4" s="572" t="s">
        <v>118</v>
      </c>
      <c r="P4" s="568" t="s">
        <v>117</v>
      </c>
      <c r="Q4" s="570" t="s">
        <v>116</v>
      </c>
      <c r="R4" s="157"/>
    </row>
    <row r="5" spans="2:19" ht="26.25" customHeight="1">
      <c r="B5" s="519"/>
      <c r="C5" s="175" t="s">
        <v>118</v>
      </c>
      <c r="D5" s="175" t="s">
        <v>117</v>
      </c>
      <c r="E5" s="175" t="s">
        <v>116</v>
      </c>
      <c r="F5" s="175" t="s">
        <v>115</v>
      </c>
      <c r="G5" s="175" t="s">
        <v>114</v>
      </c>
      <c r="H5" s="175" t="s">
        <v>113</v>
      </c>
      <c r="I5" s="550"/>
      <c r="J5" s="175" t="s">
        <v>112</v>
      </c>
      <c r="K5" s="577"/>
      <c r="L5" s="575"/>
      <c r="M5" s="175" t="s">
        <v>111</v>
      </c>
      <c r="N5" s="175" t="s">
        <v>110</v>
      </c>
      <c r="O5" s="573"/>
      <c r="P5" s="569"/>
      <c r="Q5" s="571"/>
      <c r="R5" s="157"/>
      <c r="S5" s="134"/>
    </row>
    <row r="6" spans="1:18" s="170" customFormat="1" ht="24" customHeight="1">
      <c r="A6" s="174"/>
      <c r="B6" s="173" t="s">
        <v>79</v>
      </c>
      <c r="C6" s="172">
        <v>7202</v>
      </c>
      <c r="D6" s="172">
        <v>2655</v>
      </c>
      <c r="E6" s="172">
        <v>4547</v>
      </c>
      <c r="F6" s="151">
        <v>428</v>
      </c>
      <c r="G6" s="151">
        <v>445</v>
      </c>
      <c r="H6" s="151">
        <v>5375</v>
      </c>
      <c r="I6" s="151">
        <v>4</v>
      </c>
      <c r="J6" s="151">
        <v>406</v>
      </c>
      <c r="K6" s="557">
        <v>61</v>
      </c>
      <c r="L6" s="557">
        <f>L8+L10</f>
        <v>0</v>
      </c>
      <c r="M6" s="151">
        <v>1</v>
      </c>
      <c r="N6" s="147">
        <v>482</v>
      </c>
      <c r="O6" s="147">
        <v>1486</v>
      </c>
      <c r="P6" s="147">
        <v>107</v>
      </c>
      <c r="Q6" s="146">
        <v>1379</v>
      </c>
      <c r="R6" s="171"/>
    </row>
    <row r="7" spans="2:18" ht="24" customHeight="1">
      <c r="B7" s="167"/>
      <c r="C7" s="166"/>
      <c r="D7" s="166"/>
      <c r="E7" s="166"/>
      <c r="F7" s="142"/>
      <c r="G7" s="143"/>
      <c r="H7" s="143"/>
      <c r="I7" s="143"/>
      <c r="J7" s="143"/>
      <c r="K7" s="578"/>
      <c r="L7" s="578"/>
      <c r="M7" s="143"/>
      <c r="N7" s="142"/>
      <c r="O7" s="142"/>
      <c r="P7" s="142"/>
      <c r="Q7" s="141"/>
      <c r="R7" s="145"/>
    </row>
    <row r="8" spans="2:18" ht="24" customHeight="1">
      <c r="B8" s="167" t="s">
        <v>78</v>
      </c>
      <c r="C8" s="166">
        <v>6497</v>
      </c>
      <c r="D8" s="166">
        <v>2384</v>
      </c>
      <c r="E8" s="166">
        <v>4113</v>
      </c>
      <c r="F8" s="142">
        <v>373</v>
      </c>
      <c r="G8" s="142">
        <v>391</v>
      </c>
      <c r="H8" s="142">
        <v>4888</v>
      </c>
      <c r="I8" s="142">
        <v>4</v>
      </c>
      <c r="J8" s="142">
        <v>352</v>
      </c>
      <c r="K8" s="552">
        <v>56</v>
      </c>
      <c r="L8" s="552">
        <f>SUM(L12:L26)</f>
        <v>0</v>
      </c>
      <c r="M8" s="142">
        <v>1</v>
      </c>
      <c r="N8" s="142">
        <v>432</v>
      </c>
      <c r="O8" s="142">
        <v>1296</v>
      </c>
      <c r="P8" s="142">
        <v>91</v>
      </c>
      <c r="Q8" s="141">
        <v>1205</v>
      </c>
      <c r="R8" s="145"/>
    </row>
    <row r="9" spans="2:18" ht="24" customHeight="1">
      <c r="B9" s="162"/>
      <c r="C9" s="166"/>
      <c r="D9" s="166"/>
      <c r="E9" s="166"/>
      <c r="F9" s="142"/>
      <c r="G9" s="142"/>
      <c r="H9" s="142"/>
      <c r="I9" s="142"/>
      <c r="J9" s="142"/>
      <c r="K9" s="578"/>
      <c r="L9" s="578"/>
      <c r="M9" s="142"/>
      <c r="N9" s="142"/>
      <c r="O9" s="142"/>
      <c r="P9" s="142"/>
      <c r="Q9" s="141"/>
      <c r="R9" s="145"/>
    </row>
    <row r="10" spans="1:18" s="133" customFormat="1" ht="24" customHeight="1">
      <c r="A10" s="149"/>
      <c r="B10" s="167" t="s">
        <v>77</v>
      </c>
      <c r="C10" s="166">
        <v>705</v>
      </c>
      <c r="D10" s="166">
        <v>271</v>
      </c>
      <c r="E10" s="166">
        <v>434</v>
      </c>
      <c r="F10" s="142">
        <v>55</v>
      </c>
      <c r="G10" s="142">
        <v>54</v>
      </c>
      <c r="H10" s="142">
        <v>487</v>
      </c>
      <c r="I10" s="142">
        <v>0</v>
      </c>
      <c r="J10" s="142">
        <v>54</v>
      </c>
      <c r="K10" s="552">
        <v>5</v>
      </c>
      <c r="L10" s="552">
        <f>L27+L29+L31+L33+L35+L37+L39+L41+L43+L46+L48+L51</f>
        <v>0</v>
      </c>
      <c r="M10" s="142">
        <v>0</v>
      </c>
      <c r="N10" s="142">
        <v>50</v>
      </c>
      <c r="O10" s="142">
        <v>190</v>
      </c>
      <c r="P10" s="142">
        <v>16</v>
      </c>
      <c r="Q10" s="141">
        <v>174</v>
      </c>
      <c r="R10" s="145"/>
    </row>
    <row r="11" spans="2:18" ht="24" customHeight="1">
      <c r="B11" s="162"/>
      <c r="C11" s="166"/>
      <c r="D11" s="166"/>
      <c r="E11" s="166"/>
      <c r="F11" s="142"/>
      <c r="G11" s="143"/>
      <c r="H11" s="143"/>
      <c r="I11" s="143"/>
      <c r="J11" s="143"/>
      <c r="K11" s="157"/>
      <c r="L11" s="157"/>
      <c r="M11" s="143"/>
      <c r="N11" s="142"/>
      <c r="O11" s="142"/>
      <c r="P11" s="142"/>
      <c r="Q11" s="141"/>
      <c r="R11" s="135"/>
    </row>
    <row r="12" spans="2:18" ht="24" customHeight="1">
      <c r="B12" s="167" t="s">
        <v>33</v>
      </c>
      <c r="C12" s="142">
        <v>2093</v>
      </c>
      <c r="D12" s="166">
        <v>759</v>
      </c>
      <c r="E12" s="166">
        <v>1334</v>
      </c>
      <c r="F12" s="142">
        <v>88</v>
      </c>
      <c r="G12" s="168">
        <v>105</v>
      </c>
      <c r="H12" s="168">
        <v>1643</v>
      </c>
      <c r="I12" s="168">
        <v>4</v>
      </c>
      <c r="J12" s="168">
        <v>92</v>
      </c>
      <c r="K12" s="558">
        <v>14</v>
      </c>
      <c r="L12" s="558"/>
      <c r="M12" s="168">
        <v>0</v>
      </c>
      <c r="N12" s="168">
        <v>147</v>
      </c>
      <c r="O12" s="142">
        <v>545</v>
      </c>
      <c r="P12" s="142">
        <v>50</v>
      </c>
      <c r="Q12" s="141">
        <v>495</v>
      </c>
      <c r="R12" s="135"/>
    </row>
    <row r="13" spans="2:18" ht="24" customHeight="1">
      <c r="B13" s="167" t="s">
        <v>76</v>
      </c>
      <c r="C13" s="142">
        <v>1517</v>
      </c>
      <c r="D13" s="166">
        <v>501</v>
      </c>
      <c r="E13" s="166">
        <v>1016</v>
      </c>
      <c r="F13" s="142">
        <v>62</v>
      </c>
      <c r="G13" s="168">
        <v>70</v>
      </c>
      <c r="H13" s="168">
        <v>1200</v>
      </c>
      <c r="I13" s="168">
        <v>0</v>
      </c>
      <c r="J13" s="168">
        <v>63</v>
      </c>
      <c r="K13" s="558">
        <v>13</v>
      </c>
      <c r="L13" s="558"/>
      <c r="M13" s="168">
        <v>1</v>
      </c>
      <c r="N13" s="168">
        <v>108</v>
      </c>
      <c r="O13" s="142">
        <v>224</v>
      </c>
      <c r="P13" s="142">
        <v>14</v>
      </c>
      <c r="Q13" s="141">
        <v>210</v>
      </c>
      <c r="R13" s="135"/>
    </row>
    <row r="14" spans="2:18" ht="24" customHeight="1">
      <c r="B14" s="167" t="s">
        <v>75</v>
      </c>
      <c r="C14" s="142">
        <v>470</v>
      </c>
      <c r="D14" s="166">
        <v>174</v>
      </c>
      <c r="E14" s="166">
        <v>296</v>
      </c>
      <c r="F14" s="142">
        <v>28</v>
      </c>
      <c r="G14" s="168">
        <v>29</v>
      </c>
      <c r="H14" s="168">
        <v>358</v>
      </c>
      <c r="I14" s="168">
        <v>0</v>
      </c>
      <c r="J14" s="168">
        <v>26</v>
      </c>
      <c r="K14" s="558">
        <v>2</v>
      </c>
      <c r="L14" s="558"/>
      <c r="M14" s="168">
        <v>0</v>
      </c>
      <c r="N14" s="168">
        <v>27</v>
      </c>
      <c r="O14" s="142">
        <v>106</v>
      </c>
      <c r="P14" s="142">
        <v>4</v>
      </c>
      <c r="Q14" s="141">
        <v>102</v>
      </c>
      <c r="R14" s="135"/>
    </row>
    <row r="15" spans="2:18" ht="24" customHeight="1">
      <c r="B15" s="167" t="s">
        <v>74</v>
      </c>
      <c r="C15" s="142">
        <v>225</v>
      </c>
      <c r="D15" s="166">
        <v>74</v>
      </c>
      <c r="E15" s="166">
        <v>151</v>
      </c>
      <c r="F15" s="142">
        <v>14</v>
      </c>
      <c r="G15" s="168">
        <v>15</v>
      </c>
      <c r="H15" s="168">
        <v>164</v>
      </c>
      <c r="I15" s="168">
        <v>0</v>
      </c>
      <c r="J15" s="168">
        <v>12</v>
      </c>
      <c r="K15" s="558">
        <v>5</v>
      </c>
      <c r="L15" s="558"/>
      <c r="M15" s="168">
        <v>0</v>
      </c>
      <c r="N15" s="168">
        <v>15</v>
      </c>
      <c r="O15" s="142">
        <v>42</v>
      </c>
      <c r="P15" s="142">
        <v>1</v>
      </c>
      <c r="Q15" s="141">
        <v>41</v>
      </c>
      <c r="R15" s="135"/>
    </row>
    <row r="16" spans="2:18" ht="24" customHeight="1">
      <c r="B16" s="167" t="s">
        <v>73</v>
      </c>
      <c r="C16" s="142">
        <v>228</v>
      </c>
      <c r="D16" s="166">
        <v>87</v>
      </c>
      <c r="E16" s="166">
        <v>141</v>
      </c>
      <c r="F16" s="142">
        <v>18</v>
      </c>
      <c r="G16" s="168">
        <v>17</v>
      </c>
      <c r="H16" s="168">
        <v>166</v>
      </c>
      <c r="I16" s="168">
        <v>0</v>
      </c>
      <c r="J16" s="168">
        <v>17</v>
      </c>
      <c r="K16" s="558">
        <v>1</v>
      </c>
      <c r="L16" s="558"/>
      <c r="M16" s="168">
        <v>0</v>
      </c>
      <c r="N16" s="168">
        <v>9</v>
      </c>
      <c r="O16" s="142">
        <v>28</v>
      </c>
      <c r="P16" s="142">
        <v>1</v>
      </c>
      <c r="Q16" s="141">
        <v>27</v>
      </c>
      <c r="R16" s="135"/>
    </row>
    <row r="17" spans="2:18" ht="24" customHeight="1">
      <c r="B17" s="167" t="s">
        <v>72</v>
      </c>
      <c r="C17" s="142">
        <v>191</v>
      </c>
      <c r="D17" s="166">
        <v>75</v>
      </c>
      <c r="E17" s="166">
        <v>116</v>
      </c>
      <c r="F17" s="142">
        <v>16</v>
      </c>
      <c r="G17" s="168">
        <v>15</v>
      </c>
      <c r="H17" s="168">
        <v>133</v>
      </c>
      <c r="I17" s="168">
        <v>0</v>
      </c>
      <c r="J17" s="168">
        <v>15</v>
      </c>
      <c r="K17" s="558">
        <v>0</v>
      </c>
      <c r="L17" s="558"/>
      <c r="M17" s="168">
        <v>0</v>
      </c>
      <c r="N17" s="168">
        <v>12</v>
      </c>
      <c r="O17" s="142">
        <v>25</v>
      </c>
      <c r="P17" s="142">
        <v>0</v>
      </c>
      <c r="Q17" s="141">
        <v>25</v>
      </c>
      <c r="R17" s="135"/>
    </row>
    <row r="18" spans="2:18" ht="24" customHeight="1">
      <c r="B18" s="167" t="s">
        <v>71</v>
      </c>
      <c r="C18" s="142">
        <v>266</v>
      </c>
      <c r="D18" s="166">
        <v>96</v>
      </c>
      <c r="E18" s="166">
        <v>170</v>
      </c>
      <c r="F18" s="142">
        <v>15</v>
      </c>
      <c r="G18" s="168">
        <v>16</v>
      </c>
      <c r="H18" s="168">
        <v>196</v>
      </c>
      <c r="I18" s="168">
        <v>0</v>
      </c>
      <c r="J18" s="168">
        <v>14</v>
      </c>
      <c r="K18" s="558">
        <v>1</v>
      </c>
      <c r="L18" s="558"/>
      <c r="M18" s="168">
        <v>0</v>
      </c>
      <c r="N18" s="168">
        <v>24</v>
      </c>
      <c r="O18" s="142">
        <v>35</v>
      </c>
      <c r="P18" s="142">
        <v>0</v>
      </c>
      <c r="Q18" s="141">
        <v>35</v>
      </c>
      <c r="R18" s="135"/>
    </row>
    <row r="19" spans="2:18" ht="24" customHeight="1">
      <c r="B19" s="167" t="s">
        <v>70</v>
      </c>
      <c r="C19" s="142">
        <v>189</v>
      </c>
      <c r="D19" s="166">
        <v>84</v>
      </c>
      <c r="E19" s="166">
        <v>105</v>
      </c>
      <c r="F19" s="142">
        <v>21</v>
      </c>
      <c r="G19" s="168">
        <v>19</v>
      </c>
      <c r="H19" s="168">
        <v>119</v>
      </c>
      <c r="I19" s="168">
        <v>0</v>
      </c>
      <c r="J19" s="168">
        <v>16</v>
      </c>
      <c r="K19" s="558">
        <v>3</v>
      </c>
      <c r="L19" s="558"/>
      <c r="M19" s="168">
        <v>0</v>
      </c>
      <c r="N19" s="168">
        <v>11</v>
      </c>
      <c r="O19" s="142">
        <v>37</v>
      </c>
      <c r="P19" s="142">
        <v>6</v>
      </c>
      <c r="Q19" s="141">
        <v>31</v>
      </c>
      <c r="R19" s="135"/>
    </row>
    <row r="20" spans="2:18" ht="24" customHeight="1">
      <c r="B20" s="167" t="s">
        <v>69</v>
      </c>
      <c r="C20" s="142">
        <v>244</v>
      </c>
      <c r="D20" s="166">
        <v>107</v>
      </c>
      <c r="E20" s="166">
        <v>137</v>
      </c>
      <c r="F20" s="142">
        <v>28</v>
      </c>
      <c r="G20" s="168">
        <v>25</v>
      </c>
      <c r="H20" s="168">
        <v>145</v>
      </c>
      <c r="I20" s="168">
        <v>0</v>
      </c>
      <c r="J20" s="168">
        <v>22</v>
      </c>
      <c r="K20" s="558">
        <v>4</v>
      </c>
      <c r="L20" s="558"/>
      <c r="M20" s="168">
        <v>0</v>
      </c>
      <c r="N20" s="168">
        <v>20</v>
      </c>
      <c r="O20" s="142">
        <v>38</v>
      </c>
      <c r="P20" s="142">
        <v>2</v>
      </c>
      <c r="Q20" s="141">
        <v>36</v>
      </c>
      <c r="R20" s="135"/>
    </row>
    <row r="21" spans="2:18" ht="24" customHeight="1">
      <c r="B21" s="167" t="s">
        <v>68</v>
      </c>
      <c r="C21" s="142">
        <v>166</v>
      </c>
      <c r="D21" s="166">
        <v>70</v>
      </c>
      <c r="E21" s="166">
        <v>96</v>
      </c>
      <c r="F21" s="142">
        <v>14</v>
      </c>
      <c r="G21" s="168">
        <v>12</v>
      </c>
      <c r="H21" s="168">
        <v>116</v>
      </c>
      <c r="I21" s="168">
        <v>0</v>
      </c>
      <c r="J21" s="168">
        <v>11</v>
      </c>
      <c r="K21" s="558">
        <v>4</v>
      </c>
      <c r="L21" s="558"/>
      <c r="M21" s="168">
        <v>0</v>
      </c>
      <c r="N21" s="168">
        <v>9</v>
      </c>
      <c r="O21" s="142">
        <v>33</v>
      </c>
      <c r="P21" s="142">
        <v>0</v>
      </c>
      <c r="Q21" s="141">
        <v>33</v>
      </c>
      <c r="R21" s="135"/>
    </row>
    <row r="22" spans="2:18" ht="24" customHeight="1">
      <c r="B22" s="162" t="s">
        <v>67</v>
      </c>
      <c r="C22" s="142">
        <v>147</v>
      </c>
      <c r="D22" s="166">
        <v>57</v>
      </c>
      <c r="E22" s="166">
        <v>90</v>
      </c>
      <c r="F22" s="142">
        <v>10</v>
      </c>
      <c r="G22" s="168">
        <v>10</v>
      </c>
      <c r="H22" s="168">
        <v>108</v>
      </c>
      <c r="I22" s="168">
        <v>0</v>
      </c>
      <c r="J22" s="168">
        <v>10</v>
      </c>
      <c r="K22" s="551">
        <v>2</v>
      </c>
      <c r="L22" s="552"/>
      <c r="M22" s="168">
        <v>0</v>
      </c>
      <c r="N22" s="168">
        <v>7</v>
      </c>
      <c r="O22" s="142">
        <v>25</v>
      </c>
      <c r="P22" s="142">
        <v>2</v>
      </c>
      <c r="Q22" s="141">
        <v>23</v>
      </c>
      <c r="R22" s="135"/>
    </row>
    <row r="23" spans="2:18" ht="24" customHeight="1">
      <c r="B23" s="162" t="s">
        <v>66</v>
      </c>
      <c r="C23" s="142">
        <v>192</v>
      </c>
      <c r="D23" s="166">
        <v>81</v>
      </c>
      <c r="E23" s="166">
        <v>111</v>
      </c>
      <c r="F23" s="142">
        <v>12</v>
      </c>
      <c r="G23" s="168">
        <v>12</v>
      </c>
      <c r="H23" s="168">
        <v>139</v>
      </c>
      <c r="I23" s="168">
        <v>0</v>
      </c>
      <c r="J23" s="168">
        <v>12</v>
      </c>
      <c r="K23" s="551">
        <v>3</v>
      </c>
      <c r="L23" s="552"/>
      <c r="M23" s="168">
        <v>0</v>
      </c>
      <c r="N23" s="168">
        <v>14</v>
      </c>
      <c r="O23" s="142">
        <v>25</v>
      </c>
      <c r="P23" s="142">
        <v>1</v>
      </c>
      <c r="Q23" s="141">
        <v>24</v>
      </c>
      <c r="R23" s="135"/>
    </row>
    <row r="24" spans="2:18" ht="24" customHeight="1">
      <c r="B24" s="162" t="s">
        <v>65</v>
      </c>
      <c r="C24" s="142">
        <v>296</v>
      </c>
      <c r="D24" s="166">
        <v>124</v>
      </c>
      <c r="E24" s="166">
        <v>172</v>
      </c>
      <c r="F24" s="142">
        <v>28</v>
      </c>
      <c r="G24" s="168">
        <v>27</v>
      </c>
      <c r="H24" s="168">
        <v>198</v>
      </c>
      <c r="I24" s="168">
        <v>0</v>
      </c>
      <c r="J24" s="168">
        <v>24</v>
      </c>
      <c r="K24" s="551">
        <v>3</v>
      </c>
      <c r="L24" s="552"/>
      <c r="M24" s="168">
        <v>0</v>
      </c>
      <c r="N24" s="168">
        <v>16</v>
      </c>
      <c r="O24" s="142">
        <v>94</v>
      </c>
      <c r="P24" s="142">
        <v>6</v>
      </c>
      <c r="Q24" s="141">
        <v>88</v>
      </c>
      <c r="R24" s="135"/>
    </row>
    <row r="25" spans="2:18" ht="24" customHeight="1">
      <c r="B25" s="162" t="s">
        <v>64</v>
      </c>
      <c r="C25" s="142">
        <v>152</v>
      </c>
      <c r="D25" s="166">
        <v>56</v>
      </c>
      <c r="E25" s="166">
        <v>96</v>
      </c>
      <c r="F25" s="142">
        <v>12</v>
      </c>
      <c r="G25" s="168">
        <v>12</v>
      </c>
      <c r="H25" s="168">
        <v>110</v>
      </c>
      <c r="I25" s="168">
        <v>0</v>
      </c>
      <c r="J25" s="168">
        <v>11</v>
      </c>
      <c r="K25" s="551">
        <v>1</v>
      </c>
      <c r="L25" s="552"/>
      <c r="M25" s="168">
        <v>0</v>
      </c>
      <c r="N25" s="168">
        <v>6</v>
      </c>
      <c r="O25" s="142">
        <v>21</v>
      </c>
      <c r="P25" s="142">
        <v>3</v>
      </c>
      <c r="Q25" s="141">
        <v>18</v>
      </c>
      <c r="R25" s="135"/>
    </row>
    <row r="26" spans="2:18" ht="24" customHeight="1">
      <c r="B26" s="162" t="s">
        <v>63</v>
      </c>
      <c r="C26" s="142">
        <v>121</v>
      </c>
      <c r="D26" s="166">
        <v>39</v>
      </c>
      <c r="E26" s="166">
        <v>82</v>
      </c>
      <c r="F26" s="142">
        <v>7</v>
      </c>
      <c r="G26" s="168">
        <v>7</v>
      </c>
      <c r="H26" s="168">
        <v>93</v>
      </c>
      <c r="I26" s="168">
        <v>0</v>
      </c>
      <c r="J26" s="168">
        <v>7</v>
      </c>
      <c r="K26" s="155"/>
      <c r="L26" s="157">
        <v>0</v>
      </c>
      <c r="M26" s="168"/>
      <c r="N26" s="168">
        <v>7</v>
      </c>
      <c r="O26" s="142">
        <v>18</v>
      </c>
      <c r="P26" s="142">
        <v>1</v>
      </c>
      <c r="Q26" s="141">
        <v>17</v>
      </c>
      <c r="R26" s="135"/>
    </row>
    <row r="27" spans="1:19" s="133" customFormat="1" ht="24" customHeight="1">
      <c r="A27" s="149"/>
      <c r="B27" s="162" t="s">
        <v>62</v>
      </c>
      <c r="C27" s="166">
        <v>31</v>
      </c>
      <c r="D27" s="166">
        <v>11</v>
      </c>
      <c r="E27" s="166">
        <v>20</v>
      </c>
      <c r="F27" s="142">
        <v>3</v>
      </c>
      <c r="G27" s="168">
        <v>3</v>
      </c>
      <c r="H27" s="168">
        <v>20</v>
      </c>
      <c r="I27" s="168">
        <v>0</v>
      </c>
      <c r="J27" s="168">
        <v>3</v>
      </c>
      <c r="K27" s="579">
        <f>SUM(K28:K28)</f>
        <v>0</v>
      </c>
      <c r="L27" s="558">
        <f>SUM(L28:L28)</f>
        <v>0</v>
      </c>
      <c r="M27" s="168">
        <v>0</v>
      </c>
      <c r="N27" s="168">
        <v>2</v>
      </c>
      <c r="O27" s="142">
        <v>7</v>
      </c>
      <c r="P27" s="142">
        <v>1</v>
      </c>
      <c r="Q27" s="141">
        <v>6</v>
      </c>
      <c r="R27" s="145"/>
      <c r="S27" s="132"/>
    </row>
    <row r="28" spans="2:18" ht="24" customHeight="1">
      <c r="B28" s="159" t="s">
        <v>61</v>
      </c>
      <c r="C28" s="142">
        <v>31</v>
      </c>
      <c r="D28" s="166">
        <v>11</v>
      </c>
      <c r="E28" s="166">
        <v>20</v>
      </c>
      <c r="F28" s="142">
        <v>3</v>
      </c>
      <c r="G28" s="143">
        <v>3</v>
      </c>
      <c r="H28" s="143">
        <v>20</v>
      </c>
      <c r="I28" s="143">
        <v>0</v>
      </c>
      <c r="J28" s="143">
        <v>3</v>
      </c>
      <c r="K28" s="551">
        <v>0</v>
      </c>
      <c r="L28" s="566"/>
      <c r="M28" s="143">
        <v>0</v>
      </c>
      <c r="N28" s="142">
        <v>2</v>
      </c>
      <c r="O28" s="142">
        <v>7</v>
      </c>
      <c r="P28" s="142">
        <v>1</v>
      </c>
      <c r="Q28" s="141">
        <v>6</v>
      </c>
      <c r="R28" s="135"/>
    </row>
    <row r="29" spans="1:19" s="133" customFormat="1" ht="24" customHeight="1">
      <c r="A29" s="149"/>
      <c r="B29" s="167" t="s">
        <v>60</v>
      </c>
      <c r="C29" s="166">
        <v>45</v>
      </c>
      <c r="D29" s="166">
        <v>16</v>
      </c>
      <c r="E29" s="166">
        <v>29</v>
      </c>
      <c r="F29" s="142">
        <v>2</v>
      </c>
      <c r="G29" s="142">
        <v>2</v>
      </c>
      <c r="H29" s="142">
        <v>36</v>
      </c>
      <c r="I29" s="142">
        <v>0</v>
      </c>
      <c r="J29" s="142">
        <v>2</v>
      </c>
      <c r="K29" s="551">
        <f>SUM(K30:K30)</f>
        <v>0</v>
      </c>
      <c r="L29" s="566">
        <f>SUM(L30:L30)</f>
        <v>0</v>
      </c>
      <c r="M29" s="142">
        <v>0</v>
      </c>
      <c r="N29" s="142">
        <v>3</v>
      </c>
      <c r="O29" s="142">
        <v>8</v>
      </c>
      <c r="P29" s="142">
        <v>0</v>
      </c>
      <c r="Q29" s="141">
        <v>8</v>
      </c>
      <c r="R29" s="145"/>
      <c r="S29" s="132"/>
    </row>
    <row r="30" spans="2:18" ht="24" customHeight="1">
      <c r="B30" s="159" t="s">
        <v>59</v>
      </c>
      <c r="C30" s="142">
        <v>45</v>
      </c>
      <c r="D30" s="166">
        <v>16</v>
      </c>
      <c r="E30" s="166">
        <v>29</v>
      </c>
      <c r="F30" s="142">
        <v>2</v>
      </c>
      <c r="G30" s="143">
        <v>2</v>
      </c>
      <c r="H30" s="143">
        <v>36</v>
      </c>
      <c r="I30" s="143">
        <v>0</v>
      </c>
      <c r="J30" s="143">
        <v>2</v>
      </c>
      <c r="K30" s="551">
        <v>0</v>
      </c>
      <c r="L30" s="566"/>
      <c r="M30" s="143">
        <v>0</v>
      </c>
      <c r="N30" s="142">
        <v>3</v>
      </c>
      <c r="O30" s="142">
        <v>8</v>
      </c>
      <c r="P30" s="142">
        <v>0</v>
      </c>
      <c r="Q30" s="141">
        <v>8</v>
      </c>
      <c r="R30" s="135"/>
    </row>
    <row r="31" spans="1:19" s="133" customFormat="1" ht="24" customHeight="1">
      <c r="A31" s="149"/>
      <c r="B31" s="167" t="s">
        <v>58</v>
      </c>
      <c r="C31" s="166">
        <v>85</v>
      </c>
      <c r="D31" s="166">
        <v>33</v>
      </c>
      <c r="E31" s="166">
        <v>52</v>
      </c>
      <c r="F31" s="142">
        <v>7</v>
      </c>
      <c r="G31" s="142">
        <v>7</v>
      </c>
      <c r="H31" s="142">
        <v>56</v>
      </c>
      <c r="I31" s="142">
        <v>0</v>
      </c>
      <c r="J31" s="142">
        <v>7</v>
      </c>
      <c r="K31" s="551">
        <f>SUM(K32:K32)</f>
        <v>1</v>
      </c>
      <c r="L31" s="566">
        <f>SUM(L32:L32)</f>
        <v>0</v>
      </c>
      <c r="M31" s="142">
        <v>0</v>
      </c>
      <c r="N31" s="142">
        <v>7</v>
      </c>
      <c r="O31" s="142">
        <v>30</v>
      </c>
      <c r="P31" s="142">
        <v>6</v>
      </c>
      <c r="Q31" s="141">
        <v>24</v>
      </c>
      <c r="R31" s="145"/>
      <c r="S31" s="132"/>
    </row>
    <row r="32" spans="2:18" ht="24" customHeight="1">
      <c r="B32" s="159" t="s">
        <v>57</v>
      </c>
      <c r="C32" s="142">
        <v>85</v>
      </c>
      <c r="D32" s="166">
        <v>33</v>
      </c>
      <c r="E32" s="166">
        <v>52</v>
      </c>
      <c r="F32" s="142">
        <v>7</v>
      </c>
      <c r="G32" s="143">
        <v>7</v>
      </c>
      <c r="H32" s="143">
        <v>56</v>
      </c>
      <c r="I32" s="143">
        <v>0</v>
      </c>
      <c r="J32" s="143">
        <v>7</v>
      </c>
      <c r="K32" s="551">
        <v>1</v>
      </c>
      <c r="L32" s="566"/>
      <c r="M32" s="143">
        <v>0</v>
      </c>
      <c r="N32" s="142">
        <v>7</v>
      </c>
      <c r="O32" s="142">
        <v>30</v>
      </c>
      <c r="P32" s="142">
        <v>6</v>
      </c>
      <c r="Q32" s="141">
        <v>24</v>
      </c>
      <c r="R32" s="135"/>
    </row>
    <row r="33" spans="1:19" s="133" customFormat="1" ht="24" customHeight="1">
      <c r="A33" s="149"/>
      <c r="B33" s="162" t="s">
        <v>56</v>
      </c>
      <c r="C33" s="161">
        <v>35</v>
      </c>
      <c r="D33" s="161">
        <v>11</v>
      </c>
      <c r="E33" s="160">
        <v>24</v>
      </c>
      <c r="F33" s="142">
        <v>1</v>
      </c>
      <c r="G33" s="142">
        <v>1</v>
      </c>
      <c r="H33" s="142">
        <v>27</v>
      </c>
      <c r="I33" s="142">
        <v>0</v>
      </c>
      <c r="J33" s="142">
        <v>1</v>
      </c>
      <c r="K33" s="559">
        <f>SUM(K34:K34)</f>
        <v>0</v>
      </c>
      <c r="L33" s="559">
        <f>SUM(L34:L34)</f>
        <v>0</v>
      </c>
      <c r="M33" s="142">
        <v>0</v>
      </c>
      <c r="N33" s="142">
        <v>5</v>
      </c>
      <c r="O33" s="142">
        <v>7</v>
      </c>
      <c r="P33" s="142">
        <v>0</v>
      </c>
      <c r="Q33" s="141">
        <v>7</v>
      </c>
      <c r="R33" s="145"/>
      <c r="S33" s="132"/>
    </row>
    <row r="34" spans="2:18" ht="24" customHeight="1">
      <c r="B34" s="165" t="s">
        <v>55</v>
      </c>
      <c r="C34" s="142">
        <v>35</v>
      </c>
      <c r="D34" s="142">
        <v>11</v>
      </c>
      <c r="E34" s="142">
        <v>24</v>
      </c>
      <c r="F34" s="142">
        <v>1</v>
      </c>
      <c r="G34" s="143">
        <v>1</v>
      </c>
      <c r="H34" s="143">
        <v>27</v>
      </c>
      <c r="I34" s="143">
        <v>0</v>
      </c>
      <c r="J34" s="143">
        <v>1</v>
      </c>
      <c r="K34" s="559">
        <v>0</v>
      </c>
      <c r="L34" s="559"/>
      <c r="M34" s="143">
        <v>0</v>
      </c>
      <c r="N34" s="142">
        <v>5</v>
      </c>
      <c r="O34" s="142">
        <v>7</v>
      </c>
      <c r="P34" s="142">
        <v>0</v>
      </c>
      <c r="Q34" s="141">
        <v>7</v>
      </c>
      <c r="R34" s="135"/>
    </row>
    <row r="35" spans="1:19" s="133" customFormat="1" ht="24" customHeight="1">
      <c r="A35" s="149"/>
      <c r="B35" s="162" t="s">
        <v>54</v>
      </c>
      <c r="C35" s="161">
        <v>36</v>
      </c>
      <c r="D35" s="161">
        <v>11</v>
      </c>
      <c r="E35" s="161">
        <v>25</v>
      </c>
      <c r="F35" s="161">
        <v>2</v>
      </c>
      <c r="G35" s="161">
        <v>2</v>
      </c>
      <c r="H35" s="161">
        <v>29</v>
      </c>
      <c r="I35" s="161">
        <v>0</v>
      </c>
      <c r="J35" s="161">
        <v>2</v>
      </c>
      <c r="K35" s="580">
        <f>SUM(K36:K36)</f>
        <v>0</v>
      </c>
      <c r="L35" s="580">
        <f>SUM(L36:L36)</f>
        <v>0</v>
      </c>
      <c r="M35" s="161">
        <v>0</v>
      </c>
      <c r="N35" s="161">
        <v>1</v>
      </c>
      <c r="O35" s="161">
        <v>9</v>
      </c>
      <c r="P35" s="161">
        <v>0</v>
      </c>
      <c r="Q35" s="164">
        <v>9</v>
      </c>
      <c r="R35" s="163"/>
      <c r="S35" s="132"/>
    </row>
    <row r="36" spans="2:18" ht="24" customHeight="1">
      <c r="B36" s="159" t="s">
        <v>53</v>
      </c>
      <c r="C36" s="142">
        <v>36</v>
      </c>
      <c r="D36" s="142">
        <v>11</v>
      </c>
      <c r="E36" s="142">
        <v>25</v>
      </c>
      <c r="F36" s="142">
        <v>2</v>
      </c>
      <c r="G36" s="143">
        <v>2</v>
      </c>
      <c r="H36" s="143">
        <v>29</v>
      </c>
      <c r="I36" s="143">
        <v>0</v>
      </c>
      <c r="J36" s="143">
        <v>2</v>
      </c>
      <c r="K36" s="559">
        <v>0</v>
      </c>
      <c r="L36" s="559"/>
      <c r="M36" s="143">
        <v>0</v>
      </c>
      <c r="N36" s="142">
        <v>1</v>
      </c>
      <c r="O36" s="142">
        <v>9</v>
      </c>
      <c r="P36" s="142">
        <v>0</v>
      </c>
      <c r="Q36" s="141">
        <v>9</v>
      </c>
      <c r="R36" s="135"/>
    </row>
    <row r="37" spans="1:19" s="133" customFormat="1" ht="24" customHeight="1">
      <c r="A37" s="149"/>
      <c r="B37" s="162" t="s">
        <v>52</v>
      </c>
      <c r="C37" s="161">
        <v>88</v>
      </c>
      <c r="D37" s="161">
        <v>30</v>
      </c>
      <c r="E37" s="160">
        <v>58</v>
      </c>
      <c r="F37" s="142">
        <v>7</v>
      </c>
      <c r="G37" s="142">
        <v>7</v>
      </c>
      <c r="H37" s="142">
        <v>56</v>
      </c>
      <c r="I37" s="142">
        <v>0</v>
      </c>
      <c r="J37" s="142">
        <v>7</v>
      </c>
      <c r="K37" s="559">
        <f>SUM(K38:K38)</f>
        <v>1</v>
      </c>
      <c r="L37" s="559">
        <f>SUM(L38:L38)</f>
        <v>0</v>
      </c>
      <c r="M37" s="142">
        <v>0</v>
      </c>
      <c r="N37" s="142">
        <v>10</v>
      </c>
      <c r="O37" s="142">
        <v>8</v>
      </c>
      <c r="P37" s="142">
        <v>0</v>
      </c>
      <c r="Q37" s="141">
        <v>8</v>
      </c>
      <c r="R37" s="145"/>
      <c r="S37" s="132"/>
    </row>
    <row r="38" spans="2:18" ht="24" customHeight="1">
      <c r="B38" s="159" t="s">
        <v>51</v>
      </c>
      <c r="C38" s="142">
        <v>88</v>
      </c>
      <c r="D38" s="142">
        <v>30</v>
      </c>
      <c r="E38" s="142">
        <v>58</v>
      </c>
      <c r="F38" s="142">
        <v>7</v>
      </c>
      <c r="G38" s="143">
        <v>7</v>
      </c>
      <c r="H38" s="143">
        <v>56</v>
      </c>
      <c r="I38" s="143">
        <v>0</v>
      </c>
      <c r="J38" s="143">
        <v>7</v>
      </c>
      <c r="K38" s="559">
        <v>1</v>
      </c>
      <c r="L38" s="559"/>
      <c r="M38" s="143">
        <v>0</v>
      </c>
      <c r="N38" s="142">
        <v>10</v>
      </c>
      <c r="O38" s="142">
        <v>8</v>
      </c>
      <c r="P38" s="142">
        <v>0</v>
      </c>
      <c r="Q38" s="141">
        <v>8</v>
      </c>
      <c r="R38" s="135"/>
    </row>
    <row r="39" spans="1:19" s="133" customFormat="1" ht="24" customHeight="1">
      <c r="A39" s="149"/>
      <c r="B39" s="144" t="s">
        <v>50</v>
      </c>
      <c r="C39" s="142">
        <v>11</v>
      </c>
      <c r="D39" s="142">
        <v>4</v>
      </c>
      <c r="E39" s="142">
        <v>7</v>
      </c>
      <c r="F39" s="142">
        <v>1</v>
      </c>
      <c r="G39" s="142">
        <v>1</v>
      </c>
      <c r="H39" s="142">
        <v>7</v>
      </c>
      <c r="I39" s="142">
        <v>0</v>
      </c>
      <c r="J39" s="142">
        <v>1</v>
      </c>
      <c r="K39" s="559">
        <f>SUM(K40:K40)</f>
        <v>0</v>
      </c>
      <c r="L39" s="559">
        <f>SUM(L40:L40)</f>
        <v>0</v>
      </c>
      <c r="M39" s="142">
        <v>0</v>
      </c>
      <c r="N39" s="142">
        <v>1</v>
      </c>
      <c r="O39" s="142">
        <v>5</v>
      </c>
      <c r="P39" s="142">
        <v>0</v>
      </c>
      <c r="Q39" s="141">
        <v>5</v>
      </c>
      <c r="R39" s="145"/>
      <c r="S39" s="132"/>
    </row>
    <row r="40" spans="2:18" ht="24" customHeight="1">
      <c r="B40" s="156" t="s">
        <v>49</v>
      </c>
      <c r="C40" s="142">
        <v>11</v>
      </c>
      <c r="D40" s="142">
        <v>4</v>
      </c>
      <c r="E40" s="142">
        <v>7</v>
      </c>
      <c r="F40" s="142">
        <v>1</v>
      </c>
      <c r="G40" s="143">
        <v>1</v>
      </c>
      <c r="H40" s="143">
        <v>7</v>
      </c>
      <c r="I40" s="143">
        <v>0</v>
      </c>
      <c r="J40" s="143">
        <v>1</v>
      </c>
      <c r="K40" s="559">
        <v>0</v>
      </c>
      <c r="L40" s="559"/>
      <c r="M40" s="143">
        <v>0</v>
      </c>
      <c r="N40" s="142">
        <v>1</v>
      </c>
      <c r="O40" s="142">
        <v>5</v>
      </c>
      <c r="P40" s="142">
        <v>0</v>
      </c>
      <c r="Q40" s="141">
        <v>5</v>
      </c>
      <c r="R40" s="135"/>
    </row>
    <row r="41" spans="1:19" s="145" customFormat="1" ht="24" customHeight="1">
      <c r="A41" s="158"/>
      <c r="B41" s="144" t="s">
        <v>48</v>
      </c>
      <c r="C41" s="142">
        <v>84</v>
      </c>
      <c r="D41" s="142">
        <v>36</v>
      </c>
      <c r="E41" s="142">
        <v>48</v>
      </c>
      <c r="F41" s="142">
        <v>8</v>
      </c>
      <c r="G41" s="142">
        <v>8</v>
      </c>
      <c r="H41" s="142">
        <v>56</v>
      </c>
      <c r="I41" s="142">
        <v>0</v>
      </c>
      <c r="J41" s="142">
        <v>8</v>
      </c>
      <c r="K41" s="559">
        <v>1</v>
      </c>
      <c r="L41" s="559">
        <v>0</v>
      </c>
      <c r="M41" s="142">
        <v>0</v>
      </c>
      <c r="N41" s="142">
        <v>3</v>
      </c>
      <c r="O41" s="142">
        <v>24</v>
      </c>
      <c r="P41" s="142">
        <v>0</v>
      </c>
      <c r="Q41" s="141">
        <v>24</v>
      </c>
      <c r="S41" s="135"/>
    </row>
    <row r="42" spans="1:17" s="135" customFormat="1" ht="24" customHeight="1">
      <c r="A42" s="157"/>
      <c r="B42" s="154" t="s">
        <v>109</v>
      </c>
      <c r="C42" s="142">
        <v>84</v>
      </c>
      <c r="D42" s="142">
        <v>36</v>
      </c>
      <c r="E42" s="142">
        <v>48</v>
      </c>
      <c r="F42" s="142">
        <v>8</v>
      </c>
      <c r="G42" s="143">
        <v>8</v>
      </c>
      <c r="H42" s="143">
        <v>56</v>
      </c>
      <c r="I42" s="143">
        <v>0</v>
      </c>
      <c r="J42" s="143">
        <v>8</v>
      </c>
      <c r="K42" s="559">
        <v>1</v>
      </c>
      <c r="L42" s="559"/>
      <c r="M42" s="143">
        <v>0</v>
      </c>
      <c r="N42" s="142">
        <v>3</v>
      </c>
      <c r="O42" s="142">
        <v>24</v>
      </c>
      <c r="P42" s="142">
        <v>0</v>
      </c>
      <c r="Q42" s="141">
        <v>24</v>
      </c>
    </row>
    <row r="43" spans="1:19" s="145" customFormat="1" ht="24" customHeight="1">
      <c r="A43" s="158"/>
      <c r="B43" s="144" t="s">
        <v>46</v>
      </c>
      <c r="C43" s="142">
        <v>79</v>
      </c>
      <c r="D43" s="142">
        <v>32</v>
      </c>
      <c r="E43" s="142">
        <v>47</v>
      </c>
      <c r="F43" s="142">
        <v>5</v>
      </c>
      <c r="G43" s="142">
        <v>5</v>
      </c>
      <c r="H43" s="142">
        <v>59</v>
      </c>
      <c r="I43" s="142">
        <v>0</v>
      </c>
      <c r="J43" s="142">
        <v>5</v>
      </c>
      <c r="K43" s="559">
        <v>0</v>
      </c>
      <c r="L43" s="559">
        <v>0</v>
      </c>
      <c r="M43" s="142">
        <v>0</v>
      </c>
      <c r="N43" s="142">
        <v>5</v>
      </c>
      <c r="O43" s="142">
        <v>19</v>
      </c>
      <c r="P43" s="142">
        <v>1</v>
      </c>
      <c r="Q43" s="141">
        <v>18</v>
      </c>
      <c r="S43" s="135"/>
    </row>
    <row r="44" spans="1:17" s="135" customFormat="1" ht="24" customHeight="1">
      <c r="A44" s="157"/>
      <c r="B44" s="156" t="s">
        <v>45</v>
      </c>
      <c r="C44" s="142">
        <v>55</v>
      </c>
      <c r="D44" s="142">
        <v>22</v>
      </c>
      <c r="E44" s="142">
        <v>33</v>
      </c>
      <c r="F44" s="142">
        <v>4</v>
      </c>
      <c r="G44" s="143">
        <v>4</v>
      </c>
      <c r="H44" s="143">
        <v>40</v>
      </c>
      <c r="I44" s="143">
        <v>0</v>
      </c>
      <c r="J44" s="143">
        <v>4</v>
      </c>
      <c r="K44" s="559">
        <v>0</v>
      </c>
      <c r="L44" s="559"/>
      <c r="M44" s="143">
        <v>0</v>
      </c>
      <c r="N44" s="142">
        <v>3</v>
      </c>
      <c r="O44" s="142">
        <v>8</v>
      </c>
      <c r="P44" s="142">
        <v>1</v>
      </c>
      <c r="Q44" s="141">
        <v>7</v>
      </c>
    </row>
    <row r="45" spans="1:17" s="135" customFormat="1" ht="24" customHeight="1">
      <c r="A45" s="157"/>
      <c r="B45" s="156" t="s">
        <v>44</v>
      </c>
      <c r="C45" s="142">
        <v>24</v>
      </c>
      <c r="D45" s="142">
        <v>10</v>
      </c>
      <c r="E45" s="142">
        <v>14</v>
      </c>
      <c r="F45" s="142">
        <v>1</v>
      </c>
      <c r="G45" s="143">
        <v>1</v>
      </c>
      <c r="H45" s="143">
        <v>19</v>
      </c>
      <c r="I45" s="143">
        <v>0</v>
      </c>
      <c r="J45" s="143">
        <v>1</v>
      </c>
      <c r="K45" s="559">
        <v>0</v>
      </c>
      <c r="L45" s="559"/>
      <c r="M45" s="143">
        <v>0</v>
      </c>
      <c r="N45" s="142">
        <v>2</v>
      </c>
      <c r="O45" s="142">
        <v>11</v>
      </c>
      <c r="P45" s="142">
        <v>0</v>
      </c>
      <c r="Q45" s="141">
        <v>11</v>
      </c>
    </row>
    <row r="46" spans="1:19" s="145" customFormat="1" ht="24" customHeight="1">
      <c r="A46" s="158"/>
      <c r="B46" s="144" t="s">
        <v>43</v>
      </c>
      <c r="C46" s="142">
        <v>10</v>
      </c>
      <c r="D46" s="142">
        <v>4</v>
      </c>
      <c r="E46" s="142">
        <v>6</v>
      </c>
      <c r="F46" s="142">
        <v>1</v>
      </c>
      <c r="G46" s="142">
        <v>1</v>
      </c>
      <c r="H46" s="142">
        <v>7</v>
      </c>
      <c r="I46" s="142">
        <v>0</v>
      </c>
      <c r="J46" s="142">
        <v>1</v>
      </c>
      <c r="K46" s="559">
        <v>0</v>
      </c>
      <c r="L46" s="559">
        <v>0</v>
      </c>
      <c r="M46" s="142">
        <v>0</v>
      </c>
      <c r="N46" s="142">
        <v>0</v>
      </c>
      <c r="O46" s="142">
        <v>5</v>
      </c>
      <c r="P46" s="142">
        <v>0</v>
      </c>
      <c r="Q46" s="141">
        <v>5</v>
      </c>
      <c r="S46" s="135"/>
    </row>
    <row r="47" spans="1:17" s="135" customFormat="1" ht="24" customHeight="1">
      <c r="A47" s="157"/>
      <c r="B47" s="156" t="s">
        <v>42</v>
      </c>
      <c r="C47" s="142">
        <v>10</v>
      </c>
      <c r="D47" s="142">
        <v>4</v>
      </c>
      <c r="E47" s="142">
        <v>6</v>
      </c>
      <c r="F47" s="142">
        <v>1</v>
      </c>
      <c r="G47" s="143">
        <v>1</v>
      </c>
      <c r="H47" s="143">
        <v>7</v>
      </c>
      <c r="I47" s="143">
        <v>0</v>
      </c>
      <c r="J47" s="143">
        <v>1</v>
      </c>
      <c r="K47" s="559">
        <v>0</v>
      </c>
      <c r="L47" s="559"/>
      <c r="M47" s="143">
        <v>0</v>
      </c>
      <c r="N47" s="142">
        <v>0</v>
      </c>
      <c r="O47" s="142">
        <v>5</v>
      </c>
      <c r="P47" s="142">
        <v>0</v>
      </c>
      <c r="Q47" s="141">
        <v>5</v>
      </c>
    </row>
    <row r="48" spans="1:19" s="133" customFormat="1" ht="24" customHeight="1">
      <c r="A48" s="149"/>
      <c r="B48" s="144" t="s">
        <v>41</v>
      </c>
      <c r="C48" s="142">
        <v>99</v>
      </c>
      <c r="D48" s="142">
        <v>45</v>
      </c>
      <c r="E48" s="142">
        <v>54</v>
      </c>
      <c r="F48" s="142">
        <v>8</v>
      </c>
      <c r="G48" s="142">
        <v>8</v>
      </c>
      <c r="H48" s="142">
        <v>72</v>
      </c>
      <c r="I48" s="142">
        <v>0</v>
      </c>
      <c r="J48" s="142">
        <v>8</v>
      </c>
      <c r="K48" s="559">
        <v>0</v>
      </c>
      <c r="L48" s="559">
        <v>0</v>
      </c>
      <c r="M48" s="142">
        <v>0</v>
      </c>
      <c r="N48" s="142">
        <v>3</v>
      </c>
      <c r="O48" s="142">
        <v>39</v>
      </c>
      <c r="P48" s="142">
        <v>5</v>
      </c>
      <c r="Q48" s="141">
        <v>34</v>
      </c>
      <c r="R48" s="145"/>
      <c r="S48" s="132"/>
    </row>
    <row r="49" spans="2:18" ht="24" customHeight="1">
      <c r="B49" s="156" t="s">
        <v>40</v>
      </c>
      <c r="C49" s="142">
        <v>34</v>
      </c>
      <c r="D49" s="142">
        <v>15</v>
      </c>
      <c r="E49" s="142">
        <v>19</v>
      </c>
      <c r="F49" s="142">
        <v>3</v>
      </c>
      <c r="G49" s="143">
        <v>3</v>
      </c>
      <c r="H49" s="143">
        <v>23</v>
      </c>
      <c r="I49" s="143">
        <v>0</v>
      </c>
      <c r="J49" s="143">
        <v>3</v>
      </c>
      <c r="K49" s="559">
        <v>0</v>
      </c>
      <c r="L49" s="559"/>
      <c r="M49" s="143">
        <v>0</v>
      </c>
      <c r="N49" s="142">
        <v>2</v>
      </c>
      <c r="O49" s="142">
        <v>9</v>
      </c>
      <c r="P49" s="142">
        <v>3</v>
      </c>
      <c r="Q49" s="141">
        <v>6</v>
      </c>
      <c r="R49" s="135"/>
    </row>
    <row r="50" spans="2:18" ht="24" customHeight="1">
      <c r="B50" s="156" t="s">
        <v>108</v>
      </c>
      <c r="C50" s="142">
        <v>65</v>
      </c>
      <c r="D50" s="142">
        <v>30</v>
      </c>
      <c r="E50" s="142">
        <v>35</v>
      </c>
      <c r="F50" s="142">
        <v>5</v>
      </c>
      <c r="G50" s="143">
        <v>5</v>
      </c>
      <c r="H50" s="143">
        <v>49</v>
      </c>
      <c r="I50" s="143">
        <v>0</v>
      </c>
      <c r="J50" s="143">
        <v>5</v>
      </c>
      <c r="K50" s="551">
        <v>0</v>
      </c>
      <c r="L50" s="566"/>
      <c r="M50" s="143">
        <v>0</v>
      </c>
      <c r="N50" s="142">
        <v>1</v>
      </c>
      <c r="O50" s="142">
        <v>30</v>
      </c>
      <c r="P50" s="142">
        <v>2</v>
      </c>
      <c r="Q50" s="141">
        <v>28</v>
      </c>
      <c r="R50" s="135"/>
    </row>
    <row r="51" spans="2:18" ht="24" customHeight="1">
      <c r="B51" s="144" t="s">
        <v>38</v>
      </c>
      <c r="C51" s="142">
        <v>102</v>
      </c>
      <c r="D51" s="142">
        <v>38</v>
      </c>
      <c r="E51" s="142">
        <v>64</v>
      </c>
      <c r="F51" s="142">
        <v>10</v>
      </c>
      <c r="G51" s="143">
        <v>9</v>
      </c>
      <c r="H51" s="143">
        <v>62</v>
      </c>
      <c r="I51" s="143">
        <v>0</v>
      </c>
      <c r="J51" s="143">
        <v>9</v>
      </c>
      <c r="K51" s="551">
        <v>2</v>
      </c>
      <c r="L51" s="566">
        <v>0</v>
      </c>
      <c r="M51" s="143">
        <v>0</v>
      </c>
      <c r="N51" s="142">
        <v>10</v>
      </c>
      <c r="O51" s="142">
        <v>29</v>
      </c>
      <c r="P51" s="142">
        <v>3</v>
      </c>
      <c r="Q51" s="141">
        <v>26</v>
      </c>
      <c r="R51" s="145"/>
    </row>
    <row r="52" spans="2:18" ht="24" customHeight="1">
      <c r="B52" s="154" t="s">
        <v>32</v>
      </c>
      <c r="C52" s="142">
        <v>102</v>
      </c>
      <c r="D52" s="142">
        <v>38</v>
      </c>
      <c r="E52" s="142">
        <v>64</v>
      </c>
      <c r="F52" s="142">
        <v>10</v>
      </c>
      <c r="G52" s="143">
        <v>9</v>
      </c>
      <c r="H52" s="143">
        <v>62</v>
      </c>
      <c r="I52" s="143">
        <v>0</v>
      </c>
      <c r="J52" s="143">
        <v>9</v>
      </c>
      <c r="K52" s="559">
        <v>2</v>
      </c>
      <c r="L52" s="559"/>
      <c r="M52" s="143">
        <v>0</v>
      </c>
      <c r="N52" s="142">
        <v>10</v>
      </c>
      <c r="O52" s="142">
        <v>29</v>
      </c>
      <c r="P52" s="142">
        <v>3</v>
      </c>
      <c r="Q52" s="141">
        <v>26</v>
      </c>
      <c r="R52" s="135"/>
    </row>
    <row r="53" spans="2:18" ht="32.25" customHeight="1">
      <c r="B53" s="563" t="s">
        <v>107</v>
      </c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5"/>
      <c r="R53" s="153"/>
    </row>
    <row r="54" spans="1:19" s="133" customFormat="1" ht="24" customHeight="1">
      <c r="A54" s="149"/>
      <c r="B54" s="152" t="s">
        <v>35</v>
      </c>
      <c r="C54" s="151">
        <v>31</v>
      </c>
      <c r="D54" s="151">
        <v>25</v>
      </c>
      <c r="E54" s="151">
        <v>6</v>
      </c>
      <c r="F54" s="151">
        <v>0</v>
      </c>
      <c r="G54" s="151">
        <v>1</v>
      </c>
      <c r="H54" s="151">
        <v>29</v>
      </c>
      <c r="I54" s="151">
        <v>0</v>
      </c>
      <c r="J54" s="151">
        <v>1</v>
      </c>
      <c r="K54" s="562">
        <v>0</v>
      </c>
      <c r="L54" s="562">
        <v>0</v>
      </c>
      <c r="M54" s="151">
        <v>0</v>
      </c>
      <c r="N54" s="151">
        <v>0</v>
      </c>
      <c r="O54" s="151">
        <v>7</v>
      </c>
      <c r="P54" s="151">
        <v>4</v>
      </c>
      <c r="Q54" s="150">
        <v>3</v>
      </c>
      <c r="R54" s="145"/>
      <c r="S54" s="132"/>
    </row>
    <row r="55" spans="2:18" ht="24" customHeight="1">
      <c r="B55" s="144" t="s">
        <v>33</v>
      </c>
      <c r="C55" s="142">
        <v>31</v>
      </c>
      <c r="D55" s="142">
        <v>25</v>
      </c>
      <c r="E55" s="142">
        <v>6</v>
      </c>
      <c r="F55" s="142">
        <v>0</v>
      </c>
      <c r="G55" s="142">
        <v>1</v>
      </c>
      <c r="H55" s="142">
        <v>29</v>
      </c>
      <c r="I55" s="142">
        <v>0</v>
      </c>
      <c r="J55" s="142">
        <v>1</v>
      </c>
      <c r="K55" s="559">
        <v>0</v>
      </c>
      <c r="L55" s="559"/>
      <c r="M55" s="142">
        <v>0</v>
      </c>
      <c r="N55" s="142">
        <v>0</v>
      </c>
      <c r="O55" s="142">
        <v>7</v>
      </c>
      <c r="P55" s="142">
        <v>4</v>
      </c>
      <c r="Q55" s="141">
        <v>3</v>
      </c>
      <c r="R55" s="135"/>
    </row>
    <row r="56" spans="2:18" ht="24" customHeight="1">
      <c r="B56" s="78"/>
      <c r="C56" s="142"/>
      <c r="D56" s="142"/>
      <c r="E56" s="142"/>
      <c r="F56" s="142"/>
      <c r="G56" s="142"/>
      <c r="H56" s="142"/>
      <c r="I56" s="142"/>
      <c r="J56" s="142"/>
      <c r="K56" s="559"/>
      <c r="L56" s="559"/>
      <c r="M56" s="142"/>
      <c r="N56" s="142"/>
      <c r="O56" s="142"/>
      <c r="P56" s="142"/>
      <c r="Q56" s="141"/>
      <c r="R56" s="135"/>
    </row>
    <row r="57" spans="1:19" s="133" customFormat="1" ht="24" customHeight="1">
      <c r="A57" s="149"/>
      <c r="B57" s="148" t="s">
        <v>34</v>
      </c>
      <c r="C57" s="147">
        <v>61</v>
      </c>
      <c r="D57" s="147">
        <v>26</v>
      </c>
      <c r="E57" s="147">
        <v>35</v>
      </c>
      <c r="F57" s="147">
        <v>3</v>
      </c>
      <c r="G57" s="147">
        <v>3</v>
      </c>
      <c r="H57" s="147">
        <v>40</v>
      </c>
      <c r="I57" s="147">
        <v>4</v>
      </c>
      <c r="J57" s="147">
        <v>3</v>
      </c>
      <c r="K57" s="560">
        <v>0</v>
      </c>
      <c r="L57" s="560">
        <v>0</v>
      </c>
      <c r="M57" s="147">
        <v>0</v>
      </c>
      <c r="N57" s="147">
        <v>8</v>
      </c>
      <c r="O57" s="147">
        <v>14</v>
      </c>
      <c r="P57" s="147">
        <v>3</v>
      </c>
      <c r="Q57" s="146">
        <v>11</v>
      </c>
      <c r="R57" s="145"/>
      <c r="S57" s="132"/>
    </row>
    <row r="58" spans="2:18" ht="24" customHeight="1">
      <c r="B58" s="144" t="s">
        <v>33</v>
      </c>
      <c r="C58" s="142">
        <v>58</v>
      </c>
      <c r="D58" s="142">
        <v>26</v>
      </c>
      <c r="E58" s="142">
        <v>32</v>
      </c>
      <c r="F58" s="142">
        <v>2</v>
      </c>
      <c r="G58" s="143">
        <v>3</v>
      </c>
      <c r="H58" s="143">
        <v>39</v>
      </c>
      <c r="I58" s="143">
        <v>4</v>
      </c>
      <c r="J58" s="143">
        <v>2</v>
      </c>
      <c r="K58" s="559">
        <v>0</v>
      </c>
      <c r="L58" s="559"/>
      <c r="M58" s="143">
        <v>0</v>
      </c>
      <c r="N58" s="142">
        <v>8</v>
      </c>
      <c r="O58" s="142">
        <v>7</v>
      </c>
      <c r="P58" s="142">
        <v>2</v>
      </c>
      <c r="Q58" s="141">
        <v>5</v>
      </c>
      <c r="R58" s="135"/>
    </row>
    <row r="59" spans="2:18" ht="24" customHeight="1" thickBot="1">
      <c r="B59" s="140" t="s">
        <v>106</v>
      </c>
      <c r="C59" s="138">
        <v>3</v>
      </c>
      <c r="D59" s="138">
        <v>0</v>
      </c>
      <c r="E59" s="138">
        <v>3</v>
      </c>
      <c r="F59" s="138">
        <v>1</v>
      </c>
      <c r="G59" s="139">
        <v>0</v>
      </c>
      <c r="H59" s="139">
        <v>1</v>
      </c>
      <c r="I59" s="139">
        <v>0</v>
      </c>
      <c r="J59" s="139">
        <v>1</v>
      </c>
      <c r="K59" s="561">
        <v>0</v>
      </c>
      <c r="L59" s="561"/>
      <c r="M59" s="139">
        <v>0</v>
      </c>
      <c r="N59" s="138">
        <v>0</v>
      </c>
      <c r="O59" s="138">
        <v>7</v>
      </c>
      <c r="P59" s="138">
        <v>1</v>
      </c>
      <c r="Q59" s="137">
        <v>6</v>
      </c>
      <c r="R59" s="135"/>
    </row>
    <row r="60" spans="2:5" ht="13.5">
      <c r="B60" s="136"/>
      <c r="C60" s="135"/>
      <c r="D60" s="135"/>
      <c r="E60" s="135"/>
    </row>
  </sheetData>
  <sheetProtection/>
  <mergeCells count="63">
    <mergeCell ref="K36:L36"/>
    <mergeCell ref="K37:L37"/>
    <mergeCell ref="K38:L38"/>
    <mergeCell ref="K40:L40"/>
    <mergeCell ref="K39:L39"/>
    <mergeCell ref="K30:L30"/>
    <mergeCell ref="K33:L33"/>
    <mergeCell ref="K34:L34"/>
    <mergeCell ref="K35:L35"/>
    <mergeCell ref="K12:L12"/>
    <mergeCell ref="K13:L13"/>
    <mergeCell ref="K14:L14"/>
    <mergeCell ref="K16:L16"/>
    <mergeCell ref="K31:L31"/>
    <mergeCell ref="K21:L21"/>
    <mergeCell ref="K27:L27"/>
    <mergeCell ref="K19:L19"/>
    <mergeCell ref="K28:L28"/>
    <mergeCell ref="K8:L8"/>
    <mergeCell ref="K20:L20"/>
    <mergeCell ref="K29:L29"/>
    <mergeCell ref="P2:Q2"/>
    <mergeCell ref="O3:Q3"/>
    <mergeCell ref="P4:P5"/>
    <mergeCell ref="Q4:Q5"/>
    <mergeCell ref="O4:O5"/>
    <mergeCell ref="K32:L32"/>
    <mergeCell ref="L4:L5"/>
    <mergeCell ref="K4:K5"/>
    <mergeCell ref="K9:L9"/>
    <mergeCell ref="K10:L10"/>
    <mergeCell ref="K47:L47"/>
    <mergeCell ref="K45:L45"/>
    <mergeCell ref="K43:L43"/>
    <mergeCell ref="K41:L41"/>
    <mergeCell ref="K42:L42"/>
    <mergeCell ref="K44:L44"/>
    <mergeCell ref="B53:Q53"/>
    <mergeCell ref="K51:L51"/>
    <mergeCell ref="K49:L49"/>
    <mergeCell ref="K52:L52"/>
    <mergeCell ref="K23:L23"/>
    <mergeCell ref="K24:L24"/>
    <mergeCell ref="K25:L25"/>
    <mergeCell ref="K50:L50"/>
    <mergeCell ref="K48:L48"/>
    <mergeCell ref="K46:L46"/>
    <mergeCell ref="K56:L56"/>
    <mergeCell ref="K57:L57"/>
    <mergeCell ref="K58:L58"/>
    <mergeCell ref="K59:L59"/>
    <mergeCell ref="K54:L54"/>
    <mergeCell ref="K55:L55"/>
    <mergeCell ref="I4:I5"/>
    <mergeCell ref="K22:L22"/>
    <mergeCell ref="B3:B5"/>
    <mergeCell ref="C4:E4"/>
    <mergeCell ref="C3:N3"/>
    <mergeCell ref="K6:L6"/>
    <mergeCell ref="K15:L15"/>
    <mergeCell ref="K17:L17"/>
    <mergeCell ref="K18:L18"/>
    <mergeCell ref="K7:L7"/>
  </mergeCells>
  <printOptions/>
  <pageMargins left="0.984251968503937" right="0.7874015748031497" top="0.8267716535433072" bottom="0.5905511811023623" header="0.5118110236220472" footer="0.5118110236220472"/>
  <pageSetup fitToHeight="2" horizontalDpi="600" verticalDpi="600" orientation="portrait" paperSize="12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625" style="182" bestFit="1" customWidth="1"/>
    <col min="2" max="2" width="16.75390625" style="181" customWidth="1"/>
    <col min="3" max="5" width="10.625" style="181" customWidth="1"/>
    <col min="6" max="9" width="10.75390625" style="181" customWidth="1"/>
    <col min="10" max="12" width="12.75390625" style="181" customWidth="1"/>
    <col min="13" max="21" width="10.625" style="181" customWidth="1"/>
    <col min="22" max="22" width="9.625" style="181" customWidth="1"/>
    <col min="23" max="23" width="11.75390625" style="181" customWidth="1"/>
    <col min="24" max="24" width="9.625" style="181" customWidth="1"/>
    <col min="25" max="16384" width="9.00390625" style="181" customWidth="1"/>
  </cols>
  <sheetData>
    <row r="1" ht="37.5" customHeight="1">
      <c r="B1" s="248" t="s">
        <v>144</v>
      </c>
    </row>
    <row r="2" ht="18" customHeight="1" thickBot="1">
      <c r="X2" s="247" t="s">
        <v>143</v>
      </c>
    </row>
    <row r="3" spans="2:24" ht="15" customHeight="1">
      <c r="B3" s="587" t="s">
        <v>103</v>
      </c>
      <c r="C3" s="581" t="s">
        <v>102</v>
      </c>
      <c r="D3" s="582"/>
      <c r="E3" s="583"/>
      <c r="F3" s="581" t="s">
        <v>101</v>
      </c>
      <c r="G3" s="600"/>
      <c r="H3" s="600"/>
      <c r="I3" s="601"/>
      <c r="J3" s="246"/>
      <c r="K3" s="245"/>
      <c r="L3" s="605" t="s">
        <v>142</v>
      </c>
      <c r="M3" s="605"/>
      <c r="N3" s="605"/>
      <c r="O3" s="605"/>
      <c r="P3" s="605"/>
      <c r="Q3" s="605"/>
      <c r="R3" s="605"/>
      <c r="S3" s="605"/>
      <c r="T3" s="245"/>
      <c r="U3" s="245"/>
      <c r="V3" s="594" t="s">
        <v>141</v>
      </c>
      <c r="W3" s="590" t="s">
        <v>98</v>
      </c>
      <c r="X3" s="591" t="s">
        <v>140</v>
      </c>
    </row>
    <row r="4" spans="2:24" ht="15" customHeight="1">
      <c r="B4" s="588"/>
      <c r="C4" s="584"/>
      <c r="D4" s="585"/>
      <c r="E4" s="586"/>
      <c r="F4" s="602"/>
      <c r="G4" s="603"/>
      <c r="H4" s="603"/>
      <c r="I4" s="604"/>
      <c r="J4" s="243"/>
      <c r="K4" s="205"/>
      <c r="L4" s="606"/>
      <c r="M4" s="606"/>
      <c r="N4" s="606"/>
      <c r="O4" s="606"/>
      <c r="P4" s="606"/>
      <c r="Q4" s="606"/>
      <c r="R4" s="606"/>
      <c r="S4" s="606"/>
      <c r="U4" s="183"/>
      <c r="V4" s="595"/>
      <c r="W4" s="529"/>
      <c r="X4" s="592"/>
    </row>
    <row r="5" spans="2:24" ht="27" customHeight="1">
      <c r="B5" s="588"/>
      <c r="C5" s="528" t="s">
        <v>83</v>
      </c>
      <c r="D5" s="528" t="s">
        <v>96</v>
      </c>
      <c r="E5" s="528" t="s">
        <v>95</v>
      </c>
      <c r="F5" s="528" t="s">
        <v>83</v>
      </c>
      <c r="G5" s="528" t="s">
        <v>94</v>
      </c>
      <c r="H5" s="528" t="s">
        <v>93</v>
      </c>
      <c r="I5" s="528" t="s">
        <v>92</v>
      </c>
      <c r="J5" s="597" t="s">
        <v>139</v>
      </c>
      <c r="K5" s="598"/>
      <c r="L5" s="599"/>
      <c r="M5" s="240"/>
      <c r="N5" s="239" t="s">
        <v>138</v>
      </c>
      <c r="O5" s="241"/>
      <c r="P5" s="240"/>
      <c r="Q5" s="239" t="s">
        <v>137</v>
      </c>
      <c r="R5" s="238"/>
      <c r="S5" s="240"/>
      <c r="T5" s="239" t="s">
        <v>136</v>
      </c>
      <c r="U5" s="238"/>
      <c r="V5" s="595"/>
      <c r="W5" s="528" t="s">
        <v>135</v>
      </c>
      <c r="X5" s="592"/>
    </row>
    <row r="6" spans="2:24" ht="27" customHeight="1">
      <c r="B6" s="589"/>
      <c r="C6" s="529"/>
      <c r="D6" s="529"/>
      <c r="E6" s="529"/>
      <c r="F6" s="529"/>
      <c r="G6" s="529"/>
      <c r="H6" s="529"/>
      <c r="I6" s="529"/>
      <c r="J6" s="122" t="s">
        <v>83</v>
      </c>
      <c r="K6" s="122" t="s">
        <v>82</v>
      </c>
      <c r="L6" s="122" t="s">
        <v>81</v>
      </c>
      <c r="M6" s="123" t="s">
        <v>118</v>
      </c>
      <c r="N6" s="122" t="s">
        <v>117</v>
      </c>
      <c r="O6" s="236" t="s">
        <v>116</v>
      </c>
      <c r="P6" s="237" t="s">
        <v>118</v>
      </c>
      <c r="Q6" s="122" t="s">
        <v>117</v>
      </c>
      <c r="R6" s="236" t="s">
        <v>116</v>
      </c>
      <c r="S6" s="123" t="s">
        <v>118</v>
      </c>
      <c r="T6" s="123" t="s">
        <v>117</v>
      </c>
      <c r="U6" s="235" t="s">
        <v>116</v>
      </c>
      <c r="V6" s="596"/>
      <c r="W6" s="529"/>
      <c r="X6" s="593"/>
    </row>
    <row r="7" spans="1:24" s="229" customFormat="1" ht="25.5" customHeight="1">
      <c r="A7" s="234"/>
      <c r="B7" s="233" t="s">
        <v>79</v>
      </c>
      <c r="C7" s="231">
        <v>174</v>
      </c>
      <c r="D7" s="231">
        <v>174</v>
      </c>
      <c r="E7" s="231">
        <v>0</v>
      </c>
      <c r="F7" s="231">
        <v>1965</v>
      </c>
      <c r="G7" s="231">
        <v>1753</v>
      </c>
      <c r="H7" s="231">
        <v>0</v>
      </c>
      <c r="I7" s="231">
        <v>212</v>
      </c>
      <c r="J7" s="231">
        <v>56526</v>
      </c>
      <c r="K7" s="231">
        <v>29010</v>
      </c>
      <c r="L7" s="231">
        <v>27516</v>
      </c>
      <c r="M7" s="198">
        <v>18612</v>
      </c>
      <c r="N7" s="231">
        <v>9556</v>
      </c>
      <c r="O7" s="231">
        <v>9056</v>
      </c>
      <c r="P7" s="198">
        <v>18898</v>
      </c>
      <c r="Q7" s="231">
        <v>9631</v>
      </c>
      <c r="R7" s="232">
        <v>9267</v>
      </c>
      <c r="S7" s="198">
        <v>19016</v>
      </c>
      <c r="T7" s="198">
        <v>9823</v>
      </c>
      <c r="U7" s="198">
        <v>9193</v>
      </c>
      <c r="V7" s="231">
        <v>559</v>
      </c>
      <c r="W7" s="231">
        <v>2401</v>
      </c>
      <c r="X7" s="230">
        <v>11</v>
      </c>
    </row>
    <row r="8" spans="2:24" ht="25.5" customHeight="1">
      <c r="B8" s="227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191"/>
      <c r="N8" s="214"/>
      <c r="O8" s="218"/>
      <c r="P8" s="213"/>
      <c r="Q8" s="191"/>
      <c r="R8" s="218"/>
      <c r="S8" s="191"/>
      <c r="T8" s="191"/>
      <c r="U8" s="191"/>
      <c r="V8" s="214"/>
      <c r="W8" s="214"/>
      <c r="X8" s="212"/>
    </row>
    <row r="9" spans="2:24" ht="25.5" customHeight="1">
      <c r="B9" s="227" t="s">
        <v>78</v>
      </c>
      <c r="C9" s="214">
        <v>150</v>
      </c>
      <c r="D9" s="214">
        <v>150</v>
      </c>
      <c r="E9" s="214">
        <v>0</v>
      </c>
      <c r="F9" s="214">
        <v>1807</v>
      </c>
      <c r="G9" s="214">
        <v>1615</v>
      </c>
      <c r="H9" s="214">
        <v>0</v>
      </c>
      <c r="I9" s="214">
        <v>192</v>
      </c>
      <c r="J9" s="214">
        <v>52690</v>
      </c>
      <c r="K9" s="214">
        <v>27065</v>
      </c>
      <c r="L9" s="214">
        <v>25625</v>
      </c>
      <c r="M9" s="191">
        <v>17351</v>
      </c>
      <c r="N9" s="214">
        <v>8924</v>
      </c>
      <c r="O9" s="214">
        <v>8427</v>
      </c>
      <c r="P9" s="191">
        <v>17630</v>
      </c>
      <c r="Q9" s="214">
        <v>8997</v>
      </c>
      <c r="R9" s="218">
        <v>8633</v>
      </c>
      <c r="S9" s="191">
        <v>17709</v>
      </c>
      <c r="T9" s="191">
        <v>9144</v>
      </c>
      <c r="U9" s="191">
        <v>8565</v>
      </c>
      <c r="V9" s="214">
        <v>522</v>
      </c>
      <c r="W9" s="214">
        <v>2245</v>
      </c>
      <c r="X9" s="212">
        <v>11</v>
      </c>
    </row>
    <row r="10" spans="2:24" ht="25.5" customHeight="1">
      <c r="B10" s="19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191"/>
      <c r="N10" s="214"/>
      <c r="O10" s="214"/>
      <c r="P10" s="213"/>
      <c r="Q10" s="191"/>
      <c r="R10" s="218"/>
      <c r="S10" s="191"/>
      <c r="T10" s="191"/>
      <c r="U10" s="191"/>
      <c r="V10" s="214"/>
      <c r="W10" s="214"/>
      <c r="X10" s="212"/>
    </row>
    <row r="11" spans="2:24" ht="25.5" customHeight="1">
      <c r="B11" s="227" t="s">
        <v>77</v>
      </c>
      <c r="C11" s="214">
        <v>24</v>
      </c>
      <c r="D11" s="214">
        <v>24</v>
      </c>
      <c r="E11" s="214">
        <v>0</v>
      </c>
      <c r="F11" s="214">
        <v>158</v>
      </c>
      <c r="G11" s="214">
        <v>138</v>
      </c>
      <c r="H11" s="214">
        <v>0</v>
      </c>
      <c r="I11" s="214">
        <v>20</v>
      </c>
      <c r="J11" s="214">
        <v>3836</v>
      </c>
      <c r="K11" s="214">
        <v>1945</v>
      </c>
      <c r="L11" s="214">
        <v>1891</v>
      </c>
      <c r="M11" s="191">
        <v>1261</v>
      </c>
      <c r="N11" s="214">
        <v>632</v>
      </c>
      <c r="O11" s="214">
        <v>629</v>
      </c>
      <c r="P11" s="214">
        <v>1268</v>
      </c>
      <c r="Q11" s="214">
        <v>634</v>
      </c>
      <c r="R11" s="218">
        <v>634</v>
      </c>
      <c r="S11" s="191">
        <v>1307</v>
      </c>
      <c r="T11" s="191">
        <v>679</v>
      </c>
      <c r="U11" s="191">
        <v>628</v>
      </c>
      <c r="V11" s="214">
        <v>37</v>
      </c>
      <c r="W11" s="214">
        <v>156</v>
      </c>
      <c r="X11" s="190">
        <v>0</v>
      </c>
    </row>
    <row r="12" spans="2:24" ht="25.5" customHeight="1">
      <c r="B12" s="192"/>
      <c r="C12" s="214"/>
      <c r="D12" s="214"/>
      <c r="E12" s="214"/>
      <c r="F12" s="214"/>
      <c r="G12" s="214"/>
      <c r="H12" s="214"/>
      <c r="I12" s="214"/>
      <c r="J12" s="214"/>
      <c r="K12" s="214">
        <v>0</v>
      </c>
      <c r="L12" s="214"/>
      <c r="M12" s="191"/>
      <c r="N12" s="214"/>
      <c r="O12" s="218"/>
      <c r="P12" s="213"/>
      <c r="Q12" s="191"/>
      <c r="R12" s="218"/>
      <c r="S12" s="191"/>
      <c r="T12" s="191"/>
      <c r="U12" s="191"/>
      <c r="V12" s="214"/>
      <c r="W12" s="214"/>
      <c r="X12" s="212"/>
    </row>
    <row r="13" spans="2:24" ht="25.5" customHeight="1">
      <c r="B13" s="227" t="s">
        <v>33</v>
      </c>
      <c r="C13" s="191">
        <v>42</v>
      </c>
      <c r="D13" s="214">
        <v>42</v>
      </c>
      <c r="E13" s="214">
        <v>0</v>
      </c>
      <c r="F13" s="214">
        <v>636</v>
      </c>
      <c r="G13" s="214">
        <v>575</v>
      </c>
      <c r="H13" s="214">
        <v>0</v>
      </c>
      <c r="I13" s="214">
        <v>61</v>
      </c>
      <c r="J13" s="214">
        <v>19412</v>
      </c>
      <c r="K13" s="214">
        <v>10077</v>
      </c>
      <c r="L13" s="214">
        <v>9335</v>
      </c>
      <c r="M13" s="191">
        <v>6492</v>
      </c>
      <c r="N13" s="214">
        <v>3391</v>
      </c>
      <c r="O13" s="213">
        <v>3101</v>
      </c>
      <c r="P13" s="213">
        <v>6483</v>
      </c>
      <c r="Q13" s="191">
        <v>3329</v>
      </c>
      <c r="R13" s="218">
        <v>3154</v>
      </c>
      <c r="S13" s="191">
        <v>6437</v>
      </c>
      <c r="T13" s="191">
        <v>3357</v>
      </c>
      <c r="U13" s="191">
        <v>3080</v>
      </c>
      <c r="V13" s="214">
        <v>192</v>
      </c>
      <c r="W13" s="214">
        <v>770</v>
      </c>
      <c r="X13" s="212">
        <v>5</v>
      </c>
    </row>
    <row r="14" spans="2:24" ht="25.5" customHeight="1">
      <c r="B14" s="227" t="s">
        <v>76</v>
      </c>
      <c r="C14" s="191">
        <v>27</v>
      </c>
      <c r="D14" s="214">
        <v>27</v>
      </c>
      <c r="E14" s="214">
        <v>0</v>
      </c>
      <c r="F14" s="214">
        <v>452</v>
      </c>
      <c r="G14" s="214">
        <v>404</v>
      </c>
      <c r="H14" s="214">
        <v>0</v>
      </c>
      <c r="I14" s="214">
        <v>48</v>
      </c>
      <c r="J14" s="214">
        <v>13349</v>
      </c>
      <c r="K14" s="214">
        <v>6784</v>
      </c>
      <c r="L14" s="214">
        <v>6565</v>
      </c>
      <c r="M14" s="191">
        <v>4311</v>
      </c>
      <c r="N14" s="214">
        <v>2177</v>
      </c>
      <c r="O14" s="213">
        <v>2134</v>
      </c>
      <c r="P14" s="213">
        <v>4519</v>
      </c>
      <c r="Q14" s="191">
        <v>2289</v>
      </c>
      <c r="R14" s="218">
        <v>2230</v>
      </c>
      <c r="S14" s="191">
        <v>4519</v>
      </c>
      <c r="T14" s="191">
        <v>2318</v>
      </c>
      <c r="U14" s="191">
        <v>2201</v>
      </c>
      <c r="V14" s="214">
        <v>142</v>
      </c>
      <c r="W14" s="214">
        <v>611</v>
      </c>
      <c r="X14" s="212">
        <v>2</v>
      </c>
    </row>
    <row r="15" spans="2:24" ht="25.5" customHeight="1">
      <c r="B15" s="227" t="s">
        <v>75</v>
      </c>
      <c r="C15" s="191">
        <v>8</v>
      </c>
      <c r="D15" s="214">
        <v>8</v>
      </c>
      <c r="E15" s="214">
        <v>0</v>
      </c>
      <c r="F15" s="214">
        <v>115</v>
      </c>
      <c r="G15" s="214">
        <v>102</v>
      </c>
      <c r="H15" s="214">
        <v>0</v>
      </c>
      <c r="I15" s="214">
        <v>13</v>
      </c>
      <c r="J15" s="214">
        <v>3347</v>
      </c>
      <c r="K15" s="214">
        <v>1643</v>
      </c>
      <c r="L15" s="214">
        <v>1704</v>
      </c>
      <c r="M15" s="191">
        <v>1110</v>
      </c>
      <c r="N15" s="214">
        <v>552</v>
      </c>
      <c r="O15" s="213">
        <v>558</v>
      </c>
      <c r="P15" s="213">
        <v>1101</v>
      </c>
      <c r="Q15" s="191">
        <v>538</v>
      </c>
      <c r="R15" s="218">
        <v>563</v>
      </c>
      <c r="S15" s="191">
        <v>1136</v>
      </c>
      <c r="T15" s="191">
        <v>553</v>
      </c>
      <c r="U15" s="191">
        <v>583</v>
      </c>
      <c r="V15" s="214">
        <v>35</v>
      </c>
      <c r="W15" s="214">
        <v>179</v>
      </c>
      <c r="X15" s="212">
        <v>1</v>
      </c>
    </row>
    <row r="16" spans="2:24" ht="25.5" customHeight="1">
      <c r="B16" s="227" t="s">
        <v>74</v>
      </c>
      <c r="C16" s="191">
        <v>7</v>
      </c>
      <c r="D16" s="214">
        <v>7</v>
      </c>
      <c r="E16" s="214">
        <v>0</v>
      </c>
      <c r="F16" s="214">
        <v>59</v>
      </c>
      <c r="G16" s="214">
        <v>51</v>
      </c>
      <c r="H16" s="214">
        <v>0</v>
      </c>
      <c r="I16" s="214">
        <v>8</v>
      </c>
      <c r="J16" s="214">
        <v>1756</v>
      </c>
      <c r="K16" s="214">
        <v>923</v>
      </c>
      <c r="L16" s="214">
        <v>833</v>
      </c>
      <c r="M16" s="191">
        <v>566</v>
      </c>
      <c r="N16" s="214">
        <v>309</v>
      </c>
      <c r="O16" s="213">
        <v>257</v>
      </c>
      <c r="P16" s="213">
        <v>564</v>
      </c>
      <c r="Q16" s="191">
        <v>294</v>
      </c>
      <c r="R16" s="218">
        <v>270</v>
      </c>
      <c r="S16" s="191">
        <v>626</v>
      </c>
      <c r="T16" s="191">
        <v>320</v>
      </c>
      <c r="U16" s="191">
        <v>306</v>
      </c>
      <c r="V16" s="214">
        <v>17</v>
      </c>
      <c r="W16" s="214">
        <v>76</v>
      </c>
      <c r="X16" s="212">
        <v>0</v>
      </c>
    </row>
    <row r="17" spans="2:24" ht="25.5" customHeight="1">
      <c r="B17" s="227" t="s">
        <v>73</v>
      </c>
      <c r="C17" s="191">
        <v>10</v>
      </c>
      <c r="D17" s="214">
        <v>10</v>
      </c>
      <c r="E17" s="214">
        <v>0</v>
      </c>
      <c r="F17" s="214">
        <v>71</v>
      </c>
      <c r="G17" s="214">
        <v>62</v>
      </c>
      <c r="H17" s="214">
        <v>0</v>
      </c>
      <c r="I17" s="214">
        <v>9</v>
      </c>
      <c r="J17" s="214">
        <v>1681</v>
      </c>
      <c r="K17" s="214">
        <v>876</v>
      </c>
      <c r="L17" s="214">
        <v>805</v>
      </c>
      <c r="M17" s="191">
        <v>544</v>
      </c>
      <c r="N17" s="214">
        <v>289</v>
      </c>
      <c r="O17" s="213">
        <v>255</v>
      </c>
      <c r="P17" s="213">
        <v>558</v>
      </c>
      <c r="Q17" s="191">
        <v>284</v>
      </c>
      <c r="R17" s="218">
        <v>274</v>
      </c>
      <c r="S17" s="191">
        <v>579</v>
      </c>
      <c r="T17" s="191">
        <v>303</v>
      </c>
      <c r="U17" s="191">
        <v>276</v>
      </c>
      <c r="V17" s="214">
        <v>18</v>
      </c>
      <c r="W17" s="214">
        <v>90</v>
      </c>
      <c r="X17" s="212">
        <v>0</v>
      </c>
    </row>
    <row r="18" spans="2:24" ht="25.5" customHeight="1">
      <c r="B18" s="227" t="s">
        <v>72</v>
      </c>
      <c r="C18" s="191">
        <v>5</v>
      </c>
      <c r="D18" s="214">
        <v>5</v>
      </c>
      <c r="E18" s="214">
        <v>0</v>
      </c>
      <c r="F18" s="214">
        <v>45</v>
      </c>
      <c r="G18" s="214">
        <v>41</v>
      </c>
      <c r="H18" s="214">
        <v>0</v>
      </c>
      <c r="I18" s="214">
        <v>4</v>
      </c>
      <c r="J18" s="214">
        <v>1293</v>
      </c>
      <c r="K18" s="214">
        <v>670</v>
      </c>
      <c r="L18" s="214">
        <v>623</v>
      </c>
      <c r="M18" s="191">
        <v>425</v>
      </c>
      <c r="N18" s="214">
        <v>217</v>
      </c>
      <c r="O18" s="213">
        <v>208</v>
      </c>
      <c r="P18" s="213">
        <v>442</v>
      </c>
      <c r="Q18" s="191">
        <v>228</v>
      </c>
      <c r="R18" s="218">
        <v>214</v>
      </c>
      <c r="S18" s="191">
        <v>426</v>
      </c>
      <c r="T18" s="191">
        <v>225</v>
      </c>
      <c r="U18" s="191">
        <v>201</v>
      </c>
      <c r="V18" s="214">
        <v>7</v>
      </c>
      <c r="W18" s="214">
        <v>43</v>
      </c>
      <c r="X18" s="212">
        <v>0</v>
      </c>
    </row>
    <row r="19" spans="2:24" ht="25.5" customHeight="1">
      <c r="B19" s="227" t="s">
        <v>71</v>
      </c>
      <c r="C19" s="191">
        <v>4</v>
      </c>
      <c r="D19" s="214">
        <v>4</v>
      </c>
      <c r="E19" s="214">
        <v>0</v>
      </c>
      <c r="F19" s="214">
        <v>64</v>
      </c>
      <c r="G19" s="214">
        <v>58</v>
      </c>
      <c r="H19" s="214">
        <v>0</v>
      </c>
      <c r="I19" s="214">
        <v>6</v>
      </c>
      <c r="J19" s="214">
        <v>1945</v>
      </c>
      <c r="K19" s="214">
        <v>991</v>
      </c>
      <c r="L19" s="214">
        <v>954</v>
      </c>
      <c r="M19" s="191">
        <v>625</v>
      </c>
      <c r="N19" s="214">
        <v>335</v>
      </c>
      <c r="O19" s="213">
        <v>290</v>
      </c>
      <c r="P19" s="213">
        <v>665</v>
      </c>
      <c r="Q19" s="191">
        <v>332</v>
      </c>
      <c r="R19" s="218">
        <v>333</v>
      </c>
      <c r="S19" s="191">
        <v>655</v>
      </c>
      <c r="T19" s="191">
        <v>324</v>
      </c>
      <c r="U19" s="191">
        <v>331</v>
      </c>
      <c r="V19" s="214">
        <v>17</v>
      </c>
      <c r="W19" s="214">
        <v>105</v>
      </c>
      <c r="X19" s="228">
        <v>0</v>
      </c>
    </row>
    <row r="20" spans="2:24" ht="25.5" customHeight="1">
      <c r="B20" s="227" t="s">
        <v>70</v>
      </c>
      <c r="C20" s="191">
        <v>7</v>
      </c>
      <c r="D20" s="214">
        <v>7</v>
      </c>
      <c r="E20" s="214">
        <v>0</v>
      </c>
      <c r="F20" s="214">
        <v>38</v>
      </c>
      <c r="G20" s="214">
        <v>32</v>
      </c>
      <c r="H20" s="214">
        <v>0</v>
      </c>
      <c r="I20" s="214">
        <v>6</v>
      </c>
      <c r="J20" s="214">
        <v>915</v>
      </c>
      <c r="K20" s="214">
        <v>479</v>
      </c>
      <c r="L20" s="214">
        <v>436</v>
      </c>
      <c r="M20" s="191">
        <v>250</v>
      </c>
      <c r="N20" s="214">
        <v>141</v>
      </c>
      <c r="O20" s="213">
        <v>109</v>
      </c>
      <c r="P20" s="213">
        <v>349</v>
      </c>
      <c r="Q20" s="191">
        <v>174</v>
      </c>
      <c r="R20" s="218">
        <v>175</v>
      </c>
      <c r="S20" s="191">
        <v>316</v>
      </c>
      <c r="T20" s="191">
        <v>164</v>
      </c>
      <c r="U20" s="191">
        <v>152</v>
      </c>
      <c r="V20" s="214">
        <v>9</v>
      </c>
      <c r="W20" s="214">
        <v>26</v>
      </c>
      <c r="X20" s="212">
        <v>1</v>
      </c>
    </row>
    <row r="21" spans="2:24" ht="25.5" customHeight="1">
      <c r="B21" s="227" t="s">
        <v>69</v>
      </c>
      <c r="C21" s="191">
        <v>10</v>
      </c>
      <c r="D21" s="214">
        <v>10</v>
      </c>
      <c r="E21" s="214">
        <v>0</v>
      </c>
      <c r="F21" s="214">
        <v>47</v>
      </c>
      <c r="G21" s="214">
        <v>42</v>
      </c>
      <c r="H21" s="214">
        <v>0</v>
      </c>
      <c r="I21" s="214">
        <v>5</v>
      </c>
      <c r="J21" s="214">
        <v>1011</v>
      </c>
      <c r="K21" s="214">
        <v>499</v>
      </c>
      <c r="L21" s="214">
        <v>512</v>
      </c>
      <c r="M21" s="191">
        <v>316</v>
      </c>
      <c r="N21" s="214">
        <v>144</v>
      </c>
      <c r="O21" s="213">
        <v>172</v>
      </c>
      <c r="P21" s="213">
        <v>351</v>
      </c>
      <c r="Q21" s="191">
        <v>182</v>
      </c>
      <c r="R21" s="218">
        <v>169</v>
      </c>
      <c r="S21" s="191">
        <v>344</v>
      </c>
      <c r="T21" s="191">
        <v>173</v>
      </c>
      <c r="U21" s="191">
        <v>171</v>
      </c>
      <c r="V21" s="214">
        <v>9</v>
      </c>
      <c r="W21" s="214">
        <v>32</v>
      </c>
      <c r="X21" s="212">
        <v>0</v>
      </c>
    </row>
    <row r="22" spans="2:24" ht="25.5" customHeight="1">
      <c r="B22" s="227" t="s">
        <v>68</v>
      </c>
      <c r="C22" s="191">
        <v>5</v>
      </c>
      <c r="D22" s="214">
        <v>5</v>
      </c>
      <c r="E22" s="214">
        <v>0</v>
      </c>
      <c r="F22" s="214">
        <v>40</v>
      </c>
      <c r="G22" s="214">
        <v>37</v>
      </c>
      <c r="H22" s="214">
        <v>0</v>
      </c>
      <c r="I22" s="214">
        <v>3</v>
      </c>
      <c r="J22" s="214">
        <v>1167</v>
      </c>
      <c r="K22" s="214">
        <v>606</v>
      </c>
      <c r="L22" s="214">
        <v>561</v>
      </c>
      <c r="M22" s="191">
        <v>397</v>
      </c>
      <c r="N22" s="214">
        <v>196</v>
      </c>
      <c r="O22" s="213">
        <v>201</v>
      </c>
      <c r="P22" s="213">
        <v>387</v>
      </c>
      <c r="Q22" s="191">
        <v>196</v>
      </c>
      <c r="R22" s="218">
        <v>191</v>
      </c>
      <c r="S22" s="191">
        <v>383</v>
      </c>
      <c r="T22" s="191">
        <v>214</v>
      </c>
      <c r="U22" s="191">
        <v>169</v>
      </c>
      <c r="V22" s="214">
        <v>10</v>
      </c>
      <c r="W22" s="214">
        <v>43</v>
      </c>
      <c r="X22" s="228">
        <v>0</v>
      </c>
    </row>
    <row r="23" spans="2:24" ht="25.5" customHeight="1">
      <c r="B23" s="192" t="s">
        <v>67</v>
      </c>
      <c r="C23" s="191">
        <v>3</v>
      </c>
      <c r="D23" s="214">
        <v>3</v>
      </c>
      <c r="E23" s="214">
        <v>0</v>
      </c>
      <c r="F23" s="214">
        <v>41</v>
      </c>
      <c r="G23" s="214">
        <v>37</v>
      </c>
      <c r="H23" s="214">
        <v>0</v>
      </c>
      <c r="I23" s="214">
        <v>4</v>
      </c>
      <c r="J23" s="214">
        <v>1198</v>
      </c>
      <c r="K23" s="214">
        <v>611</v>
      </c>
      <c r="L23" s="214">
        <v>587</v>
      </c>
      <c r="M23" s="191">
        <v>405</v>
      </c>
      <c r="N23" s="214">
        <v>203</v>
      </c>
      <c r="O23" s="213">
        <v>202</v>
      </c>
      <c r="P23" s="213">
        <v>392</v>
      </c>
      <c r="Q23" s="191">
        <v>207</v>
      </c>
      <c r="R23" s="218">
        <v>185</v>
      </c>
      <c r="S23" s="191">
        <v>401</v>
      </c>
      <c r="T23" s="191">
        <v>201</v>
      </c>
      <c r="U23" s="191">
        <v>200</v>
      </c>
      <c r="V23" s="214">
        <v>13</v>
      </c>
      <c r="W23" s="214">
        <v>54</v>
      </c>
      <c r="X23" s="228">
        <v>0</v>
      </c>
    </row>
    <row r="24" spans="2:24" ht="25.5" customHeight="1">
      <c r="B24" s="192" t="s">
        <v>66</v>
      </c>
      <c r="C24" s="191">
        <v>6</v>
      </c>
      <c r="D24" s="214">
        <v>6</v>
      </c>
      <c r="E24" s="214">
        <v>0</v>
      </c>
      <c r="F24" s="214">
        <v>61</v>
      </c>
      <c r="G24" s="214">
        <v>54</v>
      </c>
      <c r="H24" s="214">
        <v>0</v>
      </c>
      <c r="I24" s="214">
        <v>7</v>
      </c>
      <c r="J24" s="214">
        <v>1776</v>
      </c>
      <c r="K24" s="214">
        <v>947</v>
      </c>
      <c r="L24" s="214">
        <v>829</v>
      </c>
      <c r="M24" s="191">
        <v>622</v>
      </c>
      <c r="N24" s="214">
        <v>323</v>
      </c>
      <c r="O24" s="213">
        <v>299</v>
      </c>
      <c r="P24" s="213">
        <v>578</v>
      </c>
      <c r="Q24" s="191">
        <v>311</v>
      </c>
      <c r="R24" s="218">
        <v>267</v>
      </c>
      <c r="S24" s="191">
        <v>576</v>
      </c>
      <c r="T24" s="191">
        <v>313</v>
      </c>
      <c r="U24" s="191">
        <v>263</v>
      </c>
      <c r="V24" s="214">
        <v>12</v>
      </c>
      <c r="W24" s="214">
        <v>77</v>
      </c>
      <c r="X24" s="228">
        <v>0</v>
      </c>
    </row>
    <row r="25" spans="2:24" ht="25.5" customHeight="1">
      <c r="B25" s="192" t="s">
        <v>65</v>
      </c>
      <c r="C25" s="191">
        <v>7</v>
      </c>
      <c r="D25" s="214">
        <v>7</v>
      </c>
      <c r="E25" s="214">
        <v>0</v>
      </c>
      <c r="F25" s="214">
        <v>52</v>
      </c>
      <c r="G25" s="214">
        <v>46</v>
      </c>
      <c r="H25" s="214">
        <v>0</v>
      </c>
      <c r="I25" s="214">
        <v>6</v>
      </c>
      <c r="J25" s="214">
        <v>1416</v>
      </c>
      <c r="K25" s="214">
        <v>710</v>
      </c>
      <c r="L25" s="214">
        <v>706</v>
      </c>
      <c r="M25" s="191">
        <v>455</v>
      </c>
      <c r="N25" s="214">
        <v>233</v>
      </c>
      <c r="O25" s="213">
        <v>222</v>
      </c>
      <c r="P25" s="213">
        <v>461</v>
      </c>
      <c r="Q25" s="191">
        <v>235</v>
      </c>
      <c r="R25" s="218">
        <v>226</v>
      </c>
      <c r="S25" s="191">
        <v>500</v>
      </c>
      <c r="T25" s="191">
        <v>242</v>
      </c>
      <c r="U25" s="191">
        <v>258</v>
      </c>
      <c r="V25" s="214">
        <v>15</v>
      </c>
      <c r="W25" s="214">
        <v>56</v>
      </c>
      <c r="X25" s="228">
        <v>0</v>
      </c>
    </row>
    <row r="26" spans="2:24" ht="25.5" customHeight="1">
      <c r="B26" s="192" t="s">
        <v>64</v>
      </c>
      <c r="C26" s="191">
        <v>5</v>
      </c>
      <c r="D26" s="214">
        <v>5</v>
      </c>
      <c r="E26" s="214">
        <v>0</v>
      </c>
      <c r="F26" s="214">
        <v>38</v>
      </c>
      <c r="G26" s="214">
        <v>30</v>
      </c>
      <c r="H26" s="214">
        <v>0</v>
      </c>
      <c r="I26" s="214">
        <v>8</v>
      </c>
      <c r="J26" s="214">
        <v>931</v>
      </c>
      <c r="K26" s="214">
        <v>484</v>
      </c>
      <c r="L26" s="214">
        <v>447</v>
      </c>
      <c r="M26" s="191">
        <v>306</v>
      </c>
      <c r="N26" s="214">
        <v>157</v>
      </c>
      <c r="O26" s="213">
        <v>149</v>
      </c>
      <c r="P26" s="213">
        <v>312</v>
      </c>
      <c r="Q26" s="191">
        <v>159</v>
      </c>
      <c r="R26" s="218">
        <v>153</v>
      </c>
      <c r="S26" s="191">
        <v>313</v>
      </c>
      <c r="T26" s="191">
        <v>168</v>
      </c>
      <c r="U26" s="191">
        <v>145</v>
      </c>
      <c r="V26" s="214">
        <v>15</v>
      </c>
      <c r="W26" s="214">
        <v>35</v>
      </c>
      <c r="X26" s="228">
        <v>1</v>
      </c>
    </row>
    <row r="27" spans="2:24" ht="25.5" customHeight="1">
      <c r="B27" s="192" t="s">
        <v>63</v>
      </c>
      <c r="C27" s="191">
        <v>4</v>
      </c>
      <c r="D27" s="214">
        <v>4</v>
      </c>
      <c r="E27" s="214">
        <v>0</v>
      </c>
      <c r="F27" s="214">
        <v>48</v>
      </c>
      <c r="G27" s="214">
        <v>44</v>
      </c>
      <c r="H27" s="214">
        <v>0</v>
      </c>
      <c r="I27" s="214">
        <v>4</v>
      </c>
      <c r="J27" s="214">
        <v>1493</v>
      </c>
      <c r="K27" s="214">
        <v>765</v>
      </c>
      <c r="L27" s="214">
        <v>728</v>
      </c>
      <c r="M27" s="191">
        <v>527</v>
      </c>
      <c r="N27" s="214">
        <v>257</v>
      </c>
      <c r="O27" s="218">
        <v>270</v>
      </c>
      <c r="P27" s="213">
        <v>468</v>
      </c>
      <c r="Q27" s="191">
        <v>239</v>
      </c>
      <c r="R27" s="218">
        <v>229</v>
      </c>
      <c r="S27" s="191">
        <v>498</v>
      </c>
      <c r="T27" s="191">
        <v>269</v>
      </c>
      <c r="U27" s="191">
        <v>229</v>
      </c>
      <c r="V27" s="214">
        <v>11</v>
      </c>
      <c r="W27" s="214">
        <v>48</v>
      </c>
      <c r="X27" s="228">
        <v>1</v>
      </c>
    </row>
    <row r="28" spans="2:24" ht="25.5" customHeight="1">
      <c r="B28" s="192" t="s">
        <v>62</v>
      </c>
      <c r="C28" s="214">
        <v>1</v>
      </c>
      <c r="D28" s="214">
        <v>1</v>
      </c>
      <c r="E28" s="214">
        <v>0</v>
      </c>
      <c r="F28" s="214">
        <v>8</v>
      </c>
      <c r="G28" s="214">
        <v>6</v>
      </c>
      <c r="H28" s="214">
        <v>0</v>
      </c>
      <c r="I28" s="214">
        <v>2</v>
      </c>
      <c r="J28" s="214">
        <v>168</v>
      </c>
      <c r="K28" s="214">
        <v>83</v>
      </c>
      <c r="L28" s="214">
        <v>85</v>
      </c>
      <c r="M28" s="191">
        <v>62</v>
      </c>
      <c r="N28" s="214">
        <v>28</v>
      </c>
      <c r="O28" s="214">
        <v>34</v>
      </c>
      <c r="P28" s="213">
        <v>47</v>
      </c>
      <c r="Q28" s="191">
        <v>23</v>
      </c>
      <c r="R28" s="218">
        <v>24</v>
      </c>
      <c r="S28" s="191">
        <v>59</v>
      </c>
      <c r="T28" s="191">
        <v>32</v>
      </c>
      <c r="U28" s="191">
        <v>27</v>
      </c>
      <c r="V28" s="214">
        <v>3</v>
      </c>
      <c r="W28" s="214">
        <v>11</v>
      </c>
      <c r="X28" s="212">
        <v>0</v>
      </c>
    </row>
    <row r="29" spans="2:24" ht="25.5" customHeight="1">
      <c r="B29" s="219" t="s">
        <v>61</v>
      </c>
      <c r="C29" s="191">
        <v>1</v>
      </c>
      <c r="D29" s="214">
        <v>1</v>
      </c>
      <c r="E29" s="214">
        <v>0</v>
      </c>
      <c r="F29" s="214">
        <v>8</v>
      </c>
      <c r="G29" s="214">
        <v>6</v>
      </c>
      <c r="H29" s="214">
        <v>0</v>
      </c>
      <c r="I29" s="214">
        <v>2</v>
      </c>
      <c r="J29" s="214">
        <v>168</v>
      </c>
      <c r="K29" s="214">
        <v>83</v>
      </c>
      <c r="L29" s="214">
        <v>85</v>
      </c>
      <c r="M29" s="191">
        <v>62</v>
      </c>
      <c r="N29" s="214">
        <v>28</v>
      </c>
      <c r="O29" s="218">
        <v>34</v>
      </c>
      <c r="P29" s="213">
        <v>47</v>
      </c>
      <c r="Q29" s="191">
        <v>23</v>
      </c>
      <c r="R29" s="218">
        <v>24</v>
      </c>
      <c r="S29" s="191">
        <v>59</v>
      </c>
      <c r="T29" s="191">
        <v>32</v>
      </c>
      <c r="U29" s="191">
        <v>27</v>
      </c>
      <c r="V29" s="214">
        <v>3</v>
      </c>
      <c r="W29" s="214">
        <v>11</v>
      </c>
      <c r="X29" s="212">
        <v>0</v>
      </c>
    </row>
    <row r="30" spans="2:24" ht="25.5" customHeight="1">
      <c r="B30" s="227" t="s">
        <v>60</v>
      </c>
      <c r="C30" s="214">
        <v>1</v>
      </c>
      <c r="D30" s="214">
        <v>1</v>
      </c>
      <c r="E30" s="214">
        <v>0</v>
      </c>
      <c r="F30" s="214">
        <v>12</v>
      </c>
      <c r="G30" s="214">
        <v>11</v>
      </c>
      <c r="H30" s="214">
        <v>0</v>
      </c>
      <c r="I30" s="214">
        <v>1</v>
      </c>
      <c r="J30" s="214">
        <v>370</v>
      </c>
      <c r="K30" s="214">
        <v>188</v>
      </c>
      <c r="L30" s="214">
        <v>182</v>
      </c>
      <c r="M30" s="191">
        <v>126</v>
      </c>
      <c r="N30" s="214">
        <v>69</v>
      </c>
      <c r="O30" s="214">
        <v>57</v>
      </c>
      <c r="P30" s="214">
        <v>130</v>
      </c>
      <c r="Q30" s="214">
        <v>59</v>
      </c>
      <c r="R30" s="218">
        <v>71</v>
      </c>
      <c r="S30" s="191">
        <v>114</v>
      </c>
      <c r="T30" s="191">
        <v>60</v>
      </c>
      <c r="U30" s="191">
        <v>54</v>
      </c>
      <c r="V30" s="214">
        <v>5</v>
      </c>
      <c r="W30" s="214">
        <v>15</v>
      </c>
      <c r="X30" s="212">
        <v>0</v>
      </c>
    </row>
    <row r="31" spans="2:24" ht="25.5" customHeight="1">
      <c r="B31" s="219" t="s">
        <v>59</v>
      </c>
      <c r="C31" s="191">
        <v>1</v>
      </c>
      <c r="D31" s="214">
        <v>1</v>
      </c>
      <c r="E31" s="214">
        <v>0</v>
      </c>
      <c r="F31" s="214">
        <v>12</v>
      </c>
      <c r="G31" s="214">
        <v>11</v>
      </c>
      <c r="H31" s="214">
        <v>0</v>
      </c>
      <c r="I31" s="214">
        <v>1</v>
      </c>
      <c r="J31" s="214">
        <v>370</v>
      </c>
      <c r="K31" s="214">
        <v>188</v>
      </c>
      <c r="L31" s="214">
        <v>182</v>
      </c>
      <c r="M31" s="191">
        <v>126</v>
      </c>
      <c r="N31" s="214">
        <v>69</v>
      </c>
      <c r="O31" s="218">
        <v>57</v>
      </c>
      <c r="P31" s="213">
        <v>130</v>
      </c>
      <c r="Q31" s="191">
        <v>59</v>
      </c>
      <c r="R31" s="218">
        <v>71</v>
      </c>
      <c r="S31" s="191">
        <v>114</v>
      </c>
      <c r="T31" s="191">
        <v>60</v>
      </c>
      <c r="U31" s="191">
        <v>54</v>
      </c>
      <c r="V31" s="214">
        <v>5</v>
      </c>
      <c r="W31" s="214">
        <v>15</v>
      </c>
      <c r="X31" s="212">
        <v>0</v>
      </c>
    </row>
    <row r="32" spans="2:24" ht="25.5" customHeight="1">
      <c r="B32" s="227" t="s">
        <v>58</v>
      </c>
      <c r="C32" s="214">
        <v>2</v>
      </c>
      <c r="D32" s="214">
        <v>2</v>
      </c>
      <c r="E32" s="214">
        <v>0</v>
      </c>
      <c r="F32" s="214">
        <v>16</v>
      </c>
      <c r="G32" s="214">
        <v>14</v>
      </c>
      <c r="H32" s="214">
        <v>0</v>
      </c>
      <c r="I32" s="214">
        <v>2</v>
      </c>
      <c r="J32" s="214">
        <v>414</v>
      </c>
      <c r="K32" s="214">
        <v>219</v>
      </c>
      <c r="L32" s="214">
        <v>195</v>
      </c>
      <c r="M32" s="191">
        <v>145</v>
      </c>
      <c r="N32" s="214">
        <v>77</v>
      </c>
      <c r="O32" s="214">
        <v>68</v>
      </c>
      <c r="P32" s="214">
        <v>125</v>
      </c>
      <c r="Q32" s="214">
        <v>67</v>
      </c>
      <c r="R32" s="218">
        <v>58</v>
      </c>
      <c r="S32" s="191">
        <v>144</v>
      </c>
      <c r="T32" s="191">
        <v>75</v>
      </c>
      <c r="U32" s="191">
        <v>69</v>
      </c>
      <c r="V32" s="214">
        <v>6</v>
      </c>
      <c r="W32" s="214">
        <v>16</v>
      </c>
      <c r="X32" s="212">
        <v>0</v>
      </c>
    </row>
    <row r="33" spans="2:24" ht="25.5" customHeight="1">
      <c r="B33" s="219" t="s">
        <v>57</v>
      </c>
      <c r="C33" s="191">
        <v>2</v>
      </c>
      <c r="D33" s="214">
        <v>2</v>
      </c>
      <c r="E33" s="214">
        <v>0</v>
      </c>
      <c r="F33" s="214">
        <v>16</v>
      </c>
      <c r="G33" s="214">
        <v>14</v>
      </c>
      <c r="H33" s="214">
        <v>0</v>
      </c>
      <c r="I33" s="214">
        <v>2</v>
      </c>
      <c r="J33" s="214">
        <v>414</v>
      </c>
      <c r="K33" s="214">
        <v>219</v>
      </c>
      <c r="L33" s="214">
        <v>195</v>
      </c>
      <c r="M33" s="191">
        <v>145</v>
      </c>
      <c r="N33" s="214">
        <v>77</v>
      </c>
      <c r="O33" s="218">
        <v>68</v>
      </c>
      <c r="P33" s="213">
        <v>125</v>
      </c>
      <c r="Q33" s="191">
        <v>67</v>
      </c>
      <c r="R33" s="218">
        <v>58</v>
      </c>
      <c r="S33" s="191">
        <v>144</v>
      </c>
      <c r="T33" s="191">
        <v>75</v>
      </c>
      <c r="U33" s="191">
        <v>69</v>
      </c>
      <c r="V33" s="214">
        <v>6</v>
      </c>
      <c r="W33" s="214">
        <v>16</v>
      </c>
      <c r="X33" s="212">
        <v>0</v>
      </c>
    </row>
    <row r="34" spans="2:24" ht="25.5" customHeight="1">
      <c r="B34" s="192" t="s">
        <v>56</v>
      </c>
      <c r="C34" s="221">
        <v>1</v>
      </c>
      <c r="D34" s="221">
        <v>1</v>
      </c>
      <c r="E34" s="224">
        <v>0</v>
      </c>
      <c r="F34" s="221">
        <v>11</v>
      </c>
      <c r="G34" s="221">
        <v>9</v>
      </c>
      <c r="H34" s="221">
        <v>0</v>
      </c>
      <c r="I34" s="221">
        <v>2</v>
      </c>
      <c r="J34" s="221">
        <v>292</v>
      </c>
      <c r="K34" s="221">
        <v>149</v>
      </c>
      <c r="L34" s="221">
        <v>143</v>
      </c>
      <c r="M34" s="191">
        <v>105</v>
      </c>
      <c r="N34" s="221">
        <v>52</v>
      </c>
      <c r="O34" s="221">
        <v>53</v>
      </c>
      <c r="P34" s="221">
        <v>88</v>
      </c>
      <c r="Q34" s="223">
        <v>46</v>
      </c>
      <c r="R34" s="221">
        <v>42</v>
      </c>
      <c r="S34" s="222">
        <v>99</v>
      </c>
      <c r="T34" s="221">
        <v>51</v>
      </c>
      <c r="U34" s="221">
        <v>48</v>
      </c>
      <c r="V34" s="221">
        <v>2</v>
      </c>
      <c r="W34" s="221">
        <v>14</v>
      </c>
      <c r="X34" s="220">
        <v>0</v>
      </c>
    </row>
    <row r="35" spans="2:24" ht="25.5" customHeight="1">
      <c r="B35" s="226" t="s">
        <v>55</v>
      </c>
      <c r="C35" s="191">
        <v>1</v>
      </c>
      <c r="D35" s="191">
        <v>1</v>
      </c>
      <c r="E35" s="191">
        <v>0</v>
      </c>
      <c r="F35" s="214">
        <v>11</v>
      </c>
      <c r="G35" s="191">
        <v>9</v>
      </c>
      <c r="H35" s="191">
        <v>0</v>
      </c>
      <c r="I35" s="191">
        <v>2</v>
      </c>
      <c r="J35" s="214">
        <v>292</v>
      </c>
      <c r="K35" s="214">
        <v>149</v>
      </c>
      <c r="L35" s="214">
        <v>143</v>
      </c>
      <c r="M35" s="191">
        <v>105</v>
      </c>
      <c r="N35" s="191">
        <v>52</v>
      </c>
      <c r="O35" s="191">
        <v>53</v>
      </c>
      <c r="P35" s="213">
        <v>88</v>
      </c>
      <c r="Q35" s="213">
        <v>46</v>
      </c>
      <c r="R35" s="191">
        <v>42</v>
      </c>
      <c r="S35" s="218">
        <v>99</v>
      </c>
      <c r="T35" s="191">
        <v>51</v>
      </c>
      <c r="U35" s="191">
        <v>48</v>
      </c>
      <c r="V35" s="191">
        <v>2</v>
      </c>
      <c r="W35" s="191">
        <v>14</v>
      </c>
      <c r="X35" s="212">
        <v>0</v>
      </c>
    </row>
    <row r="36" spans="2:24" ht="25.5" customHeight="1">
      <c r="B36" s="192" t="s">
        <v>54</v>
      </c>
      <c r="C36" s="221">
        <v>1</v>
      </c>
      <c r="D36" s="221">
        <v>1</v>
      </c>
      <c r="E36" s="221">
        <v>0</v>
      </c>
      <c r="F36" s="221">
        <v>9</v>
      </c>
      <c r="G36" s="221">
        <v>9</v>
      </c>
      <c r="H36" s="221">
        <v>0</v>
      </c>
      <c r="I36" s="221">
        <v>0</v>
      </c>
      <c r="J36" s="221">
        <v>297</v>
      </c>
      <c r="K36" s="221">
        <v>137</v>
      </c>
      <c r="L36" s="221">
        <v>160</v>
      </c>
      <c r="M36" s="191">
        <v>95</v>
      </c>
      <c r="N36" s="221">
        <v>37</v>
      </c>
      <c r="O36" s="221">
        <v>58</v>
      </c>
      <c r="P36" s="221">
        <v>103</v>
      </c>
      <c r="Q36" s="223">
        <v>49</v>
      </c>
      <c r="R36" s="221">
        <v>54</v>
      </c>
      <c r="S36" s="222">
        <v>99</v>
      </c>
      <c r="T36" s="221">
        <v>51</v>
      </c>
      <c r="U36" s="221">
        <v>48</v>
      </c>
      <c r="V36" s="221">
        <v>0</v>
      </c>
      <c r="W36" s="221">
        <v>7</v>
      </c>
      <c r="X36" s="225">
        <v>0</v>
      </c>
    </row>
    <row r="37" spans="2:24" ht="25.5" customHeight="1">
      <c r="B37" s="219" t="s">
        <v>53</v>
      </c>
      <c r="C37" s="191">
        <v>1</v>
      </c>
      <c r="D37" s="191">
        <v>1</v>
      </c>
      <c r="E37" s="191">
        <v>0</v>
      </c>
      <c r="F37" s="214">
        <v>9</v>
      </c>
      <c r="G37" s="191">
        <v>9</v>
      </c>
      <c r="H37" s="191">
        <v>0</v>
      </c>
      <c r="I37" s="191">
        <v>0</v>
      </c>
      <c r="J37" s="214">
        <v>297</v>
      </c>
      <c r="K37" s="214">
        <v>137</v>
      </c>
      <c r="L37" s="214">
        <v>160</v>
      </c>
      <c r="M37" s="191">
        <v>95</v>
      </c>
      <c r="N37" s="191">
        <v>37</v>
      </c>
      <c r="O37" s="191">
        <v>58</v>
      </c>
      <c r="P37" s="213">
        <v>103</v>
      </c>
      <c r="Q37" s="213">
        <v>49</v>
      </c>
      <c r="R37" s="191">
        <v>54</v>
      </c>
      <c r="S37" s="218">
        <v>99</v>
      </c>
      <c r="T37" s="191">
        <v>51</v>
      </c>
      <c r="U37" s="191">
        <v>48</v>
      </c>
      <c r="V37" s="191">
        <v>0</v>
      </c>
      <c r="W37" s="191">
        <v>7</v>
      </c>
      <c r="X37" s="212">
        <v>0</v>
      </c>
    </row>
    <row r="38" spans="1:24" s="183" customFormat="1" ht="25.5" customHeight="1">
      <c r="A38" s="193"/>
      <c r="B38" s="192" t="s">
        <v>52</v>
      </c>
      <c r="C38" s="221">
        <v>1</v>
      </c>
      <c r="D38" s="221">
        <v>1</v>
      </c>
      <c r="E38" s="224">
        <v>0</v>
      </c>
      <c r="F38" s="221">
        <v>14</v>
      </c>
      <c r="G38" s="221">
        <v>12</v>
      </c>
      <c r="H38" s="221">
        <v>0</v>
      </c>
      <c r="I38" s="221">
        <v>2</v>
      </c>
      <c r="J38" s="221">
        <v>379</v>
      </c>
      <c r="K38" s="221">
        <v>201</v>
      </c>
      <c r="L38" s="221">
        <v>178</v>
      </c>
      <c r="M38" s="191">
        <v>119</v>
      </c>
      <c r="N38" s="221">
        <v>64</v>
      </c>
      <c r="O38" s="221">
        <v>55</v>
      </c>
      <c r="P38" s="221">
        <v>115</v>
      </c>
      <c r="Q38" s="223">
        <v>61</v>
      </c>
      <c r="R38" s="221">
        <v>54</v>
      </c>
      <c r="S38" s="222">
        <v>145</v>
      </c>
      <c r="T38" s="221">
        <v>76</v>
      </c>
      <c r="U38" s="221">
        <v>69</v>
      </c>
      <c r="V38" s="221">
        <v>4</v>
      </c>
      <c r="W38" s="221">
        <v>16</v>
      </c>
      <c r="X38" s="220">
        <v>0</v>
      </c>
    </row>
    <row r="39" spans="1:24" s="183" customFormat="1" ht="25.5" customHeight="1">
      <c r="A39" s="193"/>
      <c r="B39" s="219" t="s">
        <v>51</v>
      </c>
      <c r="C39" s="191">
        <v>1</v>
      </c>
      <c r="D39" s="191">
        <v>1</v>
      </c>
      <c r="E39" s="191">
        <v>0</v>
      </c>
      <c r="F39" s="214">
        <v>14</v>
      </c>
      <c r="G39" s="191">
        <v>12</v>
      </c>
      <c r="H39" s="191">
        <v>0</v>
      </c>
      <c r="I39" s="191">
        <v>2</v>
      </c>
      <c r="J39" s="214">
        <v>379</v>
      </c>
      <c r="K39" s="214">
        <v>201</v>
      </c>
      <c r="L39" s="214">
        <v>178</v>
      </c>
      <c r="M39" s="191">
        <v>119</v>
      </c>
      <c r="N39" s="191">
        <v>64</v>
      </c>
      <c r="O39" s="191">
        <v>55</v>
      </c>
      <c r="P39" s="213">
        <v>115</v>
      </c>
      <c r="Q39" s="213">
        <v>61</v>
      </c>
      <c r="R39" s="191">
        <v>54</v>
      </c>
      <c r="S39" s="218">
        <v>145</v>
      </c>
      <c r="T39" s="191">
        <v>76</v>
      </c>
      <c r="U39" s="191">
        <v>69</v>
      </c>
      <c r="V39" s="191">
        <v>4</v>
      </c>
      <c r="W39" s="191">
        <v>16</v>
      </c>
      <c r="X39" s="212">
        <v>0</v>
      </c>
    </row>
    <row r="40" spans="1:24" s="183" customFormat="1" ht="25.5" customHeight="1">
      <c r="A40" s="193"/>
      <c r="B40" s="195" t="s">
        <v>50</v>
      </c>
      <c r="C40" s="191">
        <v>1</v>
      </c>
      <c r="D40" s="191">
        <v>1</v>
      </c>
      <c r="E40" s="191">
        <v>0</v>
      </c>
      <c r="F40" s="191">
        <v>3</v>
      </c>
      <c r="G40" s="191">
        <v>3</v>
      </c>
      <c r="H40" s="191">
        <v>0</v>
      </c>
      <c r="I40" s="191">
        <v>0</v>
      </c>
      <c r="J40" s="191">
        <v>29</v>
      </c>
      <c r="K40" s="191">
        <v>21</v>
      </c>
      <c r="L40" s="191">
        <v>8</v>
      </c>
      <c r="M40" s="191">
        <v>13</v>
      </c>
      <c r="N40" s="191">
        <v>9</v>
      </c>
      <c r="O40" s="191">
        <v>4</v>
      </c>
      <c r="P40" s="191">
        <v>9</v>
      </c>
      <c r="Q40" s="213">
        <v>6</v>
      </c>
      <c r="R40" s="191">
        <v>3</v>
      </c>
      <c r="S40" s="214">
        <v>7</v>
      </c>
      <c r="T40" s="191">
        <v>6</v>
      </c>
      <c r="U40" s="191">
        <v>1</v>
      </c>
      <c r="V40" s="191">
        <v>0</v>
      </c>
      <c r="W40" s="191">
        <v>0</v>
      </c>
      <c r="X40" s="190">
        <v>0</v>
      </c>
    </row>
    <row r="41" spans="1:24" s="183" customFormat="1" ht="25.5" customHeight="1">
      <c r="A41" s="193"/>
      <c r="B41" s="216" t="s">
        <v>49</v>
      </c>
      <c r="C41" s="191">
        <v>1</v>
      </c>
      <c r="D41" s="191">
        <v>1</v>
      </c>
      <c r="E41" s="191">
        <v>0</v>
      </c>
      <c r="F41" s="214">
        <v>3</v>
      </c>
      <c r="G41" s="191">
        <v>3</v>
      </c>
      <c r="H41" s="191">
        <v>0</v>
      </c>
      <c r="I41" s="191">
        <v>0</v>
      </c>
      <c r="J41" s="214">
        <v>29</v>
      </c>
      <c r="K41" s="214">
        <v>21</v>
      </c>
      <c r="L41" s="214">
        <v>8</v>
      </c>
      <c r="M41" s="191">
        <v>13</v>
      </c>
      <c r="N41" s="191">
        <v>9</v>
      </c>
      <c r="O41" s="213">
        <v>4</v>
      </c>
      <c r="P41" s="191">
        <v>9</v>
      </c>
      <c r="Q41" s="213">
        <v>6</v>
      </c>
      <c r="R41" s="191">
        <v>3</v>
      </c>
      <c r="S41" s="214">
        <v>7</v>
      </c>
      <c r="T41" s="191">
        <v>6</v>
      </c>
      <c r="U41" s="214">
        <v>1</v>
      </c>
      <c r="V41" s="214">
        <v>0</v>
      </c>
      <c r="W41" s="214">
        <v>0</v>
      </c>
      <c r="X41" s="212">
        <v>0</v>
      </c>
    </row>
    <row r="42" spans="1:24" s="183" customFormat="1" ht="25.5" customHeight="1">
      <c r="A42" s="193"/>
      <c r="B42" s="195" t="s">
        <v>48</v>
      </c>
      <c r="C42" s="191">
        <v>4</v>
      </c>
      <c r="D42" s="191">
        <v>4</v>
      </c>
      <c r="E42" s="191">
        <v>0</v>
      </c>
      <c r="F42" s="191">
        <v>20</v>
      </c>
      <c r="G42" s="191">
        <v>18</v>
      </c>
      <c r="H42" s="191">
        <v>0</v>
      </c>
      <c r="I42" s="191">
        <v>2</v>
      </c>
      <c r="J42" s="191">
        <v>375</v>
      </c>
      <c r="K42" s="191">
        <v>195</v>
      </c>
      <c r="L42" s="191">
        <v>180</v>
      </c>
      <c r="M42" s="191">
        <v>122</v>
      </c>
      <c r="N42" s="191">
        <v>59</v>
      </c>
      <c r="O42" s="191">
        <v>63</v>
      </c>
      <c r="P42" s="191">
        <v>130</v>
      </c>
      <c r="Q42" s="191">
        <v>72</v>
      </c>
      <c r="R42" s="213">
        <v>58</v>
      </c>
      <c r="S42" s="191">
        <v>123</v>
      </c>
      <c r="T42" s="191">
        <v>64</v>
      </c>
      <c r="U42" s="191">
        <v>59</v>
      </c>
      <c r="V42" s="191">
        <v>2</v>
      </c>
      <c r="W42" s="191">
        <v>12</v>
      </c>
      <c r="X42" s="190">
        <v>0</v>
      </c>
    </row>
    <row r="43" spans="1:24" s="183" customFormat="1" ht="25.5" customHeight="1">
      <c r="A43" s="193"/>
      <c r="B43" s="216" t="s">
        <v>47</v>
      </c>
      <c r="C43" s="191">
        <v>4</v>
      </c>
      <c r="D43" s="191">
        <v>4</v>
      </c>
      <c r="E43" s="191">
        <v>0</v>
      </c>
      <c r="F43" s="214">
        <v>20</v>
      </c>
      <c r="G43" s="191">
        <v>18</v>
      </c>
      <c r="H43" s="191">
        <v>0</v>
      </c>
      <c r="I43" s="191">
        <v>2</v>
      </c>
      <c r="J43" s="214">
        <v>375</v>
      </c>
      <c r="K43" s="214">
        <v>195</v>
      </c>
      <c r="L43" s="214">
        <v>180</v>
      </c>
      <c r="M43" s="191">
        <v>122</v>
      </c>
      <c r="N43" s="191">
        <v>59</v>
      </c>
      <c r="O43" s="213">
        <v>63</v>
      </c>
      <c r="P43" s="213">
        <v>130</v>
      </c>
      <c r="Q43" s="191">
        <v>72</v>
      </c>
      <c r="R43" s="213">
        <v>58</v>
      </c>
      <c r="S43" s="213">
        <v>123</v>
      </c>
      <c r="T43" s="191">
        <v>64</v>
      </c>
      <c r="U43" s="214">
        <v>59</v>
      </c>
      <c r="V43" s="214">
        <v>2</v>
      </c>
      <c r="W43" s="214">
        <v>12</v>
      </c>
      <c r="X43" s="212">
        <v>0</v>
      </c>
    </row>
    <row r="44" spans="1:24" s="183" customFormat="1" ht="25.5" customHeight="1">
      <c r="A44" s="193"/>
      <c r="B44" s="195" t="s">
        <v>46</v>
      </c>
      <c r="C44" s="191">
        <v>2</v>
      </c>
      <c r="D44" s="191">
        <v>2</v>
      </c>
      <c r="E44" s="191">
        <v>0</v>
      </c>
      <c r="F44" s="191">
        <v>17</v>
      </c>
      <c r="G44" s="191">
        <v>15</v>
      </c>
      <c r="H44" s="191">
        <v>0</v>
      </c>
      <c r="I44" s="191">
        <v>2</v>
      </c>
      <c r="J44" s="191">
        <v>529</v>
      </c>
      <c r="K44" s="191">
        <v>262</v>
      </c>
      <c r="L44" s="191">
        <v>267</v>
      </c>
      <c r="M44" s="191">
        <v>166</v>
      </c>
      <c r="N44" s="191">
        <v>79</v>
      </c>
      <c r="O44" s="191">
        <v>87</v>
      </c>
      <c r="P44" s="191">
        <v>173</v>
      </c>
      <c r="Q44" s="191">
        <v>91</v>
      </c>
      <c r="R44" s="213">
        <v>82</v>
      </c>
      <c r="S44" s="191">
        <v>190</v>
      </c>
      <c r="T44" s="191">
        <v>92</v>
      </c>
      <c r="U44" s="191">
        <v>98</v>
      </c>
      <c r="V44" s="191">
        <v>3</v>
      </c>
      <c r="W44" s="191">
        <v>24</v>
      </c>
      <c r="X44" s="190">
        <v>0</v>
      </c>
    </row>
    <row r="45" spans="1:24" s="183" customFormat="1" ht="25.5" customHeight="1">
      <c r="A45" s="193"/>
      <c r="B45" s="216" t="s">
        <v>45</v>
      </c>
      <c r="C45" s="191">
        <v>1</v>
      </c>
      <c r="D45" s="191">
        <v>1</v>
      </c>
      <c r="E45" s="191">
        <v>0</v>
      </c>
      <c r="F45" s="214">
        <v>10</v>
      </c>
      <c r="G45" s="191">
        <v>9</v>
      </c>
      <c r="H45" s="191">
        <v>0</v>
      </c>
      <c r="I45" s="191">
        <v>1</v>
      </c>
      <c r="J45" s="214">
        <v>339</v>
      </c>
      <c r="K45" s="214">
        <v>179</v>
      </c>
      <c r="L45" s="214">
        <v>160</v>
      </c>
      <c r="M45" s="191">
        <v>116</v>
      </c>
      <c r="N45" s="191">
        <v>62</v>
      </c>
      <c r="O45" s="191">
        <v>54</v>
      </c>
      <c r="P45" s="213">
        <v>107</v>
      </c>
      <c r="Q45" s="191">
        <v>60</v>
      </c>
      <c r="R45" s="213">
        <v>47</v>
      </c>
      <c r="S45" s="213">
        <v>116</v>
      </c>
      <c r="T45" s="191">
        <v>57</v>
      </c>
      <c r="U45" s="191">
        <v>59</v>
      </c>
      <c r="V45" s="191">
        <v>2</v>
      </c>
      <c r="W45" s="191">
        <v>15</v>
      </c>
      <c r="X45" s="212">
        <v>0</v>
      </c>
    </row>
    <row r="46" spans="2:24" ht="25.5" customHeight="1">
      <c r="B46" s="216" t="s">
        <v>44</v>
      </c>
      <c r="C46" s="191">
        <v>1</v>
      </c>
      <c r="D46" s="191">
        <v>1</v>
      </c>
      <c r="E46" s="191">
        <v>0</v>
      </c>
      <c r="F46" s="214">
        <v>7</v>
      </c>
      <c r="G46" s="191">
        <v>6</v>
      </c>
      <c r="H46" s="191">
        <v>0</v>
      </c>
      <c r="I46" s="191">
        <v>1</v>
      </c>
      <c r="J46" s="214">
        <v>190</v>
      </c>
      <c r="K46" s="214">
        <v>83</v>
      </c>
      <c r="L46" s="214">
        <v>107</v>
      </c>
      <c r="M46" s="191">
        <v>50</v>
      </c>
      <c r="N46" s="191">
        <v>17</v>
      </c>
      <c r="O46" s="191">
        <v>33</v>
      </c>
      <c r="P46" s="213">
        <v>66</v>
      </c>
      <c r="Q46" s="191">
        <v>31</v>
      </c>
      <c r="R46" s="213">
        <v>35</v>
      </c>
      <c r="S46" s="213">
        <v>74</v>
      </c>
      <c r="T46" s="191">
        <v>35</v>
      </c>
      <c r="U46" s="191">
        <v>39</v>
      </c>
      <c r="V46" s="191">
        <v>1</v>
      </c>
      <c r="W46" s="191">
        <v>9</v>
      </c>
      <c r="X46" s="212">
        <v>0</v>
      </c>
    </row>
    <row r="47" spans="2:24" ht="25.5" customHeight="1">
      <c r="B47" s="195" t="s">
        <v>43</v>
      </c>
      <c r="C47" s="191">
        <v>1</v>
      </c>
      <c r="D47" s="191">
        <v>1</v>
      </c>
      <c r="E47" s="191">
        <v>0</v>
      </c>
      <c r="F47" s="191">
        <v>3</v>
      </c>
      <c r="G47" s="191">
        <v>3</v>
      </c>
      <c r="H47" s="191">
        <v>0</v>
      </c>
      <c r="I47" s="191">
        <v>0</v>
      </c>
      <c r="J47" s="191">
        <v>46</v>
      </c>
      <c r="K47" s="191">
        <v>19</v>
      </c>
      <c r="L47" s="191">
        <v>27</v>
      </c>
      <c r="M47" s="191">
        <v>17</v>
      </c>
      <c r="N47" s="191">
        <v>5</v>
      </c>
      <c r="O47" s="191">
        <v>12</v>
      </c>
      <c r="P47" s="191">
        <v>17</v>
      </c>
      <c r="Q47" s="191">
        <v>9</v>
      </c>
      <c r="R47" s="213">
        <v>8</v>
      </c>
      <c r="S47" s="191">
        <v>12</v>
      </c>
      <c r="T47" s="191">
        <v>5</v>
      </c>
      <c r="U47" s="191">
        <v>7</v>
      </c>
      <c r="V47" s="191">
        <v>0</v>
      </c>
      <c r="W47" s="191">
        <v>3</v>
      </c>
      <c r="X47" s="190">
        <v>0</v>
      </c>
    </row>
    <row r="48" spans="2:24" ht="25.5" customHeight="1">
      <c r="B48" s="216" t="s">
        <v>42</v>
      </c>
      <c r="C48" s="191">
        <v>1</v>
      </c>
      <c r="D48" s="191">
        <v>1</v>
      </c>
      <c r="E48" s="191">
        <v>0</v>
      </c>
      <c r="F48" s="214">
        <v>3</v>
      </c>
      <c r="G48" s="191">
        <v>3</v>
      </c>
      <c r="H48" s="191">
        <v>0</v>
      </c>
      <c r="I48" s="191">
        <v>0</v>
      </c>
      <c r="J48" s="214">
        <v>46</v>
      </c>
      <c r="K48" s="214">
        <v>19</v>
      </c>
      <c r="L48" s="214">
        <v>27</v>
      </c>
      <c r="M48" s="191">
        <v>17</v>
      </c>
      <c r="N48" s="191">
        <v>5</v>
      </c>
      <c r="O48" s="191">
        <v>12</v>
      </c>
      <c r="P48" s="213">
        <v>17</v>
      </c>
      <c r="Q48" s="191">
        <v>9</v>
      </c>
      <c r="R48" s="213">
        <v>8</v>
      </c>
      <c r="S48" s="213">
        <v>12</v>
      </c>
      <c r="T48" s="191">
        <v>5</v>
      </c>
      <c r="U48" s="191">
        <v>7</v>
      </c>
      <c r="V48" s="191">
        <v>0</v>
      </c>
      <c r="W48" s="191">
        <v>3</v>
      </c>
      <c r="X48" s="212">
        <v>0</v>
      </c>
    </row>
    <row r="49" spans="2:24" ht="25.5" customHeight="1">
      <c r="B49" s="195" t="s">
        <v>41</v>
      </c>
      <c r="C49" s="191">
        <v>4</v>
      </c>
      <c r="D49" s="191">
        <v>4</v>
      </c>
      <c r="E49" s="191">
        <v>0</v>
      </c>
      <c r="F49" s="191">
        <v>24</v>
      </c>
      <c r="G49" s="191">
        <v>20</v>
      </c>
      <c r="H49" s="191">
        <v>0</v>
      </c>
      <c r="I49" s="191">
        <v>4</v>
      </c>
      <c r="J49" s="191">
        <v>572</v>
      </c>
      <c r="K49" s="191">
        <v>274</v>
      </c>
      <c r="L49" s="191">
        <v>298</v>
      </c>
      <c r="M49" s="191">
        <v>174</v>
      </c>
      <c r="N49" s="191">
        <v>91</v>
      </c>
      <c r="O49" s="191">
        <v>83</v>
      </c>
      <c r="P49" s="191">
        <v>211</v>
      </c>
      <c r="Q49" s="191">
        <v>88</v>
      </c>
      <c r="R49" s="213">
        <v>123</v>
      </c>
      <c r="S49" s="191">
        <v>187</v>
      </c>
      <c r="T49" s="191">
        <v>95</v>
      </c>
      <c r="U49" s="191">
        <v>92</v>
      </c>
      <c r="V49" s="191">
        <v>8</v>
      </c>
      <c r="W49" s="191">
        <v>26</v>
      </c>
      <c r="X49" s="217">
        <v>0</v>
      </c>
    </row>
    <row r="50" spans="2:24" ht="25.5" customHeight="1">
      <c r="B50" s="216" t="s">
        <v>40</v>
      </c>
      <c r="C50" s="191">
        <v>1</v>
      </c>
      <c r="D50" s="191">
        <v>1</v>
      </c>
      <c r="E50" s="191">
        <v>0</v>
      </c>
      <c r="F50" s="214">
        <v>5</v>
      </c>
      <c r="G50" s="191">
        <v>5</v>
      </c>
      <c r="H50" s="191">
        <v>0</v>
      </c>
      <c r="I50" s="191">
        <v>0</v>
      </c>
      <c r="J50" s="214">
        <v>131</v>
      </c>
      <c r="K50" s="214">
        <v>60</v>
      </c>
      <c r="L50" s="214">
        <v>71</v>
      </c>
      <c r="M50" s="191">
        <v>38</v>
      </c>
      <c r="N50" s="191">
        <v>21</v>
      </c>
      <c r="O50" s="191">
        <v>17</v>
      </c>
      <c r="P50" s="213">
        <v>45</v>
      </c>
      <c r="Q50" s="191">
        <v>18</v>
      </c>
      <c r="R50" s="213">
        <v>27</v>
      </c>
      <c r="S50" s="213">
        <v>48</v>
      </c>
      <c r="T50" s="191">
        <v>21</v>
      </c>
      <c r="U50" s="191">
        <v>27</v>
      </c>
      <c r="V50" s="191">
        <v>0</v>
      </c>
      <c r="W50" s="191">
        <v>1</v>
      </c>
      <c r="X50" s="212">
        <v>0</v>
      </c>
    </row>
    <row r="51" spans="2:24" ht="25.5" customHeight="1">
      <c r="B51" s="215" t="s">
        <v>39</v>
      </c>
      <c r="C51" s="191">
        <v>3</v>
      </c>
      <c r="D51" s="191">
        <v>3</v>
      </c>
      <c r="E51" s="191">
        <v>0</v>
      </c>
      <c r="F51" s="214">
        <v>19</v>
      </c>
      <c r="G51" s="191">
        <v>15</v>
      </c>
      <c r="H51" s="191">
        <v>0</v>
      </c>
      <c r="I51" s="191">
        <v>4</v>
      </c>
      <c r="J51" s="214">
        <v>441</v>
      </c>
      <c r="K51" s="214">
        <v>214</v>
      </c>
      <c r="L51" s="214">
        <v>227</v>
      </c>
      <c r="M51" s="191">
        <v>136</v>
      </c>
      <c r="N51" s="191">
        <v>70</v>
      </c>
      <c r="O51" s="191">
        <v>66</v>
      </c>
      <c r="P51" s="213">
        <v>166</v>
      </c>
      <c r="Q51" s="191">
        <v>70</v>
      </c>
      <c r="R51" s="213">
        <v>96</v>
      </c>
      <c r="S51" s="213">
        <v>139</v>
      </c>
      <c r="T51" s="191">
        <v>74</v>
      </c>
      <c r="U51" s="191">
        <v>65</v>
      </c>
      <c r="V51" s="191">
        <v>8</v>
      </c>
      <c r="W51" s="191">
        <v>25</v>
      </c>
      <c r="X51" s="212">
        <v>0</v>
      </c>
    </row>
    <row r="52" spans="2:24" ht="25.5" customHeight="1">
      <c r="B52" s="194" t="s">
        <v>38</v>
      </c>
      <c r="C52" s="191">
        <v>5</v>
      </c>
      <c r="D52" s="191">
        <v>5</v>
      </c>
      <c r="E52" s="191">
        <v>0</v>
      </c>
      <c r="F52" s="214">
        <v>21</v>
      </c>
      <c r="G52" s="191">
        <v>18</v>
      </c>
      <c r="H52" s="191">
        <v>0</v>
      </c>
      <c r="I52" s="191">
        <v>3</v>
      </c>
      <c r="J52" s="214">
        <v>365</v>
      </c>
      <c r="K52" s="214">
        <v>197</v>
      </c>
      <c r="L52" s="214">
        <v>168</v>
      </c>
      <c r="M52" s="191">
        <v>117</v>
      </c>
      <c r="N52" s="191">
        <v>62</v>
      </c>
      <c r="O52" s="191">
        <v>55</v>
      </c>
      <c r="P52" s="213">
        <v>120</v>
      </c>
      <c r="Q52" s="191">
        <v>63</v>
      </c>
      <c r="R52" s="213">
        <v>57</v>
      </c>
      <c r="S52" s="213">
        <v>128</v>
      </c>
      <c r="T52" s="191">
        <v>72</v>
      </c>
      <c r="U52" s="191">
        <v>56</v>
      </c>
      <c r="V52" s="191">
        <v>4</v>
      </c>
      <c r="W52" s="191">
        <v>12</v>
      </c>
      <c r="X52" s="212">
        <v>0</v>
      </c>
    </row>
    <row r="53" spans="2:24" ht="25.5" customHeight="1">
      <c r="B53" s="211" t="s">
        <v>37</v>
      </c>
      <c r="C53" s="208">
        <v>5</v>
      </c>
      <c r="D53" s="208">
        <v>5</v>
      </c>
      <c r="E53" s="208">
        <v>0</v>
      </c>
      <c r="F53" s="210">
        <v>21</v>
      </c>
      <c r="G53" s="208">
        <v>18</v>
      </c>
      <c r="H53" s="208">
        <v>0</v>
      </c>
      <c r="I53" s="208">
        <v>3</v>
      </c>
      <c r="J53" s="210">
        <v>365</v>
      </c>
      <c r="K53" s="210">
        <v>197</v>
      </c>
      <c r="L53" s="210">
        <v>168</v>
      </c>
      <c r="M53" s="208">
        <v>117</v>
      </c>
      <c r="N53" s="208">
        <v>62</v>
      </c>
      <c r="O53" s="208">
        <v>55</v>
      </c>
      <c r="P53" s="209">
        <v>120</v>
      </c>
      <c r="Q53" s="208">
        <v>63</v>
      </c>
      <c r="R53" s="209">
        <v>57</v>
      </c>
      <c r="S53" s="209">
        <v>128</v>
      </c>
      <c r="T53" s="208">
        <v>72</v>
      </c>
      <c r="U53" s="208">
        <v>56</v>
      </c>
      <c r="V53" s="208">
        <v>4</v>
      </c>
      <c r="W53" s="208">
        <v>12</v>
      </c>
      <c r="X53" s="207">
        <v>0</v>
      </c>
    </row>
    <row r="54" spans="2:24" ht="45" customHeight="1">
      <c r="B54" s="200"/>
      <c r="C54" s="183"/>
      <c r="D54" s="183"/>
      <c r="E54" s="183"/>
      <c r="F54" s="77" t="s">
        <v>36</v>
      </c>
      <c r="G54" s="183"/>
      <c r="H54" s="183"/>
      <c r="I54" s="183"/>
      <c r="J54" s="185"/>
      <c r="K54" s="185"/>
      <c r="L54" s="185"/>
      <c r="M54" s="185"/>
      <c r="N54" s="185"/>
      <c r="O54" s="185"/>
      <c r="P54" s="206"/>
      <c r="Q54" s="77" t="s">
        <v>36</v>
      </c>
      <c r="R54" s="206"/>
      <c r="S54" s="206"/>
      <c r="T54" s="206"/>
      <c r="U54" s="206"/>
      <c r="V54" s="205"/>
      <c r="W54" s="205"/>
      <c r="X54" s="204"/>
    </row>
    <row r="55" spans="1:24" s="196" customFormat="1" ht="25.5" customHeight="1">
      <c r="A55" s="182"/>
      <c r="B55" s="203" t="s">
        <v>35</v>
      </c>
      <c r="C55" s="202">
        <v>1</v>
      </c>
      <c r="D55" s="202">
        <v>1</v>
      </c>
      <c r="E55" s="202">
        <v>0</v>
      </c>
      <c r="F55" s="202">
        <v>15</v>
      </c>
      <c r="G55" s="202">
        <v>15</v>
      </c>
      <c r="H55" s="202">
        <v>0</v>
      </c>
      <c r="I55" s="202">
        <v>0</v>
      </c>
      <c r="J55" s="202">
        <v>594</v>
      </c>
      <c r="K55" s="202">
        <v>297</v>
      </c>
      <c r="L55" s="202">
        <v>297</v>
      </c>
      <c r="M55" s="202">
        <v>201</v>
      </c>
      <c r="N55" s="202">
        <v>100</v>
      </c>
      <c r="O55" s="202">
        <v>101</v>
      </c>
      <c r="P55" s="202">
        <v>199</v>
      </c>
      <c r="Q55" s="202">
        <v>99</v>
      </c>
      <c r="R55" s="202">
        <v>100</v>
      </c>
      <c r="S55" s="202">
        <v>194</v>
      </c>
      <c r="T55" s="202">
        <v>98</v>
      </c>
      <c r="U55" s="202">
        <v>96</v>
      </c>
      <c r="V55" s="202">
        <v>0</v>
      </c>
      <c r="W55" s="202">
        <v>7</v>
      </c>
      <c r="X55" s="201">
        <v>0</v>
      </c>
    </row>
    <row r="56" spans="2:24" ht="25.5" customHeight="1">
      <c r="B56" s="195" t="s">
        <v>33</v>
      </c>
      <c r="C56" s="191">
        <v>1</v>
      </c>
      <c r="D56" s="191">
        <v>1</v>
      </c>
      <c r="E56" s="191">
        <v>0</v>
      </c>
      <c r="F56" s="191">
        <v>15</v>
      </c>
      <c r="G56" s="191">
        <v>15</v>
      </c>
      <c r="H56" s="191">
        <v>0</v>
      </c>
      <c r="I56" s="191">
        <v>0</v>
      </c>
      <c r="J56" s="191">
        <v>594</v>
      </c>
      <c r="K56" s="191">
        <v>297</v>
      </c>
      <c r="L56" s="191">
        <v>297</v>
      </c>
      <c r="M56" s="191">
        <v>201</v>
      </c>
      <c r="N56" s="191">
        <v>100</v>
      </c>
      <c r="O56" s="191">
        <v>101</v>
      </c>
      <c r="P56" s="191">
        <v>199</v>
      </c>
      <c r="Q56" s="191">
        <v>99</v>
      </c>
      <c r="R56" s="191">
        <v>100</v>
      </c>
      <c r="S56" s="191">
        <v>194</v>
      </c>
      <c r="T56" s="191">
        <v>98</v>
      </c>
      <c r="U56" s="191">
        <v>96</v>
      </c>
      <c r="V56" s="191">
        <v>0</v>
      </c>
      <c r="W56" s="191">
        <v>7</v>
      </c>
      <c r="X56" s="190">
        <v>0</v>
      </c>
    </row>
    <row r="57" spans="2:24" ht="25.5" customHeight="1">
      <c r="B57" s="20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0"/>
    </row>
    <row r="58" spans="1:24" s="196" customFormat="1" ht="25.5" customHeight="1">
      <c r="A58" s="182"/>
      <c r="B58" s="199" t="s">
        <v>34</v>
      </c>
      <c r="C58" s="198">
        <v>9</v>
      </c>
      <c r="D58" s="198">
        <v>9</v>
      </c>
      <c r="E58" s="198">
        <v>0</v>
      </c>
      <c r="F58" s="198">
        <v>72</v>
      </c>
      <c r="G58" s="198">
        <v>72</v>
      </c>
      <c r="H58" s="198">
        <v>0</v>
      </c>
      <c r="I58" s="198">
        <v>0</v>
      </c>
      <c r="J58" s="198">
        <v>2296</v>
      </c>
      <c r="K58" s="198">
        <v>1035</v>
      </c>
      <c r="L58" s="198">
        <v>1261</v>
      </c>
      <c r="M58" s="198">
        <v>802</v>
      </c>
      <c r="N58" s="198">
        <v>356</v>
      </c>
      <c r="O58" s="198">
        <v>446</v>
      </c>
      <c r="P58" s="198">
        <v>746</v>
      </c>
      <c r="Q58" s="198">
        <v>346</v>
      </c>
      <c r="R58" s="198">
        <v>400</v>
      </c>
      <c r="S58" s="198">
        <v>748</v>
      </c>
      <c r="T58" s="198">
        <v>333</v>
      </c>
      <c r="U58" s="198">
        <v>415</v>
      </c>
      <c r="V58" s="198">
        <v>0</v>
      </c>
      <c r="W58" s="198">
        <v>69</v>
      </c>
      <c r="X58" s="197">
        <v>2</v>
      </c>
    </row>
    <row r="59" spans="2:24" ht="25.5" customHeight="1">
      <c r="B59" s="195" t="s">
        <v>33</v>
      </c>
      <c r="C59" s="191">
        <v>5</v>
      </c>
      <c r="D59" s="191">
        <v>5</v>
      </c>
      <c r="E59" s="191">
        <v>0</v>
      </c>
      <c r="F59" s="191">
        <v>33</v>
      </c>
      <c r="G59" s="191">
        <v>33</v>
      </c>
      <c r="H59" s="191">
        <v>0</v>
      </c>
      <c r="I59" s="191">
        <v>0</v>
      </c>
      <c r="J59" s="191">
        <v>959</v>
      </c>
      <c r="K59" s="191">
        <v>446</v>
      </c>
      <c r="L59" s="191">
        <v>513</v>
      </c>
      <c r="M59" s="191">
        <v>338</v>
      </c>
      <c r="N59" s="191">
        <v>155</v>
      </c>
      <c r="O59" s="191">
        <v>183</v>
      </c>
      <c r="P59" s="191">
        <v>331</v>
      </c>
      <c r="Q59" s="191">
        <v>151</v>
      </c>
      <c r="R59" s="191">
        <v>180</v>
      </c>
      <c r="S59" s="191">
        <v>290</v>
      </c>
      <c r="T59" s="191">
        <v>140</v>
      </c>
      <c r="U59" s="191">
        <v>150</v>
      </c>
      <c r="V59" s="191">
        <v>0</v>
      </c>
      <c r="W59" s="191">
        <v>26</v>
      </c>
      <c r="X59" s="190">
        <v>1</v>
      </c>
    </row>
    <row r="60" spans="2:24" ht="25.5" customHeight="1">
      <c r="B60" s="195" t="s">
        <v>134</v>
      </c>
      <c r="C60" s="191">
        <v>1</v>
      </c>
      <c r="D60" s="191">
        <v>1</v>
      </c>
      <c r="E60" s="191">
        <v>0</v>
      </c>
      <c r="F60" s="191">
        <v>9</v>
      </c>
      <c r="G60" s="191">
        <v>9</v>
      </c>
      <c r="H60" s="191">
        <v>0</v>
      </c>
      <c r="I60" s="191">
        <v>0</v>
      </c>
      <c r="J60" s="191">
        <v>297</v>
      </c>
      <c r="K60" s="191">
        <v>0</v>
      </c>
      <c r="L60" s="191">
        <v>297</v>
      </c>
      <c r="M60" s="191">
        <v>102</v>
      </c>
      <c r="N60" s="191">
        <v>0</v>
      </c>
      <c r="O60" s="191">
        <v>102</v>
      </c>
      <c r="P60" s="191">
        <v>85</v>
      </c>
      <c r="Q60" s="191">
        <v>0</v>
      </c>
      <c r="R60" s="191">
        <v>85</v>
      </c>
      <c r="S60" s="191">
        <v>110</v>
      </c>
      <c r="T60" s="191">
        <v>0</v>
      </c>
      <c r="U60" s="191">
        <v>110</v>
      </c>
      <c r="V60" s="191">
        <v>0</v>
      </c>
      <c r="W60" s="191">
        <v>8</v>
      </c>
      <c r="X60" s="190">
        <v>0</v>
      </c>
    </row>
    <row r="61" spans="2:24" ht="25.5" customHeight="1">
      <c r="B61" s="194" t="s">
        <v>66</v>
      </c>
      <c r="C61" s="191">
        <v>1</v>
      </c>
      <c r="D61" s="191">
        <v>1</v>
      </c>
      <c r="E61" s="191">
        <v>0</v>
      </c>
      <c r="F61" s="191">
        <v>12</v>
      </c>
      <c r="G61" s="191">
        <v>12</v>
      </c>
      <c r="H61" s="191">
        <v>0</v>
      </c>
      <c r="I61" s="191">
        <v>0</v>
      </c>
      <c r="J61" s="191">
        <v>455</v>
      </c>
      <c r="K61" s="191">
        <v>276</v>
      </c>
      <c r="L61" s="191">
        <v>179</v>
      </c>
      <c r="M61" s="191">
        <v>158</v>
      </c>
      <c r="N61" s="191">
        <v>99</v>
      </c>
      <c r="O61" s="191">
        <v>59</v>
      </c>
      <c r="P61" s="191">
        <v>144</v>
      </c>
      <c r="Q61" s="191">
        <v>91</v>
      </c>
      <c r="R61" s="191">
        <v>53</v>
      </c>
      <c r="S61" s="191">
        <v>153</v>
      </c>
      <c r="T61" s="191">
        <v>86</v>
      </c>
      <c r="U61" s="191">
        <v>67</v>
      </c>
      <c r="V61" s="191">
        <v>0</v>
      </c>
      <c r="W61" s="191">
        <v>10</v>
      </c>
      <c r="X61" s="190">
        <v>0</v>
      </c>
    </row>
    <row r="62" spans="1:24" s="183" customFormat="1" ht="25.5" customHeight="1">
      <c r="A62" s="193"/>
      <c r="B62" s="192" t="s">
        <v>63</v>
      </c>
      <c r="C62" s="191">
        <v>1</v>
      </c>
      <c r="D62" s="191">
        <v>1</v>
      </c>
      <c r="E62" s="191">
        <v>0</v>
      </c>
      <c r="F62" s="191">
        <v>15</v>
      </c>
      <c r="G62" s="191">
        <v>15</v>
      </c>
      <c r="H62" s="191">
        <v>0</v>
      </c>
      <c r="I62" s="191">
        <v>0</v>
      </c>
      <c r="J62" s="191">
        <v>561</v>
      </c>
      <c r="K62" s="191">
        <v>300</v>
      </c>
      <c r="L62" s="191">
        <v>261</v>
      </c>
      <c r="M62" s="191">
        <v>199</v>
      </c>
      <c r="N62" s="191">
        <v>99</v>
      </c>
      <c r="O62" s="191">
        <v>100</v>
      </c>
      <c r="P62" s="191">
        <v>178</v>
      </c>
      <c r="Q62" s="191">
        <v>99</v>
      </c>
      <c r="R62" s="191">
        <v>79</v>
      </c>
      <c r="S62" s="191">
        <v>184</v>
      </c>
      <c r="T62" s="191">
        <v>102</v>
      </c>
      <c r="U62" s="191">
        <v>82</v>
      </c>
      <c r="V62" s="191">
        <v>0</v>
      </c>
      <c r="W62" s="191">
        <v>25</v>
      </c>
      <c r="X62" s="190">
        <v>1</v>
      </c>
    </row>
    <row r="63" spans="2:24" ht="25.5" customHeight="1" thickBot="1">
      <c r="B63" s="189" t="s">
        <v>133</v>
      </c>
      <c r="C63" s="188">
        <v>1</v>
      </c>
      <c r="D63" s="188">
        <v>1</v>
      </c>
      <c r="E63" s="188">
        <v>0</v>
      </c>
      <c r="F63" s="188">
        <v>3</v>
      </c>
      <c r="G63" s="188">
        <v>3</v>
      </c>
      <c r="H63" s="188">
        <v>0</v>
      </c>
      <c r="I63" s="188">
        <v>0</v>
      </c>
      <c r="J63" s="188">
        <v>24</v>
      </c>
      <c r="K63" s="188">
        <v>13</v>
      </c>
      <c r="L63" s="188">
        <v>11</v>
      </c>
      <c r="M63" s="188">
        <v>5</v>
      </c>
      <c r="N63" s="188">
        <v>3</v>
      </c>
      <c r="O63" s="188">
        <v>2</v>
      </c>
      <c r="P63" s="188">
        <v>8</v>
      </c>
      <c r="Q63" s="188">
        <v>5</v>
      </c>
      <c r="R63" s="188">
        <v>3</v>
      </c>
      <c r="S63" s="188">
        <v>11</v>
      </c>
      <c r="T63" s="188">
        <v>5</v>
      </c>
      <c r="U63" s="188">
        <v>6</v>
      </c>
      <c r="V63" s="188">
        <v>0</v>
      </c>
      <c r="W63" s="188">
        <v>0</v>
      </c>
      <c r="X63" s="187">
        <v>0</v>
      </c>
    </row>
    <row r="64" spans="2:24" ht="13.5">
      <c r="B64" s="186"/>
      <c r="C64" s="183"/>
      <c r="D64" s="183"/>
      <c r="E64" s="184"/>
      <c r="F64" s="183"/>
      <c r="G64" s="183"/>
      <c r="H64" s="183"/>
      <c r="I64" s="184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4"/>
      <c r="W64" s="184"/>
      <c r="X64" s="183"/>
    </row>
  </sheetData>
  <sheetProtection/>
  <mergeCells count="16">
    <mergeCell ref="B3:B6"/>
    <mergeCell ref="W3:W4"/>
    <mergeCell ref="X3:X6"/>
    <mergeCell ref="W5:W6"/>
    <mergeCell ref="V3:V6"/>
    <mergeCell ref="J5:L5"/>
    <mergeCell ref="F3:I4"/>
    <mergeCell ref="I5:I6"/>
    <mergeCell ref="L3:S4"/>
    <mergeCell ref="F5:F6"/>
    <mergeCell ref="G5:G6"/>
    <mergeCell ref="H5:H6"/>
    <mergeCell ref="C3:E4"/>
    <mergeCell ref="C5:C6"/>
    <mergeCell ref="D5:D6"/>
    <mergeCell ref="E5:E6"/>
  </mergeCells>
  <printOptions horizontalCentered="1"/>
  <pageMargins left="0.7480314960629921" right="0.7874015748031497" top="0.8267716535433072" bottom="0.984251968503937" header="0.5118110236220472" footer="0.5118110236220472"/>
  <pageSetup fitToHeight="2" fitToWidth="2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6.125" style="251" bestFit="1" customWidth="1"/>
    <col min="2" max="2" width="15.625" style="249" customWidth="1"/>
    <col min="3" max="4" width="8.50390625" style="249" customWidth="1"/>
    <col min="5" max="5" width="10.25390625" style="249" bestFit="1" customWidth="1"/>
    <col min="6" max="6" width="7.50390625" style="249" customWidth="1"/>
    <col min="7" max="7" width="7.50390625" style="250" customWidth="1"/>
    <col min="8" max="8" width="9.50390625" style="250" customWidth="1"/>
    <col min="9" max="10" width="7.50390625" style="250" customWidth="1"/>
    <col min="11" max="11" width="3.75390625" style="250" customWidth="1"/>
    <col min="12" max="12" width="4.00390625" style="250" bestFit="1" customWidth="1"/>
    <col min="13" max="13" width="7.50390625" style="250" customWidth="1"/>
    <col min="14" max="14" width="7.50390625" style="249" customWidth="1"/>
    <col min="15" max="15" width="9.375" style="249" customWidth="1"/>
    <col min="16" max="16" width="8.125" style="249" customWidth="1"/>
    <col min="17" max="17" width="9.125" style="249" customWidth="1"/>
    <col min="18" max="18" width="10.125" style="249" bestFit="1" customWidth="1"/>
    <col min="19" max="16384" width="9.00390625" style="249" customWidth="1"/>
  </cols>
  <sheetData>
    <row r="1" ht="32.25" customHeight="1">
      <c r="B1" s="180" t="s">
        <v>149</v>
      </c>
    </row>
    <row r="2" spans="16:17" ht="32.25" customHeight="1" thickBot="1">
      <c r="P2" s="611" t="s">
        <v>131</v>
      </c>
      <c r="Q2" s="611"/>
    </row>
    <row r="3" spans="2:17" ht="25.5" customHeight="1">
      <c r="B3" s="637" t="s">
        <v>148</v>
      </c>
      <c r="C3" s="624" t="s">
        <v>130</v>
      </c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 t="s">
        <v>129</v>
      </c>
      <c r="P3" s="624"/>
      <c r="Q3" s="625"/>
    </row>
    <row r="4" spans="2:17" ht="25.5" customHeight="1">
      <c r="B4" s="638"/>
      <c r="C4" s="621" t="s">
        <v>128</v>
      </c>
      <c r="D4" s="622"/>
      <c r="E4" s="623"/>
      <c r="F4" s="178" t="s">
        <v>127</v>
      </c>
      <c r="G4" s="178" t="s">
        <v>126</v>
      </c>
      <c r="H4" s="178" t="s">
        <v>125</v>
      </c>
      <c r="I4" s="630" t="s">
        <v>124</v>
      </c>
      <c r="J4" s="178" t="s">
        <v>123</v>
      </c>
      <c r="K4" s="628" t="s">
        <v>122</v>
      </c>
      <c r="L4" s="626" t="s">
        <v>121</v>
      </c>
      <c r="M4" s="178" t="s">
        <v>120</v>
      </c>
      <c r="N4" s="178" t="s">
        <v>119</v>
      </c>
      <c r="O4" s="572" t="s">
        <v>118</v>
      </c>
      <c r="P4" s="572" t="s">
        <v>117</v>
      </c>
      <c r="Q4" s="619" t="s">
        <v>116</v>
      </c>
    </row>
    <row r="5" spans="1:30" ht="25.5" customHeight="1">
      <c r="A5" s="276"/>
      <c r="B5" s="639"/>
      <c r="C5" s="176" t="s">
        <v>118</v>
      </c>
      <c r="D5" s="176" t="s">
        <v>117</v>
      </c>
      <c r="E5" s="176" t="s">
        <v>116</v>
      </c>
      <c r="F5" s="176" t="s">
        <v>115</v>
      </c>
      <c r="G5" s="176" t="s">
        <v>114</v>
      </c>
      <c r="H5" s="176" t="s">
        <v>113</v>
      </c>
      <c r="I5" s="631"/>
      <c r="J5" s="176" t="s">
        <v>112</v>
      </c>
      <c r="K5" s="629"/>
      <c r="L5" s="627"/>
      <c r="M5" s="176" t="s">
        <v>111</v>
      </c>
      <c r="N5" s="176" t="s">
        <v>110</v>
      </c>
      <c r="O5" s="573"/>
      <c r="P5" s="573"/>
      <c r="Q5" s="620"/>
      <c r="R5" s="284"/>
      <c r="S5" s="273"/>
      <c r="T5" s="273"/>
      <c r="U5" s="273"/>
      <c r="AB5" s="273"/>
      <c r="AD5" s="273"/>
    </row>
    <row r="6" spans="1:20" s="252" customFormat="1" ht="22.5" customHeight="1">
      <c r="A6" s="287"/>
      <c r="B6" s="233" t="s">
        <v>79</v>
      </c>
      <c r="C6" s="286">
        <v>4145</v>
      </c>
      <c r="D6" s="286">
        <v>2333</v>
      </c>
      <c r="E6" s="286">
        <v>1812</v>
      </c>
      <c r="F6" s="262">
        <v>165</v>
      </c>
      <c r="G6" s="262">
        <v>181</v>
      </c>
      <c r="H6" s="262">
        <v>3229</v>
      </c>
      <c r="I6" s="262">
        <v>1</v>
      </c>
      <c r="J6" s="262">
        <v>168</v>
      </c>
      <c r="K6" s="614">
        <v>16</v>
      </c>
      <c r="L6" s="615">
        <f>L8+L10</f>
        <v>0</v>
      </c>
      <c r="M6" s="262">
        <v>0</v>
      </c>
      <c r="N6" s="262">
        <v>385</v>
      </c>
      <c r="O6" s="262">
        <v>534</v>
      </c>
      <c r="P6" s="262">
        <v>108</v>
      </c>
      <c r="Q6" s="261">
        <v>426</v>
      </c>
      <c r="T6" s="274"/>
    </row>
    <row r="7" spans="2:17" ht="22.5" customHeight="1">
      <c r="B7" s="227"/>
      <c r="C7" s="281"/>
      <c r="D7" s="281"/>
      <c r="E7" s="281"/>
      <c r="F7" s="258"/>
      <c r="G7" s="259"/>
      <c r="H7" s="259"/>
      <c r="I7" s="259"/>
      <c r="J7" s="259"/>
      <c r="K7" s="616"/>
      <c r="L7" s="617"/>
      <c r="M7" s="259"/>
      <c r="N7" s="258"/>
      <c r="O7" s="258"/>
      <c r="P7" s="258"/>
      <c r="Q7" s="257"/>
    </row>
    <row r="8" spans="2:19" ht="22.5" customHeight="1">
      <c r="B8" s="227" t="s">
        <v>78</v>
      </c>
      <c r="C8" s="281">
        <v>3759</v>
      </c>
      <c r="D8" s="281">
        <v>2111</v>
      </c>
      <c r="E8" s="281">
        <v>1648</v>
      </c>
      <c r="F8" s="258">
        <v>141</v>
      </c>
      <c r="G8" s="258">
        <v>158</v>
      </c>
      <c r="H8" s="258">
        <v>2945</v>
      </c>
      <c r="I8" s="258">
        <v>1</v>
      </c>
      <c r="J8" s="258">
        <v>147</v>
      </c>
      <c r="K8" s="618">
        <v>12</v>
      </c>
      <c r="L8" s="608">
        <f>SUM(L12:L26)</f>
        <v>0</v>
      </c>
      <c r="M8" s="258">
        <v>0</v>
      </c>
      <c r="N8" s="258">
        <v>355</v>
      </c>
      <c r="O8" s="258">
        <v>454</v>
      </c>
      <c r="P8" s="258">
        <v>99</v>
      </c>
      <c r="Q8" s="257">
        <v>355</v>
      </c>
      <c r="S8" s="252"/>
    </row>
    <row r="9" spans="2:17" ht="22.5" customHeight="1">
      <c r="B9" s="192"/>
      <c r="C9" s="281"/>
      <c r="D9" s="281"/>
      <c r="E9" s="281"/>
      <c r="F9" s="258"/>
      <c r="G9" s="258"/>
      <c r="H9" s="258"/>
      <c r="I9" s="258"/>
      <c r="J9" s="258"/>
      <c r="K9" s="616"/>
      <c r="L9" s="617"/>
      <c r="M9" s="258"/>
      <c r="N9" s="258"/>
      <c r="O9" s="258"/>
      <c r="P9" s="258"/>
      <c r="Q9" s="257"/>
    </row>
    <row r="10" spans="2:19" ht="22.5" customHeight="1">
      <c r="B10" s="227" t="s">
        <v>77</v>
      </c>
      <c r="C10" s="281">
        <v>386</v>
      </c>
      <c r="D10" s="281">
        <v>222</v>
      </c>
      <c r="E10" s="281">
        <v>164</v>
      </c>
      <c r="F10" s="281">
        <v>24</v>
      </c>
      <c r="G10" s="281">
        <v>23</v>
      </c>
      <c r="H10" s="281">
        <v>284</v>
      </c>
      <c r="I10" s="281">
        <v>0</v>
      </c>
      <c r="J10" s="281">
        <v>21</v>
      </c>
      <c r="K10" s="607">
        <v>4</v>
      </c>
      <c r="L10" s="608">
        <f>L27+L29+L31+L33+L35+L37+L39+L41+L43+L46+L48+L51</f>
        <v>0</v>
      </c>
      <c r="M10" s="281">
        <v>0</v>
      </c>
      <c r="N10" s="281">
        <v>30</v>
      </c>
      <c r="O10" s="281">
        <v>80</v>
      </c>
      <c r="P10" s="281">
        <v>9</v>
      </c>
      <c r="Q10" s="285">
        <v>71</v>
      </c>
      <c r="R10" s="273"/>
      <c r="S10" s="252"/>
    </row>
    <row r="11" spans="2:17" ht="22.5" customHeight="1">
      <c r="B11" s="192"/>
      <c r="C11" s="281"/>
      <c r="D11" s="281"/>
      <c r="E11" s="281"/>
      <c r="F11" s="258"/>
      <c r="G11" s="259"/>
      <c r="H11" s="259"/>
      <c r="I11" s="259"/>
      <c r="J11" s="259"/>
      <c r="K11" s="284"/>
      <c r="L11" s="277"/>
      <c r="M11" s="259"/>
      <c r="N11" s="258"/>
      <c r="O11" s="258"/>
      <c r="P11" s="258"/>
      <c r="Q11" s="257"/>
    </row>
    <row r="12" spans="2:19" ht="22.5" customHeight="1">
      <c r="B12" s="227" t="s">
        <v>33</v>
      </c>
      <c r="C12" s="258">
        <v>1283</v>
      </c>
      <c r="D12" s="281">
        <v>733</v>
      </c>
      <c r="E12" s="281">
        <v>550</v>
      </c>
      <c r="F12" s="258">
        <v>36</v>
      </c>
      <c r="G12" s="282">
        <v>46</v>
      </c>
      <c r="H12" s="282">
        <v>1046</v>
      </c>
      <c r="I12" s="282">
        <v>1</v>
      </c>
      <c r="J12" s="282">
        <v>40</v>
      </c>
      <c r="K12" s="611">
        <v>6</v>
      </c>
      <c r="L12" s="612"/>
      <c r="M12" s="282">
        <v>0</v>
      </c>
      <c r="N12" s="282">
        <v>108</v>
      </c>
      <c r="O12" s="258">
        <v>164</v>
      </c>
      <c r="P12" s="258">
        <v>41</v>
      </c>
      <c r="Q12" s="257">
        <v>123</v>
      </c>
      <c r="S12" s="252"/>
    </row>
    <row r="13" spans="2:19" ht="22.5" customHeight="1">
      <c r="B13" s="227" t="s">
        <v>76</v>
      </c>
      <c r="C13" s="258">
        <v>868</v>
      </c>
      <c r="D13" s="281">
        <v>446</v>
      </c>
      <c r="E13" s="281">
        <v>422</v>
      </c>
      <c r="F13" s="258">
        <v>26</v>
      </c>
      <c r="G13" s="282">
        <v>30</v>
      </c>
      <c r="H13" s="282">
        <v>695</v>
      </c>
      <c r="I13" s="282">
        <v>0</v>
      </c>
      <c r="J13" s="282">
        <v>28</v>
      </c>
      <c r="K13" s="611">
        <v>2</v>
      </c>
      <c r="L13" s="612"/>
      <c r="M13" s="282">
        <v>0</v>
      </c>
      <c r="N13" s="282">
        <v>87</v>
      </c>
      <c r="O13" s="258">
        <v>82</v>
      </c>
      <c r="P13" s="258">
        <v>25</v>
      </c>
      <c r="Q13" s="257">
        <v>57</v>
      </c>
      <c r="S13" s="252"/>
    </row>
    <row r="14" spans="2:19" ht="22.5" customHeight="1">
      <c r="B14" s="227" t="s">
        <v>75</v>
      </c>
      <c r="C14" s="258">
        <v>233</v>
      </c>
      <c r="D14" s="281">
        <v>140</v>
      </c>
      <c r="E14" s="281">
        <v>93</v>
      </c>
      <c r="F14" s="258">
        <v>8</v>
      </c>
      <c r="G14" s="282">
        <v>8</v>
      </c>
      <c r="H14" s="282">
        <v>181</v>
      </c>
      <c r="I14" s="282">
        <v>0</v>
      </c>
      <c r="J14" s="282">
        <v>9</v>
      </c>
      <c r="K14" s="611">
        <v>1</v>
      </c>
      <c r="L14" s="612"/>
      <c r="M14" s="282">
        <v>0</v>
      </c>
      <c r="N14" s="282">
        <v>26</v>
      </c>
      <c r="O14" s="258">
        <v>13</v>
      </c>
      <c r="P14" s="258">
        <v>3</v>
      </c>
      <c r="Q14" s="257">
        <v>10</v>
      </c>
      <c r="S14" s="252"/>
    </row>
    <row r="15" spans="2:19" ht="22.5" customHeight="1">
      <c r="B15" s="227" t="s">
        <v>74</v>
      </c>
      <c r="C15" s="258">
        <v>138</v>
      </c>
      <c r="D15" s="281">
        <v>71</v>
      </c>
      <c r="E15" s="281">
        <v>67</v>
      </c>
      <c r="F15" s="258">
        <v>7</v>
      </c>
      <c r="G15" s="282">
        <v>8</v>
      </c>
      <c r="H15" s="282">
        <v>99</v>
      </c>
      <c r="I15" s="282">
        <v>0</v>
      </c>
      <c r="J15" s="282">
        <v>7</v>
      </c>
      <c r="K15" s="611">
        <v>1</v>
      </c>
      <c r="L15" s="612"/>
      <c r="M15" s="282">
        <v>0</v>
      </c>
      <c r="N15" s="282">
        <v>16</v>
      </c>
      <c r="O15" s="258">
        <v>21</v>
      </c>
      <c r="P15" s="258">
        <v>3</v>
      </c>
      <c r="Q15" s="257">
        <v>18</v>
      </c>
      <c r="S15" s="252"/>
    </row>
    <row r="16" spans="2:19" ht="22.5" customHeight="1">
      <c r="B16" s="227" t="s">
        <v>73</v>
      </c>
      <c r="C16" s="258">
        <v>166</v>
      </c>
      <c r="D16" s="281">
        <v>91</v>
      </c>
      <c r="E16" s="281">
        <v>75</v>
      </c>
      <c r="F16" s="258">
        <v>10</v>
      </c>
      <c r="G16" s="282">
        <v>10</v>
      </c>
      <c r="H16" s="282">
        <v>118</v>
      </c>
      <c r="I16" s="282">
        <v>0</v>
      </c>
      <c r="J16" s="282">
        <v>7</v>
      </c>
      <c r="K16" s="611">
        <v>2</v>
      </c>
      <c r="L16" s="612"/>
      <c r="M16" s="282">
        <v>0</v>
      </c>
      <c r="N16" s="282">
        <v>19</v>
      </c>
      <c r="O16" s="258">
        <v>14</v>
      </c>
      <c r="P16" s="258">
        <v>2</v>
      </c>
      <c r="Q16" s="257">
        <v>12</v>
      </c>
      <c r="S16" s="252"/>
    </row>
    <row r="17" spans="2:19" ht="22.5" customHeight="1">
      <c r="B17" s="227" t="s">
        <v>72</v>
      </c>
      <c r="C17" s="258">
        <v>103</v>
      </c>
      <c r="D17" s="281">
        <v>53</v>
      </c>
      <c r="E17" s="281">
        <v>50</v>
      </c>
      <c r="F17" s="258">
        <v>5</v>
      </c>
      <c r="G17" s="282">
        <v>6</v>
      </c>
      <c r="H17" s="282">
        <v>75</v>
      </c>
      <c r="I17" s="282">
        <v>0</v>
      </c>
      <c r="J17" s="282">
        <v>5</v>
      </c>
      <c r="K17" s="611">
        <v>0</v>
      </c>
      <c r="L17" s="612"/>
      <c r="M17" s="282">
        <v>0</v>
      </c>
      <c r="N17" s="282">
        <v>12</v>
      </c>
      <c r="O17" s="258">
        <v>9</v>
      </c>
      <c r="P17" s="258">
        <v>1</v>
      </c>
      <c r="Q17" s="257">
        <v>8</v>
      </c>
      <c r="S17" s="252"/>
    </row>
    <row r="18" spans="2:19" ht="22.5" customHeight="1">
      <c r="B18" s="227" t="s">
        <v>71</v>
      </c>
      <c r="C18" s="258">
        <v>125</v>
      </c>
      <c r="D18" s="281">
        <v>71</v>
      </c>
      <c r="E18" s="281">
        <v>54</v>
      </c>
      <c r="F18" s="258">
        <v>4</v>
      </c>
      <c r="G18" s="282">
        <v>4</v>
      </c>
      <c r="H18" s="282">
        <v>99</v>
      </c>
      <c r="I18" s="282">
        <v>0</v>
      </c>
      <c r="J18" s="282">
        <v>4</v>
      </c>
      <c r="K18" s="611">
        <v>0</v>
      </c>
      <c r="L18" s="612"/>
      <c r="M18" s="282">
        <v>0</v>
      </c>
      <c r="N18" s="282">
        <v>14</v>
      </c>
      <c r="O18" s="258">
        <v>13</v>
      </c>
      <c r="P18" s="258">
        <v>1</v>
      </c>
      <c r="Q18" s="257">
        <v>12</v>
      </c>
      <c r="S18" s="252"/>
    </row>
    <row r="19" spans="2:19" ht="22.5" customHeight="1">
      <c r="B19" s="227" t="s">
        <v>70</v>
      </c>
      <c r="C19" s="258">
        <v>93</v>
      </c>
      <c r="D19" s="281">
        <v>57</v>
      </c>
      <c r="E19" s="281">
        <v>36</v>
      </c>
      <c r="F19" s="258">
        <v>7</v>
      </c>
      <c r="G19" s="282">
        <v>7</v>
      </c>
      <c r="H19" s="282">
        <v>66</v>
      </c>
      <c r="I19" s="282">
        <v>0</v>
      </c>
      <c r="J19" s="282">
        <v>7</v>
      </c>
      <c r="K19" s="611">
        <v>0</v>
      </c>
      <c r="L19" s="612"/>
      <c r="M19" s="282">
        <v>0</v>
      </c>
      <c r="N19" s="282">
        <v>6</v>
      </c>
      <c r="O19" s="258">
        <v>15</v>
      </c>
      <c r="P19" s="258">
        <v>3</v>
      </c>
      <c r="Q19" s="257">
        <v>12</v>
      </c>
      <c r="S19" s="252"/>
    </row>
    <row r="20" spans="2:19" ht="22.5" customHeight="1">
      <c r="B20" s="227" t="s">
        <v>69</v>
      </c>
      <c r="C20" s="258">
        <v>125</v>
      </c>
      <c r="D20" s="281">
        <v>80</v>
      </c>
      <c r="E20" s="281">
        <v>45</v>
      </c>
      <c r="F20" s="258">
        <v>10</v>
      </c>
      <c r="G20" s="282">
        <v>10</v>
      </c>
      <c r="H20" s="282">
        <v>85</v>
      </c>
      <c r="I20" s="282">
        <v>0</v>
      </c>
      <c r="J20" s="282">
        <v>10</v>
      </c>
      <c r="K20" s="611">
        <v>0</v>
      </c>
      <c r="L20" s="612"/>
      <c r="M20" s="282">
        <v>0</v>
      </c>
      <c r="N20" s="282">
        <v>10</v>
      </c>
      <c r="O20" s="258">
        <v>12</v>
      </c>
      <c r="P20" s="258">
        <v>1</v>
      </c>
      <c r="Q20" s="257">
        <v>11</v>
      </c>
      <c r="S20" s="252"/>
    </row>
    <row r="21" spans="2:19" ht="22.5" customHeight="1">
      <c r="B21" s="227" t="s">
        <v>68</v>
      </c>
      <c r="C21" s="258">
        <v>91</v>
      </c>
      <c r="D21" s="281">
        <v>52</v>
      </c>
      <c r="E21" s="281">
        <v>39</v>
      </c>
      <c r="F21" s="258">
        <v>5</v>
      </c>
      <c r="G21" s="282">
        <v>5</v>
      </c>
      <c r="H21" s="282">
        <v>65</v>
      </c>
      <c r="I21" s="282">
        <v>0</v>
      </c>
      <c r="J21" s="282">
        <v>5</v>
      </c>
      <c r="K21" s="611">
        <v>0</v>
      </c>
      <c r="L21" s="612"/>
      <c r="M21" s="282">
        <v>0</v>
      </c>
      <c r="N21" s="282">
        <v>11</v>
      </c>
      <c r="O21" s="258">
        <v>17</v>
      </c>
      <c r="P21" s="258">
        <v>4</v>
      </c>
      <c r="Q21" s="257">
        <v>13</v>
      </c>
      <c r="S21" s="252"/>
    </row>
    <row r="22" spans="2:19" ht="22.5" customHeight="1">
      <c r="B22" s="192" t="s">
        <v>67</v>
      </c>
      <c r="C22" s="258">
        <v>80</v>
      </c>
      <c r="D22" s="281">
        <v>44</v>
      </c>
      <c r="E22" s="281">
        <v>36</v>
      </c>
      <c r="F22" s="258">
        <v>3</v>
      </c>
      <c r="G22" s="282">
        <v>3</v>
      </c>
      <c r="H22" s="282">
        <v>59</v>
      </c>
      <c r="I22" s="282">
        <v>0</v>
      </c>
      <c r="J22" s="282">
        <v>3</v>
      </c>
      <c r="K22" s="613">
        <v>0</v>
      </c>
      <c r="L22" s="612"/>
      <c r="M22" s="282">
        <v>0</v>
      </c>
      <c r="N22" s="282">
        <v>12</v>
      </c>
      <c r="O22" s="258">
        <v>11</v>
      </c>
      <c r="P22" s="258">
        <v>1</v>
      </c>
      <c r="Q22" s="257">
        <v>10</v>
      </c>
      <c r="S22" s="252"/>
    </row>
    <row r="23" spans="2:19" ht="22.5" customHeight="1">
      <c r="B23" s="192" t="s">
        <v>66</v>
      </c>
      <c r="C23" s="258">
        <v>133</v>
      </c>
      <c r="D23" s="281">
        <v>81</v>
      </c>
      <c r="E23" s="281">
        <v>52</v>
      </c>
      <c r="F23" s="258">
        <v>5</v>
      </c>
      <c r="G23" s="282">
        <v>5</v>
      </c>
      <c r="H23" s="282">
        <v>106</v>
      </c>
      <c r="I23" s="282">
        <v>0</v>
      </c>
      <c r="J23" s="282">
        <v>5</v>
      </c>
      <c r="K23" s="613">
        <v>0</v>
      </c>
      <c r="L23" s="612"/>
      <c r="M23" s="282">
        <v>0</v>
      </c>
      <c r="N23" s="282">
        <v>12</v>
      </c>
      <c r="O23" s="258">
        <v>18</v>
      </c>
      <c r="P23" s="258">
        <v>6</v>
      </c>
      <c r="Q23" s="257">
        <v>12</v>
      </c>
      <c r="S23" s="252"/>
    </row>
    <row r="24" spans="2:19" ht="22.5" customHeight="1">
      <c r="B24" s="192" t="s">
        <v>65</v>
      </c>
      <c r="C24" s="258">
        <v>124</v>
      </c>
      <c r="D24" s="281">
        <v>83</v>
      </c>
      <c r="E24" s="281">
        <v>41</v>
      </c>
      <c r="F24" s="258">
        <v>7</v>
      </c>
      <c r="G24" s="282">
        <v>7</v>
      </c>
      <c r="H24" s="282">
        <v>98</v>
      </c>
      <c r="I24" s="282">
        <v>0</v>
      </c>
      <c r="J24" s="282">
        <v>7</v>
      </c>
      <c r="K24" s="613">
        <v>0</v>
      </c>
      <c r="L24" s="612"/>
      <c r="M24" s="282">
        <v>0</v>
      </c>
      <c r="N24" s="282">
        <v>5</v>
      </c>
      <c r="O24" s="258">
        <v>44</v>
      </c>
      <c r="P24" s="258">
        <v>5</v>
      </c>
      <c r="Q24" s="257">
        <v>39</v>
      </c>
      <c r="S24" s="252"/>
    </row>
    <row r="25" spans="2:19" ht="22.5" customHeight="1">
      <c r="B25" s="192" t="s">
        <v>64</v>
      </c>
      <c r="C25" s="258">
        <v>89</v>
      </c>
      <c r="D25" s="281">
        <v>53</v>
      </c>
      <c r="E25" s="281">
        <v>36</v>
      </c>
      <c r="F25" s="258">
        <v>5</v>
      </c>
      <c r="G25" s="282">
        <v>5</v>
      </c>
      <c r="H25" s="282">
        <v>68</v>
      </c>
      <c r="I25" s="282">
        <v>0</v>
      </c>
      <c r="J25" s="282">
        <v>5</v>
      </c>
      <c r="K25" s="613">
        <v>0</v>
      </c>
      <c r="L25" s="612"/>
      <c r="M25" s="282">
        <v>0</v>
      </c>
      <c r="N25" s="282">
        <v>6</v>
      </c>
      <c r="O25" s="258">
        <v>8</v>
      </c>
      <c r="P25" s="258">
        <v>2</v>
      </c>
      <c r="Q25" s="257">
        <v>6</v>
      </c>
      <c r="R25" s="283"/>
      <c r="S25" s="252"/>
    </row>
    <row r="26" spans="2:19" ht="22.5" customHeight="1">
      <c r="B26" s="192" t="s">
        <v>63</v>
      </c>
      <c r="C26" s="258">
        <v>108</v>
      </c>
      <c r="D26" s="281">
        <v>56</v>
      </c>
      <c r="E26" s="281">
        <v>52</v>
      </c>
      <c r="F26" s="258">
        <v>3</v>
      </c>
      <c r="G26" s="282">
        <v>4</v>
      </c>
      <c r="H26" s="282">
        <v>85</v>
      </c>
      <c r="I26" s="282">
        <v>0</v>
      </c>
      <c r="J26" s="282">
        <v>5</v>
      </c>
      <c r="K26" s="607">
        <v>0</v>
      </c>
      <c r="L26" s="608"/>
      <c r="M26" s="282">
        <v>0</v>
      </c>
      <c r="N26" s="282">
        <v>11</v>
      </c>
      <c r="O26" s="258">
        <v>13</v>
      </c>
      <c r="P26" s="258">
        <v>1</v>
      </c>
      <c r="Q26" s="257">
        <v>12</v>
      </c>
      <c r="R26" s="283"/>
      <c r="S26" s="252"/>
    </row>
    <row r="27" spans="2:19" ht="22.5" customHeight="1">
      <c r="B27" s="192" t="s">
        <v>62</v>
      </c>
      <c r="C27" s="281">
        <v>21</v>
      </c>
      <c r="D27" s="281">
        <v>10</v>
      </c>
      <c r="E27" s="281">
        <v>11</v>
      </c>
      <c r="F27" s="258">
        <v>1</v>
      </c>
      <c r="G27" s="282">
        <v>1</v>
      </c>
      <c r="H27" s="282">
        <v>16</v>
      </c>
      <c r="I27" s="282">
        <v>0</v>
      </c>
      <c r="J27" s="282">
        <v>1</v>
      </c>
      <c r="K27" s="613">
        <f>SUM(K28:K28)</f>
        <v>0</v>
      </c>
      <c r="L27" s="612">
        <f>SUM(L28:L28)</f>
        <v>0</v>
      </c>
      <c r="M27" s="282">
        <v>0</v>
      </c>
      <c r="N27" s="282">
        <v>2</v>
      </c>
      <c r="O27" s="258">
        <v>4</v>
      </c>
      <c r="P27" s="258">
        <v>0</v>
      </c>
      <c r="Q27" s="257">
        <v>4</v>
      </c>
      <c r="S27" s="252"/>
    </row>
    <row r="28" spans="2:19" ht="22.5" customHeight="1">
      <c r="B28" s="219" t="s">
        <v>61</v>
      </c>
      <c r="C28" s="258">
        <v>21</v>
      </c>
      <c r="D28" s="281">
        <v>10</v>
      </c>
      <c r="E28" s="281">
        <v>11</v>
      </c>
      <c r="F28" s="258">
        <v>1</v>
      </c>
      <c r="G28" s="259">
        <v>1</v>
      </c>
      <c r="H28" s="259">
        <v>16</v>
      </c>
      <c r="I28" s="259">
        <v>0</v>
      </c>
      <c r="J28" s="259">
        <v>1</v>
      </c>
      <c r="K28" s="607">
        <v>0</v>
      </c>
      <c r="L28" s="608"/>
      <c r="M28" s="259">
        <v>0</v>
      </c>
      <c r="N28" s="258">
        <v>2</v>
      </c>
      <c r="O28" s="258">
        <v>4</v>
      </c>
      <c r="P28" s="258">
        <v>0</v>
      </c>
      <c r="Q28" s="257">
        <v>4</v>
      </c>
      <c r="S28" s="252"/>
    </row>
    <row r="29" spans="2:19" ht="22.5" customHeight="1">
      <c r="B29" s="227" t="s">
        <v>60</v>
      </c>
      <c r="C29" s="281">
        <v>25</v>
      </c>
      <c r="D29" s="281">
        <v>14</v>
      </c>
      <c r="E29" s="281">
        <v>11</v>
      </c>
      <c r="F29" s="258">
        <v>1</v>
      </c>
      <c r="G29" s="258">
        <v>1</v>
      </c>
      <c r="H29" s="258">
        <v>20</v>
      </c>
      <c r="I29" s="258">
        <v>0</v>
      </c>
      <c r="J29" s="258">
        <v>1</v>
      </c>
      <c r="K29" s="607">
        <f>SUM(K30:K30)</f>
        <v>0</v>
      </c>
      <c r="L29" s="608">
        <f>SUM(L30:L30)</f>
        <v>0</v>
      </c>
      <c r="M29" s="258">
        <v>0</v>
      </c>
      <c r="N29" s="258">
        <v>2</v>
      </c>
      <c r="O29" s="258">
        <v>3</v>
      </c>
      <c r="P29" s="258">
        <v>0</v>
      </c>
      <c r="Q29" s="257">
        <v>3</v>
      </c>
      <c r="S29" s="252"/>
    </row>
    <row r="30" spans="2:19" ht="22.5" customHeight="1">
      <c r="B30" s="219" t="s">
        <v>59</v>
      </c>
      <c r="C30" s="258">
        <v>25</v>
      </c>
      <c r="D30" s="281">
        <v>14</v>
      </c>
      <c r="E30" s="281">
        <v>11</v>
      </c>
      <c r="F30" s="258">
        <v>1</v>
      </c>
      <c r="G30" s="259">
        <v>1</v>
      </c>
      <c r="H30" s="259">
        <v>20</v>
      </c>
      <c r="I30" s="259">
        <v>0</v>
      </c>
      <c r="J30" s="259">
        <v>1</v>
      </c>
      <c r="K30" s="607">
        <v>0</v>
      </c>
      <c r="L30" s="608"/>
      <c r="M30" s="259">
        <v>0</v>
      </c>
      <c r="N30" s="258">
        <v>2</v>
      </c>
      <c r="O30" s="258">
        <v>3</v>
      </c>
      <c r="P30" s="258">
        <v>0</v>
      </c>
      <c r="Q30" s="257">
        <v>3</v>
      </c>
      <c r="S30" s="252"/>
    </row>
    <row r="31" spans="2:19" ht="22.5" customHeight="1">
      <c r="B31" s="227" t="s">
        <v>58</v>
      </c>
      <c r="C31" s="281">
        <v>35</v>
      </c>
      <c r="D31" s="281">
        <v>21</v>
      </c>
      <c r="E31" s="281">
        <v>14</v>
      </c>
      <c r="F31" s="258">
        <v>2</v>
      </c>
      <c r="G31" s="258">
        <v>2</v>
      </c>
      <c r="H31" s="258">
        <v>26</v>
      </c>
      <c r="I31" s="258">
        <v>0</v>
      </c>
      <c r="J31" s="258">
        <v>2</v>
      </c>
      <c r="K31" s="607">
        <f>SUM(K32:K32)</f>
        <v>0</v>
      </c>
      <c r="L31" s="608">
        <f>SUM(L32:L32)</f>
        <v>0</v>
      </c>
      <c r="M31" s="258">
        <v>0</v>
      </c>
      <c r="N31" s="258">
        <v>3</v>
      </c>
      <c r="O31" s="258">
        <v>10</v>
      </c>
      <c r="P31" s="258">
        <v>2</v>
      </c>
      <c r="Q31" s="257">
        <v>8</v>
      </c>
      <c r="S31" s="252"/>
    </row>
    <row r="32" spans="2:19" ht="22.5" customHeight="1">
      <c r="B32" s="219" t="s">
        <v>57</v>
      </c>
      <c r="C32" s="258">
        <v>35</v>
      </c>
      <c r="D32" s="281">
        <v>21</v>
      </c>
      <c r="E32" s="281">
        <v>14</v>
      </c>
      <c r="F32" s="258">
        <v>2</v>
      </c>
      <c r="G32" s="259">
        <v>2</v>
      </c>
      <c r="H32" s="259">
        <v>26</v>
      </c>
      <c r="I32" s="259">
        <v>0</v>
      </c>
      <c r="J32" s="259">
        <v>2</v>
      </c>
      <c r="K32" s="607">
        <v>0</v>
      </c>
      <c r="L32" s="608"/>
      <c r="M32" s="259">
        <v>0</v>
      </c>
      <c r="N32" s="258">
        <v>3</v>
      </c>
      <c r="O32" s="258">
        <v>10</v>
      </c>
      <c r="P32" s="258">
        <v>2</v>
      </c>
      <c r="Q32" s="257">
        <v>8</v>
      </c>
      <c r="S32" s="252"/>
    </row>
    <row r="33" spans="2:19" ht="22.5" customHeight="1">
      <c r="B33" s="192" t="s">
        <v>56</v>
      </c>
      <c r="C33" s="279">
        <v>26</v>
      </c>
      <c r="D33" s="279">
        <v>14</v>
      </c>
      <c r="E33" s="278">
        <v>12</v>
      </c>
      <c r="F33" s="258">
        <v>1</v>
      </c>
      <c r="G33" s="258">
        <v>1</v>
      </c>
      <c r="H33" s="258">
        <v>19</v>
      </c>
      <c r="I33" s="258">
        <v>0</v>
      </c>
      <c r="J33" s="258">
        <v>1</v>
      </c>
      <c r="K33" s="610">
        <f>SUM(K34:K34)</f>
        <v>1</v>
      </c>
      <c r="L33" s="610">
        <f>SUM(L34:L34)</f>
        <v>0</v>
      </c>
      <c r="M33" s="258">
        <v>0</v>
      </c>
      <c r="N33" s="258">
        <v>3</v>
      </c>
      <c r="O33" s="258">
        <v>6</v>
      </c>
      <c r="P33" s="258">
        <v>1</v>
      </c>
      <c r="Q33" s="257">
        <v>5</v>
      </c>
      <c r="S33" s="252"/>
    </row>
    <row r="34" spans="2:19" ht="22.5" customHeight="1">
      <c r="B34" s="226" t="s">
        <v>55</v>
      </c>
      <c r="C34" s="258">
        <v>26</v>
      </c>
      <c r="D34" s="258">
        <v>14</v>
      </c>
      <c r="E34" s="258">
        <v>12</v>
      </c>
      <c r="F34" s="258">
        <v>1</v>
      </c>
      <c r="G34" s="259">
        <v>1</v>
      </c>
      <c r="H34" s="259">
        <v>19</v>
      </c>
      <c r="I34" s="259">
        <v>0</v>
      </c>
      <c r="J34" s="259">
        <v>1</v>
      </c>
      <c r="K34" s="610">
        <v>1</v>
      </c>
      <c r="L34" s="610"/>
      <c r="M34" s="259">
        <v>0</v>
      </c>
      <c r="N34" s="258">
        <v>3</v>
      </c>
      <c r="O34" s="258">
        <v>6</v>
      </c>
      <c r="P34" s="258">
        <v>1</v>
      </c>
      <c r="Q34" s="257">
        <v>5</v>
      </c>
      <c r="S34" s="252"/>
    </row>
    <row r="35" spans="2:19" ht="22.5" customHeight="1">
      <c r="B35" s="192" t="s">
        <v>54</v>
      </c>
      <c r="C35" s="279">
        <v>22</v>
      </c>
      <c r="D35" s="279">
        <v>8</v>
      </c>
      <c r="E35" s="279">
        <v>14</v>
      </c>
      <c r="F35" s="279">
        <v>1</v>
      </c>
      <c r="G35" s="279">
        <v>1</v>
      </c>
      <c r="H35" s="279">
        <v>18</v>
      </c>
      <c r="I35" s="279">
        <v>0</v>
      </c>
      <c r="J35" s="279">
        <v>1</v>
      </c>
      <c r="K35" s="632">
        <f>SUM(K36:K36)</f>
        <v>0</v>
      </c>
      <c r="L35" s="632">
        <f>SUM(L36:L36)</f>
        <v>0</v>
      </c>
      <c r="M35" s="279">
        <v>0</v>
      </c>
      <c r="N35" s="279">
        <v>1</v>
      </c>
      <c r="O35" s="279">
        <v>4</v>
      </c>
      <c r="P35" s="279">
        <v>0</v>
      </c>
      <c r="Q35" s="280">
        <v>4</v>
      </c>
      <c r="S35" s="252"/>
    </row>
    <row r="36" spans="2:19" ht="22.5" customHeight="1">
      <c r="B36" s="219" t="s">
        <v>53</v>
      </c>
      <c r="C36" s="258">
        <v>22</v>
      </c>
      <c r="D36" s="258">
        <v>8</v>
      </c>
      <c r="E36" s="258">
        <v>14</v>
      </c>
      <c r="F36" s="258">
        <v>1</v>
      </c>
      <c r="G36" s="259">
        <v>1</v>
      </c>
      <c r="H36" s="259">
        <v>18</v>
      </c>
      <c r="I36" s="259">
        <v>0</v>
      </c>
      <c r="J36" s="259">
        <v>1</v>
      </c>
      <c r="K36" s="610">
        <v>0</v>
      </c>
      <c r="L36" s="610"/>
      <c r="M36" s="259">
        <v>0</v>
      </c>
      <c r="N36" s="258">
        <v>1</v>
      </c>
      <c r="O36" s="258">
        <v>4</v>
      </c>
      <c r="P36" s="258">
        <v>0</v>
      </c>
      <c r="Q36" s="257">
        <v>4</v>
      </c>
      <c r="S36" s="252"/>
    </row>
    <row r="37" spans="2:19" ht="22.5" customHeight="1">
      <c r="B37" s="192" t="s">
        <v>52</v>
      </c>
      <c r="C37" s="279">
        <v>26</v>
      </c>
      <c r="D37" s="279">
        <v>15</v>
      </c>
      <c r="E37" s="278">
        <v>11</v>
      </c>
      <c r="F37" s="258">
        <v>1</v>
      </c>
      <c r="G37" s="258">
        <v>1</v>
      </c>
      <c r="H37" s="258">
        <v>20</v>
      </c>
      <c r="I37" s="258">
        <v>0</v>
      </c>
      <c r="J37" s="258">
        <v>1</v>
      </c>
      <c r="K37" s="610">
        <f>SUM(K38:K38)</f>
        <v>0</v>
      </c>
      <c r="L37" s="610">
        <f>SUM(L38:L38)</f>
        <v>0</v>
      </c>
      <c r="M37" s="258">
        <v>0</v>
      </c>
      <c r="N37" s="258">
        <v>3</v>
      </c>
      <c r="O37" s="258">
        <v>2</v>
      </c>
      <c r="P37" s="258">
        <v>0</v>
      </c>
      <c r="Q37" s="257">
        <v>2</v>
      </c>
      <c r="S37" s="252"/>
    </row>
    <row r="38" spans="2:19" ht="22.5" customHeight="1">
      <c r="B38" s="219" t="s">
        <v>51</v>
      </c>
      <c r="C38" s="258">
        <v>26</v>
      </c>
      <c r="D38" s="258">
        <v>15</v>
      </c>
      <c r="E38" s="258">
        <v>11</v>
      </c>
      <c r="F38" s="258">
        <v>1</v>
      </c>
      <c r="G38" s="259">
        <v>1</v>
      </c>
      <c r="H38" s="259">
        <v>20</v>
      </c>
      <c r="I38" s="259">
        <v>0</v>
      </c>
      <c r="J38" s="259">
        <v>1</v>
      </c>
      <c r="K38" s="610">
        <v>0</v>
      </c>
      <c r="L38" s="610"/>
      <c r="M38" s="259">
        <v>0</v>
      </c>
      <c r="N38" s="258">
        <v>3</v>
      </c>
      <c r="O38" s="258">
        <v>2</v>
      </c>
      <c r="P38" s="258">
        <v>0</v>
      </c>
      <c r="Q38" s="257">
        <v>2</v>
      </c>
      <c r="S38" s="252"/>
    </row>
    <row r="39" spans="2:19" ht="22.5" customHeight="1">
      <c r="B39" s="195" t="s">
        <v>50</v>
      </c>
      <c r="C39" s="258">
        <v>9</v>
      </c>
      <c r="D39" s="258">
        <v>7</v>
      </c>
      <c r="E39" s="258">
        <v>2</v>
      </c>
      <c r="F39" s="258">
        <v>1</v>
      </c>
      <c r="G39" s="258">
        <v>1</v>
      </c>
      <c r="H39" s="258">
        <v>6</v>
      </c>
      <c r="I39" s="258">
        <v>0</v>
      </c>
      <c r="J39" s="258">
        <v>1</v>
      </c>
      <c r="K39" s="610">
        <f>SUM(K40:K40)</f>
        <v>0</v>
      </c>
      <c r="L39" s="610">
        <f>SUM(L40:L40)</f>
        <v>0</v>
      </c>
      <c r="M39" s="258">
        <v>0</v>
      </c>
      <c r="N39" s="258">
        <v>0</v>
      </c>
      <c r="O39" s="258">
        <v>1</v>
      </c>
      <c r="P39" s="258">
        <v>0</v>
      </c>
      <c r="Q39" s="257">
        <v>1</v>
      </c>
      <c r="S39" s="252"/>
    </row>
    <row r="40" spans="2:19" ht="22.5" customHeight="1">
      <c r="B40" s="216" t="s">
        <v>49</v>
      </c>
      <c r="C40" s="258">
        <v>9</v>
      </c>
      <c r="D40" s="258">
        <v>7</v>
      </c>
      <c r="E40" s="258">
        <v>2</v>
      </c>
      <c r="F40" s="258">
        <v>1</v>
      </c>
      <c r="G40" s="259">
        <v>1</v>
      </c>
      <c r="H40" s="259">
        <v>6</v>
      </c>
      <c r="I40" s="259">
        <v>0</v>
      </c>
      <c r="J40" s="259">
        <v>1</v>
      </c>
      <c r="K40" s="610">
        <v>0</v>
      </c>
      <c r="L40" s="610"/>
      <c r="M40" s="259">
        <v>0</v>
      </c>
      <c r="N40" s="258">
        <v>0</v>
      </c>
      <c r="O40" s="258">
        <v>1</v>
      </c>
      <c r="P40" s="258">
        <v>0</v>
      </c>
      <c r="Q40" s="257">
        <v>1</v>
      </c>
      <c r="S40" s="252"/>
    </row>
    <row r="41" spans="1:19" s="273" customFormat="1" ht="22.5" customHeight="1">
      <c r="A41" s="276"/>
      <c r="B41" s="265" t="s">
        <v>48</v>
      </c>
      <c r="C41" s="258">
        <v>52</v>
      </c>
      <c r="D41" s="258">
        <v>34</v>
      </c>
      <c r="E41" s="258">
        <v>18</v>
      </c>
      <c r="F41" s="258">
        <v>4</v>
      </c>
      <c r="G41" s="258">
        <v>4</v>
      </c>
      <c r="H41" s="258">
        <v>38</v>
      </c>
      <c r="I41" s="258">
        <v>0</v>
      </c>
      <c r="J41" s="258">
        <v>2</v>
      </c>
      <c r="K41" s="610">
        <v>2</v>
      </c>
      <c r="L41" s="610">
        <f>SUM(L42:L42)</f>
        <v>0</v>
      </c>
      <c r="M41" s="258">
        <v>0</v>
      </c>
      <c r="N41" s="258">
        <v>2</v>
      </c>
      <c r="O41" s="258">
        <v>10</v>
      </c>
      <c r="P41" s="258">
        <v>2</v>
      </c>
      <c r="Q41" s="257">
        <v>8</v>
      </c>
      <c r="S41" s="274"/>
    </row>
    <row r="42" spans="1:19" s="273" customFormat="1" ht="22.5" customHeight="1">
      <c r="A42" s="276"/>
      <c r="B42" s="272" t="s">
        <v>109</v>
      </c>
      <c r="C42" s="258">
        <v>52</v>
      </c>
      <c r="D42" s="258">
        <v>34</v>
      </c>
      <c r="E42" s="258">
        <v>18</v>
      </c>
      <c r="F42" s="258">
        <v>4</v>
      </c>
      <c r="G42" s="259">
        <v>4</v>
      </c>
      <c r="H42" s="259">
        <v>38</v>
      </c>
      <c r="I42" s="259">
        <v>0</v>
      </c>
      <c r="J42" s="259">
        <v>2</v>
      </c>
      <c r="K42" s="610">
        <v>2</v>
      </c>
      <c r="L42" s="610"/>
      <c r="M42" s="259">
        <v>0</v>
      </c>
      <c r="N42" s="258">
        <v>2</v>
      </c>
      <c r="O42" s="258">
        <v>10</v>
      </c>
      <c r="P42" s="258">
        <v>2</v>
      </c>
      <c r="Q42" s="257">
        <v>8</v>
      </c>
      <c r="S42" s="274"/>
    </row>
    <row r="43" spans="1:19" s="273" customFormat="1" ht="22.5" customHeight="1">
      <c r="A43" s="276"/>
      <c r="B43" s="265" t="s">
        <v>46</v>
      </c>
      <c r="C43" s="258">
        <v>42</v>
      </c>
      <c r="D43" s="258">
        <v>26</v>
      </c>
      <c r="E43" s="258">
        <v>16</v>
      </c>
      <c r="F43" s="258">
        <v>2</v>
      </c>
      <c r="G43" s="258">
        <v>2</v>
      </c>
      <c r="H43" s="258">
        <v>35</v>
      </c>
      <c r="I43" s="258">
        <v>0</v>
      </c>
      <c r="J43" s="258">
        <v>2</v>
      </c>
      <c r="K43" s="610">
        <v>0</v>
      </c>
      <c r="L43" s="610">
        <f>SUM(L44:L45)</f>
        <v>0</v>
      </c>
      <c r="M43" s="258">
        <v>0</v>
      </c>
      <c r="N43" s="258">
        <v>1</v>
      </c>
      <c r="O43" s="258">
        <v>9</v>
      </c>
      <c r="P43" s="258">
        <v>1</v>
      </c>
      <c r="Q43" s="257">
        <v>8</v>
      </c>
      <c r="S43" s="274"/>
    </row>
    <row r="44" spans="1:19" s="273" customFormat="1" ht="22.5" customHeight="1">
      <c r="A44" s="276"/>
      <c r="B44" s="275" t="s">
        <v>45</v>
      </c>
      <c r="C44" s="258">
        <v>24</v>
      </c>
      <c r="D44" s="258">
        <v>16</v>
      </c>
      <c r="E44" s="258">
        <v>8</v>
      </c>
      <c r="F44" s="258">
        <v>1</v>
      </c>
      <c r="G44" s="259">
        <v>1</v>
      </c>
      <c r="H44" s="259">
        <v>21</v>
      </c>
      <c r="I44" s="259">
        <v>0</v>
      </c>
      <c r="J44" s="259">
        <v>1</v>
      </c>
      <c r="K44" s="610">
        <v>0</v>
      </c>
      <c r="L44" s="610"/>
      <c r="M44" s="259">
        <v>0</v>
      </c>
      <c r="N44" s="258">
        <v>0</v>
      </c>
      <c r="O44" s="258">
        <v>7</v>
      </c>
      <c r="P44" s="258">
        <v>1</v>
      </c>
      <c r="Q44" s="257">
        <v>6</v>
      </c>
      <c r="S44" s="274"/>
    </row>
    <row r="45" spans="1:19" s="273" customFormat="1" ht="22.5" customHeight="1">
      <c r="A45" s="276"/>
      <c r="B45" s="275" t="s">
        <v>44</v>
      </c>
      <c r="C45" s="258">
        <v>18</v>
      </c>
      <c r="D45" s="258">
        <v>10</v>
      </c>
      <c r="E45" s="258">
        <v>8</v>
      </c>
      <c r="F45" s="258">
        <v>1</v>
      </c>
      <c r="G45" s="259">
        <v>1</v>
      </c>
      <c r="H45" s="259">
        <v>14</v>
      </c>
      <c r="I45" s="259">
        <v>0</v>
      </c>
      <c r="J45" s="259">
        <v>1</v>
      </c>
      <c r="K45" s="610">
        <v>0</v>
      </c>
      <c r="L45" s="610"/>
      <c r="M45" s="259">
        <v>0</v>
      </c>
      <c r="N45" s="258">
        <v>1</v>
      </c>
      <c r="O45" s="258">
        <v>2</v>
      </c>
      <c r="P45" s="258">
        <v>0</v>
      </c>
      <c r="Q45" s="257">
        <v>2</v>
      </c>
      <c r="S45" s="274"/>
    </row>
    <row r="46" spans="1:19" s="273" customFormat="1" ht="22.5" customHeight="1">
      <c r="A46" s="276"/>
      <c r="B46" s="265" t="s">
        <v>43</v>
      </c>
      <c r="C46" s="258">
        <v>10</v>
      </c>
      <c r="D46" s="258">
        <v>5</v>
      </c>
      <c r="E46" s="258">
        <v>5</v>
      </c>
      <c r="F46" s="258">
        <v>1</v>
      </c>
      <c r="G46" s="258">
        <v>1</v>
      </c>
      <c r="H46" s="258">
        <v>7</v>
      </c>
      <c r="I46" s="258">
        <v>0</v>
      </c>
      <c r="J46" s="258">
        <v>1</v>
      </c>
      <c r="K46" s="607">
        <v>0</v>
      </c>
      <c r="L46" s="608">
        <f>SUM(L47:L47)</f>
        <v>0</v>
      </c>
      <c r="M46" s="258">
        <v>0</v>
      </c>
      <c r="N46" s="258">
        <v>0</v>
      </c>
      <c r="O46" s="258">
        <v>1</v>
      </c>
      <c r="P46" s="258">
        <v>0</v>
      </c>
      <c r="Q46" s="257">
        <v>1</v>
      </c>
      <c r="S46" s="274"/>
    </row>
    <row r="47" spans="1:19" s="273" customFormat="1" ht="22.5" customHeight="1">
      <c r="A47" s="276"/>
      <c r="B47" s="275" t="s">
        <v>42</v>
      </c>
      <c r="C47" s="258">
        <v>10</v>
      </c>
      <c r="D47" s="258">
        <v>5</v>
      </c>
      <c r="E47" s="258">
        <v>5</v>
      </c>
      <c r="F47" s="258">
        <v>1</v>
      </c>
      <c r="G47" s="259">
        <v>1</v>
      </c>
      <c r="H47" s="259">
        <v>7</v>
      </c>
      <c r="I47" s="259">
        <v>0</v>
      </c>
      <c r="J47" s="259">
        <v>1</v>
      </c>
      <c r="K47" s="610">
        <v>0</v>
      </c>
      <c r="L47" s="610"/>
      <c r="M47" s="259">
        <v>0</v>
      </c>
      <c r="N47" s="258">
        <v>0</v>
      </c>
      <c r="O47" s="258">
        <v>1</v>
      </c>
      <c r="P47" s="258">
        <v>0</v>
      </c>
      <c r="Q47" s="257">
        <v>1</v>
      </c>
      <c r="S47" s="274"/>
    </row>
    <row r="48" spans="2:19" ht="22.5" customHeight="1">
      <c r="B48" s="265" t="s">
        <v>41</v>
      </c>
      <c r="C48" s="258">
        <v>64</v>
      </c>
      <c r="D48" s="258">
        <v>35</v>
      </c>
      <c r="E48" s="258">
        <v>29</v>
      </c>
      <c r="F48" s="258">
        <v>4</v>
      </c>
      <c r="G48" s="258">
        <v>4</v>
      </c>
      <c r="H48" s="258">
        <v>47</v>
      </c>
      <c r="I48" s="258">
        <v>0</v>
      </c>
      <c r="J48" s="258">
        <v>4</v>
      </c>
      <c r="K48" s="610">
        <v>1</v>
      </c>
      <c r="L48" s="610">
        <f>SUM(L49:L50)</f>
        <v>0</v>
      </c>
      <c r="M48" s="258">
        <v>0</v>
      </c>
      <c r="N48" s="258">
        <v>4</v>
      </c>
      <c r="O48" s="258">
        <v>17</v>
      </c>
      <c r="P48" s="258">
        <v>2</v>
      </c>
      <c r="Q48" s="257">
        <v>15</v>
      </c>
      <c r="S48" s="252"/>
    </row>
    <row r="49" spans="2:19" ht="22.5" customHeight="1">
      <c r="B49" s="272" t="s">
        <v>147</v>
      </c>
      <c r="C49" s="258">
        <v>12</v>
      </c>
      <c r="D49" s="258">
        <v>5</v>
      </c>
      <c r="E49" s="258">
        <v>7</v>
      </c>
      <c r="F49" s="258">
        <v>1</v>
      </c>
      <c r="G49" s="259">
        <v>1</v>
      </c>
      <c r="H49" s="259">
        <v>8</v>
      </c>
      <c r="I49" s="259">
        <v>0</v>
      </c>
      <c r="J49" s="259">
        <v>1</v>
      </c>
      <c r="K49" s="610">
        <v>0</v>
      </c>
      <c r="L49" s="610"/>
      <c r="M49" s="259">
        <v>0</v>
      </c>
      <c r="N49" s="258">
        <v>1</v>
      </c>
      <c r="O49" s="258">
        <v>4</v>
      </c>
      <c r="P49" s="258">
        <v>1</v>
      </c>
      <c r="Q49" s="257">
        <v>3</v>
      </c>
      <c r="S49" s="252"/>
    </row>
    <row r="50" spans="2:19" ht="22.5" customHeight="1">
      <c r="B50" s="272" t="s">
        <v>39</v>
      </c>
      <c r="C50" s="258">
        <v>52</v>
      </c>
      <c r="D50" s="258">
        <v>30</v>
      </c>
      <c r="E50" s="258">
        <v>22</v>
      </c>
      <c r="F50" s="258">
        <v>3</v>
      </c>
      <c r="G50" s="259">
        <v>3</v>
      </c>
      <c r="H50" s="259">
        <v>39</v>
      </c>
      <c r="I50" s="259">
        <v>0</v>
      </c>
      <c r="J50" s="259">
        <v>3</v>
      </c>
      <c r="K50" s="610">
        <v>1</v>
      </c>
      <c r="L50" s="610"/>
      <c r="M50" s="259">
        <v>0</v>
      </c>
      <c r="N50" s="258">
        <v>3</v>
      </c>
      <c r="O50" s="258">
        <v>13</v>
      </c>
      <c r="P50" s="258">
        <v>1</v>
      </c>
      <c r="Q50" s="257">
        <v>12</v>
      </c>
      <c r="S50" s="252"/>
    </row>
    <row r="51" spans="2:19" ht="22.5" customHeight="1">
      <c r="B51" s="265" t="s">
        <v>38</v>
      </c>
      <c r="C51" s="258">
        <v>54</v>
      </c>
      <c r="D51" s="258">
        <v>33</v>
      </c>
      <c r="E51" s="258">
        <v>21</v>
      </c>
      <c r="F51" s="258">
        <v>5</v>
      </c>
      <c r="G51" s="259">
        <v>4</v>
      </c>
      <c r="H51" s="259">
        <v>32</v>
      </c>
      <c r="I51" s="259">
        <v>0</v>
      </c>
      <c r="J51" s="259">
        <v>4</v>
      </c>
      <c r="K51" s="610">
        <v>0</v>
      </c>
      <c r="L51" s="610">
        <f>SUM(L52:L52)</f>
        <v>0</v>
      </c>
      <c r="M51" s="259">
        <v>0</v>
      </c>
      <c r="N51" s="258">
        <v>9</v>
      </c>
      <c r="O51" s="258">
        <v>13</v>
      </c>
      <c r="P51" s="258">
        <v>1</v>
      </c>
      <c r="Q51" s="257">
        <v>12</v>
      </c>
      <c r="S51" s="252"/>
    </row>
    <row r="52" spans="2:19" ht="22.5" customHeight="1">
      <c r="B52" s="271" t="s">
        <v>146</v>
      </c>
      <c r="C52" s="270">
        <v>54</v>
      </c>
      <c r="D52" s="270">
        <v>33</v>
      </c>
      <c r="E52" s="270">
        <v>21</v>
      </c>
      <c r="F52" s="270">
        <v>5</v>
      </c>
      <c r="G52" s="176">
        <v>4</v>
      </c>
      <c r="H52" s="176">
        <v>32</v>
      </c>
      <c r="I52" s="176">
        <v>0</v>
      </c>
      <c r="J52" s="176">
        <v>4</v>
      </c>
      <c r="K52" s="573">
        <v>0</v>
      </c>
      <c r="L52" s="573"/>
      <c r="M52" s="176">
        <v>0</v>
      </c>
      <c r="N52" s="270">
        <v>9</v>
      </c>
      <c r="O52" s="270">
        <v>13</v>
      </c>
      <c r="P52" s="270">
        <v>1</v>
      </c>
      <c r="Q52" s="269">
        <v>12</v>
      </c>
      <c r="S52" s="252"/>
    </row>
    <row r="53" spans="2:19" ht="32.25" customHeight="1">
      <c r="B53" s="633" t="s">
        <v>145</v>
      </c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5"/>
      <c r="S53" s="252"/>
    </row>
    <row r="54" spans="2:19" ht="22.5" customHeight="1">
      <c r="B54" s="268" t="s">
        <v>35</v>
      </c>
      <c r="C54" s="267">
        <v>30</v>
      </c>
      <c r="D54" s="267">
        <v>24</v>
      </c>
      <c r="E54" s="267">
        <v>6</v>
      </c>
      <c r="F54" s="267">
        <v>0</v>
      </c>
      <c r="G54" s="267">
        <v>1</v>
      </c>
      <c r="H54" s="267">
        <v>28</v>
      </c>
      <c r="I54" s="267">
        <v>0</v>
      </c>
      <c r="J54" s="267">
        <v>1</v>
      </c>
      <c r="K54" s="636">
        <v>0</v>
      </c>
      <c r="L54" s="636">
        <f>SUM(L55:L55)</f>
        <v>0</v>
      </c>
      <c r="M54" s="267">
        <v>0</v>
      </c>
      <c r="N54" s="267">
        <v>0</v>
      </c>
      <c r="O54" s="267">
        <v>2</v>
      </c>
      <c r="P54" s="267">
        <v>1</v>
      </c>
      <c r="Q54" s="266">
        <v>1</v>
      </c>
      <c r="S54" s="252"/>
    </row>
    <row r="55" spans="2:19" ht="22.5" customHeight="1">
      <c r="B55" s="265" t="s">
        <v>33</v>
      </c>
      <c r="C55" s="258">
        <v>30</v>
      </c>
      <c r="D55" s="258">
        <v>24</v>
      </c>
      <c r="E55" s="258">
        <v>6</v>
      </c>
      <c r="F55" s="258">
        <v>0</v>
      </c>
      <c r="G55" s="258">
        <v>1</v>
      </c>
      <c r="H55" s="258">
        <v>28</v>
      </c>
      <c r="I55" s="258">
        <v>0</v>
      </c>
      <c r="J55" s="258">
        <v>1</v>
      </c>
      <c r="K55" s="610">
        <v>0</v>
      </c>
      <c r="L55" s="610"/>
      <c r="M55" s="258">
        <v>0</v>
      </c>
      <c r="N55" s="258">
        <v>0</v>
      </c>
      <c r="O55" s="258">
        <v>2</v>
      </c>
      <c r="P55" s="258">
        <v>1</v>
      </c>
      <c r="Q55" s="257">
        <v>1</v>
      </c>
      <c r="S55" s="252"/>
    </row>
    <row r="56" spans="2:19" ht="22.5" customHeight="1">
      <c r="B56" s="264"/>
      <c r="C56" s="258"/>
      <c r="D56" s="258"/>
      <c r="E56" s="258"/>
      <c r="F56" s="258"/>
      <c r="G56" s="258"/>
      <c r="H56" s="258"/>
      <c r="I56" s="258"/>
      <c r="J56" s="258"/>
      <c r="K56" s="610"/>
      <c r="L56" s="610"/>
      <c r="M56" s="258"/>
      <c r="N56" s="258"/>
      <c r="O56" s="258"/>
      <c r="P56" s="258"/>
      <c r="Q56" s="257"/>
      <c r="S56" s="252"/>
    </row>
    <row r="57" spans="2:19" ht="22.5" customHeight="1">
      <c r="B57" s="263" t="s">
        <v>34</v>
      </c>
      <c r="C57" s="262">
        <v>179</v>
      </c>
      <c r="D57" s="262">
        <v>106</v>
      </c>
      <c r="E57" s="262">
        <v>73</v>
      </c>
      <c r="F57" s="262">
        <v>2</v>
      </c>
      <c r="G57" s="262">
        <v>6</v>
      </c>
      <c r="H57" s="262">
        <v>141</v>
      </c>
      <c r="I57" s="262">
        <v>1</v>
      </c>
      <c r="J57" s="262">
        <v>4</v>
      </c>
      <c r="K57" s="614">
        <v>0</v>
      </c>
      <c r="L57" s="615">
        <f>SUM(L58:L62)</f>
        <v>0</v>
      </c>
      <c r="M57" s="262">
        <v>0</v>
      </c>
      <c r="N57" s="262">
        <v>25</v>
      </c>
      <c r="O57" s="262">
        <v>33</v>
      </c>
      <c r="P57" s="262">
        <v>17</v>
      </c>
      <c r="Q57" s="261">
        <v>16</v>
      </c>
      <c r="S57" s="252"/>
    </row>
    <row r="58" spans="2:19" ht="22.5" customHeight="1">
      <c r="B58" s="192" t="s">
        <v>33</v>
      </c>
      <c r="C58" s="258">
        <v>80</v>
      </c>
      <c r="D58" s="258">
        <v>49</v>
      </c>
      <c r="E58" s="258">
        <v>31</v>
      </c>
      <c r="F58" s="258">
        <v>1</v>
      </c>
      <c r="G58" s="259">
        <v>4</v>
      </c>
      <c r="H58" s="259">
        <v>66</v>
      </c>
      <c r="I58" s="259">
        <v>1</v>
      </c>
      <c r="J58" s="259">
        <v>2</v>
      </c>
      <c r="K58" s="610">
        <v>0</v>
      </c>
      <c r="L58" s="610"/>
      <c r="M58" s="259">
        <v>0</v>
      </c>
      <c r="N58" s="258">
        <v>6</v>
      </c>
      <c r="O58" s="258">
        <v>19</v>
      </c>
      <c r="P58" s="258">
        <v>10</v>
      </c>
      <c r="Q58" s="257">
        <v>9</v>
      </c>
      <c r="S58" s="252"/>
    </row>
    <row r="59" spans="2:19" ht="22.5" customHeight="1">
      <c r="B59" s="260" t="s">
        <v>134</v>
      </c>
      <c r="C59" s="258">
        <v>23</v>
      </c>
      <c r="D59" s="258">
        <v>8</v>
      </c>
      <c r="E59" s="258">
        <v>15</v>
      </c>
      <c r="F59" s="258">
        <v>0</v>
      </c>
      <c r="G59" s="259">
        <v>1</v>
      </c>
      <c r="H59" s="259">
        <v>18</v>
      </c>
      <c r="I59" s="259">
        <v>0</v>
      </c>
      <c r="J59" s="259">
        <v>0</v>
      </c>
      <c r="K59" s="610">
        <v>0</v>
      </c>
      <c r="L59" s="610"/>
      <c r="M59" s="259">
        <v>0</v>
      </c>
      <c r="N59" s="258">
        <v>4</v>
      </c>
      <c r="O59" s="258">
        <v>0</v>
      </c>
      <c r="P59" s="258">
        <v>0</v>
      </c>
      <c r="Q59" s="257">
        <v>0</v>
      </c>
      <c r="S59" s="252"/>
    </row>
    <row r="60" spans="2:19" ht="22.5" customHeight="1">
      <c r="B60" s="260" t="s">
        <v>66</v>
      </c>
      <c r="C60" s="258">
        <v>27</v>
      </c>
      <c r="D60" s="258">
        <v>23</v>
      </c>
      <c r="E60" s="258">
        <v>4</v>
      </c>
      <c r="F60" s="258">
        <v>0</v>
      </c>
      <c r="G60" s="259">
        <v>0</v>
      </c>
      <c r="H60" s="259">
        <v>25</v>
      </c>
      <c r="I60" s="259">
        <v>0</v>
      </c>
      <c r="J60" s="259">
        <v>0</v>
      </c>
      <c r="K60" s="610">
        <v>0</v>
      </c>
      <c r="L60" s="610"/>
      <c r="M60" s="259">
        <v>0</v>
      </c>
      <c r="N60" s="258">
        <v>2</v>
      </c>
      <c r="O60" s="258">
        <v>8</v>
      </c>
      <c r="P60" s="258">
        <v>6</v>
      </c>
      <c r="Q60" s="257">
        <v>2</v>
      </c>
      <c r="S60" s="252"/>
    </row>
    <row r="61" spans="2:19" ht="22.5" customHeight="1">
      <c r="B61" s="192" t="s">
        <v>63</v>
      </c>
      <c r="C61" s="258">
        <v>40</v>
      </c>
      <c r="D61" s="258">
        <v>20</v>
      </c>
      <c r="E61" s="258">
        <v>20</v>
      </c>
      <c r="F61" s="258">
        <v>0</v>
      </c>
      <c r="G61" s="259">
        <v>1</v>
      </c>
      <c r="H61" s="259">
        <v>29</v>
      </c>
      <c r="I61" s="259">
        <v>0</v>
      </c>
      <c r="J61" s="259">
        <v>2</v>
      </c>
      <c r="K61" s="610">
        <v>0</v>
      </c>
      <c r="L61" s="610"/>
      <c r="M61" s="259">
        <v>0</v>
      </c>
      <c r="N61" s="258">
        <v>8</v>
      </c>
      <c r="O61" s="258">
        <v>4</v>
      </c>
      <c r="P61" s="258">
        <v>0</v>
      </c>
      <c r="Q61" s="257">
        <v>4</v>
      </c>
      <c r="S61" s="252"/>
    </row>
    <row r="62" spans="2:19" ht="22.5" customHeight="1" thickBot="1">
      <c r="B62" s="256" t="s">
        <v>133</v>
      </c>
      <c r="C62" s="254">
        <v>9</v>
      </c>
      <c r="D62" s="254">
        <v>6</v>
      </c>
      <c r="E62" s="254">
        <v>3</v>
      </c>
      <c r="F62" s="254">
        <v>1</v>
      </c>
      <c r="G62" s="255">
        <v>0</v>
      </c>
      <c r="H62" s="255">
        <v>3</v>
      </c>
      <c r="I62" s="255">
        <v>0</v>
      </c>
      <c r="J62" s="255">
        <v>0</v>
      </c>
      <c r="K62" s="609">
        <v>0</v>
      </c>
      <c r="L62" s="609"/>
      <c r="M62" s="255">
        <v>0</v>
      </c>
      <c r="N62" s="254">
        <v>5</v>
      </c>
      <c r="O62" s="254">
        <v>2</v>
      </c>
      <c r="P62" s="254">
        <v>1</v>
      </c>
      <c r="Q62" s="253">
        <v>1</v>
      </c>
      <c r="S62" s="252"/>
    </row>
  </sheetData>
  <sheetProtection/>
  <mergeCells count="67">
    <mergeCell ref="K43:L43"/>
    <mergeCell ref="K41:L41"/>
    <mergeCell ref="K42:L42"/>
    <mergeCell ref="K60:L60"/>
    <mergeCell ref="B3:B5"/>
    <mergeCell ref="K22:L22"/>
    <mergeCell ref="K23:L23"/>
    <mergeCell ref="K24:L24"/>
    <mergeCell ref="K57:L57"/>
    <mergeCell ref="K58:L58"/>
    <mergeCell ref="K56:L56"/>
    <mergeCell ref="K44:L44"/>
    <mergeCell ref="K45:L45"/>
    <mergeCell ref="K55:L55"/>
    <mergeCell ref="B53:Q53"/>
    <mergeCell ref="K49:L49"/>
    <mergeCell ref="K50:L50"/>
    <mergeCell ref="K51:L51"/>
    <mergeCell ref="K54:L54"/>
    <mergeCell ref="K25:L25"/>
    <mergeCell ref="K40:L40"/>
    <mergeCell ref="K36:L36"/>
    <mergeCell ref="K37:L37"/>
    <mergeCell ref="K38:L38"/>
    <mergeCell ref="K39:L39"/>
    <mergeCell ref="K29:L29"/>
    <mergeCell ref="K32:L32"/>
    <mergeCell ref="K31:L31"/>
    <mergeCell ref="K35:L35"/>
    <mergeCell ref="P2:Q2"/>
    <mergeCell ref="P4:P5"/>
    <mergeCell ref="Q4:Q5"/>
    <mergeCell ref="C4:E4"/>
    <mergeCell ref="C3:N3"/>
    <mergeCell ref="O3:Q3"/>
    <mergeCell ref="L4:L5"/>
    <mergeCell ref="O4:O5"/>
    <mergeCell ref="K4:K5"/>
    <mergeCell ref="I4:I5"/>
    <mergeCell ref="K10:L10"/>
    <mergeCell ref="K12:L12"/>
    <mergeCell ref="K13:L13"/>
    <mergeCell ref="K14:L14"/>
    <mergeCell ref="K6:L6"/>
    <mergeCell ref="K7:L7"/>
    <mergeCell ref="K8:L8"/>
    <mergeCell ref="K9:L9"/>
    <mergeCell ref="K15:L15"/>
    <mergeCell ref="K28:L28"/>
    <mergeCell ref="K30:L30"/>
    <mergeCell ref="K20:L20"/>
    <mergeCell ref="K16:L16"/>
    <mergeCell ref="K17:L17"/>
    <mergeCell ref="K18:L18"/>
    <mergeCell ref="K19:L19"/>
    <mergeCell ref="K21:L21"/>
    <mergeCell ref="K27:L27"/>
    <mergeCell ref="K26:L26"/>
    <mergeCell ref="K62:L62"/>
    <mergeCell ref="K33:L33"/>
    <mergeCell ref="K34:L34"/>
    <mergeCell ref="K48:L48"/>
    <mergeCell ref="K46:L46"/>
    <mergeCell ref="K47:L47"/>
    <mergeCell ref="K59:L59"/>
    <mergeCell ref="K52:L52"/>
    <mergeCell ref="K61:L61"/>
  </mergeCells>
  <printOptions/>
  <pageMargins left="0.75" right="0.7874015748031497" top="0.81" bottom="0.98" header="0.5118110236220472" footer="0.5118110236220472"/>
  <pageSetup horizontalDpi="600" verticalDpi="600" orientation="portrait" paperSize="12" scale="8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21.75" customHeight="1"/>
  <cols>
    <col min="1" max="1" width="2.625" style="288" customWidth="1"/>
    <col min="2" max="2" width="17.625" style="95" customWidth="1"/>
    <col min="3" max="3" width="9.875" style="95" customWidth="1"/>
    <col min="4" max="6" width="10.625" style="100" customWidth="1"/>
    <col min="7" max="12" width="10.625" style="95" customWidth="1"/>
    <col min="13" max="23" width="10.375" style="95" customWidth="1"/>
    <col min="24" max="24" width="10.625" style="95" customWidth="1"/>
    <col min="25" max="25" width="10.375" style="95" customWidth="1"/>
    <col min="26" max="16384" width="9.00390625" style="95" customWidth="1"/>
  </cols>
  <sheetData>
    <row r="1" spans="1:17" s="46" customFormat="1" ht="32.25" customHeight="1">
      <c r="A1" s="346"/>
      <c r="B1" s="347" t="s">
        <v>166</v>
      </c>
      <c r="D1" s="47"/>
      <c r="E1" s="47"/>
      <c r="F1" s="47"/>
      <c r="I1" s="345"/>
      <c r="J1" s="345"/>
      <c r="K1" s="345"/>
      <c r="L1" s="345"/>
      <c r="M1" s="345"/>
      <c r="O1" s="345"/>
      <c r="P1" s="345"/>
      <c r="Q1" s="345"/>
    </row>
    <row r="2" spans="1:24" s="46" customFormat="1" ht="19.5" customHeight="1" thickBot="1">
      <c r="A2" s="346"/>
      <c r="B2" s="344"/>
      <c r="D2" s="47"/>
      <c r="E2" s="47"/>
      <c r="F2" s="47"/>
      <c r="I2" s="345"/>
      <c r="J2" s="345"/>
      <c r="K2" s="345"/>
      <c r="L2" s="345"/>
      <c r="M2" s="345"/>
      <c r="O2" s="345"/>
      <c r="P2" s="345"/>
      <c r="Q2" s="345"/>
      <c r="W2" s="344"/>
      <c r="X2" s="343" t="s">
        <v>165</v>
      </c>
    </row>
    <row r="3" spans="2:24" ht="21.75" customHeight="1">
      <c r="B3" s="342"/>
      <c r="C3" s="647" t="s">
        <v>164</v>
      </c>
      <c r="D3" s="341"/>
      <c r="E3" s="341"/>
      <c r="F3" s="341"/>
      <c r="G3" s="339"/>
      <c r="H3" s="339"/>
      <c r="I3" s="340" t="s">
        <v>163</v>
      </c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8"/>
      <c r="X3" s="337"/>
    </row>
    <row r="4" spans="2:24" ht="21.75" customHeight="1">
      <c r="B4" s="646" t="s">
        <v>148</v>
      </c>
      <c r="C4" s="648"/>
      <c r="D4" s="650" t="s">
        <v>162</v>
      </c>
      <c r="E4" s="651"/>
      <c r="F4" s="652"/>
      <c r="G4" s="336"/>
      <c r="H4" s="645" t="s">
        <v>161</v>
      </c>
      <c r="I4" s="645"/>
      <c r="J4" s="645"/>
      <c r="K4" s="645"/>
      <c r="L4" s="334"/>
      <c r="M4" s="336"/>
      <c r="N4" s="335"/>
      <c r="O4" s="645" t="s">
        <v>160</v>
      </c>
      <c r="P4" s="645"/>
      <c r="Q4" s="645"/>
      <c r="R4" s="645"/>
      <c r="S4" s="335"/>
      <c r="T4" s="334"/>
      <c r="U4" s="643" t="s">
        <v>159</v>
      </c>
      <c r="V4" s="644"/>
      <c r="W4" s="327" t="s">
        <v>158</v>
      </c>
      <c r="X4" s="333" t="s">
        <v>157</v>
      </c>
    </row>
    <row r="5" spans="2:24" ht="21.75" customHeight="1">
      <c r="B5" s="646"/>
      <c r="C5" s="332" t="s">
        <v>156</v>
      </c>
      <c r="D5" s="649" t="s">
        <v>118</v>
      </c>
      <c r="E5" s="640" t="s">
        <v>117</v>
      </c>
      <c r="F5" s="640" t="s">
        <v>116</v>
      </c>
      <c r="G5" s="331">
        <v>1</v>
      </c>
      <c r="H5" s="330" t="s">
        <v>155</v>
      </c>
      <c r="I5" s="329">
        <v>2</v>
      </c>
      <c r="J5" s="330" t="s">
        <v>155</v>
      </c>
      <c r="K5" s="329">
        <v>3</v>
      </c>
      <c r="L5" s="328" t="s">
        <v>155</v>
      </c>
      <c r="M5" s="331">
        <v>1</v>
      </c>
      <c r="N5" s="330" t="s">
        <v>155</v>
      </c>
      <c r="O5" s="329">
        <v>2</v>
      </c>
      <c r="P5" s="330" t="s">
        <v>155</v>
      </c>
      <c r="Q5" s="329">
        <v>3</v>
      </c>
      <c r="R5" s="330" t="s">
        <v>155</v>
      </c>
      <c r="S5" s="329">
        <v>4</v>
      </c>
      <c r="T5" s="328" t="s">
        <v>155</v>
      </c>
      <c r="U5" s="641" t="s">
        <v>117</v>
      </c>
      <c r="V5" s="642" t="s">
        <v>116</v>
      </c>
      <c r="W5" s="327" t="s">
        <v>154</v>
      </c>
      <c r="X5" s="326" t="s">
        <v>153</v>
      </c>
    </row>
    <row r="6" spans="2:24" ht="21.75" customHeight="1">
      <c r="B6" s="325"/>
      <c r="C6" s="324" t="s">
        <v>152</v>
      </c>
      <c r="D6" s="649"/>
      <c r="E6" s="640"/>
      <c r="F6" s="640"/>
      <c r="G6" s="323"/>
      <c r="H6" s="322" t="s">
        <v>151</v>
      </c>
      <c r="I6" s="302"/>
      <c r="J6" s="322" t="s">
        <v>151</v>
      </c>
      <c r="K6" s="302"/>
      <c r="L6" s="322" t="s">
        <v>151</v>
      </c>
      <c r="M6" s="323"/>
      <c r="N6" s="322" t="s">
        <v>151</v>
      </c>
      <c r="O6" s="302"/>
      <c r="P6" s="322" t="s">
        <v>151</v>
      </c>
      <c r="Q6" s="302"/>
      <c r="R6" s="322" t="s">
        <v>151</v>
      </c>
      <c r="S6" s="302"/>
      <c r="T6" s="322" t="s">
        <v>151</v>
      </c>
      <c r="U6" s="641"/>
      <c r="V6" s="642"/>
      <c r="W6" s="321"/>
      <c r="X6" s="301"/>
    </row>
    <row r="7" spans="1:24" s="319" customFormat="1" ht="24" customHeight="1">
      <c r="A7" s="320"/>
      <c r="B7" s="115" t="s">
        <v>79</v>
      </c>
      <c r="C7" s="113">
        <v>100</v>
      </c>
      <c r="D7" s="113">
        <v>57783</v>
      </c>
      <c r="E7" s="113">
        <v>29095</v>
      </c>
      <c r="F7" s="113">
        <v>28688</v>
      </c>
      <c r="G7" s="113">
        <v>18511</v>
      </c>
      <c r="H7" s="113">
        <v>9383</v>
      </c>
      <c r="I7" s="113">
        <v>18260</v>
      </c>
      <c r="J7" s="113">
        <v>9293</v>
      </c>
      <c r="K7" s="113">
        <v>18445</v>
      </c>
      <c r="L7" s="113">
        <v>9317</v>
      </c>
      <c r="M7" s="114">
        <v>760</v>
      </c>
      <c r="N7" s="113">
        <v>377</v>
      </c>
      <c r="O7" s="113">
        <v>693</v>
      </c>
      <c r="P7" s="113">
        <v>329</v>
      </c>
      <c r="Q7" s="113">
        <v>560</v>
      </c>
      <c r="R7" s="113">
        <v>284</v>
      </c>
      <c r="S7" s="113">
        <v>195</v>
      </c>
      <c r="T7" s="113">
        <v>104</v>
      </c>
      <c r="U7" s="114">
        <v>8</v>
      </c>
      <c r="V7" s="114">
        <v>351</v>
      </c>
      <c r="W7" s="113">
        <v>9</v>
      </c>
      <c r="X7" s="112">
        <v>4254</v>
      </c>
    </row>
    <row r="8" spans="1:24" s="100" customFormat="1" ht="24" customHeight="1">
      <c r="A8" s="313"/>
      <c r="B8" s="83"/>
      <c r="C8" s="98"/>
      <c r="D8" s="98"/>
      <c r="E8" s="98"/>
      <c r="F8" s="98"/>
      <c r="G8" s="98"/>
      <c r="H8" s="98"/>
      <c r="I8" s="98"/>
      <c r="J8" s="98"/>
      <c r="K8" s="98"/>
      <c r="L8" s="98"/>
      <c r="M8" s="97"/>
      <c r="N8" s="98"/>
      <c r="O8" s="98"/>
      <c r="P8" s="107"/>
      <c r="Q8" s="108"/>
      <c r="R8" s="108"/>
      <c r="S8" s="97"/>
      <c r="T8" s="98"/>
      <c r="U8" s="97"/>
      <c r="V8" s="97"/>
      <c r="W8" s="98"/>
      <c r="X8" s="96"/>
    </row>
    <row r="9" spans="1:24" s="100" customFormat="1" ht="24" customHeight="1">
      <c r="A9" s="313"/>
      <c r="B9" s="83" t="s">
        <v>78</v>
      </c>
      <c r="C9" s="98">
        <v>91</v>
      </c>
      <c r="D9" s="98">
        <v>54348</v>
      </c>
      <c r="E9" s="98">
        <v>27458</v>
      </c>
      <c r="F9" s="98">
        <v>26890</v>
      </c>
      <c r="G9" s="98">
        <v>17348</v>
      </c>
      <c r="H9" s="98">
        <v>8829</v>
      </c>
      <c r="I9" s="98">
        <v>17133</v>
      </c>
      <c r="J9" s="98">
        <v>8761</v>
      </c>
      <c r="K9" s="98">
        <v>17300</v>
      </c>
      <c r="L9" s="98">
        <v>8766</v>
      </c>
      <c r="M9" s="97">
        <v>760</v>
      </c>
      <c r="N9" s="98">
        <v>377</v>
      </c>
      <c r="O9" s="98">
        <v>693</v>
      </c>
      <c r="P9" s="98">
        <v>329</v>
      </c>
      <c r="Q9" s="98">
        <v>560</v>
      </c>
      <c r="R9" s="98">
        <v>284</v>
      </c>
      <c r="S9" s="98">
        <v>195</v>
      </c>
      <c r="T9" s="98">
        <v>104</v>
      </c>
      <c r="U9" s="97">
        <v>8</v>
      </c>
      <c r="V9" s="97">
        <v>351</v>
      </c>
      <c r="W9" s="98">
        <v>9</v>
      </c>
      <c r="X9" s="96">
        <v>3974</v>
      </c>
    </row>
    <row r="10" spans="1:24" s="100" customFormat="1" ht="24" customHeight="1">
      <c r="A10" s="313"/>
      <c r="B10" s="94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7"/>
      <c r="N10" s="98"/>
      <c r="O10" s="98"/>
      <c r="P10" s="107"/>
      <c r="Q10" s="108"/>
      <c r="R10" s="108"/>
      <c r="S10" s="97"/>
      <c r="T10" s="98"/>
      <c r="U10" s="97"/>
      <c r="V10" s="97"/>
      <c r="W10" s="98"/>
      <c r="X10" s="96"/>
    </row>
    <row r="11" spans="1:24" s="100" customFormat="1" ht="24" customHeight="1">
      <c r="A11" s="313"/>
      <c r="B11" s="83" t="s">
        <v>77</v>
      </c>
      <c r="C11" s="98">
        <v>9</v>
      </c>
      <c r="D11" s="98">
        <v>3435</v>
      </c>
      <c r="E11" s="98">
        <v>1637</v>
      </c>
      <c r="F11" s="98">
        <v>1798</v>
      </c>
      <c r="G11" s="98">
        <v>1163</v>
      </c>
      <c r="H11" s="98">
        <v>554</v>
      </c>
      <c r="I11" s="98">
        <v>1127</v>
      </c>
      <c r="J11" s="98">
        <v>532</v>
      </c>
      <c r="K11" s="98">
        <v>1145</v>
      </c>
      <c r="L11" s="98">
        <v>551</v>
      </c>
      <c r="M11" s="97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7">
        <v>0</v>
      </c>
      <c r="V11" s="97">
        <v>0</v>
      </c>
      <c r="W11" s="98">
        <v>0</v>
      </c>
      <c r="X11" s="96">
        <v>280</v>
      </c>
    </row>
    <row r="12" spans="2:24" ht="24" customHeight="1">
      <c r="B12" s="94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7"/>
      <c r="N12" s="98"/>
      <c r="O12" s="98"/>
      <c r="P12" s="107"/>
      <c r="Q12" s="108"/>
      <c r="R12" s="108"/>
      <c r="S12" s="97"/>
      <c r="T12" s="98"/>
      <c r="U12" s="97"/>
      <c r="V12" s="97"/>
      <c r="W12" s="98"/>
      <c r="X12" s="96"/>
    </row>
    <row r="13" spans="2:24" ht="24" customHeight="1">
      <c r="B13" s="83" t="s">
        <v>33</v>
      </c>
      <c r="C13" s="97">
        <v>26</v>
      </c>
      <c r="D13" s="98">
        <v>22039</v>
      </c>
      <c r="E13" s="98">
        <v>11234</v>
      </c>
      <c r="F13" s="98">
        <v>10805</v>
      </c>
      <c r="G13" s="98">
        <v>6975</v>
      </c>
      <c r="H13" s="98">
        <v>3605</v>
      </c>
      <c r="I13" s="98">
        <v>6895</v>
      </c>
      <c r="J13" s="98">
        <v>3566</v>
      </c>
      <c r="K13" s="98">
        <v>7208</v>
      </c>
      <c r="L13" s="98">
        <v>3701</v>
      </c>
      <c r="M13" s="97">
        <v>287</v>
      </c>
      <c r="N13" s="98">
        <v>120</v>
      </c>
      <c r="O13" s="98">
        <v>277</v>
      </c>
      <c r="P13" s="107">
        <v>107</v>
      </c>
      <c r="Q13" s="108">
        <v>259</v>
      </c>
      <c r="R13" s="108">
        <v>109</v>
      </c>
      <c r="S13" s="97">
        <v>65</v>
      </c>
      <c r="T13" s="98">
        <v>26</v>
      </c>
      <c r="U13" s="97">
        <v>0</v>
      </c>
      <c r="V13" s="97">
        <v>73</v>
      </c>
      <c r="W13" s="98">
        <v>4</v>
      </c>
      <c r="X13" s="96">
        <v>1511</v>
      </c>
    </row>
    <row r="14" spans="2:24" ht="24" customHeight="1">
      <c r="B14" s="83" t="s">
        <v>76</v>
      </c>
      <c r="C14" s="98">
        <v>22</v>
      </c>
      <c r="D14" s="98">
        <v>12104</v>
      </c>
      <c r="E14" s="98">
        <v>5890</v>
      </c>
      <c r="F14" s="98">
        <v>6214</v>
      </c>
      <c r="G14" s="98">
        <v>3780</v>
      </c>
      <c r="H14" s="98">
        <v>1864</v>
      </c>
      <c r="I14" s="98">
        <v>3680</v>
      </c>
      <c r="J14" s="98">
        <v>1810</v>
      </c>
      <c r="K14" s="98">
        <v>3575</v>
      </c>
      <c r="L14" s="98">
        <v>1731</v>
      </c>
      <c r="M14" s="97">
        <v>358</v>
      </c>
      <c r="N14" s="98">
        <v>188</v>
      </c>
      <c r="O14" s="98">
        <v>284</v>
      </c>
      <c r="P14" s="107">
        <v>134</v>
      </c>
      <c r="Q14" s="108">
        <v>221</v>
      </c>
      <c r="R14" s="108">
        <v>123</v>
      </c>
      <c r="S14" s="97">
        <v>67</v>
      </c>
      <c r="T14" s="98">
        <v>40</v>
      </c>
      <c r="U14" s="97">
        <v>0</v>
      </c>
      <c r="V14" s="97">
        <v>139</v>
      </c>
      <c r="W14" s="98">
        <v>3</v>
      </c>
      <c r="X14" s="96">
        <v>907</v>
      </c>
    </row>
    <row r="15" spans="2:24" ht="24" customHeight="1">
      <c r="B15" s="83" t="s">
        <v>75</v>
      </c>
      <c r="C15" s="98">
        <v>7</v>
      </c>
      <c r="D15" s="98">
        <v>4539</v>
      </c>
      <c r="E15" s="98">
        <v>2302</v>
      </c>
      <c r="F15" s="98">
        <v>2237</v>
      </c>
      <c r="G15" s="98">
        <v>1484</v>
      </c>
      <c r="H15" s="98">
        <v>759</v>
      </c>
      <c r="I15" s="98">
        <v>1465</v>
      </c>
      <c r="J15" s="98">
        <v>751</v>
      </c>
      <c r="K15" s="98">
        <v>1520</v>
      </c>
      <c r="L15" s="98">
        <v>789</v>
      </c>
      <c r="M15" s="97">
        <v>0</v>
      </c>
      <c r="N15" s="98">
        <v>0</v>
      </c>
      <c r="O15" s="98">
        <v>0</v>
      </c>
      <c r="P15" s="107">
        <v>0</v>
      </c>
      <c r="Q15" s="108">
        <v>0</v>
      </c>
      <c r="R15" s="108">
        <v>0</v>
      </c>
      <c r="S15" s="97">
        <v>0</v>
      </c>
      <c r="T15" s="98">
        <v>0</v>
      </c>
      <c r="U15" s="97">
        <v>3</v>
      </c>
      <c r="V15" s="97">
        <v>67</v>
      </c>
      <c r="W15" s="98">
        <v>0</v>
      </c>
      <c r="X15" s="96">
        <v>305</v>
      </c>
    </row>
    <row r="16" spans="2:24" ht="24" customHeight="1">
      <c r="B16" s="83" t="s">
        <v>74</v>
      </c>
      <c r="C16" s="98">
        <v>4</v>
      </c>
      <c r="D16" s="98">
        <v>2261</v>
      </c>
      <c r="E16" s="98">
        <v>1245</v>
      </c>
      <c r="F16" s="98">
        <v>1016</v>
      </c>
      <c r="G16" s="98">
        <v>720</v>
      </c>
      <c r="H16" s="98">
        <v>397</v>
      </c>
      <c r="I16" s="98">
        <v>710</v>
      </c>
      <c r="J16" s="98">
        <v>399</v>
      </c>
      <c r="K16" s="98">
        <v>715</v>
      </c>
      <c r="L16" s="98">
        <v>374</v>
      </c>
      <c r="M16" s="97">
        <v>27</v>
      </c>
      <c r="N16" s="98">
        <v>16</v>
      </c>
      <c r="O16" s="98">
        <v>47</v>
      </c>
      <c r="P16" s="107">
        <v>31</v>
      </c>
      <c r="Q16" s="108">
        <v>29</v>
      </c>
      <c r="R16" s="108">
        <v>22</v>
      </c>
      <c r="S16" s="97">
        <v>13</v>
      </c>
      <c r="T16" s="98">
        <v>6</v>
      </c>
      <c r="U16" s="97">
        <v>0</v>
      </c>
      <c r="V16" s="97">
        <v>0</v>
      </c>
      <c r="W16" s="98">
        <v>0</v>
      </c>
      <c r="X16" s="96">
        <v>189</v>
      </c>
    </row>
    <row r="17" spans="2:24" ht="24" customHeight="1">
      <c r="B17" s="83" t="s">
        <v>73</v>
      </c>
      <c r="C17" s="98">
        <v>4</v>
      </c>
      <c r="D17" s="98">
        <v>2226</v>
      </c>
      <c r="E17" s="98">
        <v>1261</v>
      </c>
      <c r="F17" s="98">
        <v>965</v>
      </c>
      <c r="G17" s="98">
        <v>785</v>
      </c>
      <c r="H17" s="98">
        <v>441</v>
      </c>
      <c r="I17" s="98">
        <v>749</v>
      </c>
      <c r="J17" s="98">
        <v>424</v>
      </c>
      <c r="K17" s="98">
        <v>692</v>
      </c>
      <c r="L17" s="98">
        <v>396</v>
      </c>
      <c r="M17" s="97">
        <v>0</v>
      </c>
      <c r="N17" s="98">
        <v>0</v>
      </c>
      <c r="O17" s="98">
        <v>0</v>
      </c>
      <c r="P17" s="107">
        <v>0</v>
      </c>
      <c r="Q17" s="108">
        <v>0</v>
      </c>
      <c r="R17" s="108">
        <v>0</v>
      </c>
      <c r="S17" s="97">
        <v>0</v>
      </c>
      <c r="T17" s="98">
        <v>0</v>
      </c>
      <c r="U17" s="97">
        <v>0</v>
      </c>
      <c r="V17" s="97">
        <v>0</v>
      </c>
      <c r="W17" s="98">
        <v>0</v>
      </c>
      <c r="X17" s="96">
        <v>148</v>
      </c>
    </row>
    <row r="18" spans="2:24" ht="24" customHeight="1">
      <c r="B18" s="83" t="s">
        <v>72</v>
      </c>
      <c r="C18" s="98">
        <v>4</v>
      </c>
      <c r="D18" s="98">
        <v>1269</v>
      </c>
      <c r="E18" s="98">
        <v>680</v>
      </c>
      <c r="F18" s="98">
        <v>589</v>
      </c>
      <c r="G18" s="98">
        <v>395</v>
      </c>
      <c r="H18" s="98">
        <v>202</v>
      </c>
      <c r="I18" s="98">
        <v>363</v>
      </c>
      <c r="J18" s="98">
        <v>195</v>
      </c>
      <c r="K18" s="98">
        <v>389</v>
      </c>
      <c r="L18" s="98">
        <v>217</v>
      </c>
      <c r="M18" s="97">
        <v>36</v>
      </c>
      <c r="N18" s="98">
        <v>19</v>
      </c>
      <c r="O18" s="98">
        <v>43</v>
      </c>
      <c r="P18" s="107">
        <v>25</v>
      </c>
      <c r="Q18" s="108">
        <v>14</v>
      </c>
      <c r="R18" s="108">
        <v>6</v>
      </c>
      <c r="S18" s="97">
        <v>29</v>
      </c>
      <c r="T18" s="98">
        <v>16</v>
      </c>
      <c r="U18" s="97">
        <v>0</v>
      </c>
      <c r="V18" s="97">
        <v>0</v>
      </c>
      <c r="W18" s="98">
        <v>0</v>
      </c>
      <c r="X18" s="96">
        <v>119</v>
      </c>
    </row>
    <row r="19" spans="2:24" ht="24" customHeight="1">
      <c r="B19" s="83" t="s">
        <v>71</v>
      </c>
      <c r="C19" s="98">
        <v>2</v>
      </c>
      <c r="D19" s="98">
        <v>1748</v>
      </c>
      <c r="E19" s="98">
        <v>702</v>
      </c>
      <c r="F19" s="98">
        <v>1046</v>
      </c>
      <c r="G19" s="98">
        <v>561</v>
      </c>
      <c r="H19" s="98">
        <v>216</v>
      </c>
      <c r="I19" s="98">
        <v>596</v>
      </c>
      <c r="J19" s="98">
        <v>239</v>
      </c>
      <c r="K19" s="98">
        <v>591</v>
      </c>
      <c r="L19" s="98">
        <v>247</v>
      </c>
      <c r="M19" s="97">
        <v>0</v>
      </c>
      <c r="N19" s="98">
        <v>0</v>
      </c>
      <c r="O19" s="98">
        <v>0</v>
      </c>
      <c r="P19" s="107">
        <v>0</v>
      </c>
      <c r="Q19" s="108">
        <v>0</v>
      </c>
      <c r="R19" s="108">
        <v>0</v>
      </c>
      <c r="S19" s="97">
        <v>0</v>
      </c>
      <c r="T19" s="98">
        <v>0</v>
      </c>
      <c r="U19" s="97">
        <v>0</v>
      </c>
      <c r="V19" s="97">
        <v>0</v>
      </c>
      <c r="W19" s="98">
        <v>0</v>
      </c>
      <c r="X19" s="96">
        <v>113</v>
      </c>
    </row>
    <row r="20" spans="2:24" ht="24" customHeight="1">
      <c r="B20" s="83" t="s">
        <v>70</v>
      </c>
      <c r="C20" s="98">
        <v>5</v>
      </c>
      <c r="D20" s="98">
        <v>1476</v>
      </c>
      <c r="E20" s="98">
        <v>759</v>
      </c>
      <c r="F20" s="98">
        <v>717</v>
      </c>
      <c r="G20" s="98">
        <v>509</v>
      </c>
      <c r="H20" s="98">
        <v>258</v>
      </c>
      <c r="I20" s="98">
        <v>484</v>
      </c>
      <c r="J20" s="98">
        <v>251</v>
      </c>
      <c r="K20" s="98">
        <v>419</v>
      </c>
      <c r="L20" s="98">
        <v>201</v>
      </c>
      <c r="M20" s="97">
        <v>16</v>
      </c>
      <c r="N20" s="98">
        <v>10</v>
      </c>
      <c r="O20" s="98">
        <v>21</v>
      </c>
      <c r="P20" s="107">
        <v>17</v>
      </c>
      <c r="Q20" s="108">
        <v>19</v>
      </c>
      <c r="R20" s="108">
        <v>14</v>
      </c>
      <c r="S20" s="97">
        <v>8</v>
      </c>
      <c r="T20" s="98">
        <v>8</v>
      </c>
      <c r="U20" s="97">
        <v>0</v>
      </c>
      <c r="V20" s="97">
        <v>0</v>
      </c>
      <c r="W20" s="98">
        <v>0</v>
      </c>
      <c r="X20" s="96">
        <v>145</v>
      </c>
    </row>
    <row r="21" spans="2:24" ht="24" customHeight="1">
      <c r="B21" s="83" t="s">
        <v>69</v>
      </c>
      <c r="C21" s="98">
        <v>3</v>
      </c>
      <c r="D21" s="98">
        <v>1052</v>
      </c>
      <c r="E21" s="98">
        <v>584</v>
      </c>
      <c r="F21" s="98">
        <v>468</v>
      </c>
      <c r="G21" s="98">
        <v>346</v>
      </c>
      <c r="H21" s="98">
        <v>184</v>
      </c>
      <c r="I21" s="98">
        <v>336</v>
      </c>
      <c r="J21" s="98">
        <v>200</v>
      </c>
      <c r="K21" s="98">
        <v>370</v>
      </c>
      <c r="L21" s="98">
        <v>200</v>
      </c>
      <c r="M21" s="97">
        <v>0</v>
      </c>
      <c r="N21" s="98">
        <v>0</v>
      </c>
      <c r="O21" s="98">
        <v>0</v>
      </c>
      <c r="P21" s="107">
        <v>0</v>
      </c>
      <c r="Q21" s="108">
        <v>0</v>
      </c>
      <c r="R21" s="108">
        <v>0</v>
      </c>
      <c r="S21" s="97">
        <v>0</v>
      </c>
      <c r="T21" s="98">
        <v>0</v>
      </c>
      <c r="U21" s="97">
        <v>0</v>
      </c>
      <c r="V21" s="97">
        <v>0</v>
      </c>
      <c r="W21" s="98">
        <v>0</v>
      </c>
      <c r="X21" s="96">
        <v>91</v>
      </c>
    </row>
    <row r="22" spans="2:24" ht="24" customHeight="1">
      <c r="B22" s="83" t="s">
        <v>68</v>
      </c>
      <c r="C22" s="98">
        <v>2</v>
      </c>
      <c r="D22" s="98">
        <v>555</v>
      </c>
      <c r="E22" s="98">
        <v>290</v>
      </c>
      <c r="F22" s="98">
        <v>265</v>
      </c>
      <c r="G22" s="98">
        <v>160</v>
      </c>
      <c r="H22" s="98">
        <v>84</v>
      </c>
      <c r="I22" s="98">
        <v>158</v>
      </c>
      <c r="J22" s="98">
        <v>74</v>
      </c>
      <c r="K22" s="98">
        <v>149</v>
      </c>
      <c r="L22" s="98">
        <v>75</v>
      </c>
      <c r="M22" s="97">
        <v>36</v>
      </c>
      <c r="N22" s="98">
        <v>24</v>
      </c>
      <c r="O22" s="98">
        <v>21</v>
      </c>
      <c r="P22" s="107">
        <v>15</v>
      </c>
      <c r="Q22" s="108">
        <v>18</v>
      </c>
      <c r="R22" s="108">
        <v>10</v>
      </c>
      <c r="S22" s="97">
        <v>13</v>
      </c>
      <c r="T22" s="98">
        <v>8</v>
      </c>
      <c r="U22" s="97">
        <v>0</v>
      </c>
      <c r="V22" s="97">
        <v>0</v>
      </c>
      <c r="W22" s="98">
        <v>0</v>
      </c>
      <c r="X22" s="96">
        <v>49</v>
      </c>
    </row>
    <row r="23" spans="2:24" ht="24" customHeight="1">
      <c r="B23" s="94" t="s">
        <v>67</v>
      </c>
      <c r="C23" s="98">
        <v>1</v>
      </c>
      <c r="D23" s="98">
        <v>474</v>
      </c>
      <c r="E23" s="98">
        <v>209</v>
      </c>
      <c r="F23" s="98">
        <v>265</v>
      </c>
      <c r="G23" s="98">
        <v>160</v>
      </c>
      <c r="H23" s="98">
        <v>69</v>
      </c>
      <c r="I23" s="98">
        <v>158</v>
      </c>
      <c r="J23" s="98">
        <v>72</v>
      </c>
      <c r="K23" s="98">
        <v>156</v>
      </c>
      <c r="L23" s="98">
        <v>68</v>
      </c>
      <c r="M23" s="97">
        <v>0</v>
      </c>
      <c r="N23" s="98">
        <v>0</v>
      </c>
      <c r="O23" s="98">
        <v>0</v>
      </c>
      <c r="P23" s="107">
        <v>0</v>
      </c>
      <c r="Q23" s="108">
        <v>0</v>
      </c>
      <c r="R23" s="108">
        <v>0</v>
      </c>
      <c r="S23" s="97">
        <v>0</v>
      </c>
      <c r="T23" s="98">
        <v>0</v>
      </c>
      <c r="U23" s="97">
        <v>0</v>
      </c>
      <c r="V23" s="97">
        <v>0</v>
      </c>
      <c r="W23" s="98">
        <v>0</v>
      </c>
      <c r="X23" s="96">
        <v>37</v>
      </c>
    </row>
    <row r="24" spans="2:24" ht="24" customHeight="1">
      <c r="B24" s="94" t="s">
        <v>66</v>
      </c>
      <c r="C24" s="98">
        <v>2</v>
      </c>
      <c r="D24" s="98">
        <v>564</v>
      </c>
      <c r="E24" s="98">
        <v>331</v>
      </c>
      <c r="F24" s="98">
        <v>233</v>
      </c>
      <c r="G24" s="98">
        <v>180</v>
      </c>
      <c r="H24" s="98">
        <v>108</v>
      </c>
      <c r="I24" s="98">
        <v>177</v>
      </c>
      <c r="J24" s="98">
        <v>99</v>
      </c>
      <c r="K24" s="98">
        <v>207</v>
      </c>
      <c r="L24" s="98">
        <v>124</v>
      </c>
      <c r="M24" s="97">
        <v>0</v>
      </c>
      <c r="N24" s="98">
        <v>0</v>
      </c>
      <c r="O24" s="98">
        <v>0</v>
      </c>
      <c r="P24" s="107">
        <v>0</v>
      </c>
      <c r="Q24" s="108">
        <v>0</v>
      </c>
      <c r="R24" s="108">
        <v>0</v>
      </c>
      <c r="S24" s="97">
        <v>0</v>
      </c>
      <c r="T24" s="98">
        <v>0</v>
      </c>
      <c r="U24" s="97">
        <v>0</v>
      </c>
      <c r="V24" s="97">
        <v>0</v>
      </c>
      <c r="W24" s="98">
        <v>2</v>
      </c>
      <c r="X24" s="96">
        <v>40</v>
      </c>
    </row>
    <row r="25" spans="2:24" ht="24" customHeight="1">
      <c r="B25" s="94" t="s">
        <v>65</v>
      </c>
      <c r="C25" s="98">
        <v>4</v>
      </c>
      <c r="D25" s="98">
        <v>1470</v>
      </c>
      <c r="E25" s="98">
        <v>634</v>
      </c>
      <c r="F25" s="98">
        <v>836</v>
      </c>
      <c r="G25" s="98">
        <v>448</v>
      </c>
      <c r="H25" s="98">
        <v>203</v>
      </c>
      <c r="I25" s="98">
        <v>451</v>
      </c>
      <c r="J25" s="98">
        <v>200</v>
      </c>
      <c r="K25" s="98">
        <v>494</v>
      </c>
      <c r="L25" s="98">
        <v>226</v>
      </c>
      <c r="M25" s="97">
        <v>0</v>
      </c>
      <c r="N25" s="98">
        <v>0</v>
      </c>
      <c r="O25" s="98">
        <v>0</v>
      </c>
      <c r="P25" s="107">
        <v>0</v>
      </c>
      <c r="Q25" s="108">
        <v>0</v>
      </c>
      <c r="R25" s="108">
        <v>0</v>
      </c>
      <c r="S25" s="97">
        <v>0</v>
      </c>
      <c r="T25" s="98">
        <v>0</v>
      </c>
      <c r="U25" s="97">
        <v>5</v>
      </c>
      <c r="V25" s="97">
        <v>72</v>
      </c>
      <c r="W25" s="98">
        <v>0</v>
      </c>
      <c r="X25" s="96">
        <v>128</v>
      </c>
    </row>
    <row r="26" spans="1:24" s="306" customFormat="1" ht="24" customHeight="1">
      <c r="A26" s="312"/>
      <c r="B26" s="94" t="s">
        <v>64</v>
      </c>
      <c r="C26" s="98">
        <v>2</v>
      </c>
      <c r="D26" s="98">
        <v>553</v>
      </c>
      <c r="E26" s="98">
        <v>259</v>
      </c>
      <c r="F26" s="98">
        <v>294</v>
      </c>
      <c r="G26" s="98">
        <v>179</v>
      </c>
      <c r="H26" s="98">
        <v>75</v>
      </c>
      <c r="I26" s="98">
        <v>191</v>
      </c>
      <c r="J26" s="98">
        <v>99</v>
      </c>
      <c r="K26" s="98">
        <v>183</v>
      </c>
      <c r="L26" s="98">
        <v>85</v>
      </c>
      <c r="M26" s="97">
        <v>0</v>
      </c>
      <c r="N26" s="98">
        <v>0</v>
      </c>
      <c r="O26" s="98">
        <v>0</v>
      </c>
      <c r="P26" s="107">
        <v>0</v>
      </c>
      <c r="Q26" s="108">
        <v>0</v>
      </c>
      <c r="R26" s="108">
        <v>0</v>
      </c>
      <c r="S26" s="97">
        <v>0</v>
      </c>
      <c r="T26" s="98">
        <v>0</v>
      </c>
      <c r="U26" s="97">
        <v>0</v>
      </c>
      <c r="V26" s="97">
        <v>0</v>
      </c>
      <c r="W26" s="98">
        <v>0</v>
      </c>
      <c r="X26" s="96">
        <v>59</v>
      </c>
    </row>
    <row r="27" spans="1:24" s="306" customFormat="1" ht="24" customHeight="1">
      <c r="A27" s="312"/>
      <c r="B27" s="94" t="s">
        <v>63</v>
      </c>
      <c r="C27" s="98">
        <v>3</v>
      </c>
      <c r="D27" s="98">
        <v>2018</v>
      </c>
      <c r="E27" s="98">
        <v>1078</v>
      </c>
      <c r="F27" s="98">
        <v>940</v>
      </c>
      <c r="G27" s="98">
        <v>666</v>
      </c>
      <c r="H27" s="98">
        <v>364</v>
      </c>
      <c r="I27" s="98">
        <v>720</v>
      </c>
      <c r="J27" s="98">
        <v>382</v>
      </c>
      <c r="K27" s="98">
        <v>632</v>
      </c>
      <c r="L27" s="98">
        <v>332</v>
      </c>
      <c r="M27" s="97">
        <v>0</v>
      </c>
      <c r="N27" s="98">
        <v>0</v>
      </c>
      <c r="O27" s="98">
        <v>0</v>
      </c>
      <c r="P27" s="107">
        <v>0</v>
      </c>
      <c r="Q27" s="108">
        <v>0</v>
      </c>
      <c r="R27" s="108">
        <v>0</v>
      </c>
      <c r="S27" s="97">
        <v>0</v>
      </c>
      <c r="T27" s="98">
        <v>0</v>
      </c>
      <c r="U27" s="97">
        <v>0</v>
      </c>
      <c r="V27" s="97">
        <v>0</v>
      </c>
      <c r="W27" s="98">
        <v>0</v>
      </c>
      <c r="X27" s="96">
        <v>133</v>
      </c>
    </row>
    <row r="28" spans="1:24" s="100" customFormat="1" ht="24" customHeight="1">
      <c r="A28" s="313"/>
      <c r="B28" s="94" t="s">
        <v>62</v>
      </c>
      <c r="C28" s="98">
        <v>1</v>
      </c>
      <c r="D28" s="98">
        <v>71</v>
      </c>
      <c r="E28" s="98">
        <v>33</v>
      </c>
      <c r="F28" s="98">
        <v>38</v>
      </c>
      <c r="G28" s="98">
        <v>0</v>
      </c>
      <c r="H28" s="98">
        <v>0</v>
      </c>
      <c r="I28" s="98">
        <v>0</v>
      </c>
      <c r="J28" s="98">
        <v>0</v>
      </c>
      <c r="K28" s="98">
        <v>71</v>
      </c>
      <c r="L28" s="98">
        <v>33</v>
      </c>
      <c r="M28" s="97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7">
        <v>0</v>
      </c>
      <c r="V28" s="97">
        <v>0</v>
      </c>
      <c r="W28" s="98">
        <v>0</v>
      </c>
      <c r="X28" s="96">
        <v>13</v>
      </c>
    </row>
    <row r="29" spans="1:24" s="306" customFormat="1" ht="24" customHeight="1">
      <c r="A29" s="312"/>
      <c r="B29" s="91" t="s">
        <v>61</v>
      </c>
      <c r="C29" s="98">
        <v>1</v>
      </c>
      <c r="D29" s="98">
        <v>71</v>
      </c>
      <c r="E29" s="98">
        <v>33</v>
      </c>
      <c r="F29" s="98">
        <v>38</v>
      </c>
      <c r="G29" s="98">
        <v>0</v>
      </c>
      <c r="H29" s="98">
        <v>0</v>
      </c>
      <c r="I29" s="98">
        <v>0</v>
      </c>
      <c r="J29" s="98">
        <v>0</v>
      </c>
      <c r="K29" s="98">
        <v>71</v>
      </c>
      <c r="L29" s="98">
        <v>33</v>
      </c>
      <c r="M29" s="97">
        <v>0</v>
      </c>
      <c r="N29" s="98">
        <v>0</v>
      </c>
      <c r="O29" s="98">
        <v>0</v>
      </c>
      <c r="P29" s="107">
        <v>0</v>
      </c>
      <c r="Q29" s="108">
        <v>0</v>
      </c>
      <c r="R29" s="108">
        <v>0</v>
      </c>
      <c r="S29" s="97">
        <v>0</v>
      </c>
      <c r="T29" s="98">
        <v>0</v>
      </c>
      <c r="U29" s="97">
        <v>0</v>
      </c>
      <c r="V29" s="97">
        <v>0</v>
      </c>
      <c r="W29" s="98">
        <v>0</v>
      </c>
      <c r="X29" s="96">
        <v>13</v>
      </c>
    </row>
    <row r="30" spans="1:24" s="100" customFormat="1" ht="24" customHeight="1">
      <c r="A30" s="313"/>
      <c r="B30" s="83" t="s">
        <v>60</v>
      </c>
      <c r="C30" s="98">
        <v>2</v>
      </c>
      <c r="D30" s="98">
        <v>1055</v>
      </c>
      <c r="E30" s="98">
        <v>465</v>
      </c>
      <c r="F30" s="98">
        <v>590</v>
      </c>
      <c r="G30" s="98">
        <v>364</v>
      </c>
      <c r="H30" s="98">
        <v>164</v>
      </c>
      <c r="I30" s="98">
        <v>349</v>
      </c>
      <c r="J30" s="98">
        <v>158</v>
      </c>
      <c r="K30" s="98">
        <v>342</v>
      </c>
      <c r="L30" s="98">
        <v>143</v>
      </c>
      <c r="M30" s="97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7">
        <v>0</v>
      </c>
      <c r="V30" s="97">
        <v>0</v>
      </c>
      <c r="W30" s="98">
        <v>0</v>
      </c>
      <c r="X30" s="96">
        <v>81</v>
      </c>
    </row>
    <row r="31" spans="1:24" s="306" customFormat="1" ht="24" customHeight="1">
      <c r="A31" s="312"/>
      <c r="B31" s="91" t="s">
        <v>59</v>
      </c>
      <c r="C31" s="98">
        <v>2</v>
      </c>
      <c r="D31" s="98">
        <v>1055</v>
      </c>
      <c r="E31" s="98">
        <v>465</v>
      </c>
      <c r="F31" s="98">
        <v>590</v>
      </c>
      <c r="G31" s="98">
        <v>364</v>
      </c>
      <c r="H31" s="98">
        <v>164</v>
      </c>
      <c r="I31" s="98">
        <v>349</v>
      </c>
      <c r="J31" s="98">
        <v>158</v>
      </c>
      <c r="K31" s="98">
        <v>342</v>
      </c>
      <c r="L31" s="98">
        <v>143</v>
      </c>
      <c r="M31" s="97">
        <v>0</v>
      </c>
      <c r="N31" s="98">
        <v>0</v>
      </c>
      <c r="O31" s="98">
        <v>0</v>
      </c>
      <c r="P31" s="107">
        <v>0</v>
      </c>
      <c r="Q31" s="108">
        <v>0</v>
      </c>
      <c r="R31" s="108">
        <v>0</v>
      </c>
      <c r="S31" s="97">
        <v>0</v>
      </c>
      <c r="T31" s="98">
        <v>0</v>
      </c>
      <c r="U31" s="97">
        <v>0</v>
      </c>
      <c r="V31" s="97">
        <v>0</v>
      </c>
      <c r="W31" s="98">
        <v>0</v>
      </c>
      <c r="X31" s="96">
        <v>81</v>
      </c>
    </row>
    <row r="32" spans="1:24" s="100" customFormat="1" ht="24" customHeight="1">
      <c r="A32" s="313"/>
      <c r="B32" s="83" t="s">
        <v>58</v>
      </c>
      <c r="C32" s="98">
        <v>1</v>
      </c>
      <c r="D32" s="98">
        <v>576</v>
      </c>
      <c r="E32" s="98">
        <v>232</v>
      </c>
      <c r="F32" s="98">
        <v>344</v>
      </c>
      <c r="G32" s="98">
        <v>199</v>
      </c>
      <c r="H32" s="98">
        <v>81</v>
      </c>
      <c r="I32" s="98">
        <v>188</v>
      </c>
      <c r="J32" s="98">
        <v>76</v>
      </c>
      <c r="K32" s="98">
        <v>189</v>
      </c>
      <c r="L32" s="98">
        <v>75</v>
      </c>
      <c r="M32" s="97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7">
        <v>0</v>
      </c>
      <c r="V32" s="97">
        <v>0</v>
      </c>
      <c r="W32" s="98">
        <v>0</v>
      </c>
      <c r="X32" s="96">
        <v>45</v>
      </c>
    </row>
    <row r="33" spans="1:24" s="306" customFormat="1" ht="24" customHeight="1">
      <c r="A33" s="312"/>
      <c r="B33" s="91" t="s">
        <v>57</v>
      </c>
      <c r="C33" s="98">
        <v>1</v>
      </c>
      <c r="D33" s="98">
        <v>576</v>
      </c>
      <c r="E33" s="98">
        <v>232</v>
      </c>
      <c r="F33" s="98">
        <v>344</v>
      </c>
      <c r="G33" s="98">
        <v>199</v>
      </c>
      <c r="H33" s="98">
        <v>81</v>
      </c>
      <c r="I33" s="98">
        <v>188</v>
      </c>
      <c r="J33" s="98">
        <v>76</v>
      </c>
      <c r="K33" s="98">
        <v>189</v>
      </c>
      <c r="L33" s="98">
        <v>75</v>
      </c>
      <c r="M33" s="97">
        <v>0</v>
      </c>
      <c r="N33" s="98">
        <v>0</v>
      </c>
      <c r="O33" s="98">
        <v>0</v>
      </c>
      <c r="P33" s="107">
        <v>0</v>
      </c>
      <c r="Q33" s="108">
        <v>0</v>
      </c>
      <c r="R33" s="108">
        <v>0</v>
      </c>
      <c r="S33" s="97">
        <v>0</v>
      </c>
      <c r="T33" s="98">
        <v>0</v>
      </c>
      <c r="U33" s="97">
        <v>0</v>
      </c>
      <c r="V33" s="97">
        <v>0</v>
      </c>
      <c r="W33" s="98">
        <v>0</v>
      </c>
      <c r="X33" s="96">
        <v>45</v>
      </c>
    </row>
    <row r="34" spans="1:24" s="100" customFormat="1" ht="24" customHeight="1">
      <c r="A34" s="313"/>
      <c r="B34" s="94" t="s">
        <v>56</v>
      </c>
      <c r="C34" s="102">
        <v>0</v>
      </c>
      <c r="D34" s="102">
        <v>0</v>
      </c>
      <c r="E34" s="102">
        <v>0</v>
      </c>
      <c r="F34" s="98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316">
        <v>0</v>
      </c>
      <c r="X34" s="101">
        <v>0</v>
      </c>
    </row>
    <row r="35" spans="1:24" s="306" customFormat="1" ht="24" customHeight="1">
      <c r="A35" s="312"/>
      <c r="B35" s="104" t="s">
        <v>55</v>
      </c>
      <c r="C35" s="102">
        <v>0</v>
      </c>
      <c r="D35" s="98">
        <v>0</v>
      </c>
      <c r="E35" s="98">
        <v>0</v>
      </c>
      <c r="F35" s="98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8">
        <v>0</v>
      </c>
      <c r="X35" s="295">
        <v>0</v>
      </c>
    </row>
    <row r="36" spans="1:24" s="100" customFormat="1" ht="24" customHeight="1">
      <c r="A36" s="313"/>
      <c r="B36" s="94" t="s">
        <v>54</v>
      </c>
      <c r="C36" s="102">
        <v>0</v>
      </c>
      <c r="D36" s="102">
        <v>0</v>
      </c>
      <c r="E36" s="102">
        <v>0</v>
      </c>
      <c r="F36" s="98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316">
        <v>0</v>
      </c>
      <c r="X36" s="101">
        <v>0</v>
      </c>
    </row>
    <row r="37" spans="1:24" s="306" customFormat="1" ht="24" customHeight="1">
      <c r="A37" s="312"/>
      <c r="B37" s="91" t="s">
        <v>53</v>
      </c>
      <c r="C37" s="102">
        <v>0</v>
      </c>
      <c r="D37" s="98">
        <v>0</v>
      </c>
      <c r="E37" s="98">
        <v>0</v>
      </c>
      <c r="F37" s="98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8">
        <v>0</v>
      </c>
      <c r="X37" s="295">
        <v>0</v>
      </c>
    </row>
    <row r="38" spans="1:24" s="305" customFormat="1" ht="24" customHeight="1">
      <c r="A38" s="318"/>
      <c r="B38" s="94" t="s">
        <v>52</v>
      </c>
      <c r="C38" s="102">
        <v>1</v>
      </c>
      <c r="D38" s="102">
        <v>587</v>
      </c>
      <c r="E38" s="102">
        <v>247</v>
      </c>
      <c r="F38" s="98">
        <v>340</v>
      </c>
      <c r="G38" s="102">
        <v>200</v>
      </c>
      <c r="H38" s="102">
        <v>81</v>
      </c>
      <c r="I38" s="102">
        <v>197</v>
      </c>
      <c r="J38" s="102">
        <v>80</v>
      </c>
      <c r="K38" s="102">
        <v>190</v>
      </c>
      <c r="L38" s="102">
        <v>86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316">
        <v>0</v>
      </c>
      <c r="X38" s="101">
        <v>43</v>
      </c>
    </row>
    <row r="39" spans="1:24" s="77" customFormat="1" ht="24" customHeight="1">
      <c r="A39" s="317"/>
      <c r="B39" s="91" t="s">
        <v>51</v>
      </c>
      <c r="C39" s="102">
        <v>1</v>
      </c>
      <c r="D39" s="98">
        <v>587</v>
      </c>
      <c r="E39" s="98">
        <v>247</v>
      </c>
      <c r="F39" s="98">
        <v>340</v>
      </c>
      <c r="G39" s="97">
        <v>200</v>
      </c>
      <c r="H39" s="97">
        <v>81</v>
      </c>
      <c r="I39" s="97">
        <v>197</v>
      </c>
      <c r="J39" s="97">
        <v>80</v>
      </c>
      <c r="K39" s="97">
        <v>190</v>
      </c>
      <c r="L39" s="97">
        <v>86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8">
        <v>0</v>
      </c>
      <c r="X39" s="295">
        <v>43</v>
      </c>
    </row>
    <row r="40" spans="1:24" s="305" customFormat="1" ht="24" customHeight="1">
      <c r="A40" s="318"/>
      <c r="B40" s="83" t="s">
        <v>50</v>
      </c>
      <c r="C40" s="315">
        <v>0</v>
      </c>
      <c r="D40" s="315">
        <v>0</v>
      </c>
      <c r="E40" s="315">
        <v>0</v>
      </c>
      <c r="F40" s="98">
        <v>0</v>
      </c>
      <c r="G40" s="315">
        <v>0</v>
      </c>
      <c r="H40" s="315">
        <v>0</v>
      </c>
      <c r="I40" s="315">
        <v>0</v>
      </c>
      <c r="J40" s="315">
        <v>0</v>
      </c>
      <c r="K40" s="315">
        <v>0</v>
      </c>
      <c r="L40" s="315">
        <v>0</v>
      </c>
      <c r="M40" s="106">
        <v>0</v>
      </c>
      <c r="N40" s="315">
        <v>0</v>
      </c>
      <c r="O40" s="315">
        <v>0</v>
      </c>
      <c r="P40" s="315">
        <v>0</v>
      </c>
      <c r="Q40" s="315">
        <v>0</v>
      </c>
      <c r="R40" s="315">
        <v>0</v>
      </c>
      <c r="S40" s="315">
        <v>0</v>
      </c>
      <c r="T40" s="315">
        <v>0</v>
      </c>
      <c r="U40" s="315">
        <v>0</v>
      </c>
      <c r="V40" s="315">
        <v>0</v>
      </c>
      <c r="W40" s="315">
        <v>0</v>
      </c>
      <c r="X40" s="314">
        <v>0</v>
      </c>
    </row>
    <row r="41" spans="1:24" s="77" customFormat="1" ht="24" customHeight="1">
      <c r="A41" s="317"/>
      <c r="B41" s="91" t="s">
        <v>49</v>
      </c>
      <c r="C41" s="316">
        <v>0</v>
      </c>
      <c r="D41" s="98">
        <v>0</v>
      </c>
      <c r="E41" s="98">
        <v>0</v>
      </c>
      <c r="F41" s="98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8">
        <v>0</v>
      </c>
      <c r="U41" s="98">
        <v>0</v>
      </c>
      <c r="V41" s="98">
        <v>0</v>
      </c>
      <c r="W41" s="97">
        <v>0</v>
      </c>
      <c r="X41" s="96">
        <v>0</v>
      </c>
    </row>
    <row r="42" spans="1:24" s="305" customFormat="1" ht="24" customHeight="1">
      <c r="A42" s="318"/>
      <c r="B42" s="83" t="s">
        <v>48</v>
      </c>
      <c r="C42" s="315">
        <v>0</v>
      </c>
      <c r="D42" s="315">
        <v>0</v>
      </c>
      <c r="E42" s="315">
        <v>0</v>
      </c>
      <c r="F42" s="98">
        <v>0</v>
      </c>
      <c r="G42" s="315">
        <v>0</v>
      </c>
      <c r="H42" s="315">
        <v>0</v>
      </c>
      <c r="I42" s="315">
        <v>0</v>
      </c>
      <c r="J42" s="315">
        <v>0</v>
      </c>
      <c r="K42" s="315">
        <v>0</v>
      </c>
      <c r="L42" s="315">
        <v>0</v>
      </c>
      <c r="M42" s="106">
        <v>0</v>
      </c>
      <c r="N42" s="315">
        <v>0</v>
      </c>
      <c r="O42" s="315">
        <v>0</v>
      </c>
      <c r="P42" s="315">
        <v>0</v>
      </c>
      <c r="Q42" s="315">
        <v>0</v>
      </c>
      <c r="R42" s="315">
        <v>0</v>
      </c>
      <c r="S42" s="315">
        <v>0</v>
      </c>
      <c r="T42" s="315">
        <v>0</v>
      </c>
      <c r="U42" s="315">
        <v>0</v>
      </c>
      <c r="V42" s="315">
        <v>0</v>
      </c>
      <c r="W42" s="315">
        <v>0</v>
      </c>
      <c r="X42" s="314">
        <v>0</v>
      </c>
    </row>
    <row r="43" spans="1:24" s="77" customFormat="1" ht="24" customHeight="1">
      <c r="A43" s="317"/>
      <c r="B43" s="91" t="s">
        <v>47</v>
      </c>
      <c r="C43" s="316">
        <v>0</v>
      </c>
      <c r="D43" s="98">
        <v>0</v>
      </c>
      <c r="E43" s="98">
        <v>0</v>
      </c>
      <c r="F43" s="98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8">
        <v>0</v>
      </c>
      <c r="U43" s="98">
        <v>0</v>
      </c>
      <c r="V43" s="98">
        <v>0</v>
      </c>
      <c r="W43" s="97"/>
      <c r="X43" s="96">
        <v>0</v>
      </c>
    </row>
    <row r="44" spans="1:24" s="305" customFormat="1" ht="24" customHeight="1">
      <c r="A44" s="318"/>
      <c r="B44" s="83" t="s">
        <v>46</v>
      </c>
      <c r="C44" s="315">
        <v>1</v>
      </c>
      <c r="D44" s="315">
        <v>539</v>
      </c>
      <c r="E44" s="315">
        <v>304</v>
      </c>
      <c r="F44" s="98">
        <v>235</v>
      </c>
      <c r="G44" s="315">
        <v>197</v>
      </c>
      <c r="H44" s="315">
        <v>106</v>
      </c>
      <c r="I44" s="315">
        <v>196</v>
      </c>
      <c r="J44" s="315">
        <v>104</v>
      </c>
      <c r="K44" s="315">
        <v>146</v>
      </c>
      <c r="L44" s="315">
        <v>94</v>
      </c>
      <c r="M44" s="106">
        <v>0</v>
      </c>
      <c r="N44" s="315">
        <v>0</v>
      </c>
      <c r="O44" s="315">
        <v>0</v>
      </c>
      <c r="P44" s="315">
        <v>0</v>
      </c>
      <c r="Q44" s="315">
        <v>0</v>
      </c>
      <c r="R44" s="315">
        <v>0</v>
      </c>
      <c r="S44" s="315">
        <v>0</v>
      </c>
      <c r="T44" s="315">
        <v>0</v>
      </c>
      <c r="U44" s="315">
        <v>0</v>
      </c>
      <c r="V44" s="315">
        <v>0</v>
      </c>
      <c r="W44" s="315">
        <v>0</v>
      </c>
      <c r="X44" s="314">
        <v>43</v>
      </c>
    </row>
    <row r="45" spans="1:24" s="77" customFormat="1" ht="24" customHeight="1">
      <c r="A45" s="317"/>
      <c r="B45" s="91" t="s">
        <v>45</v>
      </c>
      <c r="C45" s="316">
        <v>1</v>
      </c>
      <c r="D45" s="98">
        <v>539</v>
      </c>
      <c r="E45" s="98">
        <v>304</v>
      </c>
      <c r="F45" s="98">
        <v>235</v>
      </c>
      <c r="G45" s="97">
        <v>197</v>
      </c>
      <c r="H45" s="97">
        <v>106</v>
      </c>
      <c r="I45" s="97">
        <v>196</v>
      </c>
      <c r="J45" s="97">
        <v>104</v>
      </c>
      <c r="K45" s="97">
        <v>146</v>
      </c>
      <c r="L45" s="97">
        <v>94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295">
        <v>43</v>
      </c>
    </row>
    <row r="46" spans="1:24" s="306" customFormat="1" ht="24" customHeight="1">
      <c r="A46" s="312"/>
      <c r="B46" s="91" t="s">
        <v>44</v>
      </c>
      <c r="C46" s="316">
        <v>0</v>
      </c>
      <c r="D46" s="98">
        <v>0</v>
      </c>
      <c r="E46" s="98">
        <v>0</v>
      </c>
      <c r="F46" s="98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295">
        <v>0</v>
      </c>
    </row>
    <row r="47" spans="1:24" s="100" customFormat="1" ht="24" customHeight="1">
      <c r="A47" s="313"/>
      <c r="B47" s="83" t="s">
        <v>43</v>
      </c>
      <c r="C47" s="315">
        <v>0</v>
      </c>
      <c r="D47" s="315">
        <v>0</v>
      </c>
      <c r="E47" s="315">
        <v>0</v>
      </c>
      <c r="F47" s="98">
        <v>0</v>
      </c>
      <c r="G47" s="315">
        <v>0</v>
      </c>
      <c r="H47" s="315">
        <v>0</v>
      </c>
      <c r="I47" s="315">
        <v>0</v>
      </c>
      <c r="J47" s="315">
        <v>0</v>
      </c>
      <c r="K47" s="315">
        <v>0</v>
      </c>
      <c r="L47" s="315">
        <v>0</v>
      </c>
      <c r="M47" s="106">
        <v>0</v>
      </c>
      <c r="N47" s="315">
        <v>0</v>
      </c>
      <c r="O47" s="315">
        <v>0</v>
      </c>
      <c r="P47" s="315">
        <v>0</v>
      </c>
      <c r="Q47" s="315">
        <v>0</v>
      </c>
      <c r="R47" s="315">
        <v>0</v>
      </c>
      <c r="S47" s="315">
        <v>0</v>
      </c>
      <c r="T47" s="315">
        <v>0</v>
      </c>
      <c r="U47" s="315">
        <v>0</v>
      </c>
      <c r="V47" s="315">
        <v>0</v>
      </c>
      <c r="W47" s="315">
        <v>0</v>
      </c>
      <c r="X47" s="314">
        <v>0</v>
      </c>
    </row>
    <row r="48" spans="1:24" s="306" customFormat="1" ht="24" customHeight="1">
      <c r="A48" s="312"/>
      <c r="B48" s="91" t="s">
        <v>42</v>
      </c>
      <c r="C48" s="316">
        <v>0</v>
      </c>
      <c r="D48" s="98">
        <v>0</v>
      </c>
      <c r="E48" s="98">
        <v>0</v>
      </c>
      <c r="F48" s="98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97">
        <v>0</v>
      </c>
      <c r="X48" s="295">
        <v>0</v>
      </c>
    </row>
    <row r="49" spans="1:24" s="100" customFormat="1" ht="24" customHeight="1">
      <c r="A49" s="313"/>
      <c r="B49" s="83" t="s">
        <v>41</v>
      </c>
      <c r="C49" s="315">
        <v>1</v>
      </c>
      <c r="D49" s="315">
        <v>187</v>
      </c>
      <c r="E49" s="315">
        <v>87</v>
      </c>
      <c r="F49" s="98">
        <v>100</v>
      </c>
      <c r="G49" s="315">
        <v>73</v>
      </c>
      <c r="H49" s="315">
        <v>33</v>
      </c>
      <c r="I49" s="315">
        <v>59</v>
      </c>
      <c r="J49" s="315">
        <v>24</v>
      </c>
      <c r="K49" s="315">
        <v>55</v>
      </c>
      <c r="L49" s="315">
        <v>30</v>
      </c>
      <c r="M49" s="106">
        <v>0</v>
      </c>
      <c r="N49" s="315">
        <v>0</v>
      </c>
      <c r="O49" s="315">
        <v>0</v>
      </c>
      <c r="P49" s="315">
        <v>0</v>
      </c>
      <c r="Q49" s="315">
        <v>0</v>
      </c>
      <c r="R49" s="315">
        <v>0</v>
      </c>
      <c r="S49" s="315">
        <v>0</v>
      </c>
      <c r="T49" s="315">
        <v>0</v>
      </c>
      <c r="U49" s="315">
        <v>0</v>
      </c>
      <c r="V49" s="315">
        <v>0</v>
      </c>
      <c r="W49" s="315">
        <v>0</v>
      </c>
      <c r="X49" s="314">
        <v>19</v>
      </c>
    </row>
    <row r="50" spans="1:24" s="306" customFormat="1" ht="24" customHeight="1">
      <c r="A50" s="312"/>
      <c r="B50" s="104" t="s">
        <v>147</v>
      </c>
      <c r="C50" s="102">
        <v>1</v>
      </c>
      <c r="D50" s="98">
        <v>187</v>
      </c>
      <c r="E50" s="98">
        <v>87</v>
      </c>
      <c r="F50" s="98">
        <v>100</v>
      </c>
      <c r="G50" s="97">
        <v>73</v>
      </c>
      <c r="H50" s="97">
        <v>33</v>
      </c>
      <c r="I50" s="97">
        <v>59</v>
      </c>
      <c r="J50" s="97">
        <v>24</v>
      </c>
      <c r="K50" s="97">
        <v>55</v>
      </c>
      <c r="L50" s="97">
        <v>30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295">
        <v>19</v>
      </c>
    </row>
    <row r="51" spans="1:24" s="306" customFormat="1" ht="24" customHeight="1">
      <c r="A51" s="312"/>
      <c r="B51" s="104" t="s">
        <v>39</v>
      </c>
      <c r="C51" s="102">
        <v>0</v>
      </c>
      <c r="D51" s="98">
        <v>0</v>
      </c>
      <c r="E51" s="98">
        <v>0</v>
      </c>
      <c r="F51" s="98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295">
        <v>0</v>
      </c>
    </row>
    <row r="52" spans="1:24" s="100" customFormat="1" ht="24" customHeight="1">
      <c r="A52" s="313"/>
      <c r="B52" s="83" t="s">
        <v>38</v>
      </c>
      <c r="C52" s="102">
        <v>2</v>
      </c>
      <c r="D52" s="98">
        <v>420</v>
      </c>
      <c r="E52" s="98">
        <v>269</v>
      </c>
      <c r="F52" s="98">
        <v>151</v>
      </c>
      <c r="G52" s="97">
        <v>130</v>
      </c>
      <c r="H52" s="97">
        <v>89</v>
      </c>
      <c r="I52" s="97">
        <v>138</v>
      </c>
      <c r="J52" s="97">
        <v>90</v>
      </c>
      <c r="K52" s="97">
        <v>152</v>
      </c>
      <c r="L52" s="97">
        <v>90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295">
        <v>36</v>
      </c>
    </row>
    <row r="53" spans="1:24" s="306" customFormat="1" ht="24" customHeight="1">
      <c r="A53" s="312"/>
      <c r="B53" s="311" t="s">
        <v>146</v>
      </c>
      <c r="C53" s="310">
        <v>2</v>
      </c>
      <c r="D53" s="309">
        <v>420</v>
      </c>
      <c r="E53" s="309">
        <v>269</v>
      </c>
      <c r="F53" s="309">
        <v>151</v>
      </c>
      <c r="G53" s="308">
        <v>130</v>
      </c>
      <c r="H53" s="308">
        <v>89</v>
      </c>
      <c r="I53" s="308">
        <v>138</v>
      </c>
      <c r="J53" s="308">
        <v>90</v>
      </c>
      <c r="K53" s="308">
        <v>152</v>
      </c>
      <c r="L53" s="308">
        <v>90</v>
      </c>
      <c r="M53" s="308">
        <v>0</v>
      </c>
      <c r="N53" s="308">
        <v>0</v>
      </c>
      <c r="O53" s="308">
        <v>0</v>
      </c>
      <c r="P53" s="308">
        <v>0</v>
      </c>
      <c r="Q53" s="308">
        <v>0</v>
      </c>
      <c r="R53" s="308">
        <v>0</v>
      </c>
      <c r="S53" s="308">
        <v>0</v>
      </c>
      <c r="T53" s="308">
        <v>0</v>
      </c>
      <c r="U53" s="308">
        <v>0</v>
      </c>
      <c r="V53" s="308">
        <v>0</v>
      </c>
      <c r="W53" s="308">
        <v>0</v>
      </c>
      <c r="X53" s="307">
        <v>36</v>
      </c>
    </row>
    <row r="54" spans="2:24" ht="36.75" customHeight="1">
      <c r="B54" s="68"/>
      <c r="C54" s="303"/>
      <c r="D54" s="305"/>
      <c r="E54" s="305"/>
      <c r="F54" s="304"/>
      <c r="G54" s="303" t="s">
        <v>36</v>
      </c>
      <c r="H54" s="303"/>
      <c r="I54" s="303"/>
      <c r="J54" s="303"/>
      <c r="K54" s="303"/>
      <c r="L54" s="302"/>
      <c r="M54" s="303"/>
      <c r="N54" s="303"/>
      <c r="O54" s="303"/>
      <c r="P54" s="302"/>
      <c r="Q54" s="302"/>
      <c r="R54" s="302" t="s">
        <v>36</v>
      </c>
      <c r="S54" s="302"/>
      <c r="T54" s="302"/>
      <c r="U54" s="302"/>
      <c r="V54" s="302"/>
      <c r="W54" s="302"/>
      <c r="X54" s="301"/>
    </row>
    <row r="55" spans="1:24" s="111" customFormat="1" ht="24" customHeight="1">
      <c r="A55" s="300"/>
      <c r="B55" s="299" t="s">
        <v>150</v>
      </c>
      <c r="C55" s="297">
        <v>23</v>
      </c>
      <c r="D55" s="297">
        <v>16562</v>
      </c>
      <c r="E55" s="297">
        <v>8772</v>
      </c>
      <c r="F55" s="113">
        <v>7790</v>
      </c>
      <c r="G55" s="297">
        <v>5637</v>
      </c>
      <c r="H55" s="297">
        <v>2959</v>
      </c>
      <c r="I55" s="297">
        <v>5389</v>
      </c>
      <c r="J55" s="297">
        <v>2888</v>
      </c>
      <c r="K55" s="297">
        <v>5397</v>
      </c>
      <c r="L55" s="297">
        <v>2925</v>
      </c>
      <c r="M55" s="298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  <c r="T55" s="297">
        <v>0</v>
      </c>
      <c r="U55" s="297">
        <v>0</v>
      </c>
      <c r="V55" s="297">
        <v>139</v>
      </c>
      <c r="W55" s="297">
        <v>4</v>
      </c>
      <c r="X55" s="296">
        <v>1055</v>
      </c>
    </row>
    <row r="56" spans="2:24" ht="24" customHeight="1">
      <c r="B56" s="83" t="s">
        <v>33</v>
      </c>
      <c r="C56" s="106">
        <v>9</v>
      </c>
      <c r="D56" s="98">
        <v>9286</v>
      </c>
      <c r="E56" s="98">
        <v>4950</v>
      </c>
      <c r="F56" s="98">
        <v>4336</v>
      </c>
      <c r="G56" s="97">
        <v>3040</v>
      </c>
      <c r="H56" s="97">
        <v>1575</v>
      </c>
      <c r="I56" s="97">
        <v>2965</v>
      </c>
      <c r="J56" s="97">
        <v>1608</v>
      </c>
      <c r="K56" s="97">
        <v>3208</v>
      </c>
      <c r="L56" s="97">
        <v>1767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7">
        <v>73</v>
      </c>
      <c r="W56" s="97">
        <v>0</v>
      </c>
      <c r="X56" s="295">
        <v>563</v>
      </c>
    </row>
    <row r="57" spans="2:24" ht="24" customHeight="1">
      <c r="B57" s="83" t="s">
        <v>76</v>
      </c>
      <c r="C57" s="106">
        <v>4</v>
      </c>
      <c r="D57" s="98">
        <v>2071</v>
      </c>
      <c r="E57" s="98">
        <v>733</v>
      </c>
      <c r="F57" s="98">
        <v>1338</v>
      </c>
      <c r="G57" s="97">
        <v>733</v>
      </c>
      <c r="H57" s="97">
        <v>301</v>
      </c>
      <c r="I57" s="97">
        <v>665</v>
      </c>
      <c r="J57" s="97">
        <v>244</v>
      </c>
      <c r="K57" s="97">
        <v>607</v>
      </c>
      <c r="L57" s="97">
        <v>188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66</v>
      </c>
      <c r="W57" s="97">
        <v>2</v>
      </c>
      <c r="X57" s="295">
        <v>161</v>
      </c>
    </row>
    <row r="58" spans="2:24" ht="24" customHeight="1">
      <c r="B58" s="83" t="s">
        <v>75</v>
      </c>
      <c r="C58" s="106">
        <v>2</v>
      </c>
      <c r="D58" s="98">
        <v>1329</v>
      </c>
      <c r="E58" s="98">
        <v>684</v>
      </c>
      <c r="F58" s="98">
        <v>645</v>
      </c>
      <c r="G58" s="97">
        <v>483</v>
      </c>
      <c r="H58" s="97">
        <v>246</v>
      </c>
      <c r="I58" s="97">
        <v>424</v>
      </c>
      <c r="J58" s="97">
        <v>210</v>
      </c>
      <c r="K58" s="97">
        <v>422</v>
      </c>
      <c r="L58" s="97">
        <v>228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295">
        <v>72</v>
      </c>
    </row>
    <row r="59" spans="2:24" ht="24" customHeight="1">
      <c r="B59" s="83" t="s">
        <v>73</v>
      </c>
      <c r="C59" s="106">
        <v>1</v>
      </c>
      <c r="D59" s="98">
        <v>452</v>
      </c>
      <c r="E59" s="98">
        <v>220</v>
      </c>
      <c r="F59" s="98">
        <v>232</v>
      </c>
      <c r="G59" s="97">
        <v>184</v>
      </c>
      <c r="H59" s="97">
        <v>85</v>
      </c>
      <c r="I59" s="97">
        <v>153</v>
      </c>
      <c r="J59" s="97">
        <v>79</v>
      </c>
      <c r="K59" s="97">
        <v>115</v>
      </c>
      <c r="L59" s="97">
        <v>56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295">
        <v>26</v>
      </c>
    </row>
    <row r="60" spans="2:24" ht="24" customHeight="1">
      <c r="B60" s="83" t="s">
        <v>72</v>
      </c>
      <c r="C60" s="106">
        <v>1</v>
      </c>
      <c r="D60" s="98">
        <v>439</v>
      </c>
      <c r="E60" s="98">
        <v>301</v>
      </c>
      <c r="F60" s="98">
        <v>138</v>
      </c>
      <c r="G60" s="97">
        <v>154</v>
      </c>
      <c r="H60" s="97">
        <v>104</v>
      </c>
      <c r="I60" s="97">
        <v>138</v>
      </c>
      <c r="J60" s="97">
        <v>89</v>
      </c>
      <c r="K60" s="97">
        <v>147</v>
      </c>
      <c r="L60" s="97">
        <v>108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295">
        <v>38</v>
      </c>
    </row>
    <row r="61" spans="2:24" ht="24" customHeight="1">
      <c r="B61" s="83" t="s">
        <v>70</v>
      </c>
      <c r="C61" s="106">
        <v>1</v>
      </c>
      <c r="D61" s="98">
        <v>307</v>
      </c>
      <c r="E61" s="98">
        <v>212</v>
      </c>
      <c r="F61" s="98">
        <v>95</v>
      </c>
      <c r="G61" s="97">
        <v>132</v>
      </c>
      <c r="H61" s="97">
        <v>68</v>
      </c>
      <c r="I61" s="97">
        <v>118</v>
      </c>
      <c r="J61" s="97">
        <v>93</v>
      </c>
      <c r="K61" s="97">
        <v>57</v>
      </c>
      <c r="L61" s="97">
        <v>51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295">
        <v>25</v>
      </c>
    </row>
    <row r="62" spans="2:24" ht="24" customHeight="1">
      <c r="B62" s="83" t="s">
        <v>69</v>
      </c>
      <c r="C62" s="106">
        <v>1</v>
      </c>
      <c r="D62" s="98">
        <v>244</v>
      </c>
      <c r="E62" s="98">
        <v>138</v>
      </c>
      <c r="F62" s="98">
        <v>106</v>
      </c>
      <c r="G62" s="97">
        <v>95</v>
      </c>
      <c r="H62" s="97">
        <v>58</v>
      </c>
      <c r="I62" s="97">
        <v>67</v>
      </c>
      <c r="J62" s="97">
        <v>37</v>
      </c>
      <c r="K62" s="97">
        <v>82</v>
      </c>
      <c r="L62" s="97">
        <v>43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7">
        <v>0</v>
      </c>
      <c r="X62" s="295">
        <v>20</v>
      </c>
    </row>
    <row r="63" spans="2:24" ht="24" customHeight="1">
      <c r="B63" s="94" t="s">
        <v>66</v>
      </c>
      <c r="C63" s="106">
        <v>1</v>
      </c>
      <c r="D63" s="98">
        <v>530</v>
      </c>
      <c r="E63" s="98">
        <v>310</v>
      </c>
      <c r="F63" s="98">
        <v>220</v>
      </c>
      <c r="G63" s="97">
        <v>180</v>
      </c>
      <c r="H63" s="97">
        <v>108</v>
      </c>
      <c r="I63" s="97">
        <v>177</v>
      </c>
      <c r="J63" s="97">
        <v>99</v>
      </c>
      <c r="K63" s="97">
        <v>173</v>
      </c>
      <c r="L63" s="97">
        <v>103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2</v>
      </c>
      <c r="X63" s="295">
        <v>32</v>
      </c>
    </row>
    <row r="64" spans="2:24" ht="24" customHeight="1">
      <c r="B64" s="94" t="s">
        <v>63</v>
      </c>
      <c r="C64" s="106">
        <v>2</v>
      </c>
      <c r="D64" s="98">
        <v>1550</v>
      </c>
      <c r="E64" s="98">
        <v>988</v>
      </c>
      <c r="F64" s="98">
        <v>562</v>
      </c>
      <c r="G64" s="97">
        <v>506</v>
      </c>
      <c r="H64" s="97">
        <v>325</v>
      </c>
      <c r="I64" s="97">
        <v>569</v>
      </c>
      <c r="J64" s="97">
        <v>353</v>
      </c>
      <c r="K64" s="97">
        <v>475</v>
      </c>
      <c r="L64" s="97">
        <v>310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295">
        <v>93</v>
      </c>
    </row>
    <row r="65" spans="2:24" ht="24" customHeight="1" thickBot="1">
      <c r="B65" s="294" t="s">
        <v>133</v>
      </c>
      <c r="C65" s="293">
        <v>1</v>
      </c>
      <c r="D65" s="292">
        <v>354</v>
      </c>
      <c r="E65" s="292">
        <v>236</v>
      </c>
      <c r="F65" s="292">
        <v>118</v>
      </c>
      <c r="G65" s="291">
        <v>130</v>
      </c>
      <c r="H65" s="291">
        <v>89</v>
      </c>
      <c r="I65" s="291">
        <v>113</v>
      </c>
      <c r="J65" s="291">
        <v>76</v>
      </c>
      <c r="K65" s="291">
        <v>111</v>
      </c>
      <c r="L65" s="291">
        <v>71</v>
      </c>
      <c r="M65" s="291">
        <v>0</v>
      </c>
      <c r="N65" s="291">
        <v>0</v>
      </c>
      <c r="O65" s="291">
        <v>0</v>
      </c>
      <c r="P65" s="291">
        <v>0</v>
      </c>
      <c r="Q65" s="291">
        <v>0</v>
      </c>
      <c r="R65" s="291">
        <v>0</v>
      </c>
      <c r="S65" s="291">
        <v>0</v>
      </c>
      <c r="T65" s="291">
        <v>0</v>
      </c>
      <c r="U65" s="291">
        <v>0</v>
      </c>
      <c r="V65" s="291">
        <v>0</v>
      </c>
      <c r="W65" s="291">
        <v>0</v>
      </c>
      <c r="X65" s="290">
        <v>25</v>
      </c>
    </row>
    <row r="66" ht="21.75" customHeight="1">
      <c r="B66" s="289"/>
    </row>
  </sheetData>
  <sheetProtection/>
  <mergeCells count="11">
    <mergeCell ref="B4:B5"/>
    <mergeCell ref="C3:C4"/>
    <mergeCell ref="D5:D6"/>
    <mergeCell ref="E5:E6"/>
    <mergeCell ref="D4:F4"/>
    <mergeCell ref="F5:F6"/>
    <mergeCell ref="U5:U6"/>
    <mergeCell ref="V5:V6"/>
    <mergeCell ref="U4:V4"/>
    <mergeCell ref="H4:K4"/>
    <mergeCell ref="O4:R4"/>
  </mergeCells>
  <printOptions horizontalCentered="1"/>
  <pageMargins left="0.7874015748031497" right="0.7874015748031497" top="0.8661417322834646" bottom="0.7480314960629921" header="0.4724409448818898" footer="0.31496062992125984"/>
  <pageSetup fitToHeight="2" fitToWidth="2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4"/>
  <sheetViews>
    <sheetView zoomScale="75" zoomScaleNormal="75" zoomScalePageLayoutView="0" workbookViewId="0" topLeftCell="A1">
      <selection activeCell="B55" sqref="B55"/>
    </sheetView>
  </sheetViews>
  <sheetFormatPr defaultColWidth="9.00390625" defaultRowHeight="21.75" customHeight="1"/>
  <cols>
    <col min="1" max="1" width="5.50390625" style="350" bestFit="1" customWidth="1"/>
    <col min="2" max="2" width="17.25390625" style="348" customWidth="1"/>
    <col min="3" max="3" width="7.75390625" style="349" customWidth="1"/>
    <col min="4" max="6" width="7.75390625" style="348" customWidth="1"/>
    <col min="7" max="9" width="10.125" style="349" bestFit="1" customWidth="1"/>
    <col min="10" max="15" width="12.75390625" style="348" bestFit="1" customWidth="1"/>
    <col min="16" max="16" width="14.25390625" style="349" bestFit="1" customWidth="1"/>
    <col min="17" max="18" width="12.625" style="348" bestFit="1" customWidth="1"/>
    <col min="19" max="19" width="8.25390625" style="348" customWidth="1"/>
    <col min="20" max="20" width="7.75390625" style="349" customWidth="1"/>
    <col min="21" max="22" width="7.75390625" style="348" customWidth="1"/>
    <col min="23" max="23" width="7.75390625" style="349" customWidth="1"/>
    <col min="24" max="25" width="7.75390625" style="348" customWidth="1"/>
    <col min="26" max="27" width="4.25390625" style="348" customWidth="1"/>
    <col min="28" max="16384" width="9.00390625" style="348" customWidth="1"/>
  </cols>
  <sheetData>
    <row r="1" ht="30.75" customHeight="1">
      <c r="B1" s="413" t="s">
        <v>196</v>
      </c>
    </row>
    <row r="2" spans="12:27" ht="21.75" customHeight="1" thickBot="1">
      <c r="L2" s="412"/>
      <c r="AA2" s="411" t="s">
        <v>195</v>
      </c>
    </row>
    <row r="3" spans="1:27" s="381" customFormat="1" ht="20.25" customHeight="1">
      <c r="A3" s="388"/>
      <c r="B3" s="410"/>
      <c r="C3" s="664" t="s">
        <v>194</v>
      </c>
      <c r="D3" s="665"/>
      <c r="E3" s="666"/>
      <c r="F3" s="654" t="s">
        <v>193</v>
      </c>
      <c r="G3" s="409"/>
      <c r="H3" s="409"/>
      <c r="I3" s="408" t="s">
        <v>192</v>
      </c>
      <c r="J3" s="408"/>
      <c r="K3" s="409"/>
      <c r="L3" s="409"/>
      <c r="M3" s="408"/>
      <c r="N3" s="408"/>
      <c r="O3" s="407"/>
      <c r="P3" s="671" t="s">
        <v>191</v>
      </c>
      <c r="Q3" s="582"/>
      <c r="R3" s="583"/>
      <c r="S3" s="406"/>
      <c r="T3" s="671" t="s">
        <v>190</v>
      </c>
      <c r="U3" s="582"/>
      <c r="V3" s="583"/>
      <c r="W3" s="581" t="s">
        <v>189</v>
      </c>
      <c r="X3" s="600"/>
      <c r="Y3" s="601"/>
      <c r="Z3" s="405" t="s">
        <v>188</v>
      </c>
      <c r="AA3" s="404" t="s">
        <v>187</v>
      </c>
    </row>
    <row r="4" spans="1:27" s="381" customFormat="1" ht="20.25" customHeight="1">
      <c r="A4" s="388"/>
      <c r="B4" s="653" t="s">
        <v>103</v>
      </c>
      <c r="C4" s="403"/>
      <c r="D4" s="402"/>
      <c r="E4" s="401"/>
      <c r="F4" s="655"/>
      <c r="G4" s="657" t="s">
        <v>162</v>
      </c>
      <c r="H4" s="658"/>
      <c r="I4" s="659"/>
      <c r="J4" s="667" t="s">
        <v>186</v>
      </c>
      <c r="K4" s="668"/>
      <c r="L4" s="667" t="s">
        <v>185</v>
      </c>
      <c r="M4" s="668"/>
      <c r="N4" s="667" t="s">
        <v>184</v>
      </c>
      <c r="O4" s="668"/>
      <c r="P4" s="672"/>
      <c r="Q4" s="673"/>
      <c r="R4" s="674"/>
      <c r="S4" s="392" t="s">
        <v>183</v>
      </c>
      <c r="T4" s="672"/>
      <c r="U4" s="673"/>
      <c r="V4" s="674"/>
      <c r="W4" s="669"/>
      <c r="X4" s="675"/>
      <c r="Y4" s="670"/>
      <c r="Z4" s="390" t="s">
        <v>182</v>
      </c>
      <c r="AA4" s="389" t="s">
        <v>181</v>
      </c>
    </row>
    <row r="5" spans="1:27" s="381" customFormat="1" ht="20.25" customHeight="1">
      <c r="A5" s="388"/>
      <c r="B5" s="653"/>
      <c r="C5" s="663" t="s">
        <v>83</v>
      </c>
      <c r="D5" s="395" t="s">
        <v>180</v>
      </c>
      <c r="E5" s="391" t="s">
        <v>179</v>
      </c>
      <c r="F5" s="655"/>
      <c r="G5" s="660"/>
      <c r="H5" s="661"/>
      <c r="I5" s="662"/>
      <c r="J5" s="669"/>
      <c r="K5" s="670"/>
      <c r="L5" s="669"/>
      <c r="M5" s="670"/>
      <c r="N5" s="669"/>
      <c r="O5" s="670"/>
      <c r="P5" s="584"/>
      <c r="Q5" s="585"/>
      <c r="R5" s="586"/>
      <c r="S5" s="397"/>
      <c r="T5" s="584"/>
      <c r="U5" s="585"/>
      <c r="V5" s="586"/>
      <c r="W5" s="602"/>
      <c r="X5" s="603"/>
      <c r="Y5" s="604"/>
      <c r="Z5" s="390" t="s">
        <v>178</v>
      </c>
      <c r="AA5" s="389" t="s">
        <v>177</v>
      </c>
    </row>
    <row r="6" spans="1:27" s="381" customFormat="1" ht="20.25" customHeight="1">
      <c r="A6" s="388"/>
      <c r="B6" s="653"/>
      <c r="C6" s="663"/>
      <c r="D6" s="395" t="s">
        <v>176</v>
      </c>
      <c r="E6" s="391" t="s">
        <v>176</v>
      </c>
      <c r="F6" s="655"/>
      <c r="G6" s="528" t="s">
        <v>83</v>
      </c>
      <c r="H6" s="528" t="s">
        <v>82</v>
      </c>
      <c r="I6" s="528" t="s">
        <v>81</v>
      </c>
      <c r="J6" s="394"/>
      <c r="K6" s="528" t="s">
        <v>80</v>
      </c>
      <c r="L6" s="394"/>
      <c r="M6" s="528" t="s">
        <v>80</v>
      </c>
      <c r="N6" s="393"/>
      <c r="O6" s="528" t="s">
        <v>80</v>
      </c>
      <c r="P6" s="663" t="s">
        <v>83</v>
      </c>
      <c r="Q6" s="663" t="s">
        <v>82</v>
      </c>
      <c r="R6" s="663" t="s">
        <v>81</v>
      </c>
      <c r="S6" s="392" t="s">
        <v>175</v>
      </c>
      <c r="T6" s="663" t="s">
        <v>83</v>
      </c>
      <c r="U6" s="663" t="s">
        <v>82</v>
      </c>
      <c r="V6" s="663" t="s">
        <v>81</v>
      </c>
      <c r="W6" s="663" t="s">
        <v>83</v>
      </c>
      <c r="X6" s="663" t="s">
        <v>82</v>
      </c>
      <c r="Y6" s="663" t="s">
        <v>81</v>
      </c>
      <c r="Z6" s="390" t="s">
        <v>174</v>
      </c>
      <c r="AA6" s="389" t="s">
        <v>173</v>
      </c>
    </row>
    <row r="7" spans="1:27" s="381" customFormat="1" ht="20.25" customHeight="1">
      <c r="A7" s="388"/>
      <c r="B7" s="387"/>
      <c r="C7" s="386"/>
      <c r="D7" s="385"/>
      <c r="E7" s="384"/>
      <c r="F7" s="656"/>
      <c r="G7" s="529"/>
      <c r="H7" s="529"/>
      <c r="I7" s="529"/>
      <c r="J7" s="122"/>
      <c r="K7" s="529"/>
      <c r="L7" s="244"/>
      <c r="M7" s="529"/>
      <c r="N7" s="384"/>
      <c r="O7" s="529"/>
      <c r="P7" s="529"/>
      <c r="Q7" s="529"/>
      <c r="R7" s="529"/>
      <c r="S7" s="122"/>
      <c r="T7" s="529"/>
      <c r="U7" s="529"/>
      <c r="V7" s="529"/>
      <c r="W7" s="529"/>
      <c r="X7" s="529"/>
      <c r="Y7" s="529"/>
      <c r="Z7" s="383" t="s">
        <v>172</v>
      </c>
      <c r="AA7" s="382" t="s">
        <v>171</v>
      </c>
    </row>
    <row r="8" spans="1:27" s="375" customFormat="1" ht="21.75" customHeight="1">
      <c r="A8" s="380"/>
      <c r="B8" s="379" t="s">
        <v>79</v>
      </c>
      <c r="C8" s="377">
        <v>345</v>
      </c>
      <c r="D8" s="377">
        <v>344</v>
      </c>
      <c r="E8" s="377">
        <v>1</v>
      </c>
      <c r="F8" s="377">
        <v>1116</v>
      </c>
      <c r="G8" s="377">
        <v>22476</v>
      </c>
      <c r="H8" s="378">
        <v>11248</v>
      </c>
      <c r="I8" s="377">
        <v>11228</v>
      </c>
      <c r="J8" s="377">
        <v>3376</v>
      </c>
      <c r="K8" s="377">
        <v>1670</v>
      </c>
      <c r="L8" s="377">
        <v>9188</v>
      </c>
      <c r="M8" s="377">
        <v>4579</v>
      </c>
      <c r="N8" s="66">
        <v>9912</v>
      </c>
      <c r="O8" s="377">
        <v>4999</v>
      </c>
      <c r="P8" s="377">
        <v>9822</v>
      </c>
      <c r="Q8" s="377">
        <v>5023</v>
      </c>
      <c r="R8" s="377">
        <v>4799</v>
      </c>
      <c r="S8" s="377">
        <v>41337</v>
      </c>
      <c r="T8" s="377">
        <v>1562</v>
      </c>
      <c r="U8" s="377">
        <v>56</v>
      </c>
      <c r="V8" s="377">
        <v>1506</v>
      </c>
      <c r="W8" s="377">
        <v>168</v>
      </c>
      <c r="X8" s="377">
        <v>37</v>
      </c>
      <c r="Y8" s="377">
        <v>131</v>
      </c>
      <c r="Z8" s="376"/>
      <c r="AA8" s="353">
        <v>91</v>
      </c>
    </row>
    <row r="9" spans="2:27" ht="21.75" customHeight="1">
      <c r="B9" s="167"/>
      <c r="C9" s="62"/>
      <c r="D9" s="62"/>
      <c r="E9" s="62"/>
      <c r="F9" s="62"/>
      <c r="G9" s="62"/>
      <c r="H9" s="374"/>
      <c r="I9" s="62"/>
      <c r="J9" s="62"/>
      <c r="K9" s="62"/>
      <c r="L9" s="62"/>
      <c r="M9" s="62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89"/>
      <c r="AA9" s="60"/>
    </row>
    <row r="10" spans="1:27" s="349" customFormat="1" ht="21.75" customHeight="1">
      <c r="A10" s="356"/>
      <c r="B10" s="167" t="s">
        <v>78</v>
      </c>
      <c r="C10" s="62">
        <v>318</v>
      </c>
      <c r="D10" s="62">
        <v>318</v>
      </c>
      <c r="E10" s="62">
        <v>0</v>
      </c>
      <c r="F10" s="62">
        <v>1044</v>
      </c>
      <c r="G10" s="62">
        <v>21289</v>
      </c>
      <c r="H10" s="374">
        <v>10637</v>
      </c>
      <c r="I10" s="62">
        <v>10652</v>
      </c>
      <c r="J10" s="62">
        <v>3195</v>
      </c>
      <c r="K10" s="62">
        <v>1584</v>
      </c>
      <c r="L10" s="62">
        <v>8735</v>
      </c>
      <c r="M10" s="62">
        <v>4343</v>
      </c>
      <c r="N10" s="61">
        <v>9359</v>
      </c>
      <c r="O10" s="62">
        <v>4710</v>
      </c>
      <c r="P10" s="62">
        <v>9248</v>
      </c>
      <c r="Q10" s="62">
        <v>4727</v>
      </c>
      <c r="R10" s="62">
        <v>4521</v>
      </c>
      <c r="S10" s="62">
        <v>38672</v>
      </c>
      <c r="T10" s="62">
        <v>1459</v>
      </c>
      <c r="U10" s="62">
        <v>52</v>
      </c>
      <c r="V10" s="62">
        <v>1407</v>
      </c>
      <c r="W10" s="62">
        <v>167</v>
      </c>
      <c r="X10" s="62">
        <v>37</v>
      </c>
      <c r="Y10" s="62">
        <v>130</v>
      </c>
      <c r="Z10" s="373"/>
      <c r="AA10" s="60">
        <v>86</v>
      </c>
    </row>
    <row r="11" spans="2:27" ht="21.75" customHeight="1">
      <c r="B11" s="162"/>
      <c r="C11" s="62"/>
      <c r="D11" s="62"/>
      <c r="E11" s="62"/>
      <c r="F11" s="62"/>
      <c r="G11" s="62"/>
      <c r="H11" s="374"/>
      <c r="I11" s="62"/>
      <c r="J11" s="62"/>
      <c r="K11" s="62"/>
      <c r="L11" s="62"/>
      <c r="M11" s="62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89"/>
      <c r="AA11" s="60"/>
    </row>
    <row r="12" spans="1:27" s="349" customFormat="1" ht="21.75" customHeight="1">
      <c r="A12" s="356"/>
      <c r="B12" s="167" t="s">
        <v>77</v>
      </c>
      <c r="C12" s="62">
        <v>27</v>
      </c>
      <c r="D12" s="62">
        <v>26</v>
      </c>
      <c r="E12" s="62">
        <v>1</v>
      </c>
      <c r="F12" s="62">
        <v>72</v>
      </c>
      <c r="G12" s="62">
        <v>1187</v>
      </c>
      <c r="H12" s="374">
        <v>611</v>
      </c>
      <c r="I12" s="62">
        <v>576</v>
      </c>
      <c r="J12" s="62">
        <v>181</v>
      </c>
      <c r="K12" s="62">
        <v>86</v>
      </c>
      <c r="L12" s="62">
        <v>453</v>
      </c>
      <c r="M12" s="62">
        <v>236</v>
      </c>
      <c r="N12" s="61">
        <v>553</v>
      </c>
      <c r="O12" s="62">
        <v>289</v>
      </c>
      <c r="P12" s="62">
        <v>574</v>
      </c>
      <c r="Q12" s="62">
        <v>296</v>
      </c>
      <c r="R12" s="62">
        <v>278</v>
      </c>
      <c r="S12" s="62">
        <v>2665</v>
      </c>
      <c r="T12" s="62">
        <v>103</v>
      </c>
      <c r="U12" s="62">
        <v>4</v>
      </c>
      <c r="V12" s="62">
        <v>99</v>
      </c>
      <c r="W12" s="62">
        <v>1</v>
      </c>
      <c r="X12" s="62">
        <v>0</v>
      </c>
      <c r="Y12" s="62">
        <v>1</v>
      </c>
      <c r="Z12" s="373"/>
      <c r="AA12" s="60">
        <v>5</v>
      </c>
    </row>
    <row r="13" spans="2:27" ht="21.75" customHeight="1">
      <c r="B13" s="162"/>
      <c r="C13" s="62"/>
      <c r="D13" s="62"/>
      <c r="E13" s="62"/>
      <c r="F13" s="62"/>
      <c r="G13" s="62"/>
      <c r="H13" s="374"/>
      <c r="I13" s="62"/>
      <c r="J13" s="62"/>
      <c r="K13" s="62"/>
      <c r="L13" s="62"/>
      <c r="M13" s="62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89"/>
      <c r="AA13" s="60"/>
    </row>
    <row r="14" spans="2:27" ht="21.75" customHeight="1">
      <c r="B14" s="167" t="s">
        <v>33</v>
      </c>
      <c r="C14" s="62">
        <v>83</v>
      </c>
      <c r="D14" s="62">
        <v>83</v>
      </c>
      <c r="E14" s="62">
        <v>0</v>
      </c>
      <c r="F14" s="62">
        <v>355</v>
      </c>
      <c r="G14" s="62">
        <v>8260</v>
      </c>
      <c r="H14" s="62">
        <v>4105</v>
      </c>
      <c r="I14" s="62">
        <v>4155</v>
      </c>
      <c r="J14" s="62">
        <v>1133</v>
      </c>
      <c r="K14" s="62">
        <v>548</v>
      </c>
      <c r="L14" s="62">
        <v>3516</v>
      </c>
      <c r="M14" s="62">
        <v>1743</v>
      </c>
      <c r="N14" s="61">
        <v>3611</v>
      </c>
      <c r="O14" s="62">
        <v>1814</v>
      </c>
      <c r="P14" s="62">
        <v>3666</v>
      </c>
      <c r="Q14" s="62">
        <v>1891</v>
      </c>
      <c r="R14" s="62">
        <v>1775</v>
      </c>
      <c r="S14" s="62">
        <v>11110</v>
      </c>
      <c r="T14" s="62">
        <v>492</v>
      </c>
      <c r="U14" s="62">
        <v>11</v>
      </c>
      <c r="V14" s="62">
        <v>481</v>
      </c>
      <c r="W14" s="62">
        <v>102</v>
      </c>
      <c r="X14" s="62">
        <v>17</v>
      </c>
      <c r="Y14" s="62">
        <v>85</v>
      </c>
      <c r="Z14" s="89"/>
      <c r="AA14" s="60">
        <v>10</v>
      </c>
    </row>
    <row r="15" spans="2:27" ht="21.75" customHeight="1">
      <c r="B15" s="167" t="s">
        <v>76</v>
      </c>
      <c r="C15" s="62">
        <v>74</v>
      </c>
      <c r="D15" s="62">
        <v>74</v>
      </c>
      <c r="E15" s="62">
        <v>0</v>
      </c>
      <c r="F15" s="62">
        <v>280</v>
      </c>
      <c r="G15" s="62">
        <v>6479</v>
      </c>
      <c r="H15" s="62">
        <v>3233</v>
      </c>
      <c r="I15" s="62">
        <v>3246</v>
      </c>
      <c r="J15" s="62">
        <v>1023</v>
      </c>
      <c r="K15" s="62">
        <v>513</v>
      </c>
      <c r="L15" s="62">
        <v>2678</v>
      </c>
      <c r="M15" s="62">
        <v>1336</v>
      </c>
      <c r="N15" s="61">
        <v>2778</v>
      </c>
      <c r="O15" s="62">
        <v>1384</v>
      </c>
      <c r="P15" s="62">
        <v>2716</v>
      </c>
      <c r="Q15" s="62">
        <v>1378</v>
      </c>
      <c r="R15" s="62">
        <v>1338</v>
      </c>
      <c r="S15" s="62">
        <v>11120</v>
      </c>
      <c r="T15" s="62">
        <v>404</v>
      </c>
      <c r="U15" s="62">
        <v>18</v>
      </c>
      <c r="V15" s="62">
        <v>386</v>
      </c>
      <c r="W15" s="62">
        <v>38</v>
      </c>
      <c r="X15" s="62">
        <v>18</v>
      </c>
      <c r="Y15" s="62">
        <v>20</v>
      </c>
      <c r="Z15" s="89"/>
      <c r="AA15" s="60">
        <v>49</v>
      </c>
    </row>
    <row r="16" spans="2:27" ht="21.75" customHeight="1">
      <c r="B16" s="167" t="s">
        <v>75</v>
      </c>
      <c r="C16" s="62">
        <v>17</v>
      </c>
      <c r="D16" s="62">
        <v>17</v>
      </c>
      <c r="E16" s="62">
        <v>0</v>
      </c>
      <c r="F16" s="62">
        <v>50</v>
      </c>
      <c r="G16" s="62">
        <v>904</v>
      </c>
      <c r="H16" s="62">
        <v>436</v>
      </c>
      <c r="I16" s="62">
        <v>468</v>
      </c>
      <c r="J16" s="62">
        <v>150</v>
      </c>
      <c r="K16" s="62">
        <v>75</v>
      </c>
      <c r="L16" s="62">
        <v>375</v>
      </c>
      <c r="M16" s="62">
        <v>184</v>
      </c>
      <c r="N16" s="61">
        <v>379</v>
      </c>
      <c r="O16" s="62">
        <v>177</v>
      </c>
      <c r="P16" s="62">
        <v>415</v>
      </c>
      <c r="Q16" s="62">
        <v>205</v>
      </c>
      <c r="R16" s="62">
        <v>210</v>
      </c>
      <c r="S16" s="62">
        <v>2075</v>
      </c>
      <c r="T16" s="62">
        <v>78</v>
      </c>
      <c r="U16" s="62">
        <v>8</v>
      </c>
      <c r="V16" s="62">
        <v>70</v>
      </c>
      <c r="W16" s="62">
        <v>5</v>
      </c>
      <c r="X16" s="62">
        <v>2</v>
      </c>
      <c r="Y16" s="62">
        <v>3</v>
      </c>
      <c r="Z16" s="89"/>
      <c r="AA16" s="60">
        <v>3</v>
      </c>
    </row>
    <row r="17" spans="2:27" ht="21.75" customHeight="1">
      <c r="B17" s="167" t="s">
        <v>74</v>
      </c>
      <c r="C17" s="62">
        <v>8</v>
      </c>
      <c r="D17" s="62">
        <v>8</v>
      </c>
      <c r="E17" s="62">
        <v>0</v>
      </c>
      <c r="F17" s="62">
        <v>29</v>
      </c>
      <c r="G17" s="62">
        <v>537</v>
      </c>
      <c r="H17" s="62">
        <v>269</v>
      </c>
      <c r="I17" s="62">
        <v>268</v>
      </c>
      <c r="J17" s="62">
        <v>144</v>
      </c>
      <c r="K17" s="62">
        <v>81</v>
      </c>
      <c r="L17" s="62">
        <v>199</v>
      </c>
      <c r="M17" s="62">
        <v>90</v>
      </c>
      <c r="N17" s="61">
        <v>194</v>
      </c>
      <c r="O17" s="62">
        <v>98</v>
      </c>
      <c r="P17" s="62">
        <v>172</v>
      </c>
      <c r="Q17" s="62">
        <v>94</v>
      </c>
      <c r="R17" s="62">
        <v>78</v>
      </c>
      <c r="S17" s="62">
        <v>850</v>
      </c>
      <c r="T17" s="62">
        <v>41</v>
      </c>
      <c r="U17" s="62">
        <v>1</v>
      </c>
      <c r="V17" s="62">
        <v>40</v>
      </c>
      <c r="W17" s="62">
        <v>8</v>
      </c>
      <c r="X17" s="62">
        <v>0</v>
      </c>
      <c r="Y17" s="62">
        <v>8</v>
      </c>
      <c r="Z17" s="89"/>
      <c r="AA17" s="60">
        <v>1</v>
      </c>
    </row>
    <row r="18" spans="2:27" ht="21.75" customHeight="1">
      <c r="B18" s="167" t="s">
        <v>73</v>
      </c>
      <c r="C18" s="62">
        <v>15</v>
      </c>
      <c r="D18" s="62">
        <v>15</v>
      </c>
      <c r="E18" s="62">
        <v>0</v>
      </c>
      <c r="F18" s="62">
        <v>24</v>
      </c>
      <c r="G18" s="62">
        <v>380</v>
      </c>
      <c r="H18" s="62">
        <v>185</v>
      </c>
      <c r="I18" s="62">
        <v>195</v>
      </c>
      <c r="J18" s="62">
        <v>74</v>
      </c>
      <c r="K18" s="62">
        <v>33</v>
      </c>
      <c r="L18" s="62">
        <v>139</v>
      </c>
      <c r="M18" s="62">
        <v>62</v>
      </c>
      <c r="N18" s="61">
        <v>167</v>
      </c>
      <c r="O18" s="62">
        <v>90</v>
      </c>
      <c r="P18" s="62">
        <v>149</v>
      </c>
      <c r="Q18" s="62">
        <v>73</v>
      </c>
      <c r="R18" s="62">
        <v>76</v>
      </c>
      <c r="S18" s="62">
        <v>1365</v>
      </c>
      <c r="T18" s="62">
        <v>33</v>
      </c>
      <c r="U18" s="62">
        <v>2</v>
      </c>
      <c r="V18" s="62">
        <v>31</v>
      </c>
      <c r="W18" s="62">
        <v>2</v>
      </c>
      <c r="X18" s="62">
        <v>0</v>
      </c>
      <c r="Y18" s="62">
        <v>2</v>
      </c>
      <c r="Z18" s="89"/>
      <c r="AA18" s="60">
        <v>0</v>
      </c>
    </row>
    <row r="19" spans="2:27" ht="21.75" customHeight="1">
      <c r="B19" s="167" t="s">
        <v>72</v>
      </c>
      <c r="C19" s="62">
        <v>15</v>
      </c>
      <c r="D19" s="62">
        <v>15</v>
      </c>
      <c r="E19" s="62">
        <v>0</v>
      </c>
      <c r="F19" s="62">
        <v>37</v>
      </c>
      <c r="G19" s="62">
        <v>585</v>
      </c>
      <c r="H19" s="62">
        <v>282</v>
      </c>
      <c r="I19" s="62">
        <v>303</v>
      </c>
      <c r="J19" s="62">
        <v>31</v>
      </c>
      <c r="K19" s="62">
        <v>16</v>
      </c>
      <c r="L19" s="62">
        <v>232</v>
      </c>
      <c r="M19" s="62">
        <v>117</v>
      </c>
      <c r="N19" s="61">
        <v>322</v>
      </c>
      <c r="O19" s="62">
        <v>149</v>
      </c>
      <c r="P19" s="62">
        <v>276</v>
      </c>
      <c r="Q19" s="62">
        <v>140</v>
      </c>
      <c r="R19" s="62">
        <v>136</v>
      </c>
      <c r="S19" s="62">
        <v>1495</v>
      </c>
      <c r="T19" s="62">
        <v>47</v>
      </c>
      <c r="U19" s="62">
        <v>3</v>
      </c>
      <c r="V19" s="62">
        <v>44</v>
      </c>
      <c r="W19" s="62">
        <v>0</v>
      </c>
      <c r="X19" s="62">
        <v>0</v>
      </c>
      <c r="Y19" s="62">
        <v>0</v>
      </c>
      <c r="Z19" s="89"/>
      <c r="AA19" s="60">
        <v>0</v>
      </c>
    </row>
    <row r="20" spans="2:27" ht="21.75" customHeight="1">
      <c r="B20" s="167" t="s">
        <v>71</v>
      </c>
      <c r="C20" s="62">
        <v>18</v>
      </c>
      <c r="D20" s="62">
        <v>18</v>
      </c>
      <c r="E20" s="62">
        <v>0</v>
      </c>
      <c r="F20" s="62">
        <v>63</v>
      </c>
      <c r="G20" s="62">
        <v>1111</v>
      </c>
      <c r="H20" s="62">
        <v>550</v>
      </c>
      <c r="I20" s="62">
        <v>561</v>
      </c>
      <c r="J20" s="62">
        <v>306</v>
      </c>
      <c r="K20" s="62">
        <v>153</v>
      </c>
      <c r="L20" s="62">
        <v>395</v>
      </c>
      <c r="M20" s="62">
        <v>199</v>
      </c>
      <c r="N20" s="61">
        <v>410</v>
      </c>
      <c r="O20" s="62">
        <v>198</v>
      </c>
      <c r="P20" s="62">
        <v>391</v>
      </c>
      <c r="Q20" s="62">
        <v>209</v>
      </c>
      <c r="R20" s="62">
        <v>182</v>
      </c>
      <c r="S20" s="62">
        <v>2195</v>
      </c>
      <c r="T20" s="62">
        <v>91</v>
      </c>
      <c r="U20" s="62">
        <v>2</v>
      </c>
      <c r="V20" s="62">
        <v>89</v>
      </c>
      <c r="W20" s="62">
        <v>0</v>
      </c>
      <c r="X20" s="62">
        <v>0</v>
      </c>
      <c r="Y20" s="62">
        <v>0</v>
      </c>
      <c r="Z20" s="89"/>
      <c r="AA20" s="60">
        <v>0</v>
      </c>
    </row>
    <row r="21" spans="2:27" ht="21.75" customHeight="1">
      <c r="B21" s="167" t="s">
        <v>70</v>
      </c>
      <c r="C21" s="62">
        <v>15</v>
      </c>
      <c r="D21" s="62">
        <v>15</v>
      </c>
      <c r="E21" s="62">
        <v>0</v>
      </c>
      <c r="F21" s="62">
        <v>30</v>
      </c>
      <c r="G21" s="62">
        <v>363</v>
      </c>
      <c r="H21" s="62">
        <v>201</v>
      </c>
      <c r="I21" s="62">
        <v>162</v>
      </c>
      <c r="J21" s="62">
        <v>95</v>
      </c>
      <c r="K21" s="62">
        <v>47</v>
      </c>
      <c r="L21" s="62">
        <v>125</v>
      </c>
      <c r="M21" s="62">
        <v>75</v>
      </c>
      <c r="N21" s="61">
        <v>143</v>
      </c>
      <c r="O21" s="62">
        <v>79</v>
      </c>
      <c r="P21" s="62">
        <v>130</v>
      </c>
      <c r="Q21" s="62">
        <v>66</v>
      </c>
      <c r="R21" s="62">
        <v>64</v>
      </c>
      <c r="S21" s="62">
        <v>1330</v>
      </c>
      <c r="T21" s="62">
        <v>37</v>
      </c>
      <c r="U21" s="62">
        <v>0</v>
      </c>
      <c r="V21" s="62">
        <v>37</v>
      </c>
      <c r="W21" s="62">
        <v>0</v>
      </c>
      <c r="X21" s="62">
        <v>0</v>
      </c>
      <c r="Y21" s="62">
        <v>0</v>
      </c>
      <c r="Z21" s="89"/>
      <c r="AA21" s="60">
        <v>10</v>
      </c>
    </row>
    <row r="22" spans="2:27" ht="21.75" customHeight="1">
      <c r="B22" s="167" t="s">
        <v>69</v>
      </c>
      <c r="C22" s="62">
        <v>14</v>
      </c>
      <c r="D22" s="62">
        <v>14</v>
      </c>
      <c r="E22" s="62">
        <v>0</v>
      </c>
      <c r="F22" s="62">
        <v>32</v>
      </c>
      <c r="G22" s="62">
        <v>426</v>
      </c>
      <c r="H22" s="62">
        <v>219</v>
      </c>
      <c r="I22" s="62">
        <v>207</v>
      </c>
      <c r="J22" s="62">
        <v>58</v>
      </c>
      <c r="K22" s="62">
        <v>26</v>
      </c>
      <c r="L22" s="62">
        <v>167</v>
      </c>
      <c r="M22" s="62">
        <v>83</v>
      </c>
      <c r="N22" s="61">
        <v>201</v>
      </c>
      <c r="O22" s="62">
        <v>110</v>
      </c>
      <c r="P22" s="62">
        <v>178</v>
      </c>
      <c r="Q22" s="62">
        <v>82</v>
      </c>
      <c r="R22" s="62">
        <v>96</v>
      </c>
      <c r="S22" s="62">
        <v>1090</v>
      </c>
      <c r="T22" s="62">
        <v>49</v>
      </c>
      <c r="U22" s="62">
        <v>0</v>
      </c>
      <c r="V22" s="62">
        <v>49</v>
      </c>
      <c r="W22" s="62">
        <v>1</v>
      </c>
      <c r="X22" s="62">
        <v>0</v>
      </c>
      <c r="Y22" s="62">
        <v>1</v>
      </c>
      <c r="Z22" s="89"/>
      <c r="AA22" s="60">
        <v>0</v>
      </c>
    </row>
    <row r="23" spans="2:27" ht="21.75" customHeight="1">
      <c r="B23" s="167" t="s">
        <v>68</v>
      </c>
      <c r="C23" s="62">
        <v>10</v>
      </c>
      <c r="D23" s="62">
        <v>10</v>
      </c>
      <c r="E23" s="62">
        <v>0</v>
      </c>
      <c r="F23" s="62">
        <v>26</v>
      </c>
      <c r="G23" s="62">
        <v>490</v>
      </c>
      <c r="H23" s="62">
        <v>249</v>
      </c>
      <c r="I23" s="62">
        <v>241</v>
      </c>
      <c r="J23" s="62">
        <v>32</v>
      </c>
      <c r="K23" s="62">
        <v>16</v>
      </c>
      <c r="L23" s="62">
        <v>212</v>
      </c>
      <c r="M23" s="62">
        <v>102</v>
      </c>
      <c r="N23" s="61">
        <v>246</v>
      </c>
      <c r="O23" s="62">
        <v>131</v>
      </c>
      <c r="P23" s="62">
        <v>222</v>
      </c>
      <c r="Q23" s="62">
        <v>108</v>
      </c>
      <c r="R23" s="62">
        <v>114</v>
      </c>
      <c r="S23" s="62">
        <v>1172</v>
      </c>
      <c r="T23" s="62">
        <v>35</v>
      </c>
      <c r="U23" s="62">
        <v>1</v>
      </c>
      <c r="V23" s="62">
        <v>34</v>
      </c>
      <c r="W23" s="62">
        <v>1</v>
      </c>
      <c r="X23" s="62">
        <v>0</v>
      </c>
      <c r="Y23" s="62">
        <v>1</v>
      </c>
      <c r="Z23" s="89"/>
      <c r="AA23" s="60">
        <v>5</v>
      </c>
    </row>
    <row r="24" spans="2:27" ht="21.75" customHeight="1">
      <c r="B24" s="162" t="s">
        <v>67</v>
      </c>
      <c r="C24" s="62">
        <v>10</v>
      </c>
      <c r="D24" s="62">
        <v>10</v>
      </c>
      <c r="E24" s="62">
        <v>0</v>
      </c>
      <c r="F24" s="62">
        <v>33</v>
      </c>
      <c r="G24" s="62">
        <v>400</v>
      </c>
      <c r="H24" s="62">
        <v>192</v>
      </c>
      <c r="I24" s="62">
        <v>208</v>
      </c>
      <c r="J24" s="62">
        <v>81</v>
      </c>
      <c r="K24" s="62">
        <v>37</v>
      </c>
      <c r="L24" s="62">
        <v>156</v>
      </c>
      <c r="M24" s="62">
        <v>73</v>
      </c>
      <c r="N24" s="61">
        <v>163</v>
      </c>
      <c r="O24" s="62">
        <v>82</v>
      </c>
      <c r="P24" s="62">
        <v>174</v>
      </c>
      <c r="Q24" s="62">
        <v>102</v>
      </c>
      <c r="R24" s="62">
        <v>72</v>
      </c>
      <c r="S24" s="62">
        <v>985</v>
      </c>
      <c r="T24" s="62">
        <v>38</v>
      </c>
      <c r="U24" s="62">
        <v>1</v>
      </c>
      <c r="V24" s="62">
        <v>37</v>
      </c>
      <c r="W24" s="62">
        <v>8</v>
      </c>
      <c r="X24" s="62">
        <v>0</v>
      </c>
      <c r="Y24" s="62">
        <v>8</v>
      </c>
      <c r="Z24" s="89"/>
      <c r="AA24" s="60">
        <v>1</v>
      </c>
    </row>
    <row r="25" spans="2:27" ht="21.75" customHeight="1">
      <c r="B25" s="162" t="s">
        <v>66</v>
      </c>
      <c r="C25" s="62">
        <v>9</v>
      </c>
      <c r="D25" s="62">
        <v>9</v>
      </c>
      <c r="E25" s="62">
        <v>0</v>
      </c>
      <c r="F25" s="62">
        <v>20</v>
      </c>
      <c r="G25" s="62">
        <v>289</v>
      </c>
      <c r="H25" s="62">
        <v>145</v>
      </c>
      <c r="I25" s="62">
        <v>144</v>
      </c>
      <c r="J25" s="62">
        <v>29</v>
      </c>
      <c r="K25" s="62">
        <v>15</v>
      </c>
      <c r="L25" s="62">
        <v>116</v>
      </c>
      <c r="M25" s="62">
        <v>60</v>
      </c>
      <c r="N25" s="61">
        <v>144</v>
      </c>
      <c r="O25" s="62">
        <v>70</v>
      </c>
      <c r="P25" s="62">
        <v>148</v>
      </c>
      <c r="Q25" s="62">
        <v>81</v>
      </c>
      <c r="R25" s="62">
        <v>67</v>
      </c>
      <c r="S25" s="62">
        <v>1230</v>
      </c>
      <c r="T25" s="62">
        <v>29</v>
      </c>
      <c r="U25" s="62">
        <v>1</v>
      </c>
      <c r="V25" s="62">
        <v>28</v>
      </c>
      <c r="W25" s="62">
        <v>0</v>
      </c>
      <c r="X25" s="62">
        <v>0</v>
      </c>
      <c r="Y25" s="62">
        <v>0</v>
      </c>
      <c r="Z25" s="89"/>
      <c r="AA25" s="60">
        <v>0</v>
      </c>
    </row>
    <row r="26" spans="2:27" ht="21.75" customHeight="1">
      <c r="B26" s="162" t="s">
        <v>65</v>
      </c>
      <c r="C26" s="62">
        <v>14</v>
      </c>
      <c r="D26" s="62">
        <v>14</v>
      </c>
      <c r="E26" s="62">
        <v>0</v>
      </c>
      <c r="F26" s="62">
        <v>23</v>
      </c>
      <c r="G26" s="62">
        <v>347</v>
      </c>
      <c r="H26" s="62">
        <v>175</v>
      </c>
      <c r="I26" s="62">
        <v>172</v>
      </c>
      <c r="J26" s="62">
        <v>0</v>
      </c>
      <c r="K26" s="62">
        <v>0</v>
      </c>
      <c r="L26" s="62">
        <v>107</v>
      </c>
      <c r="M26" s="62">
        <v>59</v>
      </c>
      <c r="N26" s="61">
        <v>240</v>
      </c>
      <c r="O26" s="62">
        <v>116</v>
      </c>
      <c r="P26" s="62">
        <v>257</v>
      </c>
      <c r="Q26" s="62">
        <v>113</v>
      </c>
      <c r="R26" s="62">
        <v>144</v>
      </c>
      <c r="S26" s="62">
        <v>900</v>
      </c>
      <c r="T26" s="62">
        <v>35</v>
      </c>
      <c r="U26" s="62">
        <v>3</v>
      </c>
      <c r="V26" s="62">
        <v>32</v>
      </c>
      <c r="W26" s="62">
        <v>1</v>
      </c>
      <c r="X26" s="62">
        <v>0</v>
      </c>
      <c r="Y26" s="62">
        <v>1</v>
      </c>
      <c r="Z26" s="89"/>
      <c r="AA26" s="60">
        <v>0</v>
      </c>
    </row>
    <row r="27" spans="2:27" ht="21.75" customHeight="1">
      <c r="B27" s="162" t="s">
        <v>64</v>
      </c>
      <c r="C27" s="62">
        <v>10</v>
      </c>
      <c r="D27" s="62">
        <v>10</v>
      </c>
      <c r="E27" s="62">
        <v>0</v>
      </c>
      <c r="F27" s="62">
        <v>21</v>
      </c>
      <c r="G27" s="62">
        <v>225</v>
      </c>
      <c r="H27" s="62">
        <v>124</v>
      </c>
      <c r="I27" s="62">
        <v>101</v>
      </c>
      <c r="J27" s="62">
        <v>11</v>
      </c>
      <c r="K27" s="62">
        <v>6</v>
      </c>
      <c r="L27" s="62">
        <v>94</v>
      </c>
      <c r="M27" s="62">
        <v>45</v>
      </c>
      <c r="N27" s="61">
        <v>120</v>
      </c>
      <c r="O27" s="62">
        <v>73</v>
      </c>
      <c r="P27" s="62">
        <v>104</v>
      </c>
      <c r="Q27" s="62">
        <v>57</v>
      </c>
      <c r="R27" s="62">
        <v>47</v>
      </c>
      <c r="S27" s="62">
        <v>880</v>
      </c>
      <c r="T27" s="62">
        <v>22</v>
      </c>
      <c r="U27" s="62">
        <v>0</v>
      </c>
      <c r="V27" s="62">
        <v>22</v>
      </c>
      <c r="W27" s="62">
        <v>0</v>
      </c>
      <c r="X27" s="62">
        <v>0</v>
      </c>
      <c r="Y27" s="62">
        <v>0</v>
      </c>
      <c r="Z27" s="89"/>
      <c r="AA27" s="60">
        <v>1</v>
      </c>
    </row>
    <row r="28" spans="2:27" ht="21.75" customHeight="1">
      <c r="B28" s="162" t="s">
        <v>63</v>
      </c>
      <c r="C28" s="62">
        <v>6</v>
      </c>
      <c r="D28" s="62">
        <v>6</v>
      </c>
      <c r="E28" s="62"/>
      <c r="F28" s="62">
        <v>21</v>
      </c>
      <c r="G28" s="62">
        <v>493</v>
      </c>
      <c r="H28" s="62">
        <v>272</v>
      </c>
      <c r="I28" s="62">
        <v>221</v>
      </c>
      <c r="J28" s="62">
        <v>28</v>
      </c>
      <c r="K28" s="62">
        <v>18</v>
      </c>
      <c r="L28" s="62">
        <v>224</v>
      </c>
      <c r="M28" s="62">
        <v>115</v>
      </c>
      <c r="N28" s="61">
        <v>241</v>
      </c>
      <c r="O28" s="62">
        <v>139</v>
      </c>
      <c r="P28" s="62">
        <v>250</v>
      </c>
      <c r="Q28" s="62">
        <v>128</v>
      </c>
      <c r="R28" s="62">
        <v>122</v>
      </c>
      <c r="S28" s="62">
        <v>875</v>
      </c>
      <c r="T28" s="62">
        <v>28</v>
      </c>
      <c r="U28" s="62">
        <v>1</v>
      </c>
      <c r="V28" s="62">
        <v>27</v>
      </c>
      <c r="W28" s="62">
        <v>1</v>
      </c>
      <c r="X28" s="62">
        <v>0</v>
      </c>
      <c r="Y28" s="62">
        <v>1</v>
      </c>
      <c r="Z28" s="89"/>
      <c r="AA28" s="60">
        <v>6</v>
      </c>
    </row>
    <row r="29" spans="1:27" s="371" customFormat="1" ht="21.75" customHeight="1">
      <c r="A29" s="356"/>
      <c r="B29" s="370" t="s">
        <v>62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1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373"/>
      <c r="AA29" s="60">
        <v>0</v>
      </c>
    </row>
    <row r="30" spans="2:27" ht="21.75" customHeight="1">
      <c r="B30" s="159" t="s">
        <v>61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1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89"/>
      <c r="AA30" s="60">
        <v>0</v>
      </c>
    </row>
    <row r="31" spans="1:27" s="371" customFormat="1" ht="21.75" customHeight="1">
      <c r="A31" s="356"/>
      <c r="B31" s="364" t="s">
        <v>60</v>
      </c>
      <c r="C31" s="62">
        <v>2</v>
      </c>
      <c r="D31" s="62">
        <v>2</v>
      </c>
      <c r="E31" s="62">
        <v>0</v>
      </c>
      <c r="F31" s="62">
        <v>5</v>
      </c>
      <c r="G31" s="62">
        <v>111</v>
      </c>
      <c r="H31" s="62">
        <v>57</v>
      </c>
      <c r="I31" s="62">
        <v>54</v>
      </c>
      <c r="J31" s="62">
        <v>0</v>
      </c>
      <c r="K31" s="62">
        <v>0</v>
      </c>
      <c r="L31" s="62">
        <v>63</v>
      </c>
      <c r="M31" s="62">
        <v>35</v>
      </c>
      <c r="N31" s="61">
        <v>48</v>
      </c>
      <c r="O31" s="62">
        <v>22</v>
      </c>
      <c r="P31" s="62">
        <v>54</v>
      </c>
      <c r="Q31" s="62">
        <v>30</v>
      </c>
      <c r="R31" s="62">
        <v>24</v>
      </c>
      <c r="S31" s="62">
        <v>195</v>
      </c>
      <c r="T31" s="62">
        <v>7</v>
      </c>
      <c r="U31" s="62">
        <v>0</v>
      </c>
      <c r="V31" s="62">
        <v>7</v>
      </c>
      <c r="W31" s="62">
        <v>0</v>
      </c>
      <c r="X31" s="62">
        <v>0</v>
      </c>
      <c r="Y31" s="62">
        <v>0</v>
      </c>
      <c r="Z31" s="373"/>
      <c r="AA31" s="60">
        <v>0</v>
      </c>
    </row>
    <row r="32" spans="2:27" ht="21.75" customHeight="1">
      <c r="B32" s="159" t="s">
        <v>59</v>
      </c>
      <c r="C32" s="62">
        <v>2</v>
      </c>
      <c r="D32" s="62">
        <v>2</v>
      </c>
      <c r="E32" s="62">
        <v>0</v>
      </c>
      <c r="F32" s="62">
        <v>5</v>
      </c>
      <c r="G32" s="62">
        <v>111</v>
      </c>
      <c r="H32" s="62">
        <v>57</v>
      </c>
      <c r="I32" s="62">
        <v>54</v>
      </c>
      <c r="J32" s="62">
        <v>0</v>
      </c>
      <c r="K32" s="62">
        <v>0</v>
      </c>
      <c r="L32" s="62">
        <v>63</v>
      </c>
      <c r="M32" s="62">
        <v>35</v>
      </c>
      <c r="N32" s="61">
        <v>48</v>
      </c>
      <c r="O32" s="62">
        <v>22</v>
      </c>
      <c r="P32" s="62">
        <v>54</v>
      </c>
      <c r="Q32" s="62">
        <v>30</v>
      </c>
      <c r="R32" s="62">
        <v>24</v>
      </c>
      <c r="S32" s="62">
        <v>195</v>
      </c>
      <c r="T32" s="62">
        <v>7</v>
      </c>
      <c r="U32" s="62">
        <v>0</v>
      </c>
      <c r="V32" s="62">
        <v>7</v>
      </c>
      <c r="W32" s="62">
        <v>0</v>
      </c>
      <c r="X32" s="62">
        <v>0</v>
      </c>
      <c r="Y32" s="62">
        <v>0</v>
      </c>
      <c r="Z32" s="89"/>
      <c r="AA32" s="60">
        <v>0</v>
      </c>
    </row>
    <row r="33" spans="1:27" s="371" customFormat="1" ht="21.75" customHeight="1">
      <c r="A33" s="356"/>
      <c r="B33" s="364" t="s">
        <v>58</v>
      </c>
      <c r="C33" s="62">
        <v>6</v>
      </c>
      <c r="D33" s="62">
        <v>6</v>
      </c>
      <c r="E33" s="62">
        <v>0</v>
      </c>
      <c r="F33" s="62">
        <v>18</v>
      </c>
      <c r="G33" s="62">
        <v>329</v>
      </c>
      <c r="H33" s="62">
        <v>166</v>
      </c>
      <c r="I33" s="62">
        <v>163</v>
      </c>
      <c r="J33" s="62">
        <v>89</v>
      </c>
      <c r="K33" s="62">
        <v>44</v>
      </c>
      <c r="L33" s="62">
        <v>122</v>
      </c>
      <c r="M33" s="62">
        <v>67</v>
      </c>
      <c r="N33" s="61">
        <v>118</v>
      </c>
      <c r="O33" s="62">
        <v>55</v>
      </c>
      <c r="P33" s="62">
        <v>122</v>
      </c>
      <c r="Q33" s="62">
        <v>62</v>
      </c>
      <c r="R33" s="62">
        <v>60</v>
      </c>
      <c r="S33" s="62">
        <v>615</v>
      </c>
      <c r="T33" s="62">
        <v>26</v>
      </c>
      <c r="U33" s="62">
        <v>0</v>
      </c>
      <c r="V33" s="62">
        <v>26</v>
      </c>
      <c r="W33" s="62">
        <v>1</v>
      </c>
      <c r="X33" s="62">
        <v>0</v>
      </c>
      <c r="Y33" s="62">
        <v>1</v>
      </c>
      <c r="Z33" s="373"/>
      <c r="AA33" s="60">
        <v>0</v>
      </c>
    </row>
    <row r="34" spans="2:27" ht="21.75" customHeight="1">
      <c r="B34" s="159" t="s">
        <v>57</v>
      </c>
      <c r="C34" s="62">
        <v>6</v>
      </c>
      <c r="D34" s="62">
        <v>6</v>
      </c>
      <c r="E34" s="62">
        <v>0</v>
      </c>
      <c r="F34" s="62">
        <v>18</v>
      </c>
      <c r="G34" s="62">
        <v>329</v>
      </c>
      <c r="H34" s="62">
        <v>166</v>
      </c>
      <c r="I34" s="62">
        <v>163</v>
      </c>
      <c r="J34" s="62">
        <v>89</v>
      </c>
      <c r="K34" s="62">
        <v>44</v>
      </c>
      <c r="L34" s="62">
        <v>122</v>
      </c>
      <c r="M34" s="62">
        <v>67</v>
      </c>
      <c r="N34" s="61">
        <v>118</v>
      </c>
      <c r="O34" s="62">
        <v>55</v>
      </c>
      <c r="P34" s="62">
        <v>122</v>
      </c>
      <c r="Q34" s="62">
        <v>62</v>
      </c>
      <c r="R34" s="62">
        <v>60</v>
      </c>
      <c r="S34" s="62">
        <v>615</v>
      </c>
      <c r="T34" s="62">
        <v>26</v>
      </c>
      <c r="U34" s="62">
        <v>0</v>
      </c>
      <c r="V34" s="62">
        <v>26</v>
      </c>
      <c r="W34" s="62">
        <v>1</v>
      </c>
      <c r="X34" s="62">
        <v>0</v>
      </c>
      <c r="Y34" s="62">
        <v>1</v>
      </c>
      <c r="Z34" s="89"/>
      <c r="AA34" s="60">
        <v>0</v>
      </c>
    </row>
    <row r="35" spans="1:27" s="371" customFormat="1" ht="21.75" customHeight="1">
      <c r="A35" s="356"/>
      <c r="B35" s="370" t="s">
        <v>56</v>
      </c>
      <c r="C35" s="90">
        <v>2</v>
      </c>
      <c r="D35" s="90">
        <v>1</v>
      </c>
      <c r="E35" s="90">
        <v>1</v>
      </c>
      <c r="F35" s="90">
        <v>10</v>
      </c>
      <c r="G35" s="90">
        <v>197</v>
      </c>
      <c r="H35" s="90">
        <v>111</v>
      </c>
      <c r="I35" s="62">
        <v>86</v>
      </c>
      <c r="J35" s="90">
        <v>61</v>
      </c>
      <c r="K35" s="90">
        <v>32</v>
      </c>
      <c r="L35" s="90">
        <v>67</v>
      </c>
      <c r="M35" s="90">
        <v>35</v>
      </c>
      <c r="N35" s="90">
        <v>69</v>
      </c>
      <c r="O35" s="90">
        <v>44</v>
      </c>
      <c r="P35" s="90">
        <v>85</v>
      </c>
      <c r="Q35" s="90">
        <v>43</v>
      </c>
      <c r="R35" s="90">
        <v>42</v>
      </c>
      <c r="S35" s="90">
        <v>350</v>
      </c>
      <c r="T35" s="90">
        <v>12</v>
      </c>
      <c r="U35" s="90">
        <v>0</v>
      </c>
      <c r="V35" s="90">
        <v>12</v>
      </c>
      <c r="W35" s="90">
        <v>0</v>
      </c>
      <c r="X35" s="90">
        <v>0</v>
      </c>
      <c r="Y35" s="90">
        <v>0</v>
      </c>
      <c r="Z35" s="372"/>
      <c r="AA35" s="92">
        <v>2</v>
      </c>
    </row>
    <row r="36" spans="2:27" ht="21.75" customHeight="1">
      <c r="B36" s="165" t="s">
        <v>55</v>
      </c>
      <c r="C36" s="62">
        <v>2</v>
      </c>
      <c r="D36" s="61">
        <v>1</v>
      </c>
      <c r="E36" s="61">
        <v>1</v>
      </c>
      <c r="F36" s="61">
        <v>10</v>
      </c>
      <c r="G36" s="62">
        <v>197</v>
      </c>
      <c r="H36" s="62">
        <v>111</v>
      </c>
      <c r="I36" s="62">
        <v>86</v>
      </c>
      <c r="J36" s="61">
        <v>61</v>
      </c>
      <c r="K36" s="61">
        <v>32</v>
      </c>
      <c r="L36" s="61">
        <v>67</v>
      </c>
      <c r="M36" s="61">
        <v>35</v>
      </c>
      <c r="N36" s="61">
        <v>69</v>
      </c>
      <c r="O36" s="61">
        <v>44</v>
      </c>
      <c r="P36" s="62">
        <v>85</v>
      </c>
      <c r="Q36" s="62">
        <v>43</v>
      </c>
      <c r="R36" s="62">
        <v>42</v>
      </c>
      <c r="S36" s="61">
        <v>350</v>
      </c>
      <c r="T36" s="62">
        <v>12</v>
      </c>
      <c r="U36" s="62">
        <v>0</v>
      </c>
      <c r="V36" s="62">
        <v>12</v>
      </c>
      <c r="W36" s="62">
        <v>0</v>
      </c>
      <c r="X36" s="62">
        <v>0</v>
      </c>
      <c r="Y36" s="62">
        <v>0</v>
      </c>
      <c r="Z36" s="88"/>
      <c r="AA36" s="60">
        <v>2</v>
      </c>
    </row>
    <row r="37" spans="1:27" s="371" customFormat="1" ht="21.75" customHeight="1">
      <c r="A37" s="356"/>
      <c r="B37" s="370" t="s">
        <v>54</v>
      </c>
      <c r="C37" s="90">
        <v>2</v>
      </c>
      <c r="D37" s="90">
        <v>2</v>
      </c>
      <c r="E37" s="90">
        <v>0</v>
      </c>
      <c r="F37" s="90">
        <v>4</v>
      </c>
      <c r="G37" s="90">
        <v>107</v>
      </c>
      <c r="H37" s="90">
        <v>52</v>
      </c>
      <c r="I37" s="62">
        <v>55</v>
      </c>
      <c r="J37" s="90">
        <v>0</v>
      </c>
      <c r="K37" s="90">
        <v>0</v>
      </c>
      <c r="L37" s="90">
        <v>0</v>
      </c>
      <c r="M37" s="90">
        <v>0</v>
      </c>
      <c r="N37" s="90">
        <v>107</v>
      </c>
      <c r="O37" s="90">
        <v>52</v>
      </c>
      <c r="P37" s="90">
        <v>92</v>
      </c>
      <c r="Q37" s="90">
        <v>47</v>
      </c>
      <c r="R37" s="90">
        <v>45</v>
      </c>
      <c r="S37" s="90">
        <v>160</v>
      </c>
      <c r="T37" s="90">
        <v>8</v>
      </c>
      <c r="U37" s="90">
        <v>0</v>
      </c>
      <c r="V37" s="90">
        <v>8</v>
      </c>
      <c r="W37" s="90">
        <v>0</v>
      </c>
      <c r="X37" s="90">
        <v>0</v>
      </c>
      <c r="Y37" s="90">
        <v>0</v>
      </c>
      <c r="Z37" s="372"/>
      <c r="AA37" s="92">
        <v>0</v>
      </c>
    </row>
    <row r="38" spans="2:27" ht="21.75" customHeight="1">
      <c r="B38" s="159" t="s">
        <v>53</v>
      </c>
      <c r="C38" s="62">
        <v>2</v>
      </c>
      <c r="D38" s="61">
        <v>2</v>
      </c>
      <c r="E38" s="61">
        <v>0</v>
      </c>
      <c r="F38" s="61">
        <v>4</v>
      </c>
      <c r="G38" s="62">
        <v>107</v>
      </c>
      <c r="H38" s="62">
        <v>52</v>
      </c>
      <c r="I38" s="62">
        <v>55</v>
      </c>
      <c r="J38" s="61">
        <v>0</v>
      </c>
      <c r="K38" s="61">
        <v>0</v>
      </c>
      <c r="L38" s="61">
        <v>0</v>
      </c>
      <c r="M38" s="61">
        <v>0</v>
      </c>
      <c r="N38" s="61">
        <v>107</v>
      </c>
      <c r="O38" s="61">
        <v>52</v>
      </c>
      <c r="P38" s="62">
        <v>92</v>
      </c>
      <c r="Q38" s="62">
        <v>47</v>
      </c>
      <c r="R38" s="62">
        <v>45</v>
      </c>
      <c r="S38" s="61">
        <v>160</v>
      </c>
      <c r="T38" s="62">
        <v>8</v>
      </c>
      <c r="U38" s="62">
        <v>0</v>
      </c>
      <c r="V38" s="62">
        <v>8</v>
      </c>
      <c r="W38" s="62">
        <v>0</v>
      </c>
      <c r="X38" s="62">
        <v>0</v>
      </c>
      <c r="Y38" s="62">
        <v>0</v>
      </c>
      <c r="Z38" s="88"/>
      <c r="AA38" s="60">
        <v>0</v>
      </c>
    </row>
    <row r="39" spans="1:27" s="367" customFormat="1" ht="21.75" customHeight="1">
      <c r="A39" s="369"/>
      <c r="B39" s="370" t="s">
        <v>52</v>
      </c>
      <c r="C39" s="90">
        <v>4</v>
      </c>
      <c r="D39" s="90">
        <v>4</v>
      </c>
      <c r="E39" s="90">
        <v>0</v>
      </c>
      <c r="F39" s="90">
        <v>8</v>
      </c>
      <c r="G39" s="90">
        <v>86</v>
      </c>
      <c r="H39" s="90">
        <v>40</v>
      </c>
      <c r="I39" s="62">
        <v>46</v>
      </c>
      <c r="J39" s="90">
        <v>0</v>
      </c>
      <c r="K39" s="90">
        <v>0</v>
      </c>
      <c r="L39" s="90">
        <v>41</v>
      </c>
      <c r="M39" s="90">
        <v>18</v>
      </c>
      <c r="N39" s="90">
        <v>45</v>
      </c>
      <c r="O39" s="90">
        <v>22</v>
      </c>
      <c r="P39" s="90">
        <v>43</v>
      </c>
      <c r="Q39" s="90">
        <v>18</v>
      </c>
      <c r="R39" s="90">
        <v>25</v>
      </c>
      <c r="S39" s="90">
        <v>350</v>
      </c>
      <c r="T39" s="90">
        <v>8</v>
      </c>
      <c r="U39" s="90">
        <v>0</v>
      </c>
      <c r="V39" s="90">
        <v>8</v>
      </c>
      <c r="W39" s="90">
        <v>0</v>
      </c>
      <c r="X39" s="90">
        <v>0</v>
      </c>
      <c r="Y39" s="90">
        <v>0</v>
      </c>
      <c r="Z39" s="368"/>
      <c r="AA39" s="92">
        <f>SUM(AA40:AA40)</f>
        <v>0</v>
      </c>
    </row>
    <row r="40" spans="1:27" s="365" customFormat="1" ht="21.75" customHeight="1">
      <c r="A40" s="366"/>
      <c r="B40" s="159" t="s">
        <v>51</v>
      </c>
      <c r="C40" s="62">
        <v>4</v>
      </c>
      <c r="D40" s="61">
        <v>4</v>
      </c>
      <c r="E40" s="61">
        <v>0</v>
      </c>
      <c r="F40" s="61">
        <v>8</v>
      </c>
      <c r="G40" s="62">
        <v>86</v>
      </c>
      <c r="H40" s="62">
        <v>40</v>
      </c>
      <c r="I40" s="62">
        <v>46</v>
      </c>
      <c r="J40" s="61">
        <v>0</v>
      </c>
      <c r="K40" s="61">
        <v>0</v>
      </c>
      <c r="L40" s="61">
        <v>41</v>
      </c>
      <c r="M40" s="61">
        <v>18</v>
      </c>
      <c r="N40" s="61">
        <v>45</v>
      </c>
      <c r="O40" s="61">
        <v>22</v>
      </c>
      <c r="P40" s="62">
        <v>43</v>
      </c>
      <c r="Q40" s="62">
        <v>18</v>
      </c>
      <c r="R40" s="62">
        <v>25</v>
      </c>
      <c r="S40" s="61">
        <v>350</v>
      </c>
      <c r="T40" s="62">
        <v>8</v>
      </c>
      <c r="U40" s="62">
        <v>0</v>
      </c>
      <c r="V40" s="62">
        <v>8</v>
      </c>
      <c r="W40" s="62">
        <v>0</v>
      </c>
      <c r="X40" s="62">
        <v>0</v>
      </c>
      <c r="Y40" s="62">
        <v>0</v>
      </c>
      <c r="Z40" s="88"/>
      <c r="AA40" s="60">
        <v>0</v>
      </c>
    </row>
    <row r="41" spans="1:27" s="367" customFormat="1" ht="21.75" customHeight="1">
      <c r="A41" s="369"/>
      <c r="B41" s="364" t="s">
        <v>50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1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89"/>
      <c r="AA41" s="60">
        <v>0</v>
      </c>
    </row>
    <row r="42" spans="1:27" s="365" customFormat="1" ht="21.75" customHeight="1">
      <c r="A42" s="366"/>
      <c r="B42" s="159" t="s">
        <v>49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1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89"/>
      <c r="AA42" s="60">
        <v>0</v>
      </c>
    </row>
    <row r="43" spans="1:27" s="367" customFormat="1" ht="21.75" customHeight="1">
      <c r="A43" s="369"/>
      <c r="B43" s="364" t="s">
        <v>48</v>
      </c>
      <c r="C43" s="62">
        <v>2</v>
      </c>
      <c r="D43" s="62">
        <v>2</v>
      </c>
      <c r="E43" s="62">
        <v>0</v>
      </c>
      <c r="F43" s="62">
        <v>4</v>
      </c>
      <c r="G43" s="62">
        <v>29</v>
      </c>
      <c r="H43" s="62">
        <v>20</v>
      </c>
      <c r="I43" s="62">
        <v>9</v>
      </c>
      <c r="J43" s="62">
        <v>0</v>
      </c>
      <c r="K43" s="62">
        <v>0</v>
      </c>
      <c r="L43" s="62">
        <v>13</v>
      </c>
      <c r="M43" s="62">
        <v>8</v>
      </c>
      <c r="N43" s="61">
        <v>16</v>
      </c>
      <c r="O43" s="62">
        <v>12</v>
      </c>
      <c r="P43" s="62">
        <v>22</v>
      </c>
      <c r="Q43" s="62">
        <v>13</v>
      </c>
      <c r="R43" s="62">
        <v>9</v>
      </c>
      <c r="S43" s="62">
        <v>110</v>
      </c>
      <c r="T43" s="62">
        <v>6</v>
      </c>
      <c r="U43" s="62">
        <v>1</v>
      </c>
      <c r="V43" s="62">
        <v>5</v>
      </c>
      <c r="W43" s="62">
        <v>0</v>
      </c>
      <c r="X43" s="62">
        <v>0</v>
      </c>
      <c r="Y43" s="62">
        <v>0</v>
      </c>
      <c r="Z43" s="89"/>
      <c r="AA43" s="60">
        <v>0</v>
      </c>
    </row>
    <row r="44" spans="1:27" s="365" customFormat="1" ht="21.75" customHeight="1">
      <c r="A44" s="366"/>
      <c r="B44" s="159" t="s">
        <v>47</v>
      </c>
      <c r="C44" s="62">
        <v>2</v>
      </c>
      <c r="D44" s="62">
        <v>2</v>
      </c>
      <c r="E44" s="62">
        <v>0</v>
      </c>
      <c r="F44" s="62">
        <v>4</v>
      </c>
      <c r="G44" s="62">
        <v>29</v>
      </c>
      <c r="H44" s="62">
        <v>20</v>
      </c>
      <c r="I44" s="62">
        <v>9</v>
      </c>
      <c r="J44" s="62">
        <v>0</v>
      </c>
      <c r="K44" s="62">
        <v>0</v>
      </c>
      <c r="L44" s="62">
        <v>13</v>
      </c>
      <c r="M44" s="62">
        <v>8</v>
      </c>
      <c r="N44" s="61">
        <v>16</v>
      </c>
      <c r="O44" s="62">
        <v>12</v>
      </c>
      <c r="P44" s="62">
        <v>22</v>
      </c>
      <c r="Q44" s="62">
        <v>13</v>
      </c>
      <c r="R44" s="62">
        <v>9</v>
      </c>
      <c r="S44" s="62">
        <v>110</v>
      </c>
      <c r="T44" s="62">
        <v>6</v>
      </c>
      <c r="U44" s="62">
        <v>1</v>
      </c>
      <c r="V44" s="62">
        <v>5</v>
      </c>
      <c r="W44" s="62">
        <v>0</v>
      </c>
      <c r="X44" s="62">
        <v>0</v>
      </c>
      <c r="Y44" s="62">
        <v>0</v>
      </c>
      <c r="Z44" s="89"/>
      <c r="AA44" s="60">
        <v>0</v>
      </c>
    </row>
    <row r="45" spans="1:27" s="367" customFormat="1" ht="21.75" customHeight="1">
      <c r="A45" s="369"/>
      <c r="B45" s="364" t="s">
        <v>46</v>
      </c>
      <c r="C45" s="62">
        <v>2</v>
      </c>
      <c r="D45" s="62">
        <v>2</v>
      </c>
      <c r="E45" s="62">
        <v>0</v>
      </c>
      <c r="F45" s="62">
        <v>4</v>
      </c>
      <c r="G45" s="62">
        <v>112</v>
      </c>
      <c r="H45" s="62">
        <v>53</v>
      </c>
      <c r="I45" s="62">
        <v>59</v>
      </c>
      <c r="J45" s="62">
        <v>0</v>
      </c>
      <c r="K45" s="62">
        <v>0</v>
      </c>
      <c r="L45" s="62">
        <v>56</v>
      </c>
      <c r="M45" s="62">
        <v>29</v>
      </c>
      <c r="N45" s="61">
        <v>56</v>
      </c>
      <c r="O45" s="62">
        <v>24</v>
      </c>
      <c r="P45" s="62">
        <v>61</v>
      </c>
      <c r="Q45" s="62">
        <v>30</v>
      </c>
      <c r="R45" s="62">
        <v>31</v>
      </c>
      <c r="S45" s="62">
        <v>160</v>
      </c>
      <c r="T45" s="62">
        <v>8</v>
      </c>
      <c r="U45" s="62">
        <v>0</v>
      </c>
      <c r="V45" s="62">
        <v>8</v>
      </c>
      <c r="W45" s="62">
        <v>0</v>
      </c>
      <c r="X45" s="62">
        <v>0</v>
      </c>
      <c r="Y45" s="62">
        <v>0</v>
      </c>
      <c r="Z45" s="89"/>
      <c r="AA45" s="60">
        <v>2</v>
      </c>
    </row>
    <row r="46" spans="1:27" s="365" customFormat="1" ht="21.75" customHeight="1">
      <c r="A46" s="366"/>
      <c r="B46" s="159" t="s">
        <v>45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1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89"/>
      <c r="AA46" s="60">
        <v>0</v>
      </c>
    </row>
    <row r="47" spans="1:27" s="365" customFormat="1" ht="21.75" customHeight="1">
      <c r="A47" s="366"/>
      <c r="B47" s="159" t="s">
        <v>44</v>
      </c>
      <c r="C47" s="62">
        <v>2</v>
      </c>
      <c r="D47" s="62">
        <v>2</v>
      </c>
      <c r="E47" s="62">
        <v>0</v>
      </c>
      <c r="F47" s="62">
        <v>4</v>
      </c>
      <c r="G47" s="62">
        <v>112</v>
      </c>
      <c r="H47" s="62">
        <v>53</v>
      </c>
      <c r="I47" s="62">
        <v>59</v>
      </c>
      <c r="J47" s="62">
        <v>0</v>
      </c>
      <c r="K47" s="62">
        <v>0</v>
      </c>
      <c r="L47" s="62">
        <v>56</v>
      </c>
      <c r="M47" s="62">
        <v>29</v>
      </c>
      <c r="N47" s="61">
        <v>56</v>
      </c>
      <c r="O47" s="62">
        <v>24</v>
      </c>
      <c r="P47" s="62">
        <v>61</v>
      </c>
      <c r="Q47" s="62">
        <v>30</v>
      </c>
      <c r="R47" s="62">
        <v>31</v>
      </c>
      <c r="S47" s="62">
        <v>160</v>
      </c>
      <c r="T47" s="62">
        <v>8</v>
      </c>
      <c r="U47" s="62">
        <v>0</v>
      </c>
      <c r="V47" s="62">
        <v>8</v>
      </c>
      <c r="W47" s="62">
        <v>0</v>
      </c>
      <c r="X47" s="62">
        <v>0</v>
      </c>
      <c r="Y47" s="62">
        <v>0</v>
      </c>
      <c r="Z47" s="89"/>
      <c r="AA47" s="60">
        <v>2</v>
      </c>
    </row>
    <row r="48" spans="1:27" s="367" customFormat="1" ht="21.75" customHeight="1">
      <c r="A48" s="369"/>
      <c r="B48" s="364" t="s">
        <v>43</v>
      </c>
      <c r="C48" s="90">
        <v>1</v>
      </c>
      <c r="D48" s="90">
        <v>1</v>
      </c>
      <c r="E48" s="90">
        <v>0</v>
      </c>
      <c r="F48" s="90">
        <v>3</v>
      </c>
      <c r="G48" s="90">
        <v>30</v>
      </c>
      <c r="H48" s="90">
        <v>15</v>
      </c>
      <c r="I48" s="62">
        <v>15</v>
      </c>
      <c r="J48" s="90">
        <v>10</v>
      </c>
      <c r="K48" s="90">
        <v>2</v>
      </c>
      <c r="L48" s="90">
        <v>12</v>
      </c>
      <c r="M48" s="90">
        <v>7</v>
      </c>
      <c r="N48" s="90">
        <v>8</v>
      </c>
      <c r="O48" s="90">
        <v>6</v>
      </c>
      <c r="P48" s="90">
        <v>10</v>
      </c>
      <c r="Q48" s="90">
        <v>6</v>
      </c>
      <c r="R48" s="90">
        <v>4</v>
      </c>
      <c r="S48" s="90">
        <v>105</v>
      </c>
      <c r="T48" s="90">
        <v>4</v>
      </c>
      <c r="U48" s="90">
        <v>0</v>
      </c>
      <c r="V48" s="90">
        <v>4</v>
      </c>
      <c r="W48" s="90">
        <v>0</v>
      </c>
      <c r="X48" s="90">
        <v>0</v>
      </c>
      <c r="Y48" s="90">
        <v>0</v>
      </c>
      <c r="Z48" s="368"/>
      <c r="AA48" s="92">
        <v>0</v>
      </c>
    </row>
    <row r="49" spans="1:27" s="365" customFormat="1" ht="21.75" customHeight="1">
      <c r="A49" s="366"/>
      <c r="B49" s="159" t="s">
        <v>42</v>
      </c>
      <c r="C49" s="62">
        <v>1</v>
      </c>
      <c r="D49" s="61">
        <v>1</v>
      </c>
      <c r="E49" s="61">
        <v>0</v>
      </c>
      <c r="F49" s="61">
        <v>3</v>
      </c>
      <c r="G49" s="62">
        <v>30</v>
      </c>
      <c r="H49" s="62">
        <v>15</v>
      </c>
      <c r="I49" s="62">
        <v>15</v>
      </c>
      <c r="J49" s="61">
        <v>10</v>
      </c>
      <c r="K49" s="61">
        <v>2</v>
      </c>
      <c r="L49" s="61">
        <v>12</v>
      </c>
      <c r="M49" s="61">
        <v>7</v>
      </c>
      <c r="N49" s="61">
        <v>8</v>
      </c>
      <c r="O49" s="61">
        <v>6</v>
      </c>
      <c r="P49" s="62">
        <v>10</v>
      </c>
      <c r="Q49" s="62">
        <v>6</v>
      </c>
      <c r="R49" s="62">
        <v>4</v>
      </c>
      <c r="S49" s="61">
        <v>105</v>
      </c>
      <c r="T49" s="62">
        <v>4</v>
      </c>
      <c r="U49" s="62">
        <v>0</v>
      </c>
      <c r="V49" s="62">
        <v>4</v>
      </c>
      <c r="W49" s="62">
        <v>0</v>
      </c>
      <c r="X49" s="62">
        <v>0</v>
      </c>
      <c r="Y49" s="62">
        <v>0</v>
      </c>
      <c r="Z49" s="89"/>
      <c r="AA49" s="60">
        <v>0</v>
      </c>
    </row>
    <row r="50" spans="1:27" s="367" customFormat="1" ht="21.75" customHeight="1">
      <c r="A50" s="369"/>
      <c r="B50" s="364" t="s">
        <v>41</v>
      </c>
      <c r="C50" s="90">
        <v>2</v>
      </c>
      <c r="D50" s="90">
        <v>2</v>
      </c>
      <c r="E50" s="90">
        <v>0</v>
      </c>
      <c r="F50" s="90">
        <v>4</v>
      </c>
      <c r="G50" s="90">
        <v>85</v>
      </c>
      <c r="H50" s="90">
        <v>46</v>
      </c>
      <c r="I50" s="62">
        <v>39</v>
      </c>
      <c r="J50" s="90">
        <v>0</v>
      </c>
      <c r="K50" s="90">
        <v>0</v>
      </c>
      <c r="L50" s="90">
        <v>46</v>
      </c>
      <c r="M50" s="90">
        <v>20</v>
      </c>
      <c r="N50" s="90">
        <v>39</v>
      </c>
      <c r="O50" s="90">
        <v>26</v>
      </c>
      <c r="P50" s="90">
        <v>40</v>
      </c>
      <c r="Q50" s="90">
        <v>23</v>
      </c>
      <c r="R50" s="90">
        <v>17</v>
      </c>
      <c r="S50" s="90">
        <v>200</v>
      </c>
      <c r="T50" s="90">
        <v>7</v>
      </c>
      <c r="U50" s="90">
        <v>0</v>
      </c>
      <c r="V50" s="90">
        <v>7</v>
      </c>
      <c r="W50" s="90">
        <v>0</v>
      </c>
      <c r="X50" s="90">
        <v>0</v>
      </c>
      <c r="Y50" s="90">
        <v>0</v>
      </c>
      <c r="Z50" s="368"/>
      <c r="AA50" s="92">
        <v>0</v>
      </c>
    </row>
    <row r="51" spans="1:27" s="365" customFormat="1" ht="21.75" customHeight="1">
      <c r="A51" s="366"/>
      <c r="B51" s="165" t="s">
        <v>147</v>
      </c>
      <c r="C51" s="62">
        <v>0</v>
      </c>
      <c r="D51" s="61">
        <v>0</v>
      </c>
      <c r="E51" s="61">
        <v>0</v>
      </c>
      <c r="F51" s="61">
        <v>0</v>
      </c>
      <c r="G51" s="62">
        <v>0</v>
      </c>
      <c r="H51" s="62">
        <v>0</v>
      </c>
      <c r="I51" s="62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2">
        <v>0</v>
      </c>
      <c r="Q51" s="62">
        <v>0</v>
      </c>
      <c r="R51" s="62">
        <v>0</v>
      </c>
      <c r="S51" s="61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89"/>
      <c r="AA51" s="60">
        <v>0</v>
      </c>
    </row>
    <row r="52" spans="2:27" ht="21.75" customHeight="1">
      <c r="B52" s="165" t="s">
        <v>39</v>
      </c>
      <c r="C52" s="62">
        <v>2</v>
      </c>
      <c r="D52" s="61">
        <v>2</v>
      </c>
      <c r="E52" s="61">
        <v>0</v>
      </c>
      <c r="F52" s="61">
        <v>4</v>
      </c>
      <c r="G52" s="62">
        <v>85</v>
      </c>
      <c r="H52" s="62">
        <v>46</v>
      </c>
      <c r="I52" s="62">
        <v>39</v>
      </c>
      <c r="J52" s="61">
        <v>0</v>
      </c>
      <c r="K52" s="61">
        <v>0</v>
      </c>
      <c r="L52" s="61">
        <v>46</v>
      </c>
      <c r="M52" s="61">
        <v>20</v>
      </c>
      <c r="N52" s="61">
        <v>39</v>
      </c>
      <c r="O52" s="61">
        <v>26</v>
      </c>
      <c r="P52" s="62">
        <v>40</v>
      </c>
      <c r="Q52" s="62">
        <v>23</v>
      </c>
      <c r="R52" s="62">
        <v>17</v>
      </c>
      <c r="S52" s="61">
        <v>200</v>
      </c>
      <c r="T52" s="62">
        <v>7</v>
      </c>
      <c r="U52" s="62">
        <v>0</v>
      </c>
      <c r="V52" s="62">
        <v>7</v>
      </c>
      <c r="W52" s="62">
        <v>0</v>
      </c>
      <c r="X52" s="62">
        <v>0</v>
      </c>
      <c r="Y52" s="62">
        <v>0</v>
      </c>
      <c r="Z52" s="89"/>
      <c r="AA52" s="60">
        <v>0</v>
      </c>
    </row>
    <row r="53" spans="1:27" s="349" customFormat="1" ht="21.75" customHeight="1">
      <c r="A53" s="356"/>
      <c r="B53" s="364" t="s">
        <v>38</v>
      </c>
      <c r="C53" s="62">
        <v>4</v>
      </c>
      <c r="D53" s="61">
        <v>4</v>
      </c>
      <c r="E53" s="61">
        <v>0</v>
      </c>
      <c r="F53" s="61">
        <v>12</v>
      </c>
      <c r="G53" s="62">
        <v>101</v>
      </c>
      <c r="H53" s="62">
        <v>51</v>
      </c>
      <c r="I53" s="62">
        <v>50</v>
      </c>
      <c r="J53" s="61">
        <v>21</v>
      </c>
      <c r="K53" s="61">
        <v>8</v>
      </c>
      <c r="L53" s="61">
        <v>33</v>
      </c>
      <c r="M53" s="61">
        <v>17</v>
      </c>
      <c r="N53" s="61">
        <v>47</v>
      </c>
      <c r="O53" s="61">
        <v>26</v>
      </c>
      <c r="P53" s="62">
        <v>45</v>
      </c>
      <c r="Q53" s="62">
        <v>24</v>
      </c>
      <c r="R53" s="62">
        <v>21</v>
      </c>
      <c r="S53" s="61">
        <v>420</v>
      </c>
      <c r="T53" s="62">
        <v>17</v>
      </c>
      <c r="U53" s="62">
        <v>3</v>
      </c>
      <c r="V53" s="62">
        <v>14</v>
      </c>
      <c r="W53" s="62">
        <v>0</v>
      </c>
      <c r="X53" s="62">
        <v>0</v>
      </c>
      <c r="Y53" s="62">
        <v>0</v>
      </c>
      <c r="Z53" s="89"/>
      <c r="AA53" s="60">
        <v>1</v>
      </c>
    </row>
    <row r="54" spans="2:27" ht="21.75" customHeight="1">
      <c r="B54" s="363" t="s">
        <v>37</v>
      </c>
      <c r="C54" s="62">
        <v>4</v>
      </c>
      <c r="D54" s="61">
        <v>4</v>
      </c>
      <c r="E54" s="61">
        <v>0</v>
      </c>
      <c r="F54" s="61">
        <v>12</v>
      </c>
      <c r="G54" s="62">
        <v>101</v>
      </c>
      <c r="H54" s="62">
        <v>51</v>
      </c>
      <c r="I54" s="62">
        <v>50</v>
      </c>
      <c r="J54" s="61">
        <v>21</v>
      </c>
      <c r="K54" s="61">
        <v>8</v>
      </c>
      <c r="L54" s="61">
        <v>33</v>
      </c>
      <c r="M54" s="61">
        <v>17</v>
      </c>
      <c r="N54" s="61">
        <v>47</v>
      </c>
      <c r="O54" s="61">
        <v>26</v>
      </c>
      <c r="P54" s="62">
        <v>45</v>
      </c>
      <c r="Q54" s="62">
        <v>24</v>
      </c>
      <c r="R54" s="62">
        <v>21</v>
      </c>
      <c r="S54" s="61">
        <v>420</v>
      </c>
      <c r="T54" s="62">
        <v>17</v>
      </c>
      <c r="U54" s="62">
        <v>3</v>
      </c>
      <c r="V54" s="62">
        <v>14</v>
      </c>
      <c r="W54" s="62">
        <v>0</v>
      </c>
      <c r="X54" s="62">
        <v>0</v>
      </c>
      <c r="Y54" s="62">
        <v>0</v>
      </c>
      <c r="Z54" s="89"/>
      <c r="AA54" s="60">
        <v>1</v>
      </c>
    </row>
    <row r="55" spans="2:27" ht="39.75" customHeight="1">
      <c r="B55" s="156"/>
      <c r="C55" s="362"/>
      <c r="D55" s="74"/>
      <c r="E55" s="74"/>
      <c r="F55" s="335" t="s">
        <v>170</v>
      </c>
      <c r="G55" s="359"/>
      <c r="H55" s="359"/>
      <c r="I55" s="359"/>
      <c r="J55" s="74"/>
      <c r="K55" s="74"/>
      <c r="L55" s="74"/>
      <c r="M55" s="74"/>
      <c r="N55" s="74"/>
      <c r="O55" s="74"/>
      <c r="P55" s="359"/>
      <c r="Q55" s="74"/>
      <c r="R55" s="361"/>
      <c r="S55" s="360" t="s">
        <v>170</v>
      </c>
      <c r="T55" s="359"/>
      <c r="U55" s="74"/>
      <c r="V55" s="74"/>
      <c r="W55" s="359"/>
      <c r="X55" s="74"/>
      <c r="Y55" s="74"/>
      <c r="Z55" s="74"/>
      <c r="AA55" s="73"/>
    </row>
    <row r="56" spans="1:27" s="349" customFormat="1" ht="21.75" customHeight="1">
      <c r="A56" s="356"/>
      <c r="B56" s="358" t="s">
        <v>169</v>
      </c>
      <c r="C56" s="66">
        <v>1</v>
      </c>
      <c r="D56" s="66">
        <v>1</v>
      </c>
      <c r="E56" s="66">
        <v>0</v>
      </c>
      <c r="F56" s="66">
        <v>5</v>
      </c>
      <c r="G56" s="66">
        <v>159</v>
      </c>
      <c r="H56" s="66">
        <v>78</v>
      </c>
      <c r="I56" s="66">
        <v>81</v>
      </c>
      <c r="J56" s="66">
        <v>32</v>
      </c>
      <c r="K56" s="66">
        <v>16</v>
      </c>
      <c r="L56" s="66">
        <v>64</v>
      </c>
      <c r="M56" s="66">
        <v>31</v>
      </c>
      <c r="N56" s="66">
        <v>63</v>
      </c>
      <c r="O56" s="66">
        <v>31</v>
      </c>
      <c r="P56" s="66">
        <v>61</v>
      </c>
      <c r="Q56" s="66">
        <v>31</v>
      </c>
      <c r="R56" s="66">
        <v>30</v>
      </c>
      <c r="S56" s="66">
        <v>160</v>
      </c>
      <c r="T56" s="66">
        <v>7</v>
      </c>
      <c r="U56" s="66">
        <v>0</v>
      </c>
      <c r="V56" s="66">
        <v>7</v>
      </c>
      <c r="W56" s="66">
        <v>0</v>
      </c>
      <c r="X56" s="66">
        <v>0</v>
      </c>
      <c r="Y56" s="66">
        <v>0</v>
      </c>
      <c r="Z56" s="354"/>
      <c r="AA56" s="353">
        <v>0</v>
      </c>
    </row>
    <row r="57" spans="2:27" ht="21.75" customHeight="1">
      <c r="B57" s="167" t="s">
        <v>33</v>
      </c>
      <c r="C57" s="62">
        <v>1</v>
      </c>
      <c r="D57" s="61">
        <v>1</v>
      </c>
      <c r="E57" s="61">
        <v>0</v>
      </c>
      <c r="F57" s="61">
        <v>5</v>
      </c>
      <c r="G57" s="62">
        <v>159</v>
      </c>
      <c r="H57" s="62">
        <v>78</v>
      </c>
      <c r="I57" s="62">
        <v>81</v>
      </c>
      <c r="J57" s="61">
        <v>32</v>
      </c>
      <c r="K57" s="61">
        <v>16</v>
      </c>
      <c r="L57" s="61">
        <v>64</v>
      </c>
      <c r="M57" s="61">
        <v>31</v>
      </c>
      <c r="N57" s="61">
        <v>63</v>
      </c>
      <c r="O57" s="61">
        <v>31</v>
      </c>
      <c r="P57" s="62">
        <v>61</v>
      </c>
      <c r="Q57" s="62">
        <v>31</v>
      </c>
      <c r="R57" s="62">
        <v>30</v>
      </c>
      <c r="S57" s="61">
        <v>160</v>
      </c>
      <c r="T57" s="62">
        <v>7</v>
      </c>
      <c r="U57" s="62">
        <v>0</v>
      </c>
      <c r="V57" s="62">
        <v>7</v>
      </c>
      <c r="W57" s="62">
        <v>0</v>
      </c>
      <c r="X57" s="62">
        <v>0</v>
      </c>
      <c r="Y57" s="62">
        <v>0</v>
      </c>
      <c r="Z57" s="89"/>
      <c r="AA57" s="60">
        <v>0</v>
      </c>
    </row>
    <row r="58" spans="2:27" ht="21.75" customHeight="1">
      <c r="B58" s="357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  <c r="U58" s="62"/>
      <c r="V58" s="62"/>
      <c r="W58" s="62"/>
      <c r="X58" s="62"/>
      <c r="Y58" s="62"/>
      <c r="Z58" s="89"/>
      <c r="AA58" s="60"/>
    </row>
    <row r="59" spans="1:27" s="349" customFormat="1" ht="21.75" customHeight="1">
      <c r="A59" s="356"/>
      <c r="B59" s="355" t="s">
        <v>168</v>
      </c>
      <c r="C59" s="66">
        <v>34</v>
      </c>
      <c r="D59" s="66">
        <v>34</v>
      </c>
      <c r="E59" s="66">
        <v>0</v>
      </c>
      <c r="F59" s="66">
        <v>235</v>
      </c>
      <c r="G59" s="66">
        <v>5607</v>
      </c>
      <c r="H59" s="66">
        <v>2769</v>
      </c>
      <c r="I59" s="66">
        <v>2838</v>
      </c>
      <c r="J59" s="66">
        <v>1772</v>
      </c>
      <c r="K59" s="66">
        <v>871</v>
      </c>
      <c r="L59" s="66">
        <v>1963</v>
      </c>
      <c r="M59" s="66">
        <v>975</v>
      </c>
      <c r="N59" s="66">
        <v>1872</v>
      </c>
      <c r="O59" s="66">
        <v>923</v>
      </c>
      <c r="P59" s="66">
        <v>1783</v>
      </c>
      <c r="Q59" s="66">
        <v>931</v>
      </c>
      <c r="R59" s="66">
        <v>852</v>
      </c>
      <c r="S59" s="66">
        <v>7450</v>
      </c>
      <c r="T59" s="66">
        <v>343</v>
      </c>
      <c r="U59" s="66">
        <v>22</v>
      </c>
      <c r="V59" s="66">
        <v>321</v>
      </c>
      <c r="W59" s="66">
        <v>75</v>
      </c>
      <c r="X59" s="66">
        <v>36</v>
      </c>
      <c r="Y59" s="66">
        <v>39</v>
      </c>
      <c r="Z59" s="354"/>
      <c r="AA59" s="353">
        <v>23</v>
      </c>
    </row>
    <row r="60" spans="2:27" ht="21.75" customHeight="1">
      <c r="B60" s="167" t="s">
        <v>33</v>
      </c>
      <c r="C60" s="62">
        <v>14</v>
      </c>
      <c r="D60" s="61">
        <v>14</v>
      </c>
      <c r="E60" s="61">
        <v>0</v>
      </c>
      <c r="F60" s="61">
        <v>105</v>
      </c>
      <c r="G60" s="62">
        <v>2512</v>
      </c>
      <c r="H60" s="62">
        <v>1248</v>
      </c>
      <c r="I60" s="62">
        <v>1264</v>
      </c>
      <c r="J60" s="61">
        <v>787</v>
      </c>
      <c r="K60" s="61">
        <v>379</v>
      </c>
      <c r="L60" s="61">
        <v>880</v>
      </c>
      <c r="M60" s="61">
        <v>451</v>
      </c>
      <c r="N60" s="61">
        <v>845</v>
      </c>
      <c r="O60" s="61">
        <v>418</v>
      </c>
      <c r="P60" s="62">
        <v>857</v>
      </c>
      <c r="Q60" s="62">
        <v>447</v>
      </c>
      <c r="R60" s="62">
        <v>410</v>
      </c>
      <c r="S60" s="61">
        <v>3215</v>
      </c>
      <c r="T60" s="62">
        <v>153</v>
      </c>
      <c r="U60" s="62">
        <v>8</v>
      </c>
      <c r="V60" s="62">
        <v>145</v>
      </c>
      <c r="W60" s="62">
        <v>35</v>
      </c>
      <c r="X60" s="62">
        <v>16</v>
      </c>
      <c r="Y60" s="62">
        <v>19</v>
      </c>
      <c r="Z60" s="89"/>
      <c r="AA60" s="60">
        <v>10</v>
      </c>
    </row>
    <row r="61" spans="2:27" ht="21.75" customHeight="1">
      <c r="B61" s="167" t="s">
        <v>76</v>
      </c>
      <c r="C61" s="62">
        <v>15</v>
      </c>
      <c r="D61" s="61">
        <v>15</v>
      </c>
      <c r="E61" s="61">
        <v>0</v>
      </c>
      <c r="F61" s="61">
        <v>107</v>
      </c>
      <c r="G61" s="62">
        <v>2551</v>
      </c>
      <c r="H61" s="62">
        <v>1255</v>
      </c>
      <c r="I61" s="62">
        <v>1296</v>
      </c>
      <c r="J61" s="61">
        <v>809</v>
      </c>
      <c r="K61" s="61">
        <v>401</v>
      </c>
      <c r="L61" s="61">
        <v>902</v>
      </c>
      <c r="M61" s="61">
        <v>437</v>
      </c>
      <c r="N61" s="61">
        <v>840</v>
      </c>
      <c r="O61" s="61">
        <v>417</v>
      </c>
      <c r="P61" s="62">
        <v>753</v>
      </c>
      <c r="Q61" s="62">
        <v>404</v>
      </c>
      <c r="R61" s="62">
        <v>349</v>
      </c>
      <c r="S61" s="61">
        <v>3515</v>
      </c>
      <c r="T61" s="62">
        <v>155</v>
      </c>
      <c r="U61" s="62">
        <v>10</v>
      </c>
      <c r="V61" s="62">
        <v>145</v>
      </c>
      <c r="W61" s="62">
        <v>34</v>
      </c>
      <c r="X61" s="62">
        <v>18</v>
      </c>
      <c r="Y61" s="62">
        <v>16</v>
      </c>
      <c r="Z61" s="89"/>
      <c r="AA61" s="60">
        <v>10</v>
      </c>
    </row>
    <row r="62" spans="2:27" ht="21.75" customHeight="1">
      <c r="B62" s="167" t="s">
        <v>75</v>
      </c>
      <c r="C62" s="62">
        <v>3</v>
      </c>
      <c r="D62" s="61">
        <v>3</v>
      </c>
      <c r="E62" s="61">
        <v>0</v>
      </c>
      <c r="F62" s="61">
        <v>19</v>
      </c>
      <c r="G62" s="62">
        <v>443</v>
      </c>
      <c r="H62" s="62">
        <v>206</v>
      </c>
      <c r="I62" s="62">
        <v>237</v>
      </c>
      <c r="J62" s="61">
        <v>148</v>
      </c>
      <c r="K62" s="61">
        <v>73</v>
      </c>
      <c r="L62" s="61">
        <v>149</v>
      </c>
      <c r="M62" s="61">
        <v>69</v>
      </c>
      <c r="N62" s="61">
        <v>146</v>
      </c>
      <c r="O62" s="61">
        <v>64</v>
      </c>
      <c r="P62" s="62">
        <v>152</v>
      </c>
      <c r="Q62" s="62">
        <v>72</v>
      </c>
      <c r="R62" s="62">
        <v>80</v>
      </c>
      <c r="S62" s="61">
        <v>600</v>
      </c>
      <c r="T62" s="62">
        <v>26</v>
      </c>
      <c r="U62" s="62">
        <v>3</v>
      </c>
      <c r="V62" s="62">
        <v>23</v>
      </c>
      <c r="W62" s="62">
        <v>5</v>
      </c>
      <c r="X62" s="62">
        <v>2</v>
      </c>
      <c r="Y62" s="62">
        <v>3</v>
      </c>
      <c r="Z62" s="89"/>
      <c r="AA62" s="60">
        <v>3</v>
      </c>
    </row>
    <row r="63" spans="2:27" ht="21.75" customHeight="1">
      <c r="B63" s="162" t="s">
        <v>167</v>
      </c>
      <c r="C63" s="62">
        <v>1</v>
      </c>
      <c r="D63" s="61">
        <v>1</v>
      </c>
      <c r="E63" s="61">
        <v>0</v>
      </c>
      <c r="F63" s="61">
        <v>1</v>
      </c>
      <c r="G63" s="62">
        <v>2</v>
      </c>
      <c r="H63" s="62">
        <v>2</v>
      </c>
      <c r="I63" s="62">
        <v>0</v>
      </c>
      <c r="J63" s="61">
        <v>0</v>
      </c>
      <c r="K63" s="61">
        <v>0</v>
      </c>
      <c r="L63" s="61">
        <v>0</v>
      </c>
      <c r="M63" s="61">
        <v>0</v>
      </c>
      <c r="N63" s="61">
        <v>2</v>
      </c>
      <c r="O63" s="61">
        <v>2</v>
      </c>
      <c r="P63" s="62">
        <v>2</v>
      </c>
      <c r="Q63" s="62">
        <v>1</v>
      </c>
      <c r="R63" s="62">
        <v>1</v>
      </c>
      <c r="S63" s="61">
        <v>30</v>
      </c>
      <c r="T63" s="62">
        <v>2</v>
      </c>
      <c r="U63" s="62">
        <v>0</v>
      </c>
      <c r="V63" s="62">
        <v>2</v>
      </c>
      <c r="W63" s="62">
        <v>0</v>
      </c>
      <c r="X63" s="62">
        <v>0</v>
      </c>
      <c r="Y63" s="62">
        <v>0</v>
      </c>
      <c r="Z63" s="89"/>
      <c r="AA63" s="60">
        <v>0</v>
      </c>
    </row>
    <row r="64" spans="2:27" ht="21.75" customHeight="1" thickBot="1">
      <c r="B64" s="352" t="s">
        <v>63</v>
      </c>
      <c r="C64" s="56">
        <v>1</v>
      </c>
      <c r="D64" s="56">
        <v>1</v>
      </c>
      <c r="E64" s="56">
        <v>0</v>
      </c>
      <c r="F64" s="56">
        <v>3</v>
      </c>
      <c r="G64" s="57">
        <v>99</v>
      </c>
      <c r="H64" s="57">
        <v>58</v>
      </c>
      <c r="I64" s="56">
        <v>41</v>
      </c>
      <c r="J64" s="56">
        <v>28</v>
      </c>
      <c r="K64" s="56">
        <v>18</v>
      </c>
      <c r="L64" s="56">
        <v>32</v>
      </c>
      <c r="M64" s="56">
        <v>18</v>
      </c>
      <c r="N64" s="56">
        <v>39</v>
      </c>
      <c r="O64" s="56">
        <v>22</v>
      </c>
      <c r="P64" s="57">
        <v>19</v>
      </c>
      <c r="Q64" s="57">
        <v>7</v>
      </c>
      <c r="R64" s="57">
        <v>12</v>
      </c>
      <c r="S64" s="56">
        <v>90</v>
      </c>
      <c r="T64" s="57">
        <v>7</v>
      </c>
      <c r="U64" s="57">
        <v>1</v>
      </c>
      <c r="V64" s="57">
        <v>6</v>
      </c>
      <c r="W64" s="57">
        <v>1</v>
      </c>
      <c r="X64" s="57">
        <v>0</v>
      </c>
      <c r="Y64" s="57">
        <v>1</v>
      </c>
      <c r="Z64" s="351"/>
      <c r="AA64" s="55">
        <v>0</v>
      </c>
    </row>
  </sheetData>
  <sheetProtection/>
  <mergeCells count="26">
    <mergeCell ref="T6:T7"/>
    <mergeCell ref="R6:R7"/>
    <mergeCell ref="P6:P7"/>
    <mergeCell ref="Y6:Y7"/>
    <mergeCell ref="T3:V5"/>
    <mergeCell ref="W3:Y5"/>
    <mergeCell ref="W6:W7"/>
    <mergeCell ref="X6:X7"/>
    <mergeCell ref="U6:U7"/>
    <mergeCell ref="V6:V7"/>
    <mergeCell ref="J4:K5"/>
    <mergeCell ref="L4:M5"/>
    <mergeCell ref="N4:O5"/>
    <mergeCell ref="M6:M7"/>
    <mergeCell ref="O6:O7"/>
    <mergeCell ref="K6:K7"/>
    <mergeCell ref="Q6:Q7"/>
    <mergeCell ref="P3:R5"/>
    <mergeCell ref="B4:B6"/>
    <mergeCell ref="F3:F7"/>
    <mergeCell ref="G4:I5"/>
    <mergeCell ref="G6:G7"/>
    <mergeCell ref="H6:H7"/>
    <mergeCell ref="I6:I7"/>
    <mergeCell ref="C5:C6"/>
    <mergeCell ref="C3:E3"/>
  </mergeCells>
  <printOptions horizontalCentered="1"/>
  <pageMargins left="0.7874015748031497" right="0.7874015748031497" top="0.984251968503937" bottom="0.8661417322834646" header="0.5118110236220472" footer="0.5118110236220472"/>
  <pageSetup fitToHeight="2" fitToWidth="2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625" style="346" customWidth="1"/>
    <col min="2" max="2" width="15.625" style="46" customWidth="1"/>
    <col min="3" max="4" width="9.625" style="47" customWidth="1"/>
    <col min="5" max="14" width="9.625" style="46" customWidth="1"/>
    <col min="15" max="18" width="8.625" style="46" customWidth="1"/>
    <col min="19" max="20" width="7.125" style="47" customWidth="1"/>
    <col min="21" max="28" width="7.125" style="46" customWidth="1"/>
    <col min="29" max="31" width="7.125" style="47" customWidth="1"/>
    <col min="32" max="16384" width="9.00390625" style="46" customWidth="1"/>
  </cols>
  <sheetData>
    <row r="1" spans="1:26" s="181" customFormat="1" ht="33" customHeight="1">
      <c r="A1" s="182"/>
      <c r="B1" s="347" t="s">
        <v>235</v>
      </c>
      <c r="Z1" s="448"/>
    </row>
    <row r="2" spans="1:31" s="181" customFormat="1" ht="14.25" thickBot="1">
      <c r="A2" s="182"/>
      <c r="B2" s="448"/>
      <c r="Z2" s="448"/>
      <c r="AB2" s="448"/>
      <c r="AE2" s="247" t="s">
        <v>234</v>
      </c>
    </row>
    <row r="3" spans="1:31" s="181" customFormat="1" ht="19.5" customHeight="1">
      <c r="A3" s="182"/>
      <c r="B3" s="447"/>
      <c r="C3" s="246"/>
      <c r="D3" s="406"/>
      <c r="E3" s="445" t="s">
        <v>233</v>
      </c>
      <c r="F3" s="444"/>
      <c r="G3" s="445" t="s">
        <v>232</v>
      </c>
      <c r="H3" s="444"/>
      <c r="I3" s="445" t="s">
        <v>231</v>
      </c>
      <c r="J3" s="444"/>
      <c r="K3" s="445" t="s">
        <v>230</v>
      </c>
      <c r="L3" s="444"/>
      <c r="M3" s="445"/>
      <c r="N3" s="444"/>
      <c r="O3" s="446"/>
      <c r="P3" s="444"/>
      <c r="Q3" s="445"/>
      <c r="R3" s="444"/>
      <c r="S3" s="680" t="s">
        <v>229</v>
      </c>
      <c r="T3" s="681"/>
      <c r="U3" s="681"/>
      <c r="V3" s="681"/>
      <c r="W3" s="681"/>
      <c r="X3" s="681"/>
      <c r="Y3" s="681"/>
      <c r="Z3" s="681"/>
      <c r="AA3" s="681"/>
      <c r="AB3" s="682"/>
      <c r="AC3" s="671" t="s">
        <v>228</v>
      </c>
      <c r="AD3" s="582"/>
      <c r="AE3" s="685"/>
    </row>
    <row r="4" spans="1:31" s="181" customFormat="1" ht="19.5" customHeight="1">
      <c r="A4" s="182"/>
      <c r="B4" s="443"/>
      <c r="C4" s="669" t="s">
        <v>227</v>
      </c>
      <c r="D4" s="670"/>
      <c r="E4" s="678" t="s">
        <v>226</v>
      </c>
      <c r="F4" s="679"/>
      <c r="G4" s="678" t="s">
        <v>225</v>
      </c>
      <c r="H4" s="679"/>
      <c r="I4" s="678" t="s">
        <v>225</v>
      </c>
      <c r="J4" s="679"/>
      <c r="K4" s="678" t="s">
        <v>224</v>
      </c>
      <c r="L4" s="679"/>
      <c r="M4" s="678" t="s">
        <v>223</v>
      </c>
      <c r="N4" s="679"/>
      <c r="O4" s="678" t="s">
        <v>222</v>
      </c>
      <c r="P4" s="679"/>
      <c r="Q4" s="678" t="s">
        <v>221</v>
      </c>
      <c r="R4" s="679"/>
      <c r="S4" s="399"/>
      <c r="T4" s="398"/>
      <c r="U4" s="399"/>
      <c r="V4" s="398"/>
      <c r="W4" s="399"/>
      <c r="X4" s="398"/>
      <c r="Y4" s="399"/>
      <c r="Z4" s="398"/>
      <c r="AA4" s="399"/>
      <c r="AB4" s="398"/>
      <c r="AC4" s="584"/>
      <c r="AD4" s="585"/>
      <c r="AE4" s="686"/>
    </row>
    <row r="5" spans="1:31" s="181" customFormat="1" ht="19.5" customHeight="1">
      <c r="A5" s="182"/>
      <c r="B5" s="396" t="s">
        <v>103</v>
      </c>
      <c r="C5" s="441"/>
      <c r="D5" s="397"/>
      <c r="E5" s="678" t="s">
        <v>220</v>
      </c>
      <c r="F5" s="679"/>
      <c r="G5" s="678" t="s">
        <v>219</v>
      </c>
      <c r="H5" s="679"/>
      <c r="I5" s="678" t="s">
        <v>218</v>
      </c>
      <c r="J5" s="679"/>
      <c r="K5" s="683" t="s">
        <v>217</v>
      </c>
      <c r="L5" s="684"/>
      <c r="M5" s="183"/>
      <c r="N5" s="398"/>
      <c r="O5" s="442"/>
      <c r="P5" s="398"/>
      <c r="Q5" s="183"/>
      <c r="R5" s="398"/>
      <c r="S5" s="441" t="s">
        <v>216</v>
      </c>
      <c r="T5" s="398"/>
      <c r="U5" s="669" t="s">
        <v>215</v>
      </c>
      <c r="V5" s="674"/>
      <c r="W5" s="669" t="s">
        <v>214</v>
      </c>
      <c r="X5" s="674"/>
      <c r="Y5" s="669" t="s">
        <v>213</v>
      </c>
      <c r="Z5" s="674"/>
      <c r="AA5" s="669" t="s">
        <v>212</v>
      </c>
      <c r="AB5" s="674"/>
      <c r="AC5" s="400"/>
      <c r="AD5" s="400"/>
      <c r="AE5" s="440"/>
    </row>
    <row r="6" spans="1:31" s="181" customFormat="1" ht="19.5" customHeight="1">
      <c r="A6" s="182"/>
      <c r="B6" s="242"/>
      <c r="C6" s="399"/>
      <c r="D6" s="398"/>
      <c r="E6" s="399"/>
      <c r="F6" s="398"/>
      <c r="G6" s="678" t="s">
        <v>211</v>
      </c>
      <c r="H6" s="679"/>
      <c r="I6" s="678" t="s">
        <v>210</v>
      </c>
      <c r="J6" s="679"/>
      <c r="K6" s="678" t="s">
        <v>209</v>
      </c>
      <c r="L6" s="679"/>
      <c r="M6" s="399"/>
      <c r="N6" s="398"/>
      <c r="O6" s="395"/>
      <c r="P6" s="398"/>
      <c r="Q6" s="399"/>
      <c r="R6" s="398"/>
      <c r="S6" s="399"/>
      <c r="T6" s="398"/>
      <c r="U6" s="399"/>
      <c r="V6" s="398"/>
      <c r="W6" s="399"/>
      <c r="X6" s="398"/>
      <c r="Y6" s="399"/>
      <c r="Z6" s="398"/>
      <c r="AA6" s="399"/>
      <c r="AB6" s="398"/>
      <c r="AC6" s="398" t="s">
        <v>83</v>
      </c>
      <c r="AD6" s="398" t="s">
        <v>82</v>
      </c>
      <c r="AE6" s="439" t="s">
        <v>81</v>
      </c>
    </row>
    <row r="7" spans="1:31" s="181" customFormat="1" ht="19.5" customHeight="1">
      <c r="A7" s="182"/>
      <c r="B7" s="387"/>
      <c r="C7" s="386"/>
      <c r="D7" s="438" t="s">
        <v>80</v>
      </c>
      <c r="E7" s="386"/>
      <c r="F7" s="438" t="s">
        <v>80</v>
      </c>
      <c r="G7" s="386"/>
      <c r="H7" s="438" t="s">
        <v>80</v>
      </c>
      <c r="I7" s="386"/>
      <c r="J7" s="438" t="s">
        <v>80</v>
      </c>
      <c r="K7" s="386"/>
      <c r="L7" s="438" t="s">
        <v>80</v>
      </c>
      <c r="M7" s="386"/>
      <c r="N7" s="438" t="s">
        <v>80</v>
      </c>
      <c r="O7" s="384"/>
      <c r="P7" s="438" t="s">
        <v>80</v>
      </c>
      <c r="Q7" s="386"/>
      <c r="R7" s="438" t="s">
        <v>80</v>
      </c>
      <c r="S7" s="122"/>
      <c r="T7" s="438" t="s">
        <v>80</v>
      </c>
      <c r="U7" s="122"/>
      <c r="V7" s="438" t="s">
        <v>80</v>
      </c>
      <c r="W7" s="122"/>
      <c r="X7" s="438" t="s">
        <v>80</v>
      </c>
      <c r="Y7" s="122"/>
      <c r="Z7" s="438" t="s">
        <v>80</v>
      </c>
      <c r="AA7" s="122"/>
      <c r="AB7" s="438" t="s">
        <v>80</v>
      </c>
      <c r="AC7" s="122"/>
      <c r="AD7" s="122"/>
      <c r="AE7" s="437"/>
    </row>
    <row r="8" spans="1:31" s="432" customFormat="1" ht="24.75" customHeight="1">
      <c r="A8" s="436"/>
      <c r="B8" s="379" t="s">
        <v>79</v>
      </c>
      <c r="C8" s="435">
        <v>19322</v>
      </c>
      <c r="D8" s="435">
        <v>9832</v>
      </c>
      <c r="E8" s="435">
        <v>18843</v>
      </c>
      <c r="F8" s="435">
        <v>9541</v>
      </c>
      <c r="G8" s="377">
        <v>13</v>
      </c>
      <c r="H8" s="377">
        <v>8</v>
      </c>
      <c r="I8" s="377">
        <v>5</v>
      </c>
      <c r="J8" s="377">
        <v>2</v>
      </c>
      <c r="K8" s="377">
        <v>44</v>
      </c>
      <c r="L8" s="377">
        <v>37</v>
      </c>
      <c r="M8" s="377">
        <v>141</v>
      </c>
      <c r="N8" s="377">
        <v>99</v>
      </c>
      <c r="O8" s="66">
        <v>275</v>
      </c>
      <c r="P8" s="377">
        <v>145</v>
      </c>
      <c r="Q8" s="377">
        <v>1</v>
      </c>
      <c r="R8" s="377">
        <v>0</v>
      </c>
      <c r="S8" s="377">
        <v>4</v>
      </c>
      <c r="T8" s="377">
        <v>1</v>
      </c>
      <c r="U8" s="377">
        <v>4</v>
      </c>
      <c r="V8" s="377">
        <v>1</v>
      </c>
      <c r="W8" s="377">
        <v>0</v>
      </c>
      <c r="X8" s="377">
        <v>0</v>
      </c>
      <c r="Y8" s="377">
        <v>0</v>
      </c>
      <c r="Z8" s="377">
        <v>0</v>
      </c>
      <c r="AA8" s="377">
        <v>0</v>
      </c>
      <c r="AB8" s="377">
        <v>0</v>
      </c>
      <c r="AC8" s="434">
        <v>97.5</v>
      </c>
      <c r="AD8" s="434">
        <v>97</v>
      </c>
      <c r="AE8" s="433">
        <v>98</v>
      </c>
    </row>
    <row r="9" spans="1:31" s="47" customFormat="1" ht="24.75" customHeight="1">
      <c r="A9" s="427"/>
      <c r="B9" s="167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418"/>
      <c r="AD9" s="418"/>
      <c r="AE9" s="417"/>
    </row>
    <row r="10" spans="1:31" s="47" customFormat="1" ht="24.75" customHeight="1">
      <c r="A10" s="427"/>
      <c r="B10" s="167" t="s">
        <v>78</v>
      </c>
      <c r="C10" s="62">
        <v>17866</v>
      </c>
      <c r="D10" s="62">
        <v>9085</v>
      </c>
      <c r="E10" s="62">
        <v>17414</v>
      </c>
      <c r="F10" s="62">
        <v>8808</v>
      </c>
      <c r="G10" s="62">
        <v>13</v>
      </c>
      <c r="H10" s="62">
        <v>8</v>
      </c>
      <c r="I10" s="62">
        <v>5</v>
      </c>
      <c r="J10" s="62">
        <v>2</v>
      </c>
      <c r="K10" s="62">
        <v>36</v>
      </c>
      <c r="L10" s="62">
        <v>32</v>
      </c>
      <c r="M10" s="62">
        <v>140</v>
      </c>
      <c r="N10" s="62">
        <v>98</v>
      </c>
      <c r="O10" s="61">
        <v>257</v>
      </c>
      <c r="P10" s="62">
        <v>137</v>
      </c>
      <c r="Q10" s="62">
        <v>1</v>
      </c>
      <c r="R10" s="62">
        <v>0</v>
      </c>
      <c r="S10" s="62">
        <v>4</v>
      </c>
      <c r="T10" s="62">
        <v>1</v>
      </c>
      <c r="U10" s="62">
        <v>4</v>
      </c>
      <c r="V10" s="62">
        <v>1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431">
        <v>97.5</v>
      </c>
      <c r="AD10" s="431">
        <v>97</v>
      </c>
      <c r="AE10" s="430">
        <v>98</v>
      </c>
    </row>
    <row r="11" spans="2:31" ht="24.75" customHeight="1">
      <c r="B11" s="1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431"/>
      <c r="AD11" s="431"/>
      <c r="AE11" s="430"/>
    </row>
    <row r="12" spans="1:31" s="47" customFormat="1" ht="24.75" customHeight="1">
      <c r="A12" s="427"/>
      <c r="B12" s="167" t="s">
        <v>77</v>
      </c>
      <c r="C12" s="62">
        <v>1456</v>
      </c>
      <c r="D12" s="62">
        <v>747</v>
      </c>
      <c r="E12" s="62">
        <v>1429</v>
      </c>
      <c r="F12" s="62">
        <v>733</v>
      </c>
      <c r="G12" s="62">
        <v>0</v>
      </c>
      <c r="H12" s="62">
        <v>0</v>
      </c>
      <c r="I12" s="62">
        <v>0</v>
      </c>
      <c r="J12" s="62">
        <v>0</v>
      </c>
      <c r="K12" s="62">
        <v>8</v>
      </c>
      <c r="L12" s="62">
        <v>5</v>
      </c>
      <c r="M12" s="62">
        <v>1</v>
      </c>
      <c r="N12" s="62">
        <v>1</v>
      </c>
      <c r="O12" s="61">
        <v>18</v>
      </c>
      <c r="P12" s="62">
        <v>8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431">
        <v>98.1</v>
      </c>
      <c r="AD12" s="431">
        <v>98.1</v>
      </c>
      <c r="AE12" s="430">
        <v>98.2</v>
      </c>
    </row>
    <row r="13" spans="2:31" ht="24.75" customHeight="1">
      <c r="B13" s="1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418"/>
      <c r="AD13" s="418"/>
      <c r="AE13" s="417"/>
    </row>
    <row r="14" spans="2:31" ht="24.75" customHeight="1">
      <c r="B14" s="167" t="s">
        <v>33</v>
      </c>
      <c r="C14" s="62">
        <v>6428</v>
      </c>
      <c r="D14" s="62">
        <v>3284</v>
      </c>
      <c r="E14" s="62">
        <v>6263</v>
      </c>
      <c r="F14" s="62">
        <v>3181</v>
      </c>
      <c r="G14" s="62">
        <v>2</v>
      </c>
      <c r="H14" s="62">
        <v>2</v>
      </c>
      <c r="I14" s="62">
        <v>2</v>
      </c>
      <c r="J14" s="62">
        <v>1</v>
      </c>
      <c r="K14" s="62">
        <v>7</v>
      </c>
      <c r="L14" s="62">
        <v>7</v>
      </c>
      <c r="M14" s="62">
        <v>44</v>
      </c>
      <c r="N14" s="62">
        <v>32</v>
      </c>
      <c r="O14" s="61">
        <v>109</v>
      </c>
      <c r="P14" s="62">
        <v>61</v>
      </c>
      <c r="Q14" s="62">
        <v>1</v>
      </c>
      <c r="R14" s="62">
        <v>0</v>
      </c>
      <c r="S14" s="62">
        <v>2</v>
      </c>
      <c r="T14" s="62">
        <v>1</v>
      </c>
      <c r="U14" s="62">
        <v>2</v>
      </c>
      <c r="V14" s="62">
        <v>1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418">
        <v>97.4</v>
      </c>
      <c r="AD14" s="418">
        <v>96.9</v>
      </c>
      <c r="AE14" s="417">
        <v>98</v>
      </c>
    </row>
    <row r="15" spans="2:31" ht="24.75" customHeight="1">
      <c r="B15" s="167" t="s">
        <v>76</v>
      </c>
      <c r="C15" s="62">
        <v>4344</v>
      </c>
      <c r="D15" s="62">
        <v>2179</v>
      </c>
      <c r="E15" s="62">
        <v>4222</v>
      </c>
      <c r="F15" s="62">
        <v>2095</v>
      </c>
      <c r="G15" s="62">
        <v>8</v>
      </c>
      <c r="H15" s="62">
        <v>5</v>
      </c>
      <c r="I15" s="62">
        <v>2</v>
      </c>
      <c r="J15" s="62">
        <v>1</v>
      </c>
      <c r="K15" s="62">
        <v>11</v>
      </c>
      <c r="L15" s="62">
        <v>9</v>
      </c>
      <c r="M15" s="62">
        <v>41</v>
      </c>
      <c r="N15" s="62">
        <v>34</v>
      </c>
      <c r="O15" s="61">
        <v>60</v>
      </c>
      <c r="P15" s="62">
        <v>35</v>
      </c>
      <c r="Q15" s="62">
        <v>0</v>
      </c>
      <c r="R15" s="62">
        <v>0</v>
      </c>
      <c r="S15" s="62">
        <v>1</v>
      </c>
      <c r="T15" s="62">
        <v>0</v>
      </c>
      <c r="U15" s="62">
        <v>1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418">
        <v>97.2</v>
      </c>
      <c r="AD15" s="418">
        <v>96.1</v>
      </c>
      <c r="AE15" s="417">
        <v>98.2</v>
      </c>
    </row>
    <row r="16" spans="2:31" ht="24.75" customHeight="1">
      <c r="B16" s="167" t="s">
        <v>75</v>
      </c>
      <c r="C16" s="62">
        <v>1143</v>
      </c>
      <c r="D16" s="62">
        <v>593</v>
      </c>
      <c r="E16" s="62">
        <v>1106</v>
      </c>
      <c r="F16" s="62">
        <v>572</v>
      </c>
      <c r="G16" s="62">
        <v>0</v>
      </c>
      <c r="H16" s="62">
        <v>0</v>
      </c>
      <c r="I16" s="62">
        <v>0</v>
      </c>
      <c r="J16" s="62">
        <v>0</v>
      </c>
      <c r="K16" s="62">
        <v>11</v>
      </c>
      <c r="L16" s="62">
        <v>10</v>
      </c>
      <c r="M16" s="62">
        <v>11</v>
      </c>
      <c r="N16" s="62">
        <v>3</v>
      </c>
      <c r="O16" s="61">
        <v>15</v>
      </c>
      <c r="P16" s="62">
        <v>8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418">
        <v>96.8</v>
      </c>
      <c r="AD16" s="418">
        <v>96.5</v>
      </c>
      <c r="AE16" s="417">
        <v>97.1</v>
      </c>
    </row>
    <row r="17" spans="2:31" ht="24.75" customHeight="1">
      <c r="B17" s="167" t="s">
        <v>74</v>
      </c>
      <c r="C17" s="62">
        <v>605</v>
      </c>
      <c r="D17" s="62">
        <v>302</v>
      </c>
      <c r="E17" s="62">
        <v>584</v>
      </c>
      <c r="F17" s="62">
        <v>296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8</v>
      </c>
      <c r="N17" s="62">
        <v>3</v>
      </c>
      <c r="O17" s="61">
        <v>13</v>
      </c>
      <c r="P17" s="62">
        <v>3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418">
        <v>96.5</v>
      </c>
      <c r="AD17" s="418">
        <v>98</v>
      </c>
      <c r="AE17" s="417">
        <v>95</v>
      </c>
    </row>
    <row r="18" spans="2:31" ht="24.75" customHeight="1">
      <c r="B18" s="167" t="s">
        <v>73</v>
      </c>
      <c r="C18" s="62">
        <v>598</v>
      </c>
      <c r="D18" s="62">
        <v>316</v>
      </c>
      <c r="E18" s="62">
        <v>587</v>
      </c>
      <c r="F18" s="62">
        <v>309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1">
        <v>11</v>
      </c>
      <c r="P18" s="62">
        <v>7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418">
        <v>98.2</v>
      </c>
      <c r="AD18" s="418">
        <v>97.8</v>
      </c>
      <c r="AE18" s="417">
        <v>98.6</v>
      </c>
    </row>
    <row r="19" spans="2:31" ht="24.75" customHeight="1">
      <c r="B19" s="167" t="s">
        <v>72</v>
      </c>
      <c r="C19" s="62">
        <v>468</v>
      </c>
      <c r="D19" s="62">
        <v>249</v>
      </c>
      <c r="E19" s="62">
        <v>463</v>
      </c>
      <c r="F19" s="62">
        <v>247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2</v>
      </c>
      <c r="N19" s="62">
        <v>2</v>
      </c>
      <c r="O19" s="61">
        <v>3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418">
        <v>98.9</v>
      </c>
      <c r="AD19" s="418">
        <v>99.2</v>
      </c>
      <c r="AE19" s="417">
        <v>98.6</v>
      </c>
    </row>
    <row r="20" spans="2:31" ht="24.75" customHeight="1">
      <c r="B20" s="167" t="s">
        <v>71</v>
      </c>
      <c r="C20" s="62">
        <v>705</v>
      </c>
      <c r="D20" s="62">
        <v>342</v>
      </c>
      <c r="E20" s="62">
        <v>683</v>
      </c>
      <c r="F20" s="62">
        <v>327</v>
      </c>
      <c r="G20" s="62">
        <v>0</v>
      </c>
      <c r="H20" s="62">
        <v>0</v>
      </c>
      <c r="I20" s="62">
        <v>0</v>
      </c>
      <c r="J20" s="62">
        <v>0</v>
      </c>
      <c r="K20" s="62">
        <v>2</v>
      </c>
      <c r="L20" s="62">
        <v>2</v>
      </c>
      <c r="M20" s="62">
        <v>11</v>
      </c>
      <c r="N20" s="62">
        <v>9</v>
      </c>
      <c r="O20" s="61">
        <v>9</v>
      </c>
      <c r="P20" s="62">
        <v>4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418">
        <v>96.9</v>
      </c>
      <c r="AD20" s="418">
        <v>95.6</v>
      </c>
      <c r="AE20" s="417">
        <v>98.1</v>
      </c>
    </row>
    <row r="21" spans="2:31" ht="24.75" customHeight="1">
      <c r="B21" s="167" t="s">
        <v>70</v>
      </c>
      <c r="C21" s="62">
        <v>362</v>
      </c>
      <c r="D21" s="62">
        <v>200</v>
      </c>
      <c r="E21" s="62">
        <v>359</v>
      </c>
      <c r="F21" s="62">
        <v>199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1</v>
      </c>
      <c r="N21" s="62">
        <v>1</v>
      </c>
      <c r="O21" s="61">
        <v>2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418">
        <v>99.2</v>
      </c>
      <c r="AD21" s="418">
        <v>99.5</v>
      </c>
      <c r="AE21" s="417">
        <v>98.8</v>
      </c>
    </row>
    <row r="22" spans="2:31" ht="24.75" customHeight="1">
      <c r="B22" s="167" t="s">
        <v>69</v>
      </c>
      <c r="C22" s="62">
        <v>350</v>
      </c>
      <c r="D22" s="62">
        <v>156</v>
      </c>
      <c r="E22" s="62">
        <v>346</v>
      </c>
      <c r="F22" s="62">
        <v>155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1">
        <v>4</v>
      </c>
      <c r="P22" s="62">
        <v>1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418">
        <v>98.9</v>
      </c>
      <c r="AD22" s="418">
        <v>99.4</v>
      </c>
      <c r="AE22" s="417">
        <v>98.5</v>
      </c>
    </row>
    <row r="23" spans="2:31" ht="24.75" customHeight="1">
      <c r="B23" s="167" t="s">
        <v>68</v>
      </c>
      <c r="C23" s="62">
        <v>388</v>
      </c>
      <c r="D23" s="62">
        <v>208</v>
      </c>
      <c r="E23" s="62">
        <v>375</v>
      </c>
      <c r="F23" s="62">
        <v>199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4</v>
      </c>
      <c r="N23" s="62">
        <v>2</v>
      </c>
      <c r="O23" s="61">
        <v>9</v>
      </c>
      <c r="P23" s="62">
        <v>7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418">
        <v>96.6</v>
      </c>
      <c r="AD23" s="418">
        <v>95.7</v>
      </c>
      <c r="AE23" s="417">
        <v>97.8</v>
      </c>
    </row>
    <row r="24" spans="2:31" ht="24.75" customHeight="1">
      <c r="B24" s="162" t="s">
        <v>208</v>
      </c>
      <c r="C24" s="62">
        <v>410</v>
      </c>
      <c r="D24" s="62">
        <v>195</v>
      </c>
      <c r="E24" s="62">
        <v>405</v>
      </c>
      <c r="F24" s="62">
        <v>192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1">
        <v>5</v>
      </c>
      <c r="P24" s="62">
        <v>3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418">
        <v>98.8</v>
      </c>
      <c r="AD24" s="418">
        <v>98.5</v>
      </c>
      <c r="AE24" s="417">
        <v>99.1</v>
      </c>
    </row>
    <row r="25" spans="2:31" ht="24.75" customHeight="1">
      <c r="B25" s="162" t="s">
        <v>207</v>
      </c>
      <c r="C25" s="62">
        <v>642</v>
      </c>
      <c r="D25" s="62">
        <v>312</v>
      </c>
      <c r="E25" s="62">
        <v>624</v>
      </c>
      <c r="F25" s="62">
        <v>305</v>
      </c>
      <c r="G25" s="62">
        <v>2</v>
      </c>
      <c r="H25" s="62">
        <v>0</v>
      </c>
      <c r="I25" s="62">
        <v>1</v>
      </c>
      <c r="J25" s="62">
        <v>0</v>
      </c>
      <c r="K25" s="62">
        <v>3</v>
      </c>
      <c r="L25" s="62">
        <v>2</v>
      </c>
      <c r="M25" s="62">
        <v>9</v>
      </c>
      <c r="N25" s="62">
        <v>5</v>
      </c>
      <c r="O25" s="61">
        <v>3</v>
      </c>
      <c r="P25" s="62">
        <v>0</v>
      </c>
      <c r="Q25" s="62">
        <v>0</v>
      </c>
      <c r="R25" s="62">
        <v>0</v>
      </c>
      <c r="S25" s="62">
        <v>1</v>
      </c>
      <c r="T25" s="62">
        <v>0</v>
      </c>
      <c r="U25" s="62">
        <v>1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418">
        <v>97.2</v>
      </c>
      <c r="AD25" s="418">
        <v>97.8</v>
      </c>
      <c r="AE25" s="417">
        <v>96.7</v>
      </c>
    </row>
    <row r="26" spans="2:31" ht="24.75" customHeight="1">
      <c r="B26" s="162" t="s">
        <v>206</v>
      </c>
      <c r="C26" s="62">
        <v>539</v>
      </c>
      <c r="D26" s="62">
        <v>282</v>
      </c>
      <c r="E26" s="62">
        <v>530</v>
      </c>
      <c r="F26" s="62">
        <v>275</v>
      </c>
      <c r="G26" s="62">
        <v>0</v>
      </c>
      <c r="H26" s="62">
        <v>0</v>
      </c>
      <c r="I26" s="62">
        <v>0</v>
      </c>
      <c r="J26" s="62">
        <v>0</v>
      </c>
      <c r="K26" s="62">
        <v>1</v>
      </c>
      <c r="L26" s="62">
        <v>1</v>
      </c>
      <c r="M26" s="62">
        <v>2</v>
      </c>
      <c r="N26" s="62">
        <v>2</v>
      </c>
      <c r="O26" s="61">
        <v>6</v>
      </c>
      <c r="P26" s="62">
        <v>4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418">
        <v>98.3</v>
      </c>
      <c r="AD26" s="418">
        <v>97.5</v>
      </c>
      <c r="AE26" s="417">
        <v>99.2</v>
      </c>
    </row>
    <row r="27" spans="2:31" ht="24.75" customHeight="1">
      <c r="B27" s="162" t="s">
        <v>205</v>
      </c>
      <c r="C27" s="62">
        <v>322</v>
      </c>
      <c r="D27" s="62">
        <v>169</v>
      </c>
      <c r="E27" s="62">
        <v>310</v>
      </c>
      <c r="F27" s="62">
        <v>162</v>
      </c>
      <c r="G27" s="62">
        <v>1</v>
      </c>
      <c r="H27" s="62">
        <v>1</v>
      </c>
      <c r="I27" s="62">
        <v>0</v>
      </c>
      <c r="J27" s="62">
        <v>0</v>
      </c>
      <c r="K27" s="62">
        <v>1</v>
      </c>
      <c r="L27" s="62">
        <v>1</v>
      </c>
      <c r="M27" s="62">
        <v>5</v>
      </c>
      <c r="N27" s="62">
        <v>3</v>
      </c>
      <c r="O27" s="61">
        <v>5</v>
      </c>
      <c r="P27" s="62">
        <v>2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418">
        <v>96.3</v>
      </c>
      <c r="AD27" s="418">
        <v>95.9</v>
      </c>
      <c r="AE27" s="417">
        <v>96.7</v>
      </c>
    </row>
    <row r="28" spans="2:31" ht="24.75" customHeight="1">
      <c r="B28" s="162" t="s">
        <v>204</v>
      </c>
      <c r="C28" s="62">
        <v>562</v>
      </c>
      <c r="D28" s="62">
        <v>298</v>
      </c>
      <c r="E28" s="62">
        <v>557</v>
      </c>
      <c r="F28" s="62">
        <v>294</v>
      </c>
      <c r="G28" s="62"/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2</v>
      </c>
      <c r="N28" s="62">
        <v>2</v>
      </c>
      <c r="O28" s="61">
        <v>3</v>
      </c>
      <c r="P28" s="62">
        <v>2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418">
        <v>99.1</v>
      </c>
      <c r="AD28" s="418">
        <v>98.7</v>
      </c>
      <c r="AE28" s="417">
        <v>99.6</v>
      </c>
    </row>
    <row r="29" spans="1:31" s="47" customFormat="1" ht="24.75" customHeight="1">
      <c r="A29" s="427"/>
      <c r="B29" s="162" t="s">
        <v>62</v>
      </c>
      <c r="C29" s="62">
        <v>67</v>
      </c>
      <c r="D29" s="62">
        <v>33</v>
      </c>
      <c r="E29" s="62">
        <v>64</v>
      </c>
      <c r="F29" s="62">
        <v>32</v>
      </c>
      <c r="G29" s="62">
        <v>0</v>
      </c>
      <c r="H29" s="62">
        <v>0</v>
      </c>
      <c r="I29" s="62">
        <v>0</v>
      </c>
      <c r="J29" s="62">
        <v>0</v>
      </c>
      <c r="K29" s="62">
        <v>1</v>
      </c>
      <c r="L29" s="62">
        <v>1</v>
      </c>
      <c r="M29" s="62">
        <v>0</v>
      </c>
      <c r="N29" s="62">
        <v>0</v>
      </c>
      <c r="O29" s="61">
        <v>2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418">
        <v>95.5</v>
      </c>
      <c r="AD29" s="418">
        <v>97</v>
      </c>
      <c r="AE29" s="417">
        <v>94.1</v>
      </c>
    </row>
    <row r="30" spans="2:31" ht="24.75" customHeight="1">
      <c r="B30" s="159" t="s">
        <v>61</v>
      </c>
      <c r="C30" s="62">
        <v>67</v>
      </c>
      <c r="D30" s="62">
        <v>33</v>
      </c>
      <c r="E30" s="62">
        <v>64</v>
      </c>
      <c r="F30" s="62">
        <v>32</v>
      </c>
      <c r="G30" s="62">
        <v>0</v>
      </c>
      <c r="H30" s="62">
        <v>0</v>
      </c>
      <c r="I30" s="62">
        <v>0</v>
      </c>
      <c r="J30" s="62">
        <v>0</v>
      </c>
      <c r="K30" s="62">
        <v>1</v>
      </c>
      <c r="L30" s="62">
        <v>1</v>
      </c>
      <c r="M30" s="62">
        <v>0</v>
      </c>
      <c r="N30" s="62">
        <v>0</v>
      </c>
      <c r="O30" s="61">
        <v>2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418">
        <v>95.5</v>
      </c>
      <c r="AD30" s="418">
        <v>97</v>
      </c>
      <c r="AE30" s="417">
        <v>94.1</v>
      </c>
    </row>
    <row r="31" spans="1:31" s="47" customFormat="1" ht="24.75" customHeight="1">
      <c r="A31" s="427"/>
      <c r="B31" s="167" t="s">
        <v>60</v>
      </c>
      <c r="C31" s="62">
        <v>134</v>
      </c>
      <c r="D31" s="62">
        <v>75</v>
      </c>
      <c r="E31" s="62">
        <v>134</v>
      </c>
      <c r="F31" s="62">
        <v>75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1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418">
        <v>100</v>
      </c>
      <c r="AD31" s="418">
        <v>100</v>
      </c>
      <c r="AE31" s="417">
        <v>100</v>
      </c>
    </row>
    <row r="32" spans="2:31" ht="24.75" customHeight="1">
      <c r="B32" s="159" t="s">
        <v>59</v>
      </c>
      <c r="C32" s="62">
        <v>134</v>
      </c>
      <c r="D32" s="62">
        <v>75</v>
      </c>
      <c r="E32" s="62">
        <v>134</v>
      </c>
      <c r="F32" s="62">
        <v>75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1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418">
        <v>100</v>
      </c>
      <c r="AD32" s="418">
        <v>100</v>
      </c>
      <c r="AE32" s="417">
        <v>100</v>
      </c>
    </row>
    <row r="33" spans="1:31" s="47" customFormat="1" ht="24.75" customHeight="1">
      <c r="A33" s="427"/>
      <c r="B33" s="167" t="s">
        <v>58</v>
      </c>
      <c r="C33" s="62">
        <v>144</v>
      </c>
      <c r="D33" s="62">
        <v>82</v>
      </c>
      <c r="E33" s="62">
        <v>141</v>
      </c>
      <c r="F33" s="62">
        <v>80</v>
      </c>
      <c r="G33" s="62">
        <v>0</v>
      </c>
      <c r="H33" s="62">
        <v>0</v>
      </c>
      <c r="I33" s="62">
        <v>0</v>
      </c>
      <c r="J33" s="62">
        <v>0</v>
      </c>
      <c r="K33" s="62">
        <v>1</v>
      </c>
      <c r="L33" s="62">
        <v>1</v>
      </c>
      <c r="M33" s="62">
        <v>0</v>
      </c>
      <c r="N33" s="62">
        <v>0</v>
      </c>
      <c r="O33" s="61">
        <v>2</v>
      </c>
      <c r="P33" s="62">
        <v>1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418">
        <v>97.9</v>
      </c>
      <c r="AD33" s="418">
        <v>97.6</v>
      </c>
      <c r="AE33" s="417">
        <v>98.4</v>
      </c>
    </row>
    <row r="34" spans="2:31" ht="24.75" customHeight="1">
      <c r="B34" s="159" t="s">
        <v>57</v>
      </c>
      <c r="C34" s="62">
        <v>144</v>
      </c>
      <c r="D34" s="62">
        <v>82</v>
      </c>
      <c r="E34" s="62">
        <v>141</v>
      </c>
      <c r="F34" s="62">
        <v>80</v>
      </c>
      <c r="G34" s="62">
        <v>0</v>
      </c>
      <c r="H34" s="62">
        <v>0</v>
      </c>
      <c r="I34" s="62">
        <v>0</v>
      </c>
      <c r="J34" s="62">
        <v>0</v>
      </c>
      <c r="K34" s="62">
        <v>1</v>
      </c>
      <c r="L34" s="62">
        <v>1</v>
      </c>
      <c r="M34" s="62">
        <v>0</v>
      </c>
      <c r="N34" s="62">
        <v>0</v>
      </c>
      <c r="O34" s="61">
        <v>2</v>
      </c>
      <c r="P34" s="62">
        <v>1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418">
        <v>97.9</v>
      </c>
      <c r="AD34" s="418">
        <v>97.6</v>
      </c>
      <c r="AE34" s="417">
        <v>98.4</v>
      </c>
    </row>
    <row r="35" spans="1:31" s="47" customFormat="1" ht="24.75" customHeight="1">
      <c r="A35" s="427"/>
      <c r="B35" s="162" t="s">
        <v>56</v>
      </c>
      <c r="C35" s="90">
        <v>112</v>
      </c>
      <c r="D35" s="90">
        <v>51</v>
      </c>
      <c r="E35" s="90">
        <v>111</v>
      </c>
      <c r="F35" s="90">
        <v>50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1</v>
      </c>
      <c r="P35" s="90">
        <v>1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418">
        <v>99.1</v>
      </c>
      <c r="AD35" s="418">
        <v>98</v>
      </c>
      <c r="AE35" s="417">
        <v>100</v>
      </c>
    </row>
    <row r="36" spans="2:31" ht="24.75" customHeight="1">
      <c r="B36" s="165" t="s">
        <v>55</v>
      </c>
      <c r="C36" s="62">
        <v>112</v>
      </c>
      <c r="D36" s="62">
        <v>51</v>
      </c>
      <c r="E36" s="61">
        <v>111</v>
      </c>
      <c r="F36" s="61">
        <v>50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1</v>
      </c>
      <c r="P36" s="61">
        <v>1</v>
      </c>
      <c r="Q36" s="61">
        <v>0</v>
      </c>
      <c r="R36" s="61">
        <v>0</v>
      </c>
      <c r="S36" s="62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418">
        <v>99.1</v>
      </c>
      <c r="AD36" s="418">
        <v>98</v>
      </c>
      <c r="AE36" s="417">
        <v>100</v>
      </c>
    </row>
    <row r="37" spans="1:31" s="47" customFormat="1" ht="24.75" customHeight="1">
      <c r="A37" s="427"/>
      <c r="B37" s="162" t="s">
        <v>54</v>
      </c>
      <c r="C37" s="90">
        <v>109</v>
      </c>
      <c r="D37" s="90">
        <v>49</v>
      </c>
      <c r="E37" s="90">
        <v>108</v>
      </c>
      <c r="F37" s="90">
        <v>49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1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418">
        <v>99.1</v>
      </c>
      <c r="AD37" s="418">
        <v>100</v>
      </c>
      <c r="AE37" s="417">
        <v>98.3</v>
      </c>
    </row>
    <row r="38" spans="2:31" ht="24.75" customHeight="1">
      <c r="B38" s="159" t="s">
        <v>53</v>
      </c>
      <c r="C38" s="62">
        <v>109</v>
      </c>
      <c r="D38" s="62">
        <v>49</v>
      </c>
      <c r="E38" s="61">
        <v>108</v>
      </c>
      <c r="F38" s="61">
        <v>49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1</v>
      </c>
      <c r="P38" s="61">
        <v>0</v>
      </c>
      <c r="Q38" s="61">
        <v>0</v>
      </c>
      <c r="R38" s="61">
        <v>0</v>
      </c>
      <c r="S38" s="62">
        <v>0</v>
      </c>
      <c r="T38" s="62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418">
        <v>99.1</v>
      </c>
      <c r="AD38" s="418">
        <v>100</v>
      </c>
      <c r="AE38" s="417">
        <v>98.3</v>
      </c>
    </row>
    <row r="39" spans="1:31" s="53" customFormat="1" ht="24.75" customHeight="1">
      <c r="A39" s="429"/>
      <c r="B39" s="162" t="s">
        <v>52</v>
      </c>
      <c r="C39" s="90">
        <v>122</v>
      </c>
      <c r="D39" s="90">
        <v>72</v>
      </c>
      <c r="E39" s="90">
        <v>121</v>
      </c>
      <c r="F39" s="90">
        <v>71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1</v>
      </c>
      <c r="P39" s="90">
        <v>1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418">
        <v>99.2</v>
      </c>
      <c r="AD39" s="418">
        <v>98.6</v>
      </c>
      <c r="AE39" s="417">
        <v>100</v>
      </c>
    </row>
    <row r="40" spans="1:31" s="49" customFormat="1" ht="24.75" customHeight="1">
      <c r="A40" s="428"/>
      <c r="B40" s="159" t="s">
        <v>51</v>
      </c>
      <c r="C40" s="62">
        <v>122</v>
      </c>
      <c r="D40" s="62">
        <v>72</v>
      </c>
      <c r="E40" s="61">
        <v>121</v>
      </c>
      <c r="F40" s="61">
        <v>71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1</v>
      </c>
      <c r="P40" s="61">
        <v>1</v>
      </c>
      <c r="Q40" s="61">
        <v>0</v>
      </c>
      <c r="R40" s="61">
        <v>0</v>
      </c>
      <c r="S40" s="62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418">
        <v>99.2</v>
      </c>
      <c r="AD40" s="418">
        <v>98.6</v>
      </c>
      <c r="AE40" s="417">
        <v>100</v>
      </c>
    </row>
    <row r="41" spans="1:31" s="53" customFormat="1" ht="24.75" customHeight="1">
      <c r="A41" s="429"/>
      <c r="B41" s="167" t="s">
        <v>50</v>
      </c>
      <c r="C41" s="61">
        <v>13</v>
      </c>
      <c r="D41" s="61">
        <v>4</v>
      </c>
      <c r="E41" s="61">
        <v>13</v>
      </c>
      <c r="F41" s="61">
        <v>4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426">
        <v>100</v>
      </c>
      <c r="AD41" s="426">
        <v>100</v>
      </c>
      <c r="AE41" s="425">
        <v>100</v>
      </c>
    </row>
    <row r="42" spans="1:31" s="49" customFormat="1" ht="24.75" customHeight="1">
      <c r="A42" s="428"/>
      <c r="B42" s="159" t="s">
        <v>49</v>
      </c>
      <c r="C42" s="62">
        <v>13</v>
      </c>
      <c r="D42" s="62">
        <v>4</v>
      </c>
      <c r="E42" s="62">
        <v>13</v>
      </c>
      <c r="F42" s="62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1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426">
        <v>100</v>
      </c>
      <c r="AD42" s="426">
        <v>100</v>
      </c>
      <c r="AE42" s="425">
        <v>100</v>
      </c>
    </row>
    <row r="43" spans="1:31" s="53" customFormat="1" ht="24.75" customHeight="1">
      <c r="A43" s="429"/>
      <c r="B43" s="167" t="s">
        <v>48</v>
      </c>
      <c r="C43" s="61">
        <v>156</v>
      </c>
      <c r="D43" s="61">
        <v>83</v>
      </c>
      <c r="E43" s="61">
        <v>152</v>
      </c>
      <c r="F43" s="61">
        <v>81</v>
      </c>
      <c r="G43" s="61">
        <v>0</v>
      </c>
      <c r="H43" s="61">
        <v>0</v>
      </c>
      <c r="I43" s="61">
        <v>0</v>
      </c>
      <c r="J43" s="61">
        <v>0</v>
      </c>
      <c r="K43" s="61">
        <v>3</v>
      </c>
      <c r="L43" s="61">
        <v>1</v>
      </c>
      <c r="M43" s="61">
        <v>0</v>
      </c>
      <c r="N43" s="61">
        <v>0</v>
      </c>
      <c r="O43" s="61">
        <v>1</v>
      </c>
      <c r="P43" s="61">
        <v>1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426">
        <v>97.4</v>
      </c>
      <c r="AD43" s="426">
        <v>97.6</v>
      </c>
      <c r="AE43" s="425">
        <v>97.3</v>
      </c>
    </row>
    <row r="44" spans="1:31" s="49" customFormat="1" ht="24.75" customHeight="1">
      <c r="A44" s="428"/>
      <c r="B44" s="159" t="s">
        <v>47</v>
      </c>
      <c r="C44" s="62">
        <v>156</v>
      </c>
      <c r="D44" s="62">
        <v>83</v>
      </c>
      <c r="E44" s="62">
        <v>152</v>
      </c>
      <c r="F44" s="62">
        <v>81</v>
      </c>
      <c r="G44" s="62">
        <v>0</v>
      </c>
      <c r="H44" s="62">
        <v>0</v>
      </c>
      <c r="I44" s="62">
        <v>0</v>
      </c>
      <c r="J44" s="62">
        <v>0</v>
      </c>
      <c r="K44" s="62">
        <v>3</v>
      </c>
      <c r="L44" s="62">
        <v>1</v>
      </c>
      <c r="M44" s="62">
        <v>0</v>
      </c>
      <c r="N44" s="62">
        <v>0</v>
      </c>
      <c r="O44" s="61">
        <v>1</v>
      </c>
      <c r="P44" s="62">
        <v>1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426">
        <v>97.4</v>
      </c>
      <c r="AD44" s="426">
        <v>97.6</v>
      </c>
      <c r="AE44" s="425">
        <v>97.3</v>
      </c>
    </row>
    <row r="45" spans="1:31" s="53" customFormat="1" ht="24.75" customHeight="1">
      <c r="A45" s="429"/>
      <c r="B45" s="167" t="s">
        <v>46</v>
      </c>
      <c r="C45" s="61">
        <v>202</v>
      </c>
      <c r="D45" s="61">
        <v>95</v>
      </c>
      <c r="E45" s="61">
        <v>196</v>
      </c>
      <c r="F45" s="61">
        <v>91</v>
      </c>
      <c r="G45" s="61">
        <v>0</v>
      </c>
      <c r="H45" s="61">
        <v>0</v>
      </c>
      <c r="I45" s="61">
        <v>0</v>
      </c>
      <c r="J45" s="61">
        <v>0</v>
      </c>
      <c r="K45" s="61">
        <v>2</v>
      </c>
      <c r="L45" s="61">
        <v>1</v>
      </c>
      <c r="M45" s="61">
        <v>1</v>
      </c>
      <c r="N45" s="61">
        <v>1</v>
      </c>
      <c r="O45" s="61">
        <v>3</v>
      </c>
      <c r="P45" s="61">
        <v>2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426">
        <v>97</v>
      </c>
      <c r="AD45" s="426">
        <v>95.8</v>
      </c>
      <c r="AE45" s="425">
        <v>98.1</v>
      </c>
    </row>
    <row r="46" spans="1:31" s="49" customFormat="1" ht="24.75" customHeight="1">
      <c r="A46" s="428"/>
      <c r="B46" s="159" t="s">
        <v>45</v>
      </c>
      <c r="C46" s="62">
        <v>130</v>
      </c>
      <c r="D46" s="62">
        <v>55</v>
      </c>
      <c r="E46" s="62">
        <v>127</v>
      </c>
      <c r="F46" s="62">
        <v>53</v>
      </c>
      <c r="G46" s="62">
        <v>0</v>
      </c>
      <c r="H46" s="62">
        <v>0</v>
      </c>
      <c r="I46" s="62">
        <v>0</v>
      </c>
      <c r="J46" s="62">
        <v>0</v>
      </c>
      <c r="K46" s="62">
        <v>2</v>
      </c>
      <c r="L46" s="62">
        <v>1</v>
      </c>
      <c r="M46" s="62">
        <v>1</v>
      </c>
      <c r="N46" s="62">
        <v>1</v>
      </c>
      <c r="O46" s="61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426">
        <v>97.7</v>
      </c>
      <c r="AD46" s="426">
        <v>96.4</v>
      </c>
      <c r="AE46" s="425">
        <v>98.7</v>
      </c>
    </row>
    <row r="47" spans="1:31" s="49" customFormat="1" ht="24.75" customHeight="1">
      <c r="A47" s="428"/>
      <c r="B47" s="159" t="s">
        <v>44</v>
      </c>
      <c r="C47" s="62">
        <v>72</v>
      </c>
      <c r="D47" s="62">
        <v>40</v>
      </c>
      <c r="E47" s="62">
        <v>69</v>
      </c>
      <c r="F47" s="62">
        <v>38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1">
        <v>3</v>
      </c>
      <c r="P47" s="62">
        <v>2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426">
        <v>95.8</v>
      </c>
      <c r="AD47" s="426">
        <v>95</v>
      </c>
      <c r="AE47" s="425">
        <v>96.9</v>
      </c>
    </row>
    <row r="48" spans="1:31" s="53" customFormat="1" ht="24.75" customHeight="1">
      <c r="A48" s="429"/>
      <c r="B48" s="167" t="s">
        <v>43</v>
      </c>
      <c r="C48" s="61">
        <v>25</v>
      </c>
      <c r="D48" s="61">
        <v>12</v>
      </c>
      <c r="E48" s="61">
        <v>24</v>
      </c>
      <c r="F48" s="61">
        <v>12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1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426">
        <v>96</v>
      </c>
      <c r="AD48" s="426">
        <v>100</v>
      </c>
      <c r="AE48" s="425">
        <v>92.3</v>
      </c>
    </row>
    <row r="49" spans="1:31" s="49" customFormat="1" ht="24.75" customHeight="1">
      <c r="A49" s="428"/>
      <c r="B49" s="159" t="s">
        <v>42</v>
      </c>
      <c r="C49" s="62">
        <v>25</v>
      </c>
      <c r="D49" s="62">
        <v>12</v>
      </c>
      <c r="E49" s="61">
        <v>24</v>
      </c>
      <c r="F49" s="61">
        <v>12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1</v>
      </c>
      <c r="P49" s="61">
        <v>0</v>
      </c>
      <c r="Q49" s="61">
        <v>0</v>
      </c>
      <c r="R49" s="61">
        <v>0</v>
      </c>
      <c r="S49" s="62">
        <v>0</v>
      </c>
      <c r="T49" s="62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426">
        <v>96</v>
      </c>
      <c r="AD49" s="426">
        <v>100</v>
      </c>
      <c r="AE49" s="425">
        <v>92.3</v>
      </c>
    </row>
    <row r="50" spans="1:31" s="53" customFormat="1" ht="24.75" customHeight="1">
      <c r="A50" s="429"/>
      <c r="B50" s="167" t="s">
        <v>41</v>
      </c>
      <c r="C50" s="61">
        <v>225</v>
      </c>
      <c r="D50" s="61">
        <v>117</v>
      </c>
      <c r="E50" s="61">
        <v>220</v>
      </c>
      <c r="F50" s="61">
        <v>115</v>
      </c>
      <c r="G50" s="61">
        <v>0</v>
      </c>
      <c r="H50" s="61">
        <v>0</v>
      </c>
      <c r="I50" s="61">
        <v>0</v>
      </c>
      <c r="J50" s="61">
        <v>0</v>
      </c>
      <c r="K50" s="61">
        <v>1</v>
      </c>
      <c r="L50" s="61">
        <v>1</v>
      </c>
      <c r="M50" s="61">
        <v>0</v>
      </c>
      <c r="N50" s="61">
        <v>0</v>
      </c>
      <c r="O50" s="61">
        <v>4</v>
      </c>
      <c r="P50" s="61">
        <v>1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426">
        <v>97.8</v>
      </c>
      <c r="AD50" s="426">
        <v>98.3</v>
      </c>
      <c r="AE50" s="425">
        <v>97.2</v>
      </c>
    </row>
    <row r="51" spans="1:31" s="49" customFormat="1" ht="24.75" customHeight="1">
      <c r="A51" s="428"/>
      <c r="B51" s="165" t="s">
        <v>203</v>
      </c>
      <c r="C51" s="62">
        <v>41</v>
      </c>
      <c r="D51" s="62">
        <v>21</v>
      </c>
      <c r="E51" s="61">
        <v>41</v>
      </c>
      <c r="F51" s="61">
        <v>21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2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426">
        <v>100</v>
      </c>
      <c r="AD51" s="426">
        <v>100</v>
      </c>
      <c r="AE51" s="425">
        <v>100</v>
      </c>
    </row>
    <row r="52" spans="2:31" ht="24.75" customHeight="1">
      <c r="B52" s="165" t="s">
        <v>202</v>
      </c>
      <c r="C52" s="62">
        <v>184</v>
      </c>
      <c r="D52" s="62">
        <v>96</v>
      </c>
      <c r="E52" s="61">
        <v>179</v>
      </c>
      <c r="F52" s="61">
        <v>94</v>
      </c>
      <c r="G52" s="61">
        <v>0</v>
      </c>
      <c r="H52" s="61">
        <v>0</v>
      </c>
      <c r="I52" s="61">
        <v>0</v>
      </c>
      <c r="J52" s="61">
        <v>0</v>
      </c>
      <c r="K52" s="61">
        <v>1</v>
      </c>
      <c r="L52" s="61">
        <v>1</v>
      </c>
      <c r="M52" s="61">
        <v>0</v>
      </c>
      <c r="N52" s="61">
        <v>0</v>
      </c>
      <c r="O52" s="61">
        <v>4</v>
      </c>
      <c r="P52" s="61">
        <v>1</v>
      </c>
      <c r="Q52" s="61">
        <v>0</v>
      </c>
      <c r="R52" s="61">
        <v>0</v>
      </c>
      <c r="S52" s="62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426">
        <v>97.3</v>
      </c>
      <c r="AD52" s="426">
        <v>97.9</v>
      </c>
      <c r="AE52" s="425">
        <v>96.6</v>
      </c>
    </row>
    <row r="53" spans="1:31" s="47" customFormat="1" ht="24.75" customHeight="1">
      <c r="A53" s="427"/>
      <c r="B53" s="167" t="s">
        <v>201</v>
      </c>
      <c r="C53" s="62">
        <v>147</v>
      </c>
      <c r="D53" s="62">
        <v>74</v>
      </c>
      <c r="E53" s="61">
        <v>145</v>
      </c>
      <c r="F53" s="61">
        <v>73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2</v>
      </c>
      <c r="P53" s="61">
        <v>1</v>
      </c>
      <c r="Q53" s="61">
        <v>0</v>
      </c>
      <c r="R53" s="61">
        <v>0</v>
      </c>
      <c r="S53" s="62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426">
        <v>98.6</v>
      </c>
      <c r="AD53" s="426">
        <v>98.6</v>
      </c>
      <c r="AE53" s="425">
        <v>98.6</v>
      </c>
    </row>
    <row r="54" spans="2:31" ht="24.75" customHeight="1">
      <c r="B54" s="363" t="s">
        <v>200</v>
      </c>
      <c r="C54" s="62">
        <v>147</v>
      </c>
      <c r="D54" s="62">
        <v>74</v>
      </c>
      <c r="E54" s="61">
        <v>145</v>
      </c>
      <c r="F54" s="61">
        <v>73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2</v>
      </c>
      <c r="P54" s="61">
        <v>1</v>
      </c>
      <c r="Q54" s="61">
        <v>0</v>
      </c>
      <c r="R54" s="61">
        <v>0</v>
      </c>
      <c r="S54" s="62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426">
        <v>98.6</v>
      </c>
      <c r="AD54" s="426">
        <v>98.6</v>
      </c>
      <c r="AE54" s="425">
        <v>98.6</v>
      </c>
    </row>
    <row r="55" spans="2:31" ht="44.25" customHeight="1">
      <c r="B55" s="156"/>
      <c r="C55" s="424"/>
      <c r="D55" s="422"/>
      <c r="E55" s="75"/>
      <c r="F55" s="75" t="s">
        <v>36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423" t="s">
        <v>36</v>
      </c>
      <c r="T55" s="422"/>
      <c r="U55" s="75"/>
      <c r="V55" s="75"/>
      <c r="W55" s="75"/>
      <c r="X55" s="75"/>
      <c r="Y55" s="75"/>
      <c r="Z55" s="75"/>
      <c r="AA55" s="75"/>
      <c r="AB55" s="75"/>
      <c r="AC55" s="359"/>
      <c r="AD55" s="359"/>
      <c r="AE55" s="421"/>
    </row>
    <row r="56" spans="2:31" ht="24.75" customHeight="1">
      <c r="B56" s="420" t="s">
        <v>199</v>
      </c>
      <c r="C56" s="62">
        <v>199</v>
      </c>
      <c r="D56" s="62">
        <v>101</v>
      </c>
      <c r="E56" s="61">
        <v>198</v>
      </c>
      <c r="F56" s="61">
        <v>100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1</v>
      </c>
      <c r="P56" s="61">
        <v>1</v>
      </c>
      <c r="Q56" s="61">
        <v>0</v>
      </c>
      <c r="R56" s="61">
        <v>0</v>
      </c>
      <c r="S56" s="62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418">
        <v>99.5</v>
      </c>
      <c r="AD56" s="418">
        <v>99</v>
      </c>
      <c r="AE56" s="417">
        <v>100</v>
      </c>
    </row>
    <row r="57" spans="2:31" ht="24.75" customHeight="1">
      <c r="B57" s="124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2"/>
      <c r="T57" s="61"/>
      <c r="U57" s="61"/>
      <c r="V57" s="61"/>
      <c r="W57" s="61"/>
      <c r="X57" s="61"/>
      <c r="Y57" s="61"/>
      <c r="Z57" s="61"/>
      <c r="AA57" s="61"/>
      <c r="AB57" s="61"/>
      <c r="AC57" s="418"/>
      <c r="AD57" s="418"/>
      <c r="AE57" s="417"/>
    </row>
    <row r="58" spans="2:31" ht="24.75" customHeight="1">
      <c r="B58" s="167" t="s">
        <v>198</v>
      </c>
      <c r="C58" s="62">
        <v>18389</v>
      </c>
      <c r="D58" s="62">
        <v>9390</v>
      </c>
      <c r="E58" s="61">
        <v>17916</v>
      </c>
      <c r="F58" s="61">
        <v>9102</v>
      </c>
      <c r="G58" s="61">
        <v>13</v>
      </c>
      <c r="H58" s="61">
        <v>8</v>
      </c>
      <c r="I58" s="61">
        <v>5</v>
      </c>
      <c r="J58" s="61">
        <v>2</v>
      </c>
      <c r="K58" s="61">
        <v>44</v>
      </c>
      <c r="L58" s="61">
        <v>37</v>
      </c>
      <c r="M58" s="61">
        <v>141</v>
      </c>
      <c r="N58" s="61">
        <v>99</v>
      </c>
      <c r="O58" s="61">
        <v>269</v>
      </c>
      <c r="P58" s="61">
        <v>142</v>
      </c>
      <c r="Q58" s="61">
        <v>1</v>
      </c>
      <c r="R58" s="61">
        <v>0</v>
      </c>
      <c r="S58" s="62">
        <v>4</v>
      </c>
      <c r="T58" s="62">
        <v>1</v>
      </c>
      <c r="U58" s="61">
        <v>4</v>
      </c>
      <c r="V58" s="61">
        <v>1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418">
        <v>97.4</v>
      </c>
      <c r="AD58" s="418">
        <v>96.9</v>
      </c>
      <c r="AE58" s="417">
        <v>97.9</v>
      </c>
    </row>
    <row r="59" spans="2:31" ht="24.75" customHeight="1">
      <c r="B59" s="41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  <c r="T59" s="61"/>
      <c r="U59" s="61"/>
      <c r="V59" s="61"/>
      <c r="W59" s="61"/>
      <c r="X59" s="61"/>
      <c r="Y59" s="61"/>
      <c r="Z59" s="61"/>
      <c r="AA59" s="61"/>
      <c r="AB59" s="61"/>
      <c r="AC59" s="418"/>
      <c r="AD59" s="418"/>
      <c r="AE59" s="417"/>
    </row>
    <row r="60" spans="2:31" ht="24.75" customHeight="1" thickBot="1">
      <c r="B60" s="416" t="s">
        <v>197</v>
      </c>
      <c r="C60" s="57">
        <v>734</v>
      </c>
      <c r="D60" s="57">
        <v>341</v>
      </c>
      <c r="E60" s="56">
        <v>729</v>
      </c>
      <c r="F60" s="56">
        <v>339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5</v>
      </c>
      <c r="P60" s="56">
        <v>2</v>
      </c>
      <c r="Q60" s="56">
        <v>0</v>
      </c>
      <c r="R60" s="56">
        <v>0</v>
      </c>
      <c r="S60" s="57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415">
        <v>99.3</v>
      </c>
      <c r="AD60" s="415">
        <v>99.4</v>
      </c>
      <c r="AE60" s="414">
        <v>99.2</v>
      </c>
    </row>
    <row r="78" spans="2:31" ht="24.75" customHeight="1">
      <c r="B78" s="676"/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</row>
  </sheetData>
  <sheetProtection/>
  <mergeCells count="23">
    <mergeCell ref="AA5:AB5"/>
    <mergeCell ref="AC3:AE4"/>
    <mergeCell ref="G6:H6"/>
    <mergeCell ref="I6:J6"/>
    <mergeCell ref="O78:AE78"/>
    <mergeCell ref="G4:H4"/>
    <mergeCell ref="S3:AB3"/>
    <mergeCell ref="K4:L4"/>
    <mergeCell ref="K5:L5"/>
    <mergeCell ref="O4:P4"/>
    <mergeCell ref="Q4:R4"/>
    <mergeCell ref="U5:V5"/>
    <mergeCell ref="W5:X5"/>
    <mergeCell ref="Y5:Z5"/>
    <mergeCell ref="C4:D4"/>
    <mergeCell ref="B78:N78"/>
    <mergeCell ref="K6:L6"/>
    <mergeCell ref="M4:N4"/>
    <mergeCell ref="E4:F4"/>
    <mergeCell ref="E5:F5"/>
    <mergeCell ref="I4:J4"/>
    <mergeCell ref="G5:H5"/>
    <mergeCell ref="I5:J5"/>
  </mergeCells>
  <printOptions/>
  <pageMargins left="0.7874015748031497" right="0.9448818897637796" top="0.984251968503937" bottom="0.74" header="0.5118110236220472" footer="0.5118110236220472"/>
  <pageSetup fitToHeight="2" fitToWidth="2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5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8.75" customHeight="1"/>
  <cols>
    <col min="1" max="1" width="2.875" style="348" customWidth="1"/>
    <col min="2" max="2" width="15.625" style="348" customWidth="1"/>
    <col min="3" max="3" width="8.75390625" style="349" customWidth="1"/>
    <col min="4" max="4" width="9.50390625" style="349" bestFit="1" customWidth="1"/>
    <col min="5" max="5" width="12.875" style="348" bestFit="1" customWidth="1"/>
    <col min="6" max="9" width="8.50390625" style="348" bestFit="1" customWidth="1"/>
    <col min="10" max="12" width="6.75390625" style="348" bestFit="1" customWidth="1"/>
    <col min="13" max="14" width="8.50390625" style="348" bestFit="1" customWidth="1"/>
    <col min="15" max="16" width="6.75390625" style="348" bestFit="1" customWidth="1"/>
    <col min="17" max="17" width="7.625" style="348" bestFit="1" customWidth="1"/>
    <col min="18" max="18" width="6.875" style="348" bestFit="1" customWidth="1"/>
    <col min="19" max="19" width="4.875" style="348" bestFit="1" customWidth="1"/>
    <col min="20" max="20" width="6.875" style="348" bestFit="1" customWidth="1"/>
    <col min="21" max="21" width="7.375" style="349" bestFit="1" customWidth="1"/>
    <col min="22" max="22" width="6.875" style="349" bestFit="1" customWidth="1"/>
    <col min="23" max="23" width="9.25390625" style="348" bestFit="1" customWidth="1"/>
    <col min="24" max="24" width="6.875" style="348" bestFit="1" customWidth="1"/>
    <col min="25" max="25" width="9.125" style="348" bestFit="1" customWidth="1"/>
    <col min="26" max="26" width="6.875" style="348" bestFit="1" customWidth="1"/>
    <col min="27" max="27" width="9.125" style="348" bestFit="1" customWidth="1"/>
    <col min="28" max="28" width="6.875" style="348" bestFit="1" customWidth="1"/>
    <col min="29" max="29" width="9.25390625" style="348" bestFit="1" customWidth="1"/>
    <col min="30" max="30" width="6.875" style="348" bestFit="1" customWidth="1"/>
    <col min="31" max="31" width="9.50390625" style="349" bestFit="1" customWidth="1"/>
    <col min="32" max="33" width="12.50390625" style="349" customWidth="1"/>
    <col min="34" max="16384" width="9.00390625" style="348" customWidth="1"/>
  </cols>
  <sheetData>
    <row r="1" spans="2:28" s="381" customFormat="1" ht="18.75" customHeight="1">
      <c r="B1" s="508" t="s">
        <v>268</v>
      </c>
      <c r="AB1" s="507"/>
    </row>
    <row r="2" spans="2:33" s="381" customFormat="1" ht="18.75" customHeight="1" thickBot="1">
      <c r="B2" s="507"/>
      <c r="AB2" s="507"/>
      <c r="AD2" s="507"/>
      <c r="AG2" s="506" t="s">
        <v>267</v>
      </c>
    </row>
    <row r="3" spans="2:33" s="381" customFormat="1" ht="18.75" customHeight="1">
      <c r="B3" s="410"/>
      <c r="C3" s="505"/>
      <c r="D3" s="504"/>
      <c r="E3" s="445" t="s">
        <v>233</v>
      </c>
      <c r="F3" s="444"/>
      <c r="G3" s="445" t="s">
        <v>232</v>
      </c>
      <c r="H3" s="444"/>
      <c r="I3" s="445" t="s">
        <v>231</v>
      </c>
      <c r="J3" s="444"/>
      <c r="K3" s="445" t="s">
        <v>230</v>
      </c>
      <c r="L3" s="501"/>
      <c r="M3" s="502"/>
      <c r="N3" s="501"/>
      <c r="O3" s="445"/>
      <c r="P3" s="444"/>
      <c r="Q3" s="503"/>
      <c r="R3" s="501"/>
      <c r="S3" s="502"/>
      <c r="T3" s="501"/>
      <c r="U3" s="699" t="s">
        <v>266</v>
      </c>
      <c r="V3" s="700"/>
      <c r="W3" s="700"/>
      <c r="X3" s="700"/>
      <c r="Y3" s="700"/>
      <c r="Z3" s="700"/>
      <c r="AA3" s="700"/>
      <c r="AB3" s="700"/>
      <c r="AC3" s="700"/>
      <c r="AD3" s="701"/>
      <c r="AE3" s="693" t="s">
        <v>265</v>
      </c>
      <c r="AF3" s="694"/>
      <c r="AG3" s="695"/>
    </row>
    <row r="4" spans="2:33" s="381" customFormat="1" ht="18.75" customHeight="1">
      <c r="B4" s="500"/>
      <c r="C4" s="687" t="s">
        <v>264</v>
      </c>
      <c r="D4" s="690"/>
      <c r="E4" s="495" t="s">
        <v>263</v>
      </c>
      <c r="F4" s="487"/>
      <c r="G4" s="687" t="s">
        <v>262</v>
      </c>
      <c r="H4" s="690"/>
      <c r="I4" s="687" t="s">
        <v>262</v>
      </c>
      <c r="J4" s="688"/>
      <c r="K4" s="687" t="s">
        <v>224</v>
      </c>
      <c r="L4" s="688"/>
      <c r="M4" s="687" t="s">
        <v>261</v>
      </c>
      <c r="N4" s="688"/>
      <c r="O4" s="691" t="s">
        <v>260</v>
      </c>
      <c r="P4" s="692"/>
      <c r="Q4" s="687" t="s">
        <v>222</v>
      </c>
      <c r="R4" s="690"/>
      <c r="S4" s="687" t="s">
        <v>221</v>
      </c>
      <c r="T4" s="688"/>
      <c r="U4" s="489"/>
      <c r="V4" s="487"/>
      <c r="W4" s="489"/>
      <c r="X4" s="487"/>
      <c r="Y4" s="489"/>
      <c r="Z4" s="487"/>
      <c r="AA4" s="489"/>
      <c r="AB4" s="487"/>
      <c r="AC4" s="489"/>
      <c r="AD4" s="487"/>
      <c r="AE4" s="696"/>
      <c r="AF4" s="697"/>
      <c r="AG4" s="698"/>
    </row>
    <row r="5" spans="2:33" s="381" customFormat="1" ht="18.75" customHeight="1">
      <c r="B5" s="499" t="s">
        <v>259</v>
      </c>
      <c r="C5" s="495"/>
      <c r="D5" s="498"/>
      <c r="E5" s="495" t="s">
        <v>258</v>
      </c>
      <c r="F5" s="487"/>
      <c r="G5" s="687" t="s">
        <v>257</v>
      </c>
      <c r="H5" s="688"/>
      <c r="I5" s="687" t="s">
        <v>256</v>
      </c>
      <c r="J5" s="688"/>
      <c r="K5" s="689" t="s">
        <v>255</v>
      </c>
      <c r="L5" s="690"/>
      <c r="M5" s="496"/>
      <c r="N5" s="487"/>
      <c r="O5" s="691" t="s">
        <v>254</v>
      </c>
      <c r="P5" s="692"/>
      <c r="Q5" s="497"/>
      <c r="R5" s="487"/>
      <c r="S5" s="496"/>
      <c r="T5" s="487"/>
      <c r="U5" s="495" t="s">
        <v>216</v>
      </c>
      <c r="V5" s="487"/>
      <c r="W5" s="495" t="s">
        <v>253</v>
      </c>
      <c r="X5" s="487"/>
      <c r="Y5" s="495" t="s">
        <v>252</v>
      </c>
      <c r="Z5" s="487"/>
      <c r="AA5" s="495" t="s">
        <v>251</v>
      </c>
      <c r="AB5" s="487"/>
      <c r="AC5" s="495" t="s">
        <v>250</v>
      </c>
      <c r="AD5" s="487"/>
      <c r="AE5" s="494"/>
      <c r="AF5" s="493"/>
      <c r="AG5" s="492"/>
    </row>
    <row r="6" spans="2:33" s="381" customFormat="1" ht="18.75" customHeight="1">
      <c r="B6" s="491"/>
      <c r="C6" s="489"/>
      <c r="D6" s="487"/>
      <c r="E6" s="489"/>
      <c r="F6" s="487"/>
      <c r="G6" s="687" t="s">
        <v>249</v>
      </c>
      <c r="H6" s="688"/>
      <c r="I6" s="687" t="s">
        <v>248</v>
      </c>
      <c r="J6" s="688"/>
      <c r="K6" s="687" t="s">
        <v>247</v>
      </c>
      <c r="L6" s="690"/>
      <c r="M6" s="489"/>
      <c r="N6" s="487"/>
      <c r="O6" s="489"/>
      <c r="P6" s="487"/>
      <c r="Q6" s="490"/>
      <c r="R6" s="487"/>
      <c r="S6" s="489"/>
      <c r="T6" s="487"/>
      <c r="U6" s="489"/>
      <c r="V6" s="487"/>
      <c r="W6" s="489"/>
      <c r="X6" s="487"/>
      <c r="Y6" s="489"/>
      <c r="Z6" s="487"/>
      <c r="AA6" s="489"/>
      <c r="AB6" s="487"/>
      <c r="AC6" s="489"/>
      <c r="AD6" s="487"/>
      <c r="AE6" s="488" t="s">
        <v>83</v>
      </c>
      <c r="AF6" s="487" t="s">
        <v>82</v>
      </c>
      <c r="AG6" s="486" t="s">
        <v>81</v>
      </c>
    </row>
    <row r="7" spans="2:33" s="381" customFormat="1" ht="18.75" customHeight="1">
      <c r="B7" s="485"/>
      <c r="C7" s="482"/>
      <c r="D7" s="483" t="s">
        <v>80</v>
      </c>
      <c r="E7" s="482"/>
      <c r="F7" s="483" t="s">
        <v>80</v>
      </c>
      <c r="G7" s="482"/>
      <c r="H7" s="483" t="s">
        <v>80</v>
      </c>
      <c r="I7" s="482"/>
      <c r="J7" s="483" t="s">
        <v>80</v>
      </c>
      <c r="K7" s="482"/>
      <c r="L7" s="483" t="s">
        <v>80</v>
      </c>
      <c r="M7" s="482"/>
      <c r="N7" s="483" t="s">
        <v>80</v>
      </c>
      <c r="O7" s="482"/>
      <c r="P7" s="483" t="s">
        <v>80</v>
      </c>
      <c r="Q7" s="484"/>
      <c r="R7" s="483" t="s">
        <v>80</v>
      </c>
      <c r="S7" s="482"/>
      <c r="T7" s="481" t="s">
        <v>80</v>
      </c>
      <c r="U7" s="479"/>
      <c r="V7" s="481" t="s">
        <v>80</v>
      </c>
      <c r="W7" s="479"/>
      <c r="X7" s="481" t="s">
        <v>80</v>
      </c>
      <c r="Y7" s="479"/>
      <c r="Z7" s="481" t="s">
        <v>80</v>
      </c>
      <c r="AA7" s="479"/>
      <c r="AB7" s="481" t="s">
        <v>80</v>
      </c>
      <c r="AC7" s="479"/>
      <c r="AD7" s="481" t="s">
        <v>80</v>
      </c>
      <c r="AE7" s="480"/>
      <c r="AF7" s="479"/>
      <c r="AG7" s="478"/>
    </row>
    <row r="8" spans="2:33" s="349" customFormat="1" ht="18.75" customHeight="1">
      <c r="B8" s="477" t="s">
        <v>79</v>
      </c>
      <c r="C8" s="476">
        <v>19657</v>
      </c>
      <c r="D8" s="476">
        <v>10076</v>
      </c>
      <c r="E8" s="476">
        <v>9986</v>
      </c>
      <c r="F8" s="474">
        <v>4785</v>
      </c>
      <c r="G8" s="474">
        <v>3182</v>
      </c>
      <c r="H8" s="474">
        <v>1341</v>
      </c>
      <c r="I8" s="474">
        <v>866</v>
      </c>
      <c r="J8" s="474">
        <v>560</v>
      </c>
      <c r="K8" s="474">
        <v>145</v>
      </c>
      <c r="L8" s="474">
        <v>132</v>
      </c>
      <c r="M8" s="474">
        <v>4157</v>
      </c>
      <c r="N8" s="474">
        <v>2683</v>
      </c>
      <c r="O8" s="474">
        <v>217</v>
      </c>
      <c r="P8" s="474">
        <v>68</v>
      </c>
      <c r="Q8" s="475">
        <v>1104</v>
      </c>
      <c r="R8" s="474">
        <v>507</v>
      </c>
      <c r="S8" s="474">
        <v>0</v>
      </c>
      <c r="T8" s="474">
        <v>0</v>
      </c>
      <c r="U8" s="474">
        <v>7</v>
      </c>
      <c r="V8" s="474">
        <v>0</v>
      </c>
      <c r="W8" s="474">
        <v>0</v>
      </c>
      <c r="X8" s="474">
        <v>0</v>
      </c>
      <c r="Y8" s="474">
        <v>7</v>
      </c>
      <c r="Z8" s="474">
        <v>0</v>
      </c>
      <c r="AA8" s="474">
        <v>0</v>
      </c>
      <c r="AB8" s="474">
        <v>0</v>
      </c>
      <c r="AC8" s="474">
        <v>0</v>
      </c>
      <c r="AD8" s="474">
        <v>0</v>
      </c>
      <c r="AE8" s="473">
        <v>50.8</v>
      </c>
      <c r="AF8" s="472">
        <v>47.5</v>
      </c>
      <c r="AG8" s="471">
        <v>54.3</v>
      </c>
    </row>
    <row r="9" spans="2:33" s="349" customFormat="1" ht="18.75" customHeight="1">
      <c r="B9" s="459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7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6"/>
      <c r="AF9" s="467"/>
      <c r="AG9" s="466"/>
    </row>
    <row r="10" spans="2:33" s="349" customFormat="1" ht="18.75" customHeight="1">
      <c r="B10" s="459" t="s">
        <v>78</v>
      </c>
      <c r="C10" s="470">
        <v>18448</v>
      </c>
      <c r="D10" s="458">
        <v>9477</v>
      </c>
      <c r="E10" s="458">
        <v>9575</v>
      </c>
      <c r="F10" s="458">
        <v>4584</v>
      </c>
      <c r="G10" s="458">
        <v>2888</v>
      </c>
      <c r="H10" s="458">
        <v>1205</v>
      </c>
      <c r="I10" s="458">
        <v>842</v>
      </c>
      <c r="J10" s="458">
        <v>543</v>
      </c>
      <c r="K10" s="458">
        <v>129</v>
      </c>
      <c r="L10" s="458">
        <v>117</v>
      </c>
      <c r="M10" s="458">
        <v>3781</v>
      </c>
      <c r="N10" s="458">
        <v>2488</v>
      </c>
      <c r="O10" s="458">
        <v>203</v>
      </c>
      <c r="P10" s="458">
        <v>61</v>
      </c>
      <c r="Q10" s="457">
        <v>1030</v>
      </c>
      <c r="R10" s="458">
        <v>479</v>
      </c>
      <c r="S10" s="458">
        <v>0</v>
      </c>
      <c r="T10" s="458">
        <v>0</v>
      </c>
      <c r="U10" s="458">
        <v>7</v>
      </c>
      <c r="V10" s="458">
        <v>0</v>
      </c>
      <c r="W10" s="458">
        <v>0</v>
      </c>
      <c r="X10" s="458">
        <v>0</v>
      </c>
      <c r="Y10" s="458">
        <v>7</v>
      </c>
      <c r="Z10" s="458">
        <v>0</v>
      </c>
      <c r="AA10" s="458">
        <v>0</v>
      </c>
      <c r="AB10" s="458">
        <v>0</v>
      </c>
      <c r="AC10" s="458">
        <v>0</v>
      </c>
      <c r="AD10" s="458">
        <v>0</v>
      </c>
      <c r="AE10" s="456">
        <v>51.9</v>
      </c>
      <c r="AF10" s="467">
        <v>48.4</v>
      </c>
      <c r="AG10" s="466">
        <v>55.6</v>
      </c>
    </row>
    <row r="11" spans="2:33" ht="18.75" customHeight="1">
      <c r="B11" s="46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7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6"/>
      <c r="AF11" s="467"/>
      <c r="AG11" s="466"/>
    </row>
    <row r="12" spans="2:33" s="469" customFormat="1" ht="18.75" customHeight="1">
      <c r="B12" s="459" t="s">
        <v>246</v>
      </c>
      <c r="C12" s="458">
        <v>1209</v>
      </c>
      <c r="D12" s="458">
        <v>599</v>
      </c>
      <c r="E12" s="458">
        <v>411</v>
      </c>
      <c r="F12" s="458">
        <v>201</v>
      </c>
      <c r="G12" s="458">
        <v>294</v>
      </c>
      <c r="H12" s="458">
        <v>136</v>
      </c>
      <c r="I12" s="458">
        <v>24</v>
      </c>
      <c r="J12" s="458">
        <v>17</v>
      </c>
      <c r="K12" s="458">
        <v>16</v>
      </c>
      <c r="L12" s="458">
        <v>15</v>
      </c>
      <c r="M12" s="458">
        <v>376</v>
      </c>
      <c r="N12" s="458">
        <v>195</v>
      </c>
      <c r="O12" s="458">
        <v>14</v>
      </c>
      <c r="P12" s="458">
        <v>7</v>
      </c>
      <c r="Q12" s="457">
        <v>74</v>
      </c>
      <c r="R12" s="458">
        <v>28</v>
      </c>
      <c r="S12" s="458">
        <v>0</v>
      </c>
      <c r="T12" s="458">
        <v>0</v>
      </c>
      <c r="U12" s="458">
        <v>0</v>
      </c>
      <c r="V12" s="458">
        <v>0</v>
      </c>
      <c r="W12" s="458">
        <v>0</v>
      </c>
      <c r="X12" s="458">
        <v>0</v>
      </c>
      <c r="Y12" s="458">
        <v>0</v>
      </c>
      <c r="Z12" s="458">
        <v>0</v>
      </c>
      <c r="AA12" s="458">
        <v>0</v>
      </c>
      <c r="AB12" s="458">
        <v>0</v>
      </c>
      <c r="AC12" s="458">
        <v>0</v>
      </c>
      <c r="AD12" s="458">
        <v>0</v>
      </c>
      <c r="AE12" s="456">
        <v>34</v>
      </c>
      <c r="AF12" s="467">
        <v>33.6</v>
      </c>
      <c r="AG12" s="466">
        <v>34.4</v>
      </c>
    </row>
    <row r="13" spans="2:33" ht="18.75" customHeight="1">
      <c r="B13" s="46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7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6"/>
      <c r="AF13" s="467"/>
      <c r="AG13" s="466"/>
    </row>
    <row r="14" spans="2:33" ht="18.75" customHeight="1">
      <c r="B14" s="459" t="s">
        <v>33</v>
      </c>
      <c r="C14" s="458">
        <v>7577</v>
      </c>
      <c r="D14" s="458">
        <v>3937</v>
      </c>
      <c r="E14" s="458">
        <v>4083</v>
      </c>
      <c r="F14" s="458">
        <v>1963</v>
      </c>
      <c r="G14" s="458">
        <v>1089</v>
      </c>
      <c r="H14" s="458">
        <v>462</v>
      </c>
      <c r="I14" s="458">
        <v>399</v>
      </c>
      <c r="J14" s="458">
        <v>246</v>
      </c>
      <c r="K14" s="458">
        <v>38</v>
      </c>
      <c r="L14" s="458">
        <v>34</v>
      </c>
      <c r="M14" s="458">
        <v>1352</v>
      </c>
      <c r="N14" s="458">
        <v>925</v>
      </c>
      <c r="O14" s="458">
        <v>87</v>
      </c>
      <c r="P14" s="458">
        <v>25</v>
      </c>
      <c r="Q14" s="457">
        <v>529</v>
      </c>
      <c r="R14" s="458">
        <v>282</v>
      </c>
      <c r="S14" s="458">
        <v>0</v>
      </c>
      <c r="T14" s="458">
        <v>0</v>
      </c>
      <c r="U14" s="458">
        <v>6</v>
      </c>
      <c r="V14" s="458">
        <v>0</v>
      </c>
      <c r="W14" s="458">
        <v>0</v>
      </c>
      <c r="X14" s="458">
        <v>0</v>
      </c>
      <c r="Y14" s="458">
        <v>6</v>
      </c>
      <c r="Z14" s="458">
        <v>0</v>
      </c>
      <c r="AA14" s="458">
        <v>0</v>
      </c>
      <c r="AB14" s="458">
        <v>0</v>
      </c>
      <c r="AC14" s="458">
        <v>0</v>
      </c>
      <c r="AD14" s="458">
        <v>0</v>
      </c>
      <c r="AE14" s="456">
        <v>53.9</v>
      </c>
      <c r="AF14" s="467">
        <v>49.9</v>
      </c>
      <c r="AG14" s="466">
        <v>58.2</v>
      </c>
    </row>
    <row r="15" spans="2:33" ht="18.75" customHeight="1">
      <c r="B15" s="459" t="s">
        <v>76</v>
      </c>
      <c r="C15" s="458">
        <v>4081</v>
      </c>
      <c r="D15" s="458">
        <v>1965</v>
      </c>
      <c r="E15" s="458">
        <v>2024</v>
      </c>
      <c r="F15" s="458">
        <v>870</v>
      </c>
      <c r="G15" s="458">
        <v>659</v>
      </c>
      <c r="H15" s="458">
        <v>248</v>
      </c>
      <c r="I15" s="458">
        <v>54</v>
      </c>
      <c r="J15" s="458">
        <v>41</v>
      </c>
      <c r="K15" s="458">
        <v>28</v>
      </c>
      <c r="L15" s="458">
        <v>28</v>
      </c>
      <c r="M15" s="458">
        <v>1022</v>
      </c>
      <c r="N15" s="458">
        <v>686</v>
      </c>
      <c r="O15" s="458">
        <v>61</v>
      </c>
      <c r="P15" s="458">
        <v>19</v>
      </c>
      <c r="Q15" s="457">
        <v>233</v>
      </c>
      <c r="R15" s="458">
        <v>73</v>
      </c>
      <c r="S15" s="458">
        <v>0</v>
      </c>
      <c r="T15" s="458">
        <v>0</v>
      </c>
      <c r="U15" s="458">
        <v>0</v>
      </c>
      <c r="V15" s="458">
        <v>0</v>
      </c>
      <c r="W15" s="458">
        <v>0</v>
      </c>
      <c r="X15" s="458">
        <v>0</v>
      </c>
      <c r="Y15" s="458">
        <v>0</v>
      </c>
      <c r="Z15" s="458">
        <v>0</v>
      </c>
      <c r="AA15" s="458">
        <v>0</v>
      </c>
      <c r="AB15" s="458">
        <v>0</v>
      </c>
      <c r="AC15" s="458">
        <v>0</v>
      </c>
      <c r="AD15" s="458">
        <v>0</v>
      </c>
      <c r="AE15" s="456">
        <v>49.6</v>
      </c>
      <c r="AF15" s="467">
        <v>44.3</v>
      </c>
      <c r="AG15" s="466">
        <v>54.5</v>
      </c>
    </row>
    <row r="16" spans="2:33" ht="18.75" customHeight="1">
      <c r="B16" s="459" t="s">
        <v>75</v>
      </c>
      <c r="C16" s="458">
        <v>1547</v>
      </c>
      <c r="D16" s="458">
        <v>814</v>
      </c>
      <c r="E16" s="458">
        <v>777</v>
      </c>
      <c r="F16" s="458">
        <v>390</v>
      </c>
      <c r="G16" s="458">
        <v>232</v>
      </c>
      <c r="H16" s="458">
        <v>112</v>
      </c>
      <c r="I16" s="458">
        <v>83</v>
      </c>
      <c r="J16" s="458">
        <v>57</v>
      </c>
      <c r="K16" s="458">
        <v>16</v>
      </c>
      <c r="L16" s="458">
        <v>15</v>
      </c>
      <c r="M16" s="458">
        <v>360</v>
      </c>
      <c r="N16" s="458">
        <v>202</v>
      </c>
      <c r="O16" s="458">
        <v>11</v>
      </c>
      <c r="P16" s="458">
        <v>2</v>
      </c>
      <c r="Q16" s="457">
        <v>68</v>
      </c>
      <c r="R16" s="458">
        <v>36</v>
      </c>
      <c r="S16" s="458">
        <v>0</v>
      </c>
      <c r="T16" s="458">
        <v>0</v>
      </c>
      <c r="U16" s="458">
        <v>0</v>
      </c>
      <c r="V16" s="458">
        <v>0</v>
      </c>
      <c r="W16" s="458">
        <v>0</v>
      </c>
      <c r="X16" s="458">
        <v>0</v>
      </c>
      <c r="Y16" s="458">
        <v>0</v>
      </c>
      <c r="Z16" s="458">
        <v>0</v>
      </c>
      <c r="AA16" s="458">
        <v>0</v>
      </c>
      <c r="AB16" s="458">
        <v>0</v>
      </c>
      <c r="AC16" s="458">
        <v>0</v>
      </c>
      <c r="AD16" s="458">
        <v>0</v>
      </c>
      <c r="AE16" s="456">
        <v>50.2</v>
      </c>
      <c r="AF16" s="467">
        <v>47.9</v>
      </c>
      <c r="AG16" s="466">
        <v>52.8</v>
      </c>
    </row>
    <row r="17" spans="2:33" ht="18.75" customHeight="1">
      <c r="B17" s="459" t="s">
        <v>74</v>
      </c>
      <c r="C17" s="458">
        <v>739</v>
      </c>
      <c r="D17" s="458">
        <v>417</v>
      </c>
      <c r="E17" s="458">
        <v>439</v>
      </c>
      <c r="F17" s="458">
        <v>249</v>
      </c>
      <c r="G17" s="458">
        <v>94</v>
      </c>
      <c r="H17" s="458">
        <v>35</v>
      </c>
      <c r="I17" s="458">
        <v>68</v>
      </c>
      <c r="J17" s="458">
        <v>47</v>
      </c>
      <c r="K17" s="458">
        <v>5</v>
      </c>
      <c r="L17" s="458">
        <v>4</v>
      </c>
      <c r="M17" s="458">
        <v>100</v>
      </c>
      <c r="N17" s="458">
        <v>66</v>
      </c>
      <c r="O17" s="458">
        <v>2</v>
      </c>
      <c r="P17" s="458">
        <v>1</v>
      </c>
      <c r="Q17" s="457">
        <v>31</v>
      </c>
      <c r="R17" s="458">
        <v>15</v>
      </c>
      <c r="S17" s="458">
        <v>0</v>
      </c>
      <c r="T17" s="458">
        <v>0</v>
      </c>
      <c r="U17" s="458">
        <v>1</v>
      </c>
      <c r="V17" s="458">
        <v>0</v>
      </c>
      <c r="W17" s="458">
        <v>0</v>
      </c>
      <c r="X17" s="458">
        <v>0</v>
      </c>
      <c r="Y17" s="458">
        <v>1</v>
      </c>
      <c r="Z17" s="458">
        <v>0</v>
      </c>
      <c r="AA17" s="458">
        <v>0</v>
      </c>
      <c r="AB17" s="458">
        <v>0</v>
      </c>
      <c r="AC17" s="458">
        <v>0</v>
      </c>
      <c r="AD17" s="458">
        <v>0</v>
      </c>
      <c r="AE17" s="456">
        <v>59.4</v>
      </c>
      <c r="AF17" s="467">
        <v>59.7</v>
      </c>
      <c r="AG17" s="466">
        <v>59</v>
      </c>
    </row>
    <row r="18" spans="2:33" ht="18.75" customHeight="1">
      <c r="B18" s="459" t="s">
        <v>73</v>
      </c>
      <c r="C18" s="458">
        <v>714</v>
      </c>
      <c r="D18" s="458">
        <v>406</v>
      </c>
      <c r="E18" s="458">
        <v>352</v>
      </c>
      <c r="F18" s="458">
        <v>176</v>
      </c>
      <c r="G18" s="458">
        <v>130</v>
      </c>
      <c r="H18" s="458">
        <v>63</v>
      </c>
      <c r="I18" s="458">
        <v>21</v>
      </c>
      <c r="J18" s="458">
        <v>11</v>
      </c>
      <c r="K18" s="458">
        <v>8</v>
      </c>
      <c r="L18" s="458">
        <v>7</v>
      </c>
      <c r="M18" s="458">
        <v>170</v>
      </c>
      <c r="N18" s="458">
        <v>130</v>
      </c>
      <c r="O18" s="458">
        <v>0</v>
      </c>
      <c r="P18" s="458">
        <v>0</v>
      </c>
      <c r="Q18" s="457">
        <v>33</v>
      </c>
      <c r="R18" s="458">
        <v>19</v>
      </c>
      <c r="S18" s="458">
        <v>0</v>
      </c>
      <c r="T18" s="458">
        <v>0</v>
      </c>
      <c r="U18" s="458">
        <v>0</v>
      </c>
      <c r="V18" s="458">
        <v>0</v>
      </c>
      <c r="W18" s="458">
        <v>0</v>
      </c>
      <c r="X18" s="458">
        <v>0</v>
      </c>
      <c r="Y18" s="458">
        <v>0</v>
      </c>
      <c r="Z18" s="458">
        <v>0</v>
      </c>
      <c r="AA18" s="458">
        <v>0</v>
      </c>
      <c r="AB18" s="458">
        <v>0</v>
      </c>
      <c r="AC18" s="458">
        <v>0</v>
      </c>
      <c r="AD18" s="458">
        <v>0</v>
      </c>
      <c r="AE18" s="456">
        <v>49.3</v>
      </c>
      <c r="AF18" s="467">
        <v>43.3</v>
      </c>
      <c r="AG18" s="466">
        <v>57.1</v>
      </c>
    </row>
    <row r="19" spans="2:33" ht="18.75" customHeight="1">
      <c r="B19" s="459" t="s">
        <v>72</v>
      </c>
      <c r="C19" s="458">
        <v>388</v>
      </c>
      <c r="D19" s="458">
        <v>214</v>
      </c>
      <c r="E19" s="458">
        <v>187</v>
      </c>
      <c r="F19" s="458">
        <v>103</v>
      </c>
      <c r="G19" s="458">
        <v>72</v>
      </c>
      <c r="H19" s="458">
        <v>27</v>
      </c>
      <c r="I19" s="458">
        <v>8</v>
      </c>
      <c r="J19" s="458">
        <v>5</v>
      </c>
      <c r="K19" s="458">
        <v>4</v>
      </c>
      <c r="L19" s="458">
        <v>3</v>
      </c>
      <c r="M19" s="458">
        <v>91</v>
      </c>
      <c r="N19" s="458">
        <v>64</v>
      </c>
      <c r="O19" s="458">
        <v>2</v>
      </c>
      <c r="P19" s="458">
        <v>2</v>
      </c>
      <c r="Q19" s="457">
        <v>24</v>
      </c>
      <c r="R19" s="458">
        <v>10</v>
      </c>
      <c r="S19" s="458">
        <v>0</v>
      </c>
      <c r="T19" s="458">
        <v>0</v>
      </c>
      <c r="U19" s="458">
        <v>0</v>
      </c>
      <c r="V19" s="458">
        <v>0</v>
      </c>
      <c r="W19" s="458">
        <v>0</v>
      </c>
      <c r="X19" s="458">
        <v>0</v>
      </c>
      <c r="Y19" s="458">
        <v>0</v>
      </c>
      <c r="Z19" s="458">
        <v>0</v>
      </c>
      <c r="AA19" s="458">
        <v>0</v>
      </c>
      <c r="AB19" s="458">
        <v>0</v>
      </c>
      <c r="AC19" s="458">
        <v>0</v>
      </c>
      <c r="AD19" s="458">
        <v>0</v>
      </c>
      <c r="AE19" s="456">
        <v>48.2</v>
      </c>
      <c r="AF19" s="467">
        <v>48.1</v>
      </c>
      <c r="AG19" s="466">
        <v>48.3</v>
      </c>
    </row>
    <row r="20" spans="2:33" ht="18.75" customHeight="1">
      <c r="B20" s="459" t="s">
        <v>71</v>
      </c>
      <c r="C20" s="458">
        <v>622</v>
      </c>
      <c r="D20" s="458">
        <v>262</v>
      </c>
      <c r="E20" s="458">
        <v>504</v>
      </c>
      <c r="F20" s="458">
        <v>218</v>
      </c>
      <c r="G20" s="458">
        <v>72</v>
      </c>
      <c r="H20" s="458">
        <v>20</v>
      </c>
      <c r="I20" s="458">
        <v>23</v>
      </c>
      <c r="J20" s="458">
        <v>18</v>
      </c>
      <c r="K20" s="458">
        <v>0</v>
      </c>
      <c r="L20" s="458">
        <v>0</v>
      </c>
      <c r="M20" s="458">
        <v>9</v>
      </c>
      <c r="N20" s="458">
        <v>2</v>
      </c>
      <c r="O20" s="458">
        <v>1</v>
      </c>
      <c r="P20" s="458">
        <v>0</v>
      </c>
      <c r="Q20" s="457">
        <v>13</v>
      </c>
      <c r="R20" s="458">
        <v>4</v>
      </c>
      <c r="S20" s="458">
        <v>0</v>
      </c>
      <c r="T20" s="458">
        <v>0</v>
      </c>
      <c r="U20" s="458">
        <v>0</v>
      </c>
      <c r="V20" s="458">
        <v>0</v>
      </c>
      <c r="W20" s="458">
        <v>0</v>
      </c>
      <c r="X20" s="458">
        <v>0</v>
      </c>
      <c r="Y20" s="458">
        <v>0</v>
      </c>
      <c r="Z20" s="458">
        <v>0</v>
      </c>
      <c r="AA20" s="458">
        <v>0</v>
      </c>
      <c r="AB20" s="458">
        <v>0</v>
      </c>
      <c r="AC20" s="458">
        <v>0</v>
      </c>
      <c r="AD20" s="458">
        <v>0</v>
      </c>
      <c r="AE20" s="456">
        <v>81</v>
      </c>
      <c r="AF20" s="467">
        <v>83.2</v>
      </c>
      <c r="AG20" s="466">
        <v>79.4</v>
      </c>
    </row>
    <row r="21" spans="2:33" ht="18.75" customHeight="1">
      <c r="B21" s="459" t="s">
        <v>70</v>
      </c>
      <c r="C21" s="458">
        <v>433</v>
      </c>
      <c r="D21" s="458">
        <v>205</v>
      </c>
      <c r="E21" s="458">
        <v>162</v>
      </c>
      <c r="F21" s="458">
        <v>70</v>
      </c>
      <c r="G21" s="458">
        <v>91</v>
      </c>
      <c r="H21" s="458">
        <v>31</v>
      </c>
      <c r="I21" s="458">
        <v>6</v>
      </c>
      <c r="J21" s="458">
        <v>1</v>
      </c>
      <c r="K21" s="458">
        <v>4</v>
      </c>
      <c r="L21" s="458">
        <v>3</v>
      </c>
      <c r="M21" s="458">
        <v>147</v>
      </c>
      <c r="N21" s="458">
        <v>87</v>
      </c>
      <c r="O21" s="458">
        <v>2</v>
      </c>
      <c r="P21" s="458">
        <v>1</v>
      </c>
      <c r="Q21" s="457">
        <v>21</v>
      </c>
      <c r="R21" s="458">
        <v>12</v>
      </c>
      <c r="S21" s="458">
        <v>0</v>
      </c>
      <c r="T21" s="458">
        <v>0</v>
      </c>
      <c r="U21" s="458">
        <v>0</v>
      </c>
      <c r="V21" s="458">
        <v>0</v>
      </c>
      <c r="W21" s="458">
        <v>0</v>
      </c>
      <c r="X21" s="458">
        <v>0</v>
      </c>
      <c r="Y21" s="458">
        <v>0</v>
      </c>
      <c r="Z21" s="458">
        <v>0</v>
      </c>
      <c r="AA21" s="458">
        <v>0</v>
      </c>
      <c r="AB21" s="458">
        <v>0</v>
      </c>
      <c r="AC21" s="458">
        <v>0</v>
      </c>
      <c r="AD21" s="458"/>
      <c r="AE21" s="456">
        <v>37.4</v>
      </c>
      <c r="AF21" s="467">
        <v>34.1</v>
      </c>
      <c r="AG21" s="466">
        <v>40.4</v>
      </c>
    </row>
    <row r="22" spans="2:33" ht="18.75" customHeight="1">
      <c r="B22" s="459" t="s">
        <v>69</v>
      </c>
      <c r="C22" s="458">
        <v>379</v>
      </c>
      <c r="D22" s="458">
        <v>216</v>
      </c>
      <c r="E22" s="458">
        <v>158</v>
      </c>
      <c r="F22" s="458">
        <v>81</v>
      </c>
      <c r="G22" s="458">
        <v>87</v>
      </c>
      <c r="H22" s="458">
        <v>44</v>
      </c>
      <c r="I22" s="458">
        <v>11</v>
      </c>
      <c r="J22" s="458">
        <v>7</v>
      </c>
      <c r="K22" s="458">
        <v>6</v>
      </c>
      <c r="L22" s="458">
        <v>6</v>
      </c>
      <c r="M22" s="458">
        <v>99</v>
      </c>
      <c r="N22" s="458">
        <v>70</v>
      </c>
      <c r="O22" s="458">
        <v>3</v>
      </c>
      <c r="P22" s="458">
        <v>1</v>
      </c>
      <c r="Q22" s="457">
        <v>15</v>
      </c>
      <c r="R22" s="458">
        <v>7</v>
      </c>
      <c r="S22" s="458">
        <v>0</v>
      </c>
      <c r="T22" s="458">
        <v>0</v>
      </c>
      <c r="U22" s="458">
        <v>0</v>
      </c>
      <c r="V22" s="458">
        <v>0</v>
      </c>
      <c r="W22" s="458">
        <v>0</v>
      </c>
      <c r="X22" s="458">
        <v>0</v>
      </c>
      <c r="Y22" s="458">
        <v>0</v>
      </c>
      <c r="Z22" s="458">
        <v>0</v>
      </c>
      <c r="AA22" s="458">
        <v>0</v>
      </c>
      <c r="AB22" s="458">
        <v>0</v>
      </c>
      <c r="AC22" s="458">
        <v>0</v>
      </c>
      <c r="AD22" s="458">
        <v>0</v>
      </c>
      <c r="AE22" s="456">
        <v>41.7</v>
      </c>
      <c r="AF22" s="467">
        <v>37.5</v>
      </c>
      <c r="AG22" s="466">
        <v>47.2</v>
      </c>
    </row>
    <row r="23" spans="2:33" ht="18.75" customHeight="1">
      <c r="B23" s="459" t="s">
        <v>68</v>
      </c>
      <c r="C23" s="458">
        <v>171</v>
      </c>
      <c r="D23" s="458">
        <v>83</v>
      </c>
      <c r="E23" s="458">
        <v>36</v>
      </c>
      <c r="F23" s="458">
        <v>19</v>
      </c>
      <c r="G23" s="458">
        <v>44</v>
      </c>
      <c r="H23" s="458">
        <v>25</v>
      </c>
      <c r="I23" s="458">
        <v>2</v>
      </c>
      <c r="J23" s="458">
        <v>1</v>
      </c>
      <c r="K23" s="458">
        <v>0</v>
      </c>
      <c r="L23" s="458">
        <v>0</v>
      </c>
      <c r="M23" s="458">
        <v>50</v>
      </c>
      <c r="N23" s="458">
        <v>28</v>
      </c>
      <c r="O23" s="458">
        <v>22</v>
      </c>
      <c r="P23" s="458">
        <v>6</v>
      </c>
      <c r="Q23" s="457">
        <v>17</v>
      </c>
      <c r="R23" s="458">
        <v>4</v>
      </c>
      <c r="S23" s="458">
        <v>0</v>
      </c>
      <c r="T23" s="458">
        <v>0</v>
      </c>
      <c r="U23" s="458">
        <v>0</v>
      </c>
      <c r="V23" s="458">
        <v>0</v>
      </c>
      <c r="W23" s="458">
        <v>0</v>
      </c>
      <c r="X23" s="458">
        <v>0</v>
      </c>
      <c r="Y23" s="458">
        <v>0</v>
      </c>
      <c r="Z23" s="458">
        <v>0</v>
      </c>
      <c r="AA23" s="458">
        <v>0</v>
      </c>
      <c r="AB23" s="458">
        <v>0</v>
      </c>
      <c r="AC23" s="458">
        <v>0</v>
      </c>
      <c r="AD23" s="458">
        <v>0</v>
      </c>
      <c r="AE23" s="456">
        <v>21.1</v>
      </c>
      <c r="AF23" s="467">
        <v>22.9</v>
      </c>
      <c r="AG23" s="466">
        <v>19.3</v>
      </c>
    </row>
    <row r="24" spans="2:33" ht="18.75" customHeight="1">
      <c r="B24" s="468" t="s">
        <v>245</v>
      </c>
      <c r="C24" s="458">
        <v>147</v>
      </c>
      <c r="D24" s="458">
        <v>72</v>
      </c>
      <c r="E24" s="458">
        <v>76</v>
      </c>
      <c r="F24" s="458">
        <v>44</v>
      </c>
      <c r="G24" s="458">
        <v>53</v>
      </c>
      <c r="H24" s="458">
        <v>22</v>
      </c>
      <c r="I24" s="458">
        <v>1</v>
      </c>
      <c r="J24" s="458">
        <v>1</v>
      </c>
      <c r="K24" s="458">
        <v>0</v>
      </c>
      <c r="L24" s="458">
        <v>0</v>
      </c>
      <c r="M24" s="458">
        <v>6</v>
      </c>
      <c r="N24" s="458">
        <v>1</v>
      </c>
      <c r="O24" s="458">
        <v>1</v>
      </c>
      <c r="P24" s="458">
        <v>0</v>
      </c>
      <c r="Q24" s="457">
        <v>10</v>
      </c>
      <c r="R24" s="458">
        <v>4</v>
      </c>
      <c r="S24" s="458">
        <v>0</v>
      </c>
      <c r="T24" s="458">
        <v>0</v>
      </c>
      <c r="U24" s="458">
        <v>0</v>
      </c>
      <c r="V24" s="458">
        <v>0</v>
      </c>
      <c r="W24" s="458">
        <v>0</v>
      </c>
      <c r="X24" s="458">
        <v>0</v>
      </c>
      <c r="Y24" s="458">
        <v>0</v>
      </c>
      <c r="Z24" s="458">
        <v>0</v>
      </c>
      <c r="AA24" s="458">
        <v>0</v>
      </c>
      <c r="AB24" s="458">
        <v>0</v>
      </c>
      <c r="AC24" s="458">
        <v>0</v>
      </c>
      <c r="AD24" s="458">
        <v>0</v>
      </c>
      <c r="AE24" s="456">
        <v>51.7</v>
      </c>
      <c r="AF24" s="467">
        <v>61.1</v>
      </c>
      <c r="AG24" s="466">
        <v>42.7</v>
      </c>
    </row>
    <row r="25" spans="2:33" ht="18.75" customHeight="1">
      <c r="B25" s="468" t="s">
        <v>244</v>
      </c>
      <c r="C25" s="458">
        <v>236</v>
      </c>
      <c r="D25" s="458">
        <v>149</v>
      </c>
      <c r="E25" s="458">
        <v>127</v>
      </c>
      <c r="F25" s="458">
        <v>76</v>
      </c>
      <c r="G25" s="458">
        <v>9</v>
      </c>
      <c r="H25" s="458">
        <v>7</v>
      </c>
      <c r="I25" s="458">
        <v>62</v>
      </c>
      <c r="J25" s="458">
        <v>40</v>
      </c>
      <c r="K25" s="458">
        <v>5</v>
      </c>
      <c r="L25" s="458">
        <v>5</v>
      </c>
      <c r="M25" s="458">
        <v>23</v>
      </c>
      <c r="N25" s="458">
        <v>17</v>
      </c>
      <c r="O25" s="458">
        <v>7</v>
      </c>
      <c r="P25" s="458">
        <v>2</v>
      </c>
      <c r="Q25" s="457">
        <v>3</v>
      </c>
      <c r="R25" s="458">
        <v>2</v>
      </c>
      <c r="S25" s="458">
        <v>0</v>
      </c>
      <c r="T25" s="458">
        <v>0</v>
      </c>
      <c r="U25" s="458">
        <v>0</v>
      </c>
      <c r="V25" s="458">
        <v>0</v>
      </c>
      <c r="W25" s="458">
        <v>0</v>
      </c>
      <c r="X25" s="458">
        <v>0</v>
      </c>
      <c r="Y25" s="458">
        <v>0</v>
      </c>
      <c r="Z25" s="458">
        <v>0</v>
      </c>
      <c r="AA25" s="458">
        <v>0</v>
      </c>
      <c r="AB25" s="458">
        <v>0</v>
      </c>
      <c r="AC25" s="458">
        <v>0</v>
      </c>
      <c r="AD25" s="458">
        <v>0</v>
      </c>
      <c r="AE25" s="456">
        <v>53.8</v>
      </c>
      <c r="AF25" s="467">
        <v>51</v>
      </c>
      <c r="AG25" s="466">
        <v>58.6</v>
      </c>
    </row>
    <row r="26" spans="2:33" ht="18.75" customHeight="1">
      <c r="B26" s="468" t="s">
        <v>243</v>
      </c>
      <c r="C26" s="458">
        <v>507</v>
      </c>
      <c r="D26" s="458">
        <v>245</v>
      </c>
      <c r="E26" s="458">
        <v>255</v>
      </c>
      <c r="F26" s="458">
        <v>122</v>
      </c>
      <c r="G26" s="458">
        <v>71</v>
      </c>
      <c r="H26" s="458">
        <v>25</v>
      </c>
      <c r="I26" s="458">
        <v>35</v>
      </c>
      <c r="J26" s="458">
        <v>18</v>
      </c>
      <c r="K26" s="458">
        <v>5</v>
      </c>
      <c r="L26" s="458">
        <v>3</v>
      </c>
      <c r="M26" s="458">
        <v>126</v>
      </c>
      <c r="N26" s="458">
        <v>69</v>
      </c>
      <c r="O26" s="458">
        <v>2</v>
      </c>
      <c r="P26" s="458">
        <v>2</v>
      </c>
      <c r="Q26" s="457">
        <v>13</v>
      </c>
      <c r="R26" s="458">
        <v>6</v>
      </c>
      <c r="S26" s="458">
        <v>0</v>
      </c>
      <c r="T26" s="458">
        <v>0</v>
      </c>
      <c r="U26" s="458">
        <v>0</v>
      </c>
      <c r="V26" s="458">
        <v>0</v>
      </c>
      <c r="W26" s="458">
        <v>0</v>
      </c>
      <c r="X26" s="458">
        <v>0</v>
      </c>
      <c r="Y26" s="458">
        <v>0</v>
      </c>
      <c r="Z26" s="458">
        <v>0</v>
      </c>
      <c r="AA26" s="458">
        <v>0</v>
      </c>
      <c r="AB26" s="458">
        <v>0</v>
      </c>
      <c r="AC26" s="458">
        <v>0</v>
      </c>
      <c r="AD26" s="458">
        <v>0</v>
      </c>
      <c r="AE26" s="456">
        <v>50.3</v>
      </c>
      <c r="AF26" s="467">
        <v>49.8</v>
      </c>
      <c r="AG26" s="466">
        <v>50.8</v>
      </c>
    </row>
    <row r="27" spans="2:33" ht="18.75" customHeight="1">
      <c r="B27" s="468" t="s">
        <v>242</v>
      </c>
      <c r="C27" s="458">
        <v>217</v>
      </c>
      <c r="D27" s="458">
        <v>107</v>
      </c>
      <c r="E27" s="458">
        <v>114</v>
      </c>
      <c r="F27" s="458">
        <v>51</v>
      </c>
      <c r="G27" s="458">
        <v>36</v>
      </c>
      <c r="H27" s="458">
        <v>11</v>
      </c>
      <c r="I27" s="458">
        <v>20</v>
      </c>
      <c r="J27" s="458">
        <v>14</v>
      </c>
      <c r="K27" s="458">
        <v>2</v>
      </c>
      <c r="L27" s="458">
        <v>2</v>
      </c>
      <c r="M27" s="458">
        <v>42</v>
      </c>
      <c r="N27" s="458">
        <v>27</v>
      </c>
      <c r="O27" s="458">
        <v>0</v>
      </c>
      <c r="P27" s="458">
        <v>0</v>
      </c>
      <c r="Q27" s="457">
        <v>3</v>
      </c>
      <c r="R27" s="458">
        <v>2</v>
      </c>
      <c r="S27" s="458">
        <v>0</v>
      </c>
      <c r="T27" s="458">
        <v>0</v>
      </c>
      <c r="U27" s="458">
        <v>0</v>
      </c>
      <c r="V27" s="458">
        <v>0</v>
      </c>
      <c r="W27" s="458">
        <v>0</v>
      </c>
      <c r="X27" s="458">
        <v>0</v>
      </c>
      <c r="Y27" s="458">
        <v>0</v>
      </c>
      <c r="Z27" s="458">
        <v>0</v>
      </c>
      <c r="AA27" s="458">
        <v>0</v>
      </c>
      <c r="AB27" s="458">
        <v>0</v>
      </c>
      <c r="AC27" s="458">
        <v>0</v>
      </c>
      <c r="AD27" s="458">
        <v>0</v>
      </c>
      <c r="AE27" s="456">
        <v>52.5</v>
      </c>
      <c r="AF27" s="467">
        <v>47.7</v>
      </c>
      <c r="AG27" s="466">
        <v>57.3</v>
      </c>
    </row>
    <row r="28" spans="2:33" ht="18.75" customHeight="1">
      <c r="B28" s="468" t="s">
        <v>241</v>
      </c>
      <c r="C28" s="458">
        <v>690</v>
      </c>
      <c r="D28" s="458">
        <v>385</v>
      </c>
      <c r="E28" s="458">
        <v>281</v>
      </c>
      <c r="F28" s="458">
        <v>152</v>
      </c>
      <c r="G28" s="458">
        <v>149</v>
      </c>
      <c r="H28" s="458">
        <v>73</v>
      </c>
      <c r="I28" s="458">
        <v>49</v>
      </c>
      <c r="J28" s="458">
        <v>36</v>
      </c>
      <c r="K28" s="458">
        <v>8</v>
      </c>
      <c r="L28" s="458">
        <v>7</v>
      </c>
      <c r="M28" s="458">
        <v>184</v>
      </c>
      <c r="N28" s="458">
        <v>114</v>
      </c>
      <c r="O28" s="458">
        <v>2</v>
      </c>
      <c r="P28" s="458">
        <v>0</v>
      </c>
      <c r="Q28" s="457">
        <v>17</v>
      </c>
      <c r="R28" s="458">
        <v>3</v>
      </c>
      <c r="S28" s="458">
        <v>0</v>
      </c>
      <c r="T28" s="458">
        <v>0</v>
      </c>
      <c r="U28" s="458">
        <v>0</v>
      </c>
      <c r="V28" s="458">
        <v>0</v>
      </c>
      <c r="W28" s="458">
        <v>0</v>
      </c>
      <c r="X28" s="458">
        <v>0</v>
      </c>
      <c r="Y28" s="458">
        <v>0</v>
      </c>
      <c r="Z28" s="458">
        <v>0</v>
      </c>
      <c r="AA28" s="458">
        <v>0</v>
      </c>
      <c r="AB28" s="458">
        <v>0</v>
      </c>
      <c r="AC28" s="458">
        <v>0</v>
      </c>
      <c r="AD28" s="458">
        <v>0</v>
      </c>
      <c r="AE28" s="456">
        <v>40.7</v>
      </c>
      <c r="AF28" s="467">
        <v>39.5</v>
      </c>
      <c r="AG28" s="466">
        <v>42.3</v>
      </c>
    </row>
    <row r="29" spans="2:33" s="349" customFormat="1" ht="18.75" customHeight="1">
      <c r="B29" s="468" t="s">
        <v>62</v>
      </c>
      <c r="C29" s="458">
        <v>66</v>
      </c>
      <c r="D29" s="458">
        <v>25</v>
      </c>
      <c r="E29" s="458">
        <v>11</v>
      </c>
      <c r="F29" s="458">
        <v>3</v>
      </c>
      <c r="G29" s="458">
        <v>15</v>
      </c>
      <c r="H29" s="458">
        <v>8</v>
      </c>
      <c r="I29" s="458">
        <v>0</v>
      </c>
      <c r="J29" s="458">
        <v>0</v>
      </c>
      <c r="K29" s="458">
        <v>1</v>
      </c>
      <c r="L29" s="458">
        <v>1</v>
      </c>
      <c r="M29" s="458">
        <v>30</v>
      </c>
      <c r="N29" s="458">
        <v>9</v>
      </c>
      <c r="O29" s="458">
        <v>3</v>
      </c>
      <c r="P29" s="458">
        <v>3</v>
      </c>
      <c r="Q29" s="457">
        <v>6</v>
      </c>
      <c r="R29" s="458">
        <v>1</v>
      </c>
      <c r="S29" s="458">
        <v>0</v>
      </c>
      <c r="T29" s="458">
        <v>0</v>
      </c>
      <c r="U29" s="458">
        <v>0</v>
      </c>
      <c r="V29" s="458">
        <v>0</v>
      </c>
      <c r="W29" s="458">
        <v>0</v>
      </c>
      <c r="X29" s="458">
        <v>0</v>
      </c>
      <c r="Y29" s="458">
        <v>0</v>
      </c>
      <c r="Z29" s="458">
        <v>0</v>
      </c>
      <c r="AA29" s="458">
        <v>0</v>
      </c>
      <c r="AB29" s="458">
        <v>0</v>
      </c>
      <c r="AC29" s="458">
        <v>0</v>
      </c>
      <c r="AD29" s="458">
        <v>0</v>
      </c>
      <c r="AE29" s="456">
        <v>16.7</v>
      </c>
      <c r="AF29" s="467">
        <v>12</v>
      </c>
      <c r="AG29" s="466">
        <v>19.5</v>
      </c>
    </row>
    <row r="30" spans="2:33" ht="18.75" customHeight="1">
      <c r="B30" s="465" t="s">
        <v>61</v>
      </c>
      <c r="C30" s="458">
        <v>66</v>
      </c>
      <c r="D30" s="458">
        <v>25</v>
      </c>
      <c r="E30" s="458">
        <v>11</v>
      </c>
      <c r="F30" s="458">
        <v>3</v>
      </c>
      <c r="G30" s="458">
        <v>15</v>
      </c>
      <c r="H30" s="458">
        <v>8</v>
      </c>
      <c r="I30" s="458">
        <v>0</v>
      </c>
      <c r="J30" s="458">
        <v>0</v>
      </c>
      <c r="K30" s="458">
        <v>1</v>
      </c>
      <c r="L30" s="458">
        <v>1</v>
      </c>
      <c r="M30" s="458">
        <v>30</v>
      </c>
      <c r="N30" s="458">
        <v>9</v>
      </c>
      <c r="O30" s="458">
        <v>3</v>
      </c>
      <c r="P30" s="458">
        <v>3</v>
      </c>
      <c r="Q30" s="457">
        <v>6</v>
      </c>
      <c r="R30" s="458">
        <v>1</v>
      </c>
      <c r="S30" s="458">
        <v>0</v>
      </c>
      <c r="T30" s="458">
        <v>0</v>
      </c>
      <c r="U30" s="458">
        <v>0</v>
      </c>
      <c r="V30" s="458">
        <v>0</v>
      </c>
      <c r="W30" s="458">
        <v>0</v>
      </c>
      <c r="X30" s="458">
        <v>0</v>
      </c>
      <c r="Y30" s="458">
        <v>0</v>
      </c>
      <c r="Z30" s="458">
        <v>0</v>
      </c>
      <c r="AA30" s="458">
        <v>0</v>
      </c>
      <c r="AB30" s="458">
        <v>0</v>
      </c>
      <c r="AC30" s="458">
        <v>0</v>
      </c>
      <c r="AD30" s="458">
        <v>0</v>
      </c>
      <c r="AE30" s="456">
        <v>16.7</v>
      </c>
      <c r="AF30" s="467">
        <v>12</v>
      </c>
      <c r="AG30" s="466">
        <v>19.5</v>
      </c>
    </row>
    <row r="31" spans="2:33" s="349" customFormat="1" ht="18.75" customHeight="1">
      <c r="B31" s="459" t="s">
        <v>60</v>
      </c>
      <c r="C31" s="458">
        <v>337</v>
      </c>
      <c r="D31" s="458">
        <v>169</v>
      </c>
      <c r="E31" s="458">
        <v>170</v>
      </c>
      <c r="F31" s="458">
        <v>89</v>
      </c>
      <c r="G31" s="458">
        <v>42</v>
      </c>
      <c r="H31" s="458">
        <v>14</v>
      </c>
      <c r="I31" s="458">
        <v>16</v>
      </c>
      <c r="J31" s="458">
        <v>12</v>
      </c>
      <c r="K31" s="458">
        <v>4</v>
      </c>
      <c r="L31" s="458">
        <v>3</v>
      </c>
      <c r="M31" s="458">
        <v>85</v>
      </c>
      <c r="N31" s="458">
        <v>43</v>
      </c>
      <c r="O31" s="458">
        <v>1</v>
      </c>
      <c r="P31" s="458">
        <v>1</v>
      </c>
      <c r="Q31" s="457">
        <v>19</v>
      </c>
      <c r="R31" s="458">
        <v>7</v>
      </c>
      <c r="S31" s="458">
        <v>0</v>
      </c>
      <c r="T31" s="458">
        <v>0</v>
      </c>
      <c r="U31" s="458">
        <v>0</v>
      </c>
      <c r="V31" s="458">
        <v>0</v>
      </c>
      <c r="W31" s="458">
        <v>0</v>
      </c>
      <c r="X31" s="458">
        <v>0</v>
      </c>
      <c r="Y31" s="458">
        <v>0</v>
      </c>
      <c r="Z31" s="458">
        <v>0</v>
      </c>
      <c r="AA31" s="458">
        <v>0</v>
      </c>
      <c r="AB31" s="458">
        <v>0</v>
      </c>
      <c r="AC31" s="458">
        <v>0</v>
      </c>
      <c r="AD31" s="458">
        <v>0</v>
      </c>
      <c r="AE31" s="456">
        <v>50.4</v>
      </c>
      <c r="AF31" s="467">
        <v>52.7</v>
      </c>
      <c r="AG31" s="466">
        <v>48.2</v>
      </c>
    </row>
    <row r="32" spans="2:33" ht="18.75" customHeight="1">
      <c r="B32" s="465" t="s">
        <v>59</v>
      </c>
      <c r="C32" s="458">
        <v>337</v>
      </c>
      <c r="D32" s="458">
        <v>169</v>
      </c>
      <c r="E32" s="458">
        <v>170</v>
      </c>
      <c r="F32" s="458">
        <v>89</v>
      </c>
      <c r="G32" s="458">
        <v>42</v>
      </c>
      <c r="H32" s="458">
        <v>14</v>
      </c>
      <c r="I32" s="458">
        <v>16</v>
      </c>
      <c r="J32" s="458">
        <v>12</v>
      </c>
      <c r="K32" s="458">
        <v>4</v>
      </c>
      <c r="L32" s="458">
        <v>3</v>
      </c>
      <c r="M32" s="458">
        <v>85</v>
      </c>
      <c r="N32" s="458">
        <v>43</v>
      </c>
      <c r="O32" s="458">
        <v>1</v>
      </c>
      <c r="P32" s="458">
        <v>1</v>
      </c>
      <c r="Q32" s="457">
        <v>19</v>
      </c>
      <c r="R32" s="458">
        <v>7</v>
      </c>
      <c r="S32" s="458">
        <v>0</v>
      </c>
      <c r="T32" s="458">
        <v>0</v>
      </c>
      <c r="U32" s="458">
        <v>0</v>
      </c>
      <c r="V32" s="458">
        <v>0</v>
      </c>
      <c r="W32" s="458">
        <v>0</v>
      </c>
      <c r="X32" s="458">
        <v>0</v>
      </c>
      <c r="Y32" s="458">
        <v>0</v>
      </c>
      <c r="Z32" s="458">
        <v>0</v>
      </c>
      <c r="AA32" s="458">
        <v>0</v>
      </c>
      <c r="AB32" s="458">
        <v>0</v>
      </c>
      <c r="AC32" s="458">
        <v>0</v>
      </c>
      <c r="AD32" s="458">
        <v>0</v>
      </c>
      <c r="AE32" s="456">
        <v>50.4</v>
      </c>
      <c r="AF32" s="467">
        <v>52.7</v>
      </c>
      <c r="AG32" s="466">
        <v>48.2</v>
      </c>
    </row>
    <row r="33" spans="2:33" s="349" customFormat="1" ht="18.75" customHeight="1">
      <c r="B33" s="459" t="s">
        <v>58</v>
      </c>
      <c r="C33" s="458">
        <v>181</v>
      </c>
      <c r="D33" s="458">
        <v>78</v>
      </c>
      <c r="E33" s="458">
        <v>48</v>
      </c>
      <c r="F33" s="458">
        <v>16</v>
      </c>
      <c r="G33" s="458">
        <v>63</v>
      </c>
      <c r="H33" s="458">
        <v>26</v>
      </c>
      <c r="I33" s="458">
        <v>1</v>
      </c>
      <c r="J33" s="458">
        <v>0</v>
      </c>
      <c r="K33" s="458">
        <v>0</v>
      </c>
      <c r="L33" s="458">
        <v>0</v>
      </c>
      <c r="M33" s="458">
        <v>49</v>
      </c>
      <c r="N33" s="458">
        <v>26</v>
      </c>
      <c r="O33" s="458">
        <v>0</v>
      </c>
      <c r="P33" s="458">
        <v>0</v>
      </c>
      <c r="Q33" s="457">
        <v>20</v>
      </c>
      <c r="R33" s="458">
        <v>10</v>
      </c>
      <c r="S33" s="458">
        <v>0</v>
      </c>
      <c r="T33" s="458">
        <v>0</v>
      </c>
      <c r="U33" s="458">
        <v>0</v>
      </c>
      <c r="V33" s="458">
        <v>0</v>
      </c>
      <c r="W33" s="458">
        <v>0</v>
      </c>
      <c r="X33" s="458">
        <v>0</v>
      </c>
      <c r="Y33" s="458">
        <v>0</v>
      </c>
      <c r="Z33" s="458">
        <v>0</v>
      </c>
      <c r="AA33" s="458">
        <v>0</v>
      </c>
      <c r="AB33" s="458">
        <v>0</v>
      </c>
      <c r="AC33" s="458">
        <v>0</v>
      </c>
      <c r="AD33" s="458">
        <v>0</v>
      </c>
      <c r="AE33" s="456">
        <v>26.5</v>
      </c>
      <c r="AF33" s="467">
        <v>20.5</v>
      </c>
      <c r="AG33" s="466">
        <v>31.1</v>
      </c>
    </row>
    <row r="34" spans="2:33" ht="18.75" customHeight="1">
      <c r="B34" s="465" t="s">
        <v>57</v>
      </c>
      <c r="C34" s="458">
        <v>181</v>
      </c>
      <c r="D34" s="458">
        <v>78</v>
      </c>
      <c r="E34" s="458">
        <v>48</v>
      </c>
      <c r="F34" s="458">
        <v>16</v>
      </c>
      <c r="G34" s="458">
        <v>63</v>
      </c>
      <c r="H34" s="458">
        <v>26</v>
      </c>
      <c r="I34" s="458">
        <v>1</v>
      </c>
      <c r="J34" s="458">
        <v>0</v>
      </c>
      <c r="K34" s="458">
        <v>0</v>
      </c>
      <c r="L34" s="458">
        <v>0</v>
      </c>
      <c r="M34" s="458">
        <v>49</v>
      </c>
      <c r="N34" s="458">
        <v>26</v>
      </c>
      <c r="O34" s="458">
        <v>0</v>
      </c>
      <c r="P34" s="458">
        <v>0</v>
      </c>
      <c r="Q34" s="457">
        <v>20</v>
      </c>
      <c r="R34" s="458">
        <v>10</v>
      </c>
      <c r="S34" s="458">
        <v>0</v>
      </c>
      <c r="T34" s="458">
        <v>0</v>
      </c>
      <c r="U34" s="458">
        <v>0</v>
      </c>
      <c r="V34" s="458">
        <v>0</v>
      </c>
      <c r="W34" s="458">
        <v>0</v>
      </c>
      <c r="X34" s="458">
        <v>0</v>
      </c>
      <c r="Y34" s="458">
        <v>0</v>
      </c>
      <c r="Z34" s="458">
        <v>0</v>
      </c>
      <c r="AA34" s="458">
        <v>0</v>
      </c>
      <c r="AB34" s="458">
        <v>0</v>
      </c>
      <c r="AC34" s="458">
        <v>0</v>
      </c>
      <c r="AD34" s="458">
        <v>0</v>
      </c>
      <c r="AE34" s="456">
        <v>26.5</v>
      </c>
      <c r="AF34" s="467">
        <v>20.5</v>
      </c>
      <c r="AG34" s="466">
        <v>31.1</v>
      </c>
    </row>
    <row r="35" spans="2:33" s="349" customFormat="1" ht="17.25" customHeight="1">
      <c r="B35" s="468" t="s">
        <v>56</v>
      </c>
      <c r="C35" s="461">
        <v>0</v>
      </c>
      <c r="D35" s="461">
        <v>0</v>
      </c>
      <c r="E35" s="461">
        <v>0</v>
      </c>
      <c r="F35" s="461">
        <v>0</v>
      </c>
      <c r="G35" s="461">
        <v>0</v>
      </c>
      <c r="H35" s="461">
        <v>0</v>
      </c>
      <c r="I35" s="461">
        <v>0</v>
      </c>
      <c r="J35" s="461">
        <v>0</v>
      </c>
      <c r="K35" s="461">
        <v>0</v>
      </c>
      <c r="L35" s="461">
        <v>0</v>
      </c>
      <c r="M35" s="461">
        <v>0</v>
      </c>
      <c r="N35" s="461">
        <v>0</v>
      </c>
      <c r="O35" s="461">
        <v>0</v>
      </c>
      <c r="P35" s="461">
        <v>0</v>
      </c>
      <c r="Q35" s="461">
        <v>0</v>
      </c>
      <c r="R35" s="461">
        <v>0</v>
      </c>
      <c r="S35" s="461">
        <v>0</v>
      </c>
      <c r="T35" s="461">
        <v>0</v>
      </c>
      <c r="U35" s="461">
        <v>0</v>
      </c>
      <c r="V35" s="461">
        <v>0</v>
      </c>
      <c r="W35" s="461">
        <v>0</v>
      </c>
      <c r="X35" s="461">
        <v>0</v>
      </c>
      <c r="Y35" s="461">
        <v>0</v>
      </c>
      <c r="Z35" s="461">
        <v>0</v>
      </c>
      <c r="AA35" s="461">
        <v>0</v>
      </c>
      <c r="AB35" s="461">
        <v>0</v>
      </c>
      <c r="AC35" s="461">
        <v>0</v>
      </c>
      <c r="AD35" s="461">
        <v>0</v>
      </c>
      <c r="AE35" s="461">
        <v>0</v>
      </c>
      <c r="AF35" s="461">
        <v>0</v>
      </c>
      <c r="AG35" s="460">
        <v>0</v>
      </c>
    </row>
    <row r="36" spans="2:33" ht="17.25" customHeight="1">
      <c r="B36" s="462" t="s">
        <v>55</v>
      </c>
      <c r="C36" s="458">
        <v>0</v>
      </c>
      <c r="D36" s="458">
        <v>0</v>
      </c>
      <c r="E36" s="458">
        <v>0</v>
      </c>
      <c r="F36" s="458">
        <v>0</v>
      </c>
      <c r="G36" s="458">
        <v>0</v>
      </c>
      <c r="H36" s="458">
        <v>0</v>
      </c>
      <c r="I36" s="458">
        <v>0</v>
      </c>
      <c r="J36" s="458">
        <v>0</v>
      </c>
      <c r="K36" s="458">
        <v>0</v>
      </c>
      <c r="L36" s="458">
        <v>0</v>
      </c>
      <c r="M36" s="458">
        <v>0</v>
      </c>
      <c r="N36" s="458">
        <v>0</v>
      </c>
      <c r="O36" s="458">
        <v>0</v>
      </c>
      <c r="P36" s="458">
        <v>0</v>
      </c>
      <c r="Q36" s="457">
        <v>0</v>
      </c>
      <c r="R36" s="458">
        <v>0</v>
      </c>
      <c r="S36" s="458">
        <v>0</v>
      </c>
      <c r="T36" s="458">
        <v>0</v>
      </c>
      <c r="U36" s="458">
        <v>0</v>
      </c>
      <c r="V36" s="458">
        <v>0</v>
      </c>
      <c r="W36" s="457">
        <v>0</v>
      </c>
      <c r="X36" s="457">
        <v>0</v>
      </c>
      <c r="Y36" s="457">
        <v>0</v>
      </c>
      <c r="Z36" s="457">
        <v>0</v>
      </c>
      <c r="AA36" s="457">
        <v>0</v>
      </c>
      <c r="AB36" s="457">
        <v>0</v>
      </c>
      <c r="AC36" s="457">
        <v>0</v>
      </c>
      <c r="AD36" s="457">
        <v>0</v>
      </c>
      <c r="AE36" s="461">
        <v>0</v>
      </c>
      <c r="AF36" s="461">
        <v>0</v>
      </c>
      <c r="AG36" s="460">
        <v>0</v>
      </c>
    </row>
    <row r="37" spans="2:33" s="349" customFormat="1" ht="17.25" customHeight="1">
      <c r="B37" s="468" t="s">
        <v>54</v>
      </c>
      <c r="C37" s="461">
        <v>0</v>
      </c>
      <c r="D37" s="461">
        <v>0</v>
      </c>
      <c r="E37" s="461">
        <v>0</v>
      </c>
      <c r="F37" s="461">
        <v>0</v>
      </c>
      <c r="G37" s="461">
        <v>0</v>
      </c>
      <c r="H37" s="461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1">
        <v>0</v>
      </c>
      <c r="O37" s="461">
        <v>0</v>
      </c>
      <c r="P37" s="461">
        <v>0</v>
      </c>
      <c r="Q37" s="461">
        <v>0</v>
      </c>
      <c r="R37" s="461">
        <v>0</v>
      </c>
      <c r="S37" s="461">
        <v>0</v>
      </c>
      <c r="T37" s="461">
        <v>0</v>
      </c>
      <c r="U37" s="461">
        <v>0</v>
      </c>
      <c r="V37" s="461">
        <v>0</v>
      </c>
      <c r="W37" s="461">
        <v>0</v>
      </c>
      <c r="X37" s="461">
        <v>0</v>
      </c>
      <c r="Y37" s="461">
        <v>0</v>
      </c>
      <c r="Z37" s="461">
        <v>0</v>
      </c>
      <c r="AA37" s="461">
        <v>0</v>
      </c>
      <c r="AB37" s="461">
        <v>0</v>
      </c>
      <c r="AC37" s="461">
        <v>0</v>
      </c>
      <c r="AD37" s="461">
        <v>0</v>
      </c>
      <c r="AE37" s="461">
        <v>0</v>
      </c>
      <c r="AF37" s="461">
        <v>0</v>
      </c>
      <c r="AG37" s="460">
        <v>0</v>
      </c>
    </row>
    <row r="38" spans="2:33" ht="17.25" customHeight="1">
      <c r="B38" s="465" t="s">
        <v>53</v>
      </c>
      <c r="C38" s="458">
        <v>0</v>
      </c>
      <c r="D38" s="458">
        <v>0</v>
      </c>
      <c r="E38" s="458">
        <v>0</v>
      </c>
      <c r="F38" s="458">
        <v>0</v>
      </c>
      <c r="G38" s="458">
        <v>0</v>
      </c>
      <c r="H38" s="458">
        <v>0</v>
      </c>
      <c r="I38" s="458">
        <v>0</v>
      </c>
      <c r="J38" s="458">
        <v>0</v>
      </c>
      <c r="K38" s="458">
        <v>0</v>
      </c>
      <c r="L38" s="458">
        <v>0</v>
      </c>
      <c r="M38" s="458">
        <v>0</v>
      </c>
      <c r="N38" s="458">
        <v>0</v>
      </c>
      <c r="O38" s="458">
        <v>0</v>
      </c>
      <c r="P38" s="458">
        <v>0</v>
      </c>
      <c r="Q38" s="457">
        <v>0</v>
      </c>
      <c r="R38" s="458">
        <v>0</v>
      </c>
      <c r="S38" s="458">
        <v>0</v>
      </c>
      <c r="T38" s="458">
        <v>0</v>
      </c>
      <c r="U38" s="458">
        <v>0</v>
      </c>
      <c r="V38" s="458">
        <v>0</v>
      </c>
      <c r="W38" s="457">
        <v>0</v>
      </c>
      <c r="X38" s="457">
        <v>0</v>
      </c>
      <c r="Y38" s="457">
        <v>0</v>
      </c>
      <c r="Z38" s="457">
        <v>0</v>
      </c>
      <c r="AA38" s="457">
        <v>0</v>
      </c>
      <c r="AB38" s="457">
        <v>0</v>
      </c>
      <c r="AC38" s="457">
        <v>0</v>
      </c>
      <c r="AD38" s="457">
        <v>0</v>
      </c>
      <c r="AE38" s="461">
        <v>0</v>
      </c>
      <c r="AF38" s="461">
        <v>0</v>
      </c>
      <c r="AG38" s="460">
        <v>0</v>
      </c>
    </row>
    <row r="39" spans="2:33" s="464" customFormat="1" ht="17.25" customHeight="1">
      <c r="B39" s="468" t="s">
        <v>52</v>
      </c>
      <c r="C39" s="461">
        <v>258</v>
      </c>
      <c r="D39" s="461">
        <v>111</v>
      </c>
      <c r="E39" s="461">
        <v>109</v>
      </c>
      <c r="F39" s="461">
        <v>50</v>
      </c>
      <c r="G39" s="461">
        <v>68</v>
      </c>
      <c r="H39" s="461">
        <v>28</v>
      </c>
      <c r="I39" s="461">
        <v>0</v>
      </c>
      <c r="J39" s="461">
        <v>0</v>
      </c>
      <c r="K39" s="461">
        <v>4</v>
      </c>
      <c r="L39" s="461">
        <v>4</v>
      </c>
      <c r="M39" s="461">
        <v>66</v>
      </c>
      <c r="N39" s="461">
        <v>29</v>
      </c>
      <c r="O39" s="461">
        <v>0</v>
      </c>
      <c r="P39" s="461">
        <v>0</v>
      </c>
      <c r="Q39" s="461">
        <v>11</v>
      </c>
      <c r="R39" s="461">
        <v>0</v>
      </c>
      <c r="S39" s="461">
        <v>0</v>
      </c>
      <c r="T39" s="461">
        <v>0</v>
      </c>
      <c r="U39" s="461">
        <v>0</v>
      </c>
      <c r="V39" s="461">
        <v>0</v>
      </c>
      <c r="W39" s="461">
        <v>0</v>
      </c>
      <c r="X39" s="461">
        <v>0</v>
      </c>
      <c r="Y39" s="461">
        <v>0</v>
      </c>
      <c r="Z39" s="461">
        <v>0</v>
      </c>
      <c r="AA39" s="461">
        <v>0</v>
      </c>
      <c r="AB39" s="461">
        <v>0</v>
      </c>
      <c r="AC39" s="461">
        <v>0</v>
      </c>
      <c r="AD39" s="461">
        <v>0</v>
      </c>
      <c r="AE39" s="456">
        <v>42.2</v>
      </c>
      <c r="AF39" s="467">
        <v>45</v>
      </c>
      <c r="AG39" s="466">
        <v>40.1</v>
      </c>
    </row>
    <row r="40" spans="2:33" s="365" customFormat="1" ht="17.25" customHeight="1">
      <c r="B40" s="465" t="s">
        <v>51</v>
      </c>
      <c r="C40" s="458">
        <v>258</v>
      </c>
      <c r="D40" s="458">
        <v>111</v>
      </c>
      <c r="E40" s="458">
        <v>109</v>
      </c>
      <c r="F40" s="458">
        <v>50</v>
      </c>
      <c r="G40" s="458">
        <v>68</v>
      </c>
      <c r="H40" s="458">
        <v>28</v>
      </c>
      <c r="I40" s="458">
        <v>0</v>
      </c>
      <c r="J40" s="458">
        <v>0</v>
      </c>
      <c r="K40" s="458">
        <v>4</v>
      </c>
      <c r="L40" s="458">
        <v>4</v>
      </c>
      <c r="M40" s="458">
        <v>66</v>
      </c>
      <c r="N40" s="458">
        <v>29</v>
      </c>
      <c r="O40" s="458">
        <v>0</v>
      </c>
      <c r="P40" s="458">
        <v>0</v>
      </c>
      <c r="Q40" s="457">
        <v>11</v>
      </c>
      <c r="R40" s="458">
        <v>0</v>
      </c>
      <c r="S40" s="458">
        <v>0</v>
      </c>
      <c r="T40" s="458">
        <v>0</v>
      </c>
      <c r="U40" s="458">
        <v>0</v>
      </c>
      <c r="V40" s="458">
        <v>0</v>
      </c>
      <c r="W40" s="457">
        <v>0</v>
      </c>
      <c r="X40" s="457">
        <v>0</v>
      </c>
      <c r="Y40" s="457">
        <v>0</v>
      </c>
      <c r="Z40" s="457">
        <v>0</v>
      </c>
      <c r="AA40" s="457">
        <v>0</v>
      </c>
      <c r="AB40" s="457">
        <v>0</v>
      </c>
      <c r="AC40" s="457">
        <v>0</v>
      </c>
      <c r="AD40" s="457">
        <v>0</v>
      </c>
      <c r="AE40" s="456">
        <v>42.2</v>
      </c>
      <c r="AF40" s="467">
        <v>45</v>
      </c>
      <c r="AG40" s="466">
        <v>40.1</v>
      </c>
    </row>
    <row r="41" spans="2:33" s="464" customFormat="1" ht="17.25" customHeight="1">
      <c r="B41" s="459" t="s">
        <v>50</v>
      </c>
      <c r="C41" s="457">
        <v>0</v>
      </c>
      <c r="D41" s="457">
        <v>0</v>
      </c>
      <c r="E41" s="457">
        <v>0</v>
      </c>
      <c r="F41" s="457">
        <v>0</v>
      </c>
      <c r="G41" s="457">
        <v>0</v>
      </c>
      <c r="H41" s="457">
        <v>0</v>
      </c>
      <c r="I41" s="457">
        <v>0</v>
      </c>
      <c r="J41" s="457">
        <v>0</v>
      </c>
      <c r="K41" s="457">
        <v>0</v>
      </c>
      <c r="L41" s="457">
        <v>0</v>
      </c>
      <c r="M41" s="457">
        <v>0</v>
      </c>
      <c r="N41" s="457">
        <v>0</v>
      </c>
      <c r="O41" s="457">
        <v>0</v>
      </c>
      <c r="P41" s="457">
        <v>0</v>
      </c>
      <c r="Q41" s="457">
        <v>0</v>
      </c>
      <c r="R41" s="457">
        <v>0</v>
      </c>
      <c r="S41" s="457">
        <v>0</v>
      </c>
      <c r="T41" s="457">
        <v>0</v>
      </c>
      <c r="U41" s="457">
        <v>0</v>
      </c>
      <c r="V41" s="457">
        <v>0</v>
      </c>
      <c r="W41" s="457">
        <v>0</v>
      </c>
      <c r="X41" s="457">
        <v>0</v>
      </c>
      <c r="Y41" s="457">
        <v>0</v>
      </c>
      <c r="Z41" s="457">
        <v>0</v>
      </c>
      <c r="AA41" s="457">
        <v>0</v>
      </c>
      <c r="AB41" s="457">
        <v>0</v>
      </c>
      <c r="AC41" s="457">
        <v>0</v>
      </c>
      <c r="AD41" s="457">
        <v>0</v>
      </c>
      <c r="AE41" s="461">
        <v>0</v>
      </c>
      <c r="AF41" s="461">
        <v>0</v>
      </c>
      <c r="AG41" s="460">
        <v>0</v>
      </c>
    </row>
    <row r="42" spans="2:33" s="365" customFormat="1" ht="17.25" customHeight="1">
      <c r="B42" s="465" t="s">
        <v>49</v>
      </c>
      <c r="C42" s="458">
        <v>0</v>
      </c>
      <c r="D42" s="458">
        <v>0</v>
      </c>
      <c r="E42" s="458">
        <v>0</v>
      </c>
      <c r="F42" s="458">
        <v>0</v>
      </c>
      <c r="G42" s="458">
        <v>0</v>
      </c>
      <c r="H42" s="458">
        <v>0</v>
      </c>
      <c r="I42" s="458">
        <v>0</v>
      </c>
      <c r="J42" s="458">
        <v>0</v>
      </c>
      <c r="K42" s="458">
        <v>0</v>
      </c>
      <c r="L42" s="458">
        <v>0</v>
      </c>
      <c r="M42" s="458">
        <v>0</v>
      </c>
      <c r="N42" s="458">
        <v>0</v>
      </c>
      <c r="O42" s="458">
        <v>0</v>
      </c>
      <c r="P42" s="458">
        <v>0</v>
      </c>
      <c r="Q42" s="457">
        <v>0</v>
      </c>
      <c r="R42" s="458">
        <v>0</v>
      </c>
      <c r="S42" s="458">
        <v>0</v>
      </c>
      <c r="T42" s="458">
        <v>0</v>
      </c>
      <c r="U42" s="458">
        <v>0</v>
      </c>
      <c r="V42" s="458">
        <v>0</v>
      </c>
      <c r="W42" s="458">
        <v>0</v>
      </c>
      <c r="X42" s="458">
        <v>0</v>
      </c>
      <c r="Y42" s="458">
        <v>0</v>
      </c>
      <c r="Z42" s="458">
        <v>0</v>
      </c>
      <c r="AA42" s="458">
        <v>0</v>
      </c>
      <c r="AB42" s="458">
        <v>0</v>
      </c>
      <c r="AC42" s="458">
        <v>0</v>
      </c>
      <c r="AD42" s="458">
        <v>0</v>
      </c>
      <c r="AE42" s="461">
        <v>0</v>
      </c>
      <c r="AF42" s="461">
        <v>0</v>
      </c>
      <c r="AG42" s="460">
        <v>0</v>
      </c>
    </row>
    <row r="43" spans="2:33" s="464" customFormat="1" ht="18.75" customHeight="1">
      <c r="B43" s="459" t="s">
        <v>48</v>
      </c>
      <c r="C43" s="457">
        <v>0</v>
      </c>
      <c r="D43" s="457">
        <v>0</v>
      </c>
      <c r="E43" s="457">
        <v>0</v>
      </c>
      <c r="F43" s="457">
        <v>0</v>
      </c>
      <c r="G43" s="457">
        <v>0</v>
      </c>
      <c r="H43" s="457">
        <v>0</v>
      </c>
      <c r="I43" s="457">
        <v>0</v>
      </c>
      <c r="J43" s="457">
        <v>0</v>
      </c>
      <c r="K43" s="457">
        <v>0</v>
      </c>
      <c r="L43" s="457">
        <v>0</v>
      </c>
      <c r="M43" s="457">
        <v>0</v>
      </c>
      <c r="N43" s="457">
        <v>0</v>
      </c>
      <c r="O43" s="457">
        <v>0</v>
      </c>
      <c r="P43" s="457">
        <v>0</v>
      </c>
      <c r="Q43" s="457">
        <v>0</v>
      </c>
      <c r="R43" s="457">
        <v>0</v>
      </c>
      <c r="S43" s="457">
        <v>0</v>
      </c>
      <c r="T43" s="457">
        <v>0</v>
      </c>
      <c r="U43" s="457">
        <v>0</v>
      </c>
      <c r="V43" s="457">
        <v>0</v>
      </c>
      <c r="W43" s="457">
        <v>0</v>
      </c>
      <c r="X43" s="457">
        <v>0</v>
      </c>
      <c r="Y43" s="457">
        <v>0</v>
      </c>
      <c r="Z43" s="457">
        <v>0</v>
      </c>
      <c r="AA43" s="457">
        <v>0</v>
      </c>
      <c r="AB43" s="457">
        <v>0</v>
      </c>
      <c r="AC43" s="457">
        <v>0</v>
      </c>
      <c r="AD43" s="457">
        <v>0</v>
      </c>
      <c r="AE43" s="461">
        <v>0</v>
      </c>
      <c r="AF43" s="461">
        <v>0</v>
      </c>
      <c r="AG43" s="460">
        <v>0</v>
      </c>
    </row>
    <row r="44" spans="2:33" s="365" customFormat="1" ht="18.75" customHeight="1">
      <c r="B44" s="465" t="s">
        <v>47</v>
      </c>
      <c r="C44" s="458">
        <v>0</v>
      </c>
      <c r="D44" s="458">
        <v>0</v>
      </c>
      <c r="E44" s="458">
        <v>0</v>
      </c>
      <c r="F44" s="458">
        <v>0</v>
      </c>
      <c r="G44" s="458">
        <v>0</v>
      </c>
      <c r="H44" s="458">
        <v>0</v>
      </c>
      <c r="I44" s="458">
        <v>0</v>
      </c>
      <c r="J44" s="458">
        <v>0</v>
      </c>
      <c r="K44" s="458">
        <v>0</v>
      </c>
      <c r="L44" s="458">
        <v>0</v>
      </c>
      <c r="M44" s="458">
        <v>0</v>
      </c>
      <c r="N44" s="458">
        <v>0</v>
      </c>
      <c r="O44" s="458">
        <v>0</v>
      </c>
      <c r="P44" s="458">
        <v>0</v>
      </c>
      <c r="Q44" s="457">
        <v>0</v>
      </c>
      <c r="R44" s="458">
        <v>0</v>
      </c>
      <c r="S44" s="458">
        <v>0</v>
      </c>
      <c r="T44" s="458">
        <v>0</v>
      </c>
      <c r="U44" s="458">
        <v>0</v>
      </c>
      <c r="V44" s="458">
        <v>0</v>
      </c>
      <c r="W44" s="458">
        <v>0</v>
      </c>
      <c r="X44" s="458">
        <v>0</v>
      </c>
      <c r="Y44" s="458">
        <v>0</v>
      </c>
      <c r="Z44" s="458">
        <v>0</v>
      </c>
      <c r="AA44" s="458">
        <v>0</v>
      </c>
      <c r="AB44" s="458">
        <v>0</v>
      </c>
      <c r="AC44" s="458">
        <v>0</v>
      </c>
      <c r="AD44" s="458">
        <v>0</v>
      </c>
      <c r="AE44" s="461">
        <v>0</v>
      </c>
      <c r="AF44" s="461">
        <v>0</v>
      </c>
      <c r="AG44" s="460">
        <v>0</v>
      </c>
    </row>
    <row r="45" spans="2:33" s="464" customFormat="1" ht="18.75" customHeight="1">
      <c r="B45" s="459" t="s">
        <v>46</v>
      </c>
      <c r="C45" s="457">
        <v>143</v>
      </c>
      <c r="D45" s="457">
        <v>80</v>
      </c>
      <c r="E45" s="457">
        <v>18</v>
      </c>
      <c r="F45" s="457">
        <v>9</v>
      </c>
      <c r="G45" s="457">
        <v>40</v>
      </c>
      <c r="H45" s="457">
        <v>22</v>
      </c>
      <c r="I45" s="457">
        <v>2</v>
      </c>
      <c r="J45" s="457">
        <v>0</v>
      </c>
      <c r="K45" s="457">
        <v>5</v>
      </c>
      <c r="L45" s="457">
        <v>5</v>
      </c>
      <c r="M45" s="457">
        <v>70</v>
      </c>
      <c r="N45" s="457">
        <v>43</v>
      </c>
      <c r="O45" s="457">
        <v>2</v>
      </c>
      <c r="P45" s="457">
        <v>0</v>
      </c>
      <c r="Q45" s="457">
        <v>6</v>
      </c>
      <c r="R45" s="457">
        <v>1</v>
      </c>
      <c r="S45" s="457">
        <v>0</v>
      </c>
      <c r="T45" s="457">
        <v>0</v>
      </c>
      <c r="U45" s="457">
        <v>0</v>
      </c>
      <c r="V45" s="457">
        <v>0</v>
      </c>
      <c r="W45" s="457">
        <v>0</v>
      </c>
      <c r="X45" s="457">
        <v>0</v>
      </c>
      <c r="Y45" s="457">
        <v>0</v>
      </c>
      <c r="Z45" s="457">
        <v>0</v>
      </c>
      <c r="AA45" s="457">
        <v>0</v>
      </c>
      <c r="AB45" s="457">
        <v>0</v>
      </c>
      <c r="AC45" s="457">
        <v>0</v>
      </c>
      <c r="AD45" s="457">
        <v>0</v>
      </c>
      <c r="AE45" s="456">
        <v>12.6</v>
      </c>
      <c r="AF45" s="456">
        <v>11.3</v>
      </c>
      <c r="AG45" s="454">
        <v>14.3</v>
      </c>
    </row>
    <row r="46" spans="2:33" s="365" customFormat="1" ht="18.75" customHeight="1">
      <c r="B46" s="465" t="s">
        <v>45</v>
      </c>
      <c r="C46" s="458">
        <v>143</v>
      </c>
      <c r="D46" s="458">
        <v>80</v>
      </c>
      <c r="E46" s="458">
        <v>18</v>
      </c>
      <c r="F46" s="458">
        <v>9</v>
      </c>
      <c r="G46" s="458">
        <v>40</v>
      </c>
      <c r="H46" s="458">
        <v>22</v>
      </c>
      <c r="I46" s="458">
        <v>2</v>
      </c>
      <c r="J46" s="458">
        <v>0</v>
      </c>
      <c r="K46" s="458">
        <v>5</v>
      </c>
      <c r="L46" s="458">
        <v>5</v>
      </c>
      <c r="M46" s="458">
        <v>70</v>
      </c>
      <c r="N46" s="458">
        <v>43</v>
      </c>
      <c r="O46" s="458">
        <v>2</v>
      </c>
      <c r="P46" s="458">
        <v>0</v>
      </c>
      <c r="Q46" s="457">
        <v>6</v>
      </c>
      <c r="R46" s="458">
        <v>1</v>
      </c>
      <c r="S46" s="458">
        <v>0</v>
      </c>
      <c r="T46" s="458">
        <v>0</v>
      </c>
      <c r="U46" s="458">
        <v>0</v>
      </c>
      <c r="V46" s="458">
        <v>0</v>
      </c>
      <c r="W46" s="458">
        <v>0</v>
      </c>
      <c r="X46" s="458">
        <v>0</v>
      </c>
      <c r="Y46" s="458">
        <v>0</v>
      </c>
      <c r="Z46" s="458">
        <v>0</v>
      </c>
      <c r="AA46" s="458">
        <v>0</v>
      </c>
      <c r="AB46" s="458">
        <v>0</v>
      </c>
      <c r="AC46" s="458">
        <v>0</v>
      </c>
      <c r="AD46" s="458">
        <v>0</v>
      </c>
      <c r="AE46" s="455">
        <v>12.6</v>
      </c>
      <c r="AF46" s="456">
        <v>11.3</v>
      </c>
      <c r="AG46" s="454">
        <v>14.3</v>
      </c>
    </row>
    <row r="47" spans="2:33" s="365" customFormat="1" ht="18.75" customHeight="1">
      <c r="B47" s="465" t="s">
        <v>44</v>
      </c>
      <c r="C47" s="458">
        <v>0</v>
      </c>
      <c r="D47" s="458">
        <v>0</v>
      </c>
      <c r="E47" s="458">
        <v>0</v>
      </c>
      <c r="F47" s="458">
        <v>0</v>
      </c>
      <c r="G47" s="458">
        <v>0</v>
      </c>
      <c r="H47" s="458">
        <v>0</v>
      </c>
      <c r="I47" s="458">
        <v>0</v>
      </c>
      <c r="J47" s="458">
        <v>0</v>
      </c>
      <c r="K47" s="458">
        <v>0</v>
      </c>
      <c r="L47" s="458">
        <v>0</v>
      </c>
      <c r="M47" s="458">
        <v>0</v>
      </c>
      <c r="N47" s="458">
        <v>0</v>
      </c>
      <c r="O47" s="458">
        <v>0</v>
      </c>
      <c r="P47" s="458">
        <v>0</v>
      </c>
      <c r="Q47" s="457">
        <v>0</v>
      </c>
      <c r="R47" s="458">
        <v>0</v>
      </c>
      <c r="S47" s="458">
        <v>0</v>
      </c>
      <c r="T47" s="458">
        <v>0</v>
      </c>
      <c r="U47" s="458">
        <v>0</v>
      </c>
      <c r="V47" s="458">
        <v>0</v>
      </c>
      <c r="W47" s="458">
        <v>0</v>
      </c>
      <c r="X47" s="458">
        <v>0</v>
      </c>
      <c r="Y47" s="458">
        <v>0</v>
      </c>
      <c r="Z47" s="458">
        <v>0</v>
      </c>
      <c r="AA47" s="458">
        <v>0</v>
      </c>
      <c r="AB47" s="458">
        <v>0</v>
      </c>
      <c r="AC47" s="458">
        <v>0</v>
      </c>
      <c r="AD47" s="458">
        <v>0</v>
      </c>
      <c r="AE47" s="461">
        <v>0</v>
      </c>
      <c r="AF47" s="461">
        <v>0</v>
      </c>
      <c r="AG47" s="460">
        <v>0</v>
      </c>
    </row>
    <row r="48" spans="2:33" s="464" customFormat="1" ht="18.75" customHeight="1">
      <c r="B48" s="459" t="s">
        <v>43</v>
      </c>
      <c r="C48" s="457">
        <v>0</v>
      </c>
      <c r="D48" s="457">
        <v>0</v>
      </c>
      <c r="E48" s="457">
        <v>0</v>
      </c>
      <c r="F48" s="457">
        <v>0</v>
      </c>
      <c r="G48" s="457">
        <v>0</v>
      </c>
      <c r="H48" s="457">
        <v>0</v>
      </c>
      <c r="I48" s="457">
        <v>0</v>
      </c>
      <c r="J48" s="457">
        <v>0</v>
      </c>
      <c r="K48" s="457">
        <v>0</v>
      </c>
      <c r="L48" s="457">
        <v>0</v>
      </c>
      <c r="M48" s="457">
        <v>0</v>
      </c>
      <c r="N48" s="457">
        <v>0</v>
      </c>
      <c r="O48" s="457">
        <v>0</v>
      </c>
      <c r="P48" s="457">
        <v>0</v>
      </c>
      <c r="Q48" s="457">
        <v>0</v>
      </c>
      <c r="R48" s="457">
        <v>0</v>
      </c>
      <c r="S48" s="457">
        <v>0</v>
      </c>
      <c r="T48" s="457">
        <v>0</v>
      </c>
      <c r="U48" s="457">
        <v>0</v>
      </c>
      <c r="V48" s="457">
        <v>0</v>
      </c>
      <c r="W48" s="457">
        <v>0</v>
      </c>
      <c r="X48" s="457">
        <v>0</v>
      </c>
      <c r="Y48" s="457">
        <v>0</v>
      </c>
      <c r="Z48" s="457">
        <v>0</v>
      </c>
      <c r="AA48" s="457">
        <v>0</v>
      </c>
      <c r="AB48" s="457">
        <v>0</v>
      </c>
      <c r="AC48" s="457">
        <v>0</v>
      </c>
      <c r="AD48" s="457">
        <v>0</v>
      </c>
      <c r="AE48" s="461">
        <v>0</v>
      </c>
      <c r="AF48" s="461">
        <v>0</v>
      </c>
      <c r="AG48" s="460">
        <v>0</v>
      </c>
    </row>
    <row r="49" spans="2:33" s="365" customFormat="1" ht="18.75" customHeight="1">
      <c r="B49" s="465" t="s">
        <v>240</v>
      </c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458">
        <v>0</v>
      </c>
      <c r="J49" s="458">
        <v>0</v>
      </c>
      <c r="K49" s="458">
        <v>0</v>
      </c>
      <c r="L49" s="458">
        <v>0</v>
      </c>
      <c r="M49" s="458">
        <v>0</v>
      </c>
      <c r="N49" s="458">
        <v>0</v>
      </c>
      <c r="O49" s="458">
        <v>0</v>
      </c>
      <c r="P49" s="458">
        <v>0</v>
      </c>
      <c r="Q49" s="457">
        <v>0</v>
      </c>
      <c r="R49" s="458">
        <v>0</v>
      </c>
      <c r="S49" s="458">
        <v>0</v>
      </c>
      <c r="T49" s="458">
        <v>0</v>
      </c>
      <c r="U49" s="458">
        <v>0</v>
      </c>
      <c r="V49" s="458">
        <v>0</v>
      </c>
      <c r="W49" s="457">
        <v>0</v>
      </c>
      <c r="X49" s="457">
        <v>0</v>
      </c>
      <c r="Y49" s="457">
        <v>0</v>
      </c>
      <c r="Z49" s="457">
        <v>0</v>
      </c>
      <c r="AA49" s="457">
        <v>0</v>
      </c>
      <c r="AB49" s="457">
        <v>0</v>
      </c>
      <c r="AC49" s="457">
        <v>0</v>
      </c>
      <c r="AD49" s="457">
        <v>0</v>
      </c>
      <c r="AE49" s="461">
        <v>0</v>
      </c>
      <c r="AF49" s="461">
        <v>0</v>
      </c>
      <c r="AG49" s="460">
        <v>0</v>
      </c>
    </row>
    <row r="50" spans="2:33" s="464" customFormat="1" ht="18.75" customHeight="1">
      <c r="B50" s="459" t="s">
        <v>41</v>
      </c>
      <c r="C50" s="457">
        <v>61</v>
      </c>
      <c r="D50" s="457">
        <v>33</v>
      </c>
      <c r="E50" s="457">
        <v>7</v>
      </c>
      <c r="F50" s="457">
        <v>3</v>
      </c>
      <c r="G50" s="457">
        <v>18</v>
      </c>
      <c r="H50" s="457">
        <v>10</v>
      </c>
      <c r="I50" s="457">
        <v>0</v>
      </c>
      <c r="J50" s="457">
        <v>0</v>
      </c>
      <c r="K50" s="457">
        <v>0</v>
      </c>
      <c r="L50" s="457">
        <v>0</v>
      </c>
      <c r="M50" s="457">
        <v>34</v>
      </c>
      <c r="N50" s="457">
        <v>19</v>
      </c>
      <c r="O50" s="457">
        <v>0</v>
      </c>
      <c r="P50" s="457">
        <v>0</v>
      </c>
      <c r="Q50" s="457">
        <v>2</v>
      </c>
      <c r="R50" s="457">
        <v>1</v>
      </c>
      <c r="S50" s="457">
        <v>0</v>
      </c>
      <c r="T50" s="457">
        <v>0</v>
      </c>
      <c r="U50" s="457">
        <v>0</v>
      </c>
      <c r="V50" s="457">
        <v>0</v>
      </c>
      <c r="W50" s="457">
        <v>0</v>
      </c>
      <c r="X50" s="457">
        <v>0</v>
      </c>
      <c r="Y50" s="457">
        <v>0</v>
      </c>
      <c r="Z50" s="457">
        <v>0</v>
      </c>
      <c r="AA50" s="457">
        <v>0</v>
      </c>
      <c r="AB50" s="457">
        <v>0</v>
      </c>
      <c r="AC50" s="457">
        <v>0</v>
      </c>
      <c r="AD50" s="457">
        <v>0</v>
      </c>
      <c r="AE50" s="456">
        <v>11.5</v>
      </c>
      <c r="AF50" s="456">
        <v>9.1</v>
      </c>
      <c r="AG50" s="454">
        <v>14.3</v>
      </c>
    </row>
    <row r="51" spans="2:33" s="365" customFormat="1" ht="18.75" customHeight="1">
      <c r="B51" s="462" t="s">
        <v>239</v>
      </c>
      <c r="C51" s="458">
        <v>61</v>
      </c>
      <c r="D51" s="458">
        <v>33</v>
      </c>
      <c r="E51" s="458">
        <v>7</v>
      </c>
      <c r="F51" s="458">
        <v>3</v>
      </c>
      <c r="G51" s="458">
        <v>18</v>
      </c>
      <c r="H51" s="458">
        <v>10</v>
      </c>
      <c r="I51" s="458">
        <v>0</v>
      </c>
      <c r="J51" s="458">
        <v>0</v>
      </c>
      <c r="K51" s="458">
        <v>0</v>
      </c>
      <c r="L51" s="458">
        <v>0</v>
      </c>
      <c r="M51" s="458">
        <v>34</v>
      </c>
      <c r="N51" s="458">
        <v>19</v>
      </c>
      <c r="O51" s="458">
        <v>0</v>
      </c>
      <c r="P51" s="458">
        <v>0</v>
      </c>
      <c r="Q51" s="457">
        <v>2</v>
      </c>
      <c r="R51" s="458">
        <v>1</v>
      </c>
      <c r="S51" s="458">
        <v>0</v>
      </c>
      <c r="T51" s="458">
        <v>0</v>
      </c>
      <c r="U51" s="458">
        <v>0</v>
      </c>
      <c r="V51" s="458">
        <v>0</v>
      </c>
      <c r="W51" s="457">
        <v>0</v>
      </c>
      <c r="X51" s="457">
        <v>0</v>
      </c>
      <c r="Y51" s="457">
        <v>0</v>
      </c>
      <c r="Z51" s="457">
        <v>0</v>
      </c>
      <c r="AA51" s="457">
        <v>0</v>
      </c>
      <c r="AB51" s="457">
        <v>0</v>
      </c>
      <c r="AC51" s="457">
        <v>0</v>
      </c>
      <c r="AD51" s="457">
        <v>0</v>
      </c>
      <c r="AE51" s="455">
        <v>11.5</v>
      </c>
      <c r="AF51" s="455">
        <v>9.1</v>
      </c>
      <c r="AG51" s="463">
        <v>14.3</v>
      </c>
    </row>
    <row r="52" spans="2:33" ht="18.75" customHeight="1">
      <c r="B52" s="462" t="s">
        <v>238</v>
      </c>
      <c r="C52" s="458">
        <v>0</v>
      </c>
      <c r="D52" s="458">
        <v>0</v>
      </c>
      <c r="E52" s="458">
        <v>0</v>
      </c>
      <c r="F52" s="458">
        <v>0</v>
      </c>
      <c r="G52" s="458">
        <v>0</v>
      </c>
      <c r="H52" s="458">
        <v>0</v>
      </c>
      <c r="I52" s="458">
        <v>0</v>
      </c>
      <c r="J52" s="458">
        <v>0</v>
      </c>
      <c r="K52" s="458">
        <v>0</v>
      </c>
      <c r="L52" s="458">
        <v>0</v>
      </c>
      <c r="M52" s="458">
        <v>0</v>
      </c>
      <c r="N52" s="458">
        <v>0</v>
      </c>
      <c r="O52" s="458">
        <v>0</v>
      </c>
      <c r="P52" s="458">
        <v>0</v>
      </c>
      <c r="Q52" s="457">
        <v>0</v>
      </c>
      <c r="R52" s="458">
        <v>0</v>
      </c>
      <c r="S52" s="458">
        <v>0</v>
      </c>
      <c r="T52" s="458">
        <v>0</v>
      </c>
      <c r="U52" s="458">
        <v>0</v>
      </c>
      <c r="V52" s="458">
        <v>0</v>
      </c>
      <c r="W52" s="457">
        <v>0</v>
      </c>
      <c r="X52" s="457">
        <v>0</v>
      </c>
      <c r="Y52" s="457">
        <v>0</v>
      </c>
      <c r="Z52" s="457">
        <v>0</v>
      </c>
      <c r="AA52" s="457">
        <v>0</v>
      </c>
      <c r="AB52" s="457">
        <v>0</v>
      </c>
      <c r="AC52" s="457">
        <v>0</v>
      </c>
      <c r="AD52" s="457">
        <v>0</v>
      </c>
      <c r="AE52" s="461">
        <v>0</v>
      </c>
      <c r="AF52" s="461">
        <v>0</v>
      </c>
      <c r="AG52" s="460">
        <v>0</v>
      </c>
    </row>
    <row r="53" spans="2:33" s="349" customFormat="1" ht="18.75" customHeight="1">
      <c r="B53" s="459" t="s">
        <v>237</v>
      </c>
      <c r="C53" s="458">
        <v>163</v>
      </c>
      <c r="D53" s="458">
        <v>103</v>
      </c>
      <c r="E53" s="458">
        <v>48</v>
      </c>
      <c r="F53" s="458">
        <v>31</v>
      </c>
      <c r="G53" s="458">
        <v>48</v>
      </c>
      <c r="H53" s="458">
        <v>28</v>
      </c>
      <c r="I53" s="458">
        <v>5</v>
      </c>
      <c r="J53" s="458">
        <v>5</v>
      </c>
      <c r="K53" s="458">
        <v>2</v>
      </c>
      <c r="L53" s="458">
        <v>2</v>
      </c>
      <c r="M53" s="458">
        <v>42</v>
      </c>
      <c r="N53" s="458">
        <v>26</v>
      </c>
      <c r="O53" s="458">
        <v>8</v>
      </c>
      <c r="P53" s="458">
        <v>3</v>
      </c>
      <c r="Q53" s="457">
        <v>10</v>
      </c>
      <c r="R53" s="458">
        <v>8</v>
      </c>
      <c r="S53" s="458">
        <v>0</v>
      </c>
      <c r="T53" s="458">
        <v>0</v>
      </c>
      <c r="U53" s="458">
        <v>0</v>
      </c>
      <c r="V53" s="458">
        <v>0</v>
      </c>
      <c r="W53" s="457">
        <v>0</v>
      </c>
      <c r="X53" s="457">
        <v>0</v>
      </c>
      <c r="Y53" s="457">
        <v>0</v>
      </c>
      <c r="Z53" s="457">
        <v>0</v>
      </c>
      <c r="AA53" s="457">
        <v>0</v>
      </c>
      <c r="AB53" s="457">
        <v>0</v>
      </c>
      <c r="AC53" s="457">
        <v>0</v>
      </c>
      <c r="AD53" s="457">
        <v>0</v>
      </c>
      <c r="AE53" s="456">
        <v>29.4</v>
      </c>
      <c r="AF53" s="455">
        <v>30.1</v>
      </c>
      <c r="AG53" s="454">
        <v>28.3</v>
      </c>
    </row>
    <row r="54" spans="2:33" ht="18.75" customHeight="1" thickBot="1">
      <c r="B54" s="453" t="s">
        <v>236</v>
      </c>
      <c r="C54" s="452">
        <v>163</v>
      </c>
      <c r="D54" s="452">
        <v>103</v>
      </c>
      <c r="E54" s="452">
        <v>48</v>
      </c>
      <c r="F54" s="452">
        <v>31</v>
      </c>
      <c r="G54" s="452">
        <v>48</v>
      </c>
      <c r="H54" s="452">
        <v>28</v>
      </c>
      <c r="I54" s="452">
        <v>5</v>
      </c>
      <c r="J54" s="452">
        <v>5</v>
      </c>
      <c r="K54" s="452">
        <v>2</v>
      </c>
      <c r="L54" s="452">
        <v>2</v>
      </c>
      <c r="M54" s="452">
        <v>42</v>
      </c>
      <c r="N54" s="452">
        <v>26</v>
      </c>
      <c r="O54" s="452">
        <v>8</v>
      </c>
      <c r="P54" s="452">
        <v>3</v>
      </c>
      <c r="Q54" s="451">
        <v>10</v>
      </c>
      <c r="R54" s="452">
        <v>8</v>
      </c>
      <c r="S54" s="452">
        <v>0</v>
      </c>
      <c r="T54" s="452">
        <v>0</v>
      </c>
      <c r="U54" s="452">
        <v>0</v>
      </c>
      <c r="V54" s="452">
        <v>0</v>
      </c>
      <c r="W54" s="451">
        <v>0</v>
      </c>
      <c r="X54" s="451">
        <v>0</v>
      </c>
      <c r="Y54" s="451">
        <v>0</v>
      </c>
      <c r="Z54" s="451">
        <v>0</v>
      </c>
      <c r="AA54" s="451">
        <v>0</v>
      </c>
      <c r="AB54" s="451">
        <v>0</v>
      </c>
      <c r="AC54" s="451">
        <v>0</v>
      </c>
      <c r="AD54" s="451">
        <v>0</v>
      </c>
      <c r="AE54" s="450">
        <v>29.4</v>
      </c>
      <c r="AF54" s="450">
        <v>30.1</v>
      </c>
      <c r="AG54" s="449">
        <v>28.3</v>
      </c>
    </row>
  </sheetData>
  <sheetProtection/>
  <mergeCells count="17">
    <mergeCell ref="G6:H6"/>
    <mergeCell ref="I5:J5"/>
    <mergeCell ref="I6:J6"/>
    <mergeCell ref="C4:D4"/>
    <mergeCell ref="Q4:R4"/>
    <mergeCell ref="G4:H4"/>
    <mergeCell ref="I4:J4"/>
    <mergeCell ref="O4:P4"/>
    <mergeCell ref="G5:H5"/>
    <mergeCell ref="M4:N4"/>
    <mergeCell ref="K4:L4"/>
    <mergeCell ref="K5:L5"/>
    <mergeCell ref="K6:L6"/>
    <mergeCell ref="O5:P5"/>
    <mergeCell ref="AE3:AG4"/>
    <mergeCell ref="U3:AD3"/>
    <mergeCell ref="S4:T4"/>
  </mergeCells>
  <printOptions/>
  <pageMargins left="0" right="0" top="0.7086614173228347" bottom="0.7480314960629921" header="0.5118110236220472" footer="0.5118110236220472"/>
  <pageSetup fitToHeight="2" fitToWidth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2022-08-26T04:57:32Z</dcterms:created>
  <dcterms:modified xsi:type="dcterms:W3CDTF">2022-08-26T04:57:46Z</dcterms:modified>
  <cp:category/>
  <cp:version/>
  <cp:contentType/>
  <cp:contentStatus/>
</cp:coreProperties>
</file>