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14840" windowHeight="9440" activeTab="0"/>
  </bookViews>
  <sheets>
    <sheet name="総括表" sheetId="1" r:id="rId1"/>
    <sheet name="小学校" sheetId="2" r:id="rId2"/>
    <sheet name="小学校（２）" sheetId="3" r:id="rId3"/>
    <sheet name="中学校" sheetId="4" r:id="rId4"/>
    <sheet name="中学校（２）" sheetId="5" r:id="rId5"/>
    <sheet name="高等学校" sheetId="6" r:id="rId6"/>
    <sheet name="幼稚園" sheetId="7" r:id="rId7"/>
    <sheet name="卒業後（中学校）" sheetId="8" r:id="rId8"/>
    <sheet name="卒業後（高等学校）" sheetId="9" r:id="rId9"/>
  </sheets>
  <definedNames>
    <definedName name="_xlnm.Print_Area" localSheetId="5">'高等学校'!$A$1:$X$61</definedName>
    <definedName name="_xlnm.Print_Area" localSheetId="1">'小学校'!$A$1:$AA$55</definedName>
    <definedName name="_xlnm.Print_Area" localSheetId="2">'小学校（２）'!$B$2:$Q$55</definedName>
    <definedName name="_xlnm.Print_Area" localSheetId="0">'総括表'!$A$1:$J$45</definedName>
    <definedName name="_xlnm.Print_Area" localSheetId="7">'卒業後（中学校）'!$B$1:$AE$56</definedName>
    <definedName name="_xlnm.Print_Area" localSheetId="3">'中学校'!$A$1:$X$59</definedName>
    <definedName name="_xlnm.Print_Area" localSheetId="4">'中学校（２）'!$B$1:$Q$58</definedName>
  </definedNames>
  <calcPr fullCalcOnLoad="1"/>
</workbook>
</file>

<file path=xl/sharedStrings.xml><?xml version="1.0" encoding="utf-8"?>
<sst xmlns="http://schemas.openxmlformats.org/spreadsheetml/2006/main" count="735" uniqueCount="261">
  <si>
    <t>国　　　　　立</t>
  </si>
  <si>
    <t>公　　　　　立</t>
  </si>
  <si>
    <t>私　　　　　立</t>
  </si>
  <si>
    <t>通信制高等学校</t>
  </si>
  <si>
    <t>総　        括  　      表</t>
  </si>
  <si>
    <t>(単位：校、学級、人）</t>
  </si>
  <si>
    <t>区　　　　分</t>
  </si>
  <si>
    <t>園児・児童・生徒数</t>
  </si>
  <si>
    <t>教員数</t>
  </si>
  <si>
    <t>職員数</t>
  </si>
  <si>
    <t>計</t>
  </si>
  <si>
    <t>男</t>
  </si>
  <si>
    <t>女</t>
  </si>
  <si>
    <t>(本務）</t>
  </si>
  <si>
    <t>学　　　　校　　　　数</t>
  </si>
  <si>
    <t>本    校</t>
  </si>
  <si>
    <t>分    校</t>
  </si>
  <si>
    <t>学 級 数</t>
  </si>
  <si>
    <t>２　総数には、通信制高等学校の数は加算していない。</t>
  </si>
  <si>
    <t>総　　　　　　　　 数</t>
  </si>
  <si>
    <t xml:space="preserve">   (注）  １　高等学校の生徒数は、本科、専攻科の合計である。</t>
  </si>
  <si>
    <t>高等学校</t>
  </si>
  <si>
    <t>専修学校</t>
  </si>
  <si>
    <t>…</t>
  </si>
  <si>
    <t>小学校</t>
  </si>
  <si>
    <t>中学校</t>
  </si>
  <si>
    <t>幼稚園</t>
  </si>
  <si>
    <t>各種学校</t>
  </si>
  <si>
    <t>特別支援学校</t>
  </si>
  <si>
    <t>吉備中央町</t>
  </si>
  <si>
    <t>岡　山　市</t>
  </si>
  <si>
    <t>（私　　立）</t>
  </si>
  <si>
    <t>（国　　立）</t>
  </si>
  <si>
    <t>（再　　　　　　　　　　　　　掲）</t>
  </si>
  <si>
    <t>加賀郡</t>
  </si>
  <si>
    <t>美　咲　町</t>
  </si>
  <si>
    <t>久 米 南 町</t>
  </si>
  <si>
    <t>久　米　郡</t>
  </si>
  <si>
    <t>西 粟 倉 村</t>
  </si>
  <si>
    <t>英　田　郡</t>
  </si>
  <si>
    <t>奈　義　町</t>
  </si>
  <si>
    <t>勝　央　町</t>
  </si>
  <si>
    <t>勝　田　郡</t>
  </si>
  <si>
    <t>鏡　野　町</t>
  </si>
  <si>
    <t>苫　田　郡</t>
  </si>
  <si>
    <t>新　庄　村</t>
  </si>
  <si>
    <t>真　庭　郡</t>
  </si>
  <si>
    <t>矢　掛　町</t>
  </si>
  <si>
    <t>小　田　郡</t>
  </si>
  <si>
    <t>里　庄　町</t>
  </si>
  <si>
    <t>浅　口　郡</t>
  </si>
  <si>
    <t>　早　島　町</t>
  </si>
  <si>
    <t>都　窪　郡</t>
  </si>
  <si>
    <t>和　気　町</t>
  </si>
  <si>
    <t>和　気　郡</t>
  </si>
  <si>
    <t>浅口市</t>
  </si>
  <si>
    <t>美作市</t>
  </si>
  <si>
    <t>真庭市</t>
  </si>
  <si>
    <t>赤磐市</t>
  </si>
  <si>
    <t>瀬戸内市</t>
  </si>
  <si>
    <t>備　前　市</t>
  </si>
  <si>
    <t>新　見　市</t>
  </si>
  <si>
    <t>高　梁　市</t>
  </si>
  <si>
    <t>総　社　市</t>
  </si>
  <si>
    <t>井　原　市</t>
  </si>
  <si>
    <t>笠　岡　市</t>
  </si>
  <si>
    <t>玉　野　市</t>
  </si>
  <si>
    <t>津　山　市</t>
  </si>
  <si>
    <t>倉　敷　市</t>
  </si>
  <si>
    <t>郡　　　部</t>
  </si>
  <si>
    <t>市　　　部</t>
  </si>
  <si>
    <t>総　　　数</t>
  </si>
  <si>
    <t>うち男</t>
  </si>
  <si>
    <t>女</t>
  </si>
  <si>
    <t>男</t>
  </si>
  <si>
    <t>計</t>
  </si>
  <si>
    <t>６　　　年</t>
  </si>
  <si>
    <t>５　　　年</t>
  </si>
  <si>
    <t>４　　　年</t>
  </si>
  <si>
    <t>３　　　年</t>
  </si>
  <si>
    <t>２　　　年</t>
  </si>
  <si>
    <t>１　　　年</t>
  </si>
  <si>
    <t>総　　　数</t>
  </si>
  <si>
    <t>７５条</t>
  </si>
  <si>
    <t>複式</t>
  </si>
  <si>
    <t>単式</t>
  </si>
  <si>
    <t>分校</t>
  </si>
  <si>
    <t>本校</t>
  </si>
  <si>
    <t>帰国　子女</t>
  </si>
  <si>
    <t>長期欠席者</t>
  </si>
  <si>
    <t>75条学級児童</t>
  </si>
  <si>
    <t>児　　　　　　　　　　　　　　　　　　童　　　　　　　　　　　　　　　　　　数</t>
  </si>
  <si>
    <t>学　　級　　数</t>
  </si>
  <si>
    <t>学　　校　　数</t>
  </si>
  <si>
    <t>市 町 村 名</t>
  </si>
  <si>
    <t>　　（単位：校、学級、人）</t>
  </si>
  <si>
    <t>小学校　市町村別学校数、学級数、児童数</t>
  </si>
  <si>
    <t>吉備中央町</t>
  </si>
  <si>
    <t>（再　　　　　　　　　　掲）</t>
  </si>
  <si>
    <t>吉　備　中　央　町</t>
  </si>
  <si>
    <t>美　咲　町</t>
  </si>
  <si>
    <t>鏡　野　町</t>
  </si>
  <si>
    <t>師</t>
  </si>
  <si>
    <t>養諭</t>
  </si>
  <si>
    <t>護諭</t>
  </si>
  <si>
    <t>諭</t>
  </si>
  <si>
    <t>頭</t>
  </si>
  <si>
    <t>長</t>
  </si>
  <si>
    <t>女</t>
  </si>
  <si>
    <t>男</t>
  </si>
  <si>
    <t>計</t>
  </si>
  <si>
    <t>講</t>
  </si>
  <si>
    <t>栄教</t>
  </si>
  <si>
    <t>助教諭</t>
  </si>
  <si>
    <t>養　護</t>
  </si>
  <si>
    <t>養教</t>
  </si>
  <si>
    <t>助教諭</t>
  </si>
  <si>
    <t>教</t>
  </si>
  <si>
    <t>教</t>
  </si>
  <si>
    <t>校</t>
  </si>
  <si>
    <t>総　　　　　数</t>
  </si>
  <si>
    <t>職員数（本務者）</t>
  </si>
  <si>
    <t>教員数（本務者）</t>
  </si>
  <si>
    <t>（単位：人）</t>
  </si>
  <si>
    <t>小学校　市町村別教員数、職員数</t>
  </si>
  <si>
    <t>吉備中央町</t>
  </si>
  <si>
    <t>倉敷市</t>
  </si>
  <si>
    <t>３年</t>
  </si>
  <si>
    <t>２年</t>
  </si>
  <si>
    <t>１年</t>
  </si>
  <si>
    <t>総　　　　　　　　　　数</t>
  </si>
  <si>
    <t xml:space="preserve"> 帰国　　子女</t>
  </si>
  <si>
    <t>７５条学級生徒</t>
  </si>
  <si>
    <t>生徒数</t>
  </si>
  <si>
    <t>　（単位：校、学級、人）</t>
  </si>
  <si>
    <t>中学校　市町村別学校数、学級数、生徒数</t>
  </si>
  <si>
    <t>（再　　　　　掲）</t>
  </si>
  <si>
    <t>吉 備 中 央 町</t>
  </si>
  <si>
    <t>久 米 南 町</t>
  </si>
  <si>
    <t>市町村名</t>
  </si>
  <si>
    <t>中学校　市町村別教員数、職員数</t>
  </si>
  <si>
    <t>（　私　　立　）</t>
  </si>
  <si>
    <t>うち男</t>
  </si>
  <si>
    <t>含む</t>
  </si>
  <si>
    <t>（本務者）</t>
  </si>
  <si>
    <t>子女</t>
  </si>
  <si>
    <t>年</t>
  </si>
  <si>
    <t>分校を</t>
  </si>
  <si>
    <t>教員数</t>
  </si>
  <si>
    <t>帰国</t>
  </si>
  <si>
    <t>専攻科</t>
  </si>
  <si>
    <t>定時制</t>
  </si>
  <si>
    <t>全日制</t>
  </si>
  <si>
    <t>総数</t>
  </si>
  <si>
    <t>生　　　　　　　  　　　　　　　　　　徒　　　　　　　　　　　　　　　　数</t>
  </si>
  <si>
    <t>学校数</t>
  </si>
  <si>
    <t xml:space="preserve">   （単位：校、人）</t>
  </si>
  <si>
    <t>高等学校　市町村別学校数、生徒数、教員数</t>
  </si>
  <si>
    <t>高梁市</t>
  </si>
  <si>
    <t>（  私　　　立  ）</t>
  </si>
  <si>
    <t>（  国　　　立  ）</t>
  </si>
  <si>
    <t>（　再　　　　　　　　　　　　　掲　）</t>
  </si>
  <si>
    <t>）</t>
  </si>
  <si>
    <t>員</t>
  </si>
  <si>
    <t>者</t>
  </si>
  <si>
    <t>助</t>
  </si>
  <si>
    <t>定　数</t>
  </si>
  <si>
    <t>園</t>
  </si>
  <si>
    <t>務</t>
  </si>
  <si>
    <t>補</t>
  </si>
  <si>
    <t>分</t>
  </si>
  <si>
    <t>本</t>
  </si>
  <si>
    <t>本</t>
  </si>
  <si>
    <t>育</t>
  </si>
  <si>
    <t>認　可</t>
  </si>
  <si>
    <t>５　　歳</t>
  </si>
  <si>
    <t>４　　歳</t>
  </si>
  <si>
    <t>３　　歳</t>
  </si>
  <si>
    <t>総　　　数</t>
  </si>
  <si>
    <t>（</t>
  </si>
  <si>
    <t>教</t>
  </si>
  <si>
    <t>　　職員数（本務者）</t>
  </si>
  <si>
    <t>　　教員数（本務者）</t>
  </si>
  <si>
    <t>　 修　　了　　者　　数</t>
  </si>
  <si>
    <t>在　　　　　　　園　　　　　　　者　　　　　　　数</t>
  </si>
  <si>
    <t>学級数</t>
  </si>
  <si>
    <t>園　　　　　数</t>
  </si>
  <si>
    <t>（単位：園、学級、人）</t>
  </si>
  <si>
    <t>幼稚園　市町村別園数、学級数、在園者数、教員数、職員数</t>
  </si>
  <si>
    <t>私　　　立</t>
  </si>
  <si>
    <t>公　　　立</t>
  </si>
  <si>
    <t>国　　　立</t>
  </si>
  <si>
    <t>吉備中央町</t>
  </si>
  <si>
    <t>加賀郡</t>
  </si>
  <si>
    <t>美　咲　町</t>
  </si>
  <si>
    <t>久 米 南 町</t>
  </si>
  <si>
    <t>浅口市</t>
  </si>
  <si>
    <t>美作市</t>
  </si>
  <si>
    <t>真庭市</t>
  </si>
  <si>
    <t>赤磐市</t>
  </si>
  <si>
    <t>瀬戸内市</t>
  </si>
  <si>
    <t>入　　学　　者</t>
  </si>
  <si>
    <t>等入学者</t>
  </si>
  <si>
    <t>進　  学　  者</t>
  </si>
  <si>
    <t>Dのうち</t>
  </si>
  <si>
    <t>Cのうち</t>
  </si>
  <si>
    <t>Bのうち</t>
  </si>
  <si>
    <t>Aのうち</t>
  </si>
  <si>
    <t xml:space="preserve">      計</t>
  </si>
  <si>
    <t>開発施設等</t>
  </si>
  <si>
    <t>（一般課程）</t>
  </si>
  <si>
    <t>（高等課程）</t>
  </si>
  <si>
    <t>進　　学　　者</t>
  </si>
  <si>
    <t>死亡・不詳</t>
  </si>
  <si>
    <t>左記以外の者</t>
  </si>
  <si>
    <t>就職者</t>
  </si>
  <si>
    <t>公共職業能力</t>
  </si>
  <si>
    <t>専修学校</t>
  </si>
  <si>
    <t>高等学校等</t>
  </si>
  <si>
    <t>卒業者総数</t>
  </si>
  <si>
    <t xml:space="preserve"> 進    学    率</t>
  </si>
  <si>
    <t>Ａ、Ｂ、Ｃ、Ｄのうち就職している者</t>
  </si>
  <si>
    <t>　Ｄ</t>
  </si>
  <si>
    <t>　Ｃ</t>
  </si>
  <si>
    <t>　Ｂ</t>
  </si>
  <si>
    <t>　Ａ</t>
  </si>
  <si>
    <t>（単位：人、％）</t>
  </si>
  <si>
    <t>中学校　市町村別進路別卒業者数</t>
  </si>
  <si>
    <t>吉備中央町</t>
  </si>
  <si>
    <t>加賀郡</t>
  </si>
  <si>
    <t>美　咲　町</t>
  </si>
  <si>
    <t>久 米 南 町</t>
  </si>
  <si>
    <t>西 粟 倉 村</t>
  </si>
  <si>
    <t>浅口市</t>
  </si>
  <si>
    <t>美作市</t>
  </si>
  <si>
    <t>真庭市</t>
  </si>
  <si>
    <t>赤磐市</t>
  </si>
  <si>
    <t>瀬戸内市</t>
  </si>
  <si>
    <t>郡　　　部</t>
  </si>
  <si>
    <t>入  　学  　者</t>
  </si>
  <si>
    <t>等入学者</t>
  </si>
  <si>
    <t>進  学  者</t>
  </si>
  <si>
    <t xml:space="preserve">  Ｄのうち</t>
  </si>
  <si>
    <t xml:space="preserve">  Ｃのうち</t>
  </si>
  <si>
    <t xml:space="preserve">  Ｂのうち</t>
  </si>
  <si>
    <t xml:space="preserve">  Ａのうち</t>
  </si>
  <si>
    <t>に就いた者</t>
  </si>
  <si>
    <r>
      <t>開</t>
    </r>
    <r>
      <rPr>
        <sz val="8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発</t>
    </r>
    <r>
      <rPr>
        <sz val="8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施</t>
    </r>
    <r>
      <rPr>
        <sz val="8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設</t>
    </r>
    <r>
      <rPr>
        <sz val="8"/>
        <color indexed="8"/>
        <rFont val="ＭＳ Ｐ明朝"/>
        <family val="1"/>
      </rPr>
      <t xml:space="preserve"> </t>
    </r>
    <r>
      <rPr>
        <sz val="11"/>
        <color indexed="8"/>
        <rFont val="ＭＳ Ｐ明朝"/>
        <family val="1"/>
      </rPr>
      <t>等</t>
    </r>
  </si>
  <si>
    <t xml:space="preserve"> （一般課程）</t>
  </si>
  <si>
    <t>（専門課程）</t>
  </si>
  <si>
    <t>　　進　学　者</t>
  </si>
  <si>
    <t>市町村名</t>
  </si>
  <si>
    <t>一時的な仕事</t>
  </si>
  <si>
    <t>就  職  者</t>
  </si>
  <si>
    <t>専修学校</t>
  </si>
  <si>
    <t>　　大　学　等</t>
  </si>
  <si>
    <t>卒業者総数</t>
  </si>
  <si>
    <t>進    学    率</t>
  </si>
  <si>
    <t xml:space="preserve">    Ａ、Ｂ、Ｃ、Ｄのうち就職している者</t>
  </si>
  <si>
    <t>（単位：人、％）</t>
  </si>
  <si>
    <t>高等学校　市町村別進路別卒業者数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</si>
</sst>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#,##0;_ * \-#\ ###\ ##0;_ * &quot; -&quot;;_ @_ "/>
    <numFmt numFmtId="177" formatCode="#\ ###\-"/>
    <numFmt numFmtId="178" formatCode="0_ "/>
    <numFmt numFmtId="179" formatCode="#,##0_ "/>
    <numFmt numFmtId="180" formatCode="0.0_);[Red]\(0.0\)"/>
    <numFmt numFmtId="181" formatCode="#,##0.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4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4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10"/>
      <name val="ＭＳ Ｐゴシック"/>
      <family val="3"/>
    </font>
    <font>
      <b/>
      <sz val="22"/>
      <name val="ＭＳ Ｐ明朝"/>
      <family val="1"/>
    </font>
    <font>
      <sz val="6"/>
      <name val="ＭＳ Ｐ明朝"/>
      <family val="1"/>
    </font>
    <font>
      <sz val="11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11"/>
      <color indexed="10"/>
      <name val="ＭＳ Ｐ明朝"/>
      <family val="1"/>
    </font>
    <font>
      <sz val="11"/>
      <name val="Century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7" fillId="0" borderId="0">
      <alignment/>
      <protection/>
    </xf>
    <xf numFmtId="0" fontId="67" fillId="32" borderId="0" applyNumberFormat="0" applyBorder="0" applyAlignment="0" applyProtection="0"/>
  </cellStyleXfs>
  <cellXfs count="7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6" fillId="0" borderId="11" xfId="0" applyNumberFormat="1" applyFont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Border="1" applyAlignment="1">
      <alignment vertical="center"/>
      <protection/>
    </xf>
    <xf numFmtId="177" fontId="8" fillId="0" borderId="0" xfId="61" applyNumberFormat="1" applyFont="1" applyBorder="1" applyAlignment="1">
      <alignment vertical="center"/>
      <protection/>
    </xf>
    <xf numFmtId="3" fontId="8" fillId="0" borderId="0" xfId="61" applyNumberFormat="1" applyFont="1" applyBorder="1" applyAlignment="1">
      <alignment vertical="center"/>
      <protection/>
    </xf>
    <xf numFmtId="3" fontId="9" fillId="0" borderId="0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8" fillId="0" borderId="0" xfId="61" applyFont="1" applyBorder="1" applyAlignment="1" quotePrefix="1">
      <alignment horizontal="center" vertical="center"/>
      <protection/>
    </xf>
    <xf numFmtId="176" fontId="10" fillId="0" borderId="19" xfId="61" applyNumberFormat="1" applyFont="1" applyBorder="1" applyAlignment="1">
      <alignment vertical="center"/>
      <protection/>
    </xf>
    <xf numFmtId="176" fontId="10" fillId="0" borderId="18" xfId="61" applyNumberFormat="1" applyFont="1" applyBorder="1" applyAlignment="1">
      <alignment vertical="center"/>
      <protection/>
    </xf>
    <xf numFmtId="176" fontId="10" fillId="0" borderId="24" xfId="61" applyNumberFormat="1" applyFont="1" applyBorder="1" applyAlignment="1">
      <alignment vertical="center"/>
      <protection/>
    </xf>
    <xf numFmtId="0" fontId="10" fillId="0" borderId="25" xfId="61" applyFont="1" applyBorder="1" applyAlignment="1">
      <alignment horizontal="distributed" vertical="center"/>
      <protection/>
    </xf>
    <xf numFmtId="0" fontId="9" fillId="0" borderId="0" xfId="61" applyFont="1" applyAlignment="1">
      <alignment horizontal="center" vertical="center"/>
      <protection/>
    </xf>
    <xf numFmtId="176" fontId="10" fillId="0" borderId="11" xfId="61" applyNumberFormat="1" applyFont="1" applyBorder="1" applyAlignment="1">
      <alignment vertical="center"/>
      <protection/>
    </xf>
    <xf numFmtId="176" fontId="10" fillId="0" borderId="10" xfId="61" applyNumberFormat="1" applyFont="1" applyBorder="1" applyAlignment="1">
      <alignment vertical="center"/>
      <protection/>
    </xf>
    <xf numFmtId="176" fontId="10" fillId="0" borderId="26" xfId="61" applyNumberFormat="1" applyFont="1" applyBorder="1" applyAlignment="1">
      <alignment vertical="center"/>
      <protection/>
    </xf>
    <xf numFmtId="0" fontId="10" fillId="0" borderId="27" xfId="61" applyFont="1" applyBorder="1" applyAlignment="1" quotePrefix="1">
      <alignment horizontal="distributed" vertical="center"/>
      <protection/>
    </xf>
    <xf numFmtId="0" fontId="9" fillId="0" borderId="0" xfId="61" applyNumberFormat="1" applyFont="1" applyAlignment="1">
      <alignment vertical="center"/>
      <protection/>
    </xf>
    <xf numFmtId="176" fontId="11" fillId="0" borderId="20" xfId="61" applyNumberFormat="1" applyFont="1" applyBorder="1" applyAlignment="1">
      <alignment vertical="center"/>
      <protection/>
    </xf>
    <xf numFmtId="176" fontId="11" fillId="0" borderId="10" xfId="61" applyNumberFormat="1" applyFont="1" applyBorder="1" applyAlignment="1">
      <alignment vertical="center"/>
      <protection/>
    </xf>
    <xf numFmtId="0" fontId="12" fillId="0" borderId="27" xfId="61" applyNumberFormat="1" applyFont="1" applyBorder="1" applyAlignment="1" quotePrefix="1">
      <alignment horizontal="distributed" vertical="center"/>
      <protection/>
    </xf>
    <xf numFmtId="0" fontId="10" fillId="0" borderId="27" xfId="61" applyFont="1" applyBorder="1" applyAlignment="1">
      <alignment vertical="center"/>
      <protection/>
    </xf>
    <xf numFmtId="176" fontId="10" fillId="0" borderId="20" xfId="61" applyNumberFormat="1" applyFont="1" applyBorder="1" applyAlignment="1">
      <alignment vertical="center"/>
      <protection/>
    </xf>
    <xf numFmtId="176" fontId="11" fillId="0" borderId="28" xfId="61" applyNumberFormat="1" applyFont="1" applyBorder="1" applyAlignment="1">
      <alignment vertical="center"/>
      <protection/>
    </xf>
    <xf numFmtId="176" fontId="11" fillId="0" borderId="21" xfId="61" applyNumberFormat="1" applyFont="1" applyBorder="1" applyAlignment="1">
      <alignment vertical="center"/>
      <protection/>
    </xf>
    <xf numFmtId="0" fontId="12" fillId="0" borderId="29" xfId="61" applyNumberFormat="1" applyFont="1" applyBorder="1" applyAlignment="1" quotePrefix="1">
      <alignment horizontal="distributed" vertical="center"/>
      <protection/>
    </xf>
    <xf numFmtId="0" fontId="10" fillId="0" borderId="30" xfId="61" applyFont="1" applyBorder="1" applyAlignment="1">
      <alignment vertical="center"/>
      <protection/>
    </xf>
    <xf numFmtId="0" fontId="10" fillId="0" borderId="31" xfId="61" applyFont="1" applyBorder="1" applyAlignment="1">
      <alignment vertical="center"/>
      <protection/>
    </xf>
    <xf numFmtId="3" fontId="10" fillId="0" borderId="31" xfId="61" applyNumberFormat="1" applyFont="1" applyBorder="1" applyAlignment="1">
      <alignment vertical="center"/>
      <protection/>
    </xf>
    <xf numFmtId="3" fontId="10" fillId="0" borderId="0" xfId="61" applyNumberFormat="1" applyFont="1" applyBorder="1" applyAlignment="1">
      <alignment vertical="center"/>
      <protection/>
    </xf>
    <xf numFmtId="3" fontId="13" fillId="0" borderId="0" xfId="61" applyNumberFormat="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8" fillId="0" borderId="27" xfId="61" applyFont="1" applyBorder="1" applyAlignment="1">
      <alignment vertical="center"/>
      <protection/>
    </xf>
    <xf numFmtId="176" fontId="10" fillId="0" borderId="30" xfId="61" applyNumberFormat="1" applyFont="1" applyBorder="1" applyAlignment="1">
      <alignment vertical="center"/>
      <protection/>
    </xf>
    <xf numFmtId="176" fontId="10" fillId="0" borderId="12" xfId="61" applyNumberFormat="1" applyFont="1" applyBorder="1" applyAlignment="1">
      <alignment vertical="center"/>
      <protection/>
    </xf>
    <xf numFmtId="176" fontId="10" fillId="0" borderId="32" xfId="61" applyNumberFormat="1" applyFont="1" applyBorder="1" applyAlignment="1">
      <alignment vertical="center"/>
      <protection/>
    </xf>
    <xf numFmtId="0" fontId="10" fillId="0" borderId="33" xfId="61" applyFont="1" applyBorder="1" applyAlignment="1">
      <alignment horizontal="right" vertical="center"/>
      <protection/>
    </xf>
    <xf numFmtId="0" fontId="10" fillId="0" borderId="16" xfId="61" applyFont="1" applyBorder="1" applyAlignment="1" quotePrefix="1">
      <alignment horizontal="distributed" vertical="center"/>
      <protection/>
    </xf>
    <xf numFmtId="0" fontId="10" fillId="0" borderId="27" xfId="61" applyFont="1" applyBorder="1" applyAlignment="1">
      <alignment horizontal="right" vertical="center"/>
      <protection/>
    </xf>
    <xf numFmtId="0" fontId="10" fillId="0" borderId="27" xfId="61" applyFont="1" applyBorder="1" applyAlignment="1" quotePrefix="1">
      <alignment horizontal="right" vertical="center"/>
      <protection/>
    </xf>
    <xf numFmtId="176" fontId="10" fillId="0" borderId="20" xfId="50" applyNumberFormat="1" applyFont="1" applyBorder="1" applyAlignment="1">
      <alignment vertical="center"/>
    </xf>
    <xf numFmtId="0" fontId="10" fillId="0" borderId="34" xfId="61" applyFont="1" applyBorder="1" applyAlignment="1" quotePrefix="1">
      <alignment horizontal="right" vertical="center"/>
      <protection/>
    </xf>
    <xf numFmtId="176" fontId="10" fillId="0" borderId="10" xfId="61" applyNumberFormat="1" applyFont="1" applyBorder="1" applyAlignment="1" quotePrefix="1">
      <alignment horizontal="right" vertical="center"/>
      <protection/>
    </xf>
    <xf numFmtId="176" fontId="10" fillId="0" borderId="11" xfId="61" applyNumberFormat="1" applyFont="1" applyBorder="1" applyAlignment="1" quotePrefix="1">
      <alignment horizontal="right" vertical="center"/>
      <protection/>
    </xf>
    <xf numFmtId="176" fontId="10" fillId="0" borderId="10" xfId="61" applyNumberFormat="1" applyFont="1" applyBorder="1" applyAlignment="1" quotePrefix="1">
      <alignment vertical="center"/>
      <protection/>
    </xf>
    <xf numFmtId="0" fontId="10" fillId="0" borderId="16" xfId="61" applyFont="1" applyBorder="1" applyAlignment="1" quotePrefix="1">
      <alignment horizontal="right" vertical="center"/>
      <protection/>
    </xf>
    <xf numFmtId="0" fontId="10" fillId="0" borderId="16" xfId="61" applyFont="1" applyBorder="1" applyAlignment="1">
      <alignment horizontal="distributed" vertical="center"/>
      <protection/>
    </xf>
    <xf numFmtId="0" fontId="10" fillId="0" borderId="0" xfId="61" applyFont="1" applyAlignment="1">
      <alignment vertical="center"/>
      <protection/>
    </xf>
    <xf numFmtId="176" fontId="10" fillId="0" borderId="20" xfId="61" applyNumberFormat="1" applyFont="1" applyBorder="1" applyAlignment="1" quotePrefix="1">
      <alignment horizontal="right" vertical="center"/>
      <protection/>
    </xf>
    <xf numFmtId="0" fontId="10" fillId="0" borderId="0" xfId="61" applyFont="1" applyAlignment="1">
      <alignment horizontal="center" vertical="center"/>
      <protection/>
    </xf>
    <xf numFmtId="0" fontId="13" fillId="0" borderId="0" xfId="61" applyFont="1" applyAlignment="1">
      <alignment vertical="center"/>
      <protection/>
    </xf>
    <xf numFmtId="0" fontId="13" fillId="0" borderId="0" xfId="61" applyFont="1" applyAlignment="1">
      <alignment horizontal="center" vertical="center"/>
      <protection/>
    </xf>
    <xf numFmtId="0" fontId="10" fillId="0" borderId="16" xfId="61" applyFont="1" applyBorder="1" applyAlignment="1">
      <alignment horizontal="right" vertical="center"/>
      <protection/>
    </xf>
    <xf numFmtId="0" fontId="12" fillId="0" borderId="0" xfId="61" applyFont="1" applyAlignment="1">
      <alignment horizontal="center" vertical="center"/>
      <protection/>
    </xf>
    <xf numFmtId="176" fontId="10" fillId="0" borderId="11" xfId="50" applyNumberFormat="1" applyFont="1" applyBorder="1" applyAlignment="1">
      <alignment vertical="center"/>
    </xf>
    <xf numFmtId="176" fontId="10" fillId="0" borderId="13" xfId="61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176" fontId="11" fillId="0" borderId="11" xfId="61" applyNumberFormat="1" applyFont="1" applyBorder="1" applyAlignment="1">
      <alignment vertical="center"/>
      <protection/>
    </xf>
    <xf numFmtId="176" fontId="11" fillId="0" borderId="26" xfId="61" applyNumberFormat="1" applyFont="1" applyBorder="1" applyAlignment="1">
      <alignment vertical="center"/>
      <protection/>
    </xf>
    <xf numFmtId="0" fontId="11" fillId="0" borderId="16" xfId="61" applyFont="1" applyBorder="1" applyAlignment="1" quotePrefix="1">
      <alignment horizontal="distributed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vertical="center"/>
      <protection/>
    </xf>
    <xf numFmtId="0" fontId="8" fillId="0" borderId="36" xfId="61" applyFont="1" applyBorder="1" applyAlignment="1">
      <alignment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15" fillId="0" borderId="32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vertical="center"/>
      <protection/>
    </xf>
    <xf numFmtId="0" fontId="9" fillId="0" borderId="31" xfId="61" applyFont="1" applyBorder="1" applyAlignment="1" quotePrefix="1">
      <alignment horizontal="left" vertical="center"/>
      <protection/>
    </xf>
    <xf numFmtId="0" fontId="8" fillId="0" borderId="38" xfId="61" applyFont="1" applyBorder="1" applyAlignment="1">
      <alignment vertical="center"/>
      <protection/>
    </xf>
    <xf numFmtId="0" fontId="8" fillId="0" borderId="39" xfId="61" applyFont="1" applyBorder="1" applyAlignment="1">
      <alignment vertical="center"/>
      <protection/>
    </xf>
    <xf numFmtId="0" fontId="9" fillId="0" borderId="39" xfId="61" applyFont="1" applyBorder="1" applyAlignment="1" quotePrefix="1">
      <alignment horizontal="left" vertical="center"/>
      <protection/>
    </xf>
    <xf numFmtId="0" fontId="8" fillId="0" borderId="0" xfId="61" applyFont="1" applyAlignment="1" quotePrefix="1">
      <alignment horizontal="right" vertical="center"/>
      <protection/>
    </xf>
    <xf numFmtId="0" fontId="16" fillId="0" borderId="0" xfId="61" applyFont="1" applyFill="1" applyAlignment="1">
      <alignment vertical="center"/>
      <protection/>
    </xf>
    <xf numFmtId="41" fontId="8" fillId="0" borderId="0" xfId="61" applyNumberFormat="1" applyFont="1" applyAlignment="1">
      <alignment vertical="center"/>
      <protection/>
    </xf>
    <xf numFmtId="41" fontId="9" fillId="0" borderId="0" xfId="61" applyNumberFormat="1" applyFont="1" applyAlignment="1">
      <alignment vertical="center"/>
      <protection/>
    </xf>
    <xf numFmtId="41" fontId="8" fillId="0" borderId="0" xfId="61" applyNumberFormat="1" applyFont="1" applyAlignment="1">
      <alignment horizontal="center" vertical="center"/>
      <protection/>
    </xf>
    <xf numFmtId="41" fontId="8" fillId="0" borderId="0" xfId="61" applyNumberFormat="1" applyFont="1" applyBorder="1" applyAlignment="1">
      <alignment vertical="center"/>
      <protection/>
    </xf>
    <xf numFmtId="41" fontId="8" fillId="0" borderId="0" xfId="61" applyNumberFormat="1" applyFont="1" applyBorder="1" applyAlignment="1" quotePrefix="1">
      <alignment horizontal="center" vertical="center"/>
      <protection/>
    </xf>
    <xf numFmtId="41" fontId="8" fillId="0" borderId="40" xfId="61" applyNumberFormat="1" applyFont="1" applyBorder="1" applyAlignment="1">
      <alignment vertical="center"/>
      <protection/>
    </xf>
    <xf numFmtId="41" fontId="8" fillId="0" borderId="18" xfId="61" applyNumberFormat="1" applyFont="1" applyBorder="1" applyAlignment="1">
      <alignment vertical="center"/>
      <protection/>
    </xf>
    <xf numFmtId="41" fontId="8" fillId="0" borderId="18" xfId="61" applyNumberFormat="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distributed" vertical="center"/>
      <protection/>
    </xf>
    <xf numFmtId="41" fontId="8" fillId="0" borderId="20" xfId="61" applyNumberFormat="1" applyFont="1" applyBorder="1" applyAlignment="1">
      <alignment vertical="center"/>
      <protection/>
    </xf>
    <xf numFmtId="41" fontId="8" fillId="0" borderId="10" xfId="61" applyNumberFormat="1" applyFont="1" applyBorder="1" applyAlignment="1">
      <alignment vertical="center"/>
      <protection/>
    </xf>
    <xf numFmtId="41" fontId="8" fillId="0" borderId="10" xfId="61" applyNumberFormat="1" applyFont="1" applyBorder="1" applyAlignment="1">
      <alignment horizontal="center" vertical="center"/>
      <protection/>
    </xf>
    <xf numFmtId="0" fontId="8" fillId="0" borderId="27" xfId="61" applyFont="1" applyBorder="1" applyAlignment="1" quotePrefix="1">
      <alignment horizontal="distributed" vertical="center"/>
      <protection/>
    </xf>
    <xf numFmtId="41" fontId="9" fillId="0" borderId="0" xfId="61" applyNumberFormat="1" applyFont="1" applyBorder="1" applyAlignment="1">
      <alignment vertical="center"/>
      <protection/>
    </xf>
    <xf numFmtId="41" fontId="17" fillId="0" borderId="20" xfId="61" applyNumberFormat="1" applyFont="1" applyBorder="1" applyAlignment="1">
      <alignment vertical="center"/>
      <protection/>
    </xf>
    <xf numFmtId="41" fontId="17" fillId="0" borderId="10" xfId="61" applyNumberFormat="1" applyFont="1" applyBorder="1" applyAlignment="1">
      <alignment vertical="center"/>
      <protection/>
    </xf>
    <xf numFmtId="0" fontId="17" fillId="0" borderId="27" xfId="61" applyNumberFormat="1" applyFont="1" applyBorder="1" applyAlignment="1" quotePrefix="1">
      <alignment horizontal="distributed" vertical="center"/>
      <protection/>
    </xf>
    <xf numFmtId="41" fontId="9" fillId="0" borderId="0" xfId="61" applyNumberFormat="1" applyFont="1" applyAlignment="1">
      <alignment horizontal="center" vertical="center"/>
      <protection/>
    </xf>
    <xf numFmtId="41" fontId="17" fillId="0" borderId="28" xfId="61" applyNumberFormat="1" applyFont="1" applyBorder="1" applyAlignment="1">
      <alignment vertical="center"/>
      <protection/>
    </xf>
    <xf numFmtId="41" fontId="17" fillId="0" borderId="21" xfId="61" applyNumberFormat="1" applyFont="1" applyBorder="1" applyAlignment="1">
      <alignment vertical="center"/>
      <protection/>
    </xf>
    <xf numFmtId="0" fontId="17" fillId="0" borderId="29" xfId="61" applyNumberFormat="1" applyFont="1" applyBorder="1" applyAlignment="1" quotePrefix="1">
      <alignment horizontal="distributed" vertical="center"/>
      <protection/>
    </xf>
    <xf numFmtId="41" fontId="10" fillId="0" borderId="0" xfId="61" applyNumberFormat="1" applyFont="1" applyBorder="1" applyAlignment="1">
      <alignment horizontal="center" vertical="center"/>
      <protection/>
    </xf>
    <xf numFmtId="41" fontId="8" fillId="0" borderId="13" xfId="61" applyNumberFormat="1" applyFont="1" applyBorder="1" applyAlignment="1">
      <alignment horizontal="center" vertical="center"/>
      <protection/>
    </xf>
    <xf numFmtId="0" fontId="8" fillId="0" borderId="27" xfId="61" applyFont="1" applyBorder="1" applyAlignment="1" quotePrefix="1">
      <alignment horizontal="right" vertical="center"/>
      <protection/>
    </xf>
    <xf numFmtId="41" fontId="8" fillId="0" borderId="0" xfId="61" applyNumberFormat="1" applyFont="1" applyBorder="1" applyAlignment="1">
      <alignment horizontal="center" vertical="center"/>
      <protection/>
    </xf>
    <xf numFmtId="41" fontId="9" fillId="0" borderId="0" xfId="61" applyNumberFormat="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right" vertical="center"/>
      <protection/>
    </xf>
    <xf numFmtId="41" fontId="8" fillId="0" borderId="10" xfId="61" applyNumberFormat="1" applyFont="1" applyBorder="1" applyAlignment="1" quotePrefix="1">
      <alignment vertical="center"/>
      <protection/>
    </xf>
    <xf numFmtId="41" fontId="8" fillId="0" borderId="10" xfId="61" applyNumberFormat="1" applyFont="1" applyBorder="1" applyAlignment="1" quotePrefix="1">
      <alignment horizontal="right" vertical="center"/>
      <protection/>
    </xf>
    <xf numFmtId="0" fontId="8" fillId="0" borderId="16" xfId="61" applyFont="1" applyBorder="1" applyAlignment="1" quotePrefix="1">
      <alignment horizontal="right" vertical="center"/>
      <protection/>
    </xf>
    <xf numFmtId="0" fontId="8" fillId="0" borderId="16" xfId="61" applyFont="1" applyBorder="1" applyAlignment="1">
      <alignment horizontal="distributed" vertical="center"/>
      <protection/>
    </xf>
    <xf numFmtId="41" fontId="8" fillId="0" borderId="20" xfId="61" applyNumberFormat="1" applyFont="1" applyBorder="1" applyAlignment="1" quotePrefix="1">
      <alignment horizontal="right" vertical="center"/>
      <protection/>
    </xf>
    <xf numFmtId="41" fontId="9" fillId="0" borderId="0" xfId="61" applyNumberFormat="1" applyFont="1" applyBorder="1" applyAlignment="1" quotePrefix="1">
      <alignment horizontal="right" vertical="center"/>
      <protection/>
    </xf>
    <xf numFmtId="0" fontId="8" fillId="0" borderId="16" xfId="61" applyFont="1" applyBorder="1" applyAlignment="1">
      <alignment horizontal="right" vertical="center"/>
      <protection/>
    </xf>
    <xf numFmtId="41" fontId="8" fillId="0" borderId="26" xfId="61" applyNumberFormat="1" applyFont="1" applyBorder="1" applyAlignment="1">
      <alignment vertical="center"/>
      <protection/>
    </xf>
    <xf numFmtId="0" fontId="8" fillId="0" borderId="16" xfId="61" applyFont="1" applyBorder="1" applyAlignment="1" quotePrefix="1">
      <alignment horizontal="distributed" vertical="center"/>
      <protection/>
    </xf>
    <xf numFmtId="41" fontId="8" fillId="0" borderId="10" xfId="61" applyNumberFormat="1" applyFont="1" applyBorder="1" applyAlignment="1">
      <alignment horizontal="right" vertical="center"/>
      <protection/>
    </xf>
    <xf numFmtId="41" fontId="8" fillId="0" borderId="0" xfId="61" applyNumberFormat="1" applyFont="1" applyBorder="1" applyAlignment="1">
      <alignment horizontal="right" vertical="center"/>
      <protection/>
    </xf>
    <xf numFmtId="41" fontId="18" fillId="0" borderId="0" xfId="61" applyNumberFormat="1" applyFont="1" applyAlignment="1">
      <alignment vertical="center"/>
      <protection/>
    </xf>
    <xf numFmtId="41" fontId="19" fillId="0" borderId="0" xfId="61" applyNumberFormat="1" applyFont="1" applyBorder="1" applyAlignment="1">
      <alignment vertical="center"/>
      <protection/>
    </xf>
    <xf numFmtId="41" fontId="17" fillId="0" borderId="26" xfId="61" applyNumberFormat="1" applyFont="1" applyBorder="1" applyAlignment="1">
      <alignment vertical="center"/>
      <protection/>
    </xf>
    <xf numFmtId="0" fontId="17" fillId="0" borderId="23" xfId="61" applyFont="1" applyBorder="1" applyAlignment="1" quotePrefix="1">
      <alignment horizontal="distributed" vertical="center"/>
      <protection/>
    </xf>
    <xf numFmtId="41" fontId="18" fillId="0" borderId="0" xfId="61" applyNumberFormat="1" applyFont="1" applyAlignment="1">
      <alignment horizontal="center" vertical="center"/>
      <protection/>
    </xf>
    <xf numFmtId="41" fontId="8" fillId="0" borderId="12" xfId="61" applyNumberFormat="1" applyFont="1" applyBorder="1" applyAlignment="1">
      <alignment horizontal="center" vertical="center"/>
      <protection/>
    </xf>
    <xf numFmtId="41" fontId="15" fillId="0" borderId="12" xfId="61" applyNumberFormat="1" applyFont="1" applyBorder="1" applyAlignment="1">
      <alignment horizontal="center" vertical="center"/>
      <protection/>
    </xf>
    <xf numFmtId="41" fontId="8" fillId="0" borderId="21" xfId="61" applyNumberFormat="1" applyFont="1" applyBorder="1" applyAlignment="1">
      <alignment horizontal="center" vertical="center"/>
      <protection/>
    </xf>
    <xf numFmtId="41" fontId="15" fillId="0" borderId="21" xfId="61" applyNumberFormat="1" applyFont="1" applyBorder="1" applyAlignment="1">
      <alignment horizontal="center" vertical="center"/>
      <protection/>
    </xf>
    <xf numFmtId="41" fontId="8" fillId="0" borderId="0" xfId="61" applyNumberFormat="1" applyFont="1" applyBorder="1" applyAlignment="1">
      <alignment horizontal="distributed" vertical="center"/>
      <protection/>
    </xf>
    <xf numFmtId="41" fontId="16" fillId="0" borderId="0" xfId="61" applyNumberFormat="1" applyFont="1" applyFill="1" applyAlignment="1">
      <alignment vertical="center"/>
      <protection/>
    </xf>
    <xf numFmtId="0" fontId="15" fillId="0" borderId="0" xfId="61" applyFont="1" applyAlignment="1">
      <alignment vertical="center"/>
      <protection/>
    </xf>
    <xf numFmtId="178" fontId="15" fillId="0" borderId="0" xfId="61" applyNumberFormat="1" applyFont="1" applyAlignment="1">
      <alignment horizontal="center" vertical="center"/>
      <protection/>
    </xf>
    <xf numFmtId="0" fontId="15" fillId="0" borderId="0" xfId="61" applyFont="1" applyBorder="1" applyAlignment="1">
      <alignment vertical="center"/>
      <protection/>
    </xf>
    <xf numFmtId="177" fontId="15" fillId="0" borderId="0" xfId="61" applyNumberFormat="1" applyFont="1" applyBorder="1" applyAlignment="1">
      <alignment vertical="center"/>
      <protection/>
    </xf>
    <xf numFmtId="3" fontId="15" fillId="0" borderId="0" xfId="61" applyNumberFormat="1" applyFont="1" applyBorder="1" applyAlignment="1">
      <alignment vertical="center"/>
      <protection/>
    </xf>
    <xf numFmtId="0" fontId="15" fillId="0" borderId="0" xfId="61" applyFont="1" applyBorder="1" applyAlignment="1" quotePrefix="1">
      <alignment horizontal="center" vertical="center"/>
      <protection/>
    </xf>
    <xf numFmtId="176" fontId="14" fillId="0" borderId="40" xfId="61" applyNumberFormat="1" applyFont="1" applyBorder="1" applyAlignment="1">
      <alignment vertical="center"/>
      <protection/>
    </xf>
    <xf numFmtId="176" fontId="14" fillId="0" borderId="18" xfId="61" applyNumberFormat="1" applyFont="1" applyBorder="1" applyAlignment="1">
      <alignment vertical="center"/>
      <protection/>
    </xf>
    <xf numFmtId="0" fontId="14" fillId="0" borderId="25" xfId="61" applyFont="1" applyBorder="1" applyAlignment="1">
      <alignment horizontal="distributed" vertical="center"/>
      <protection/>
    </xf>
    <xf numFmtId="176" fontId="14" fillId="0" borderId="20" xfId="61" applyNumberFormat="1" applyFont="1" applyBorder="1" applyAlignment="1">
      <alignment vertical="center"/>
      <protection/>
    </xf>
    <xf numFmtId="176" fontId="14" fillId="0" borderId="10" xfId="61" applyNumberFormat="1" applyFont="1" applyBorder="1" applyAlignment="1">
      <alignment vertical="center"/>
      <protection/>
    </xf>
    <xf numFmtId="0" fontId="14" fillId="0" borderId="16" xfId="61" applyFont="1" applyBorder="1" applyAlignment="1">
      <alignment horizontal="distributed" vertical="center"/>
      <protection/>
    </xf>
    <xf numFmtId="178" fontId="15" fillId="0" borderId="0" xfId="61" applyNumberFormat="1" applyFont="1" applyBorder="1" applyAlignment="1">
      <alignment horizontal="center" vertical="center"/>
      <protection/>
    </xf>
    <xf numFmtId="0" fontId="14" fillId="0" borderId="27" xfId="61" applyFont="1" applyBorder="1" applyAlignment="1">
      <alignment horizontal="distributed" vertical="center"/>
      <protection/>
    </xf>
    <xf numFmtId="0" fontId="14" fillId="0" borderId="27" xfId="61" applyFont="1" applyBorder="1" applyAlignment="1" quotePrefix="1">
      <alignment horizontal="distributed" vertical="center"/>
      <protection/>
    </xf>
    <xf numFmtId="0" fontId="15" fillId="0" borderId="0" xfId="61" applyNumberFormat="1" applyFont="1" applyAlignment="1">
      <alignment vertical="center"/>
      <protection/>
    </xf>
    <xf numFmtId="176" fontId="20" fillId="0" borderId="20" xfId="61" applyNumberFormat="1" applyFont="1" applyBorder="1" applyAlignment="1">
      <alignment vertical="center"/>
      <protection/>
    </xf>
    <xf numFmtId="176" fontId="20" fillId="0" borderId="10" xfId="61" applyNumberFormat="1" applyFont="1" applyBorder="1" applyAlignment="1">
      <alignment vertical="center"/>
      <protection/>
    </xf>
    <xf numFmtId="0" fontId="20" fillId="0" borderId="27" xfId="61" applyNumberFormat="1" applyFont="1" applyBorder="1" applyAlignment="1" quotePrefix="1">
      <alignment horizontal="distributed" vertical="center"/>
      <protection/>
    </xf>
    <xf numFmtId="0" fontId="14" fillId="0" borderId="27" xfId="61" applyFont="1" applyBorder="1" applyAlignment="1">
      <alignment vertical="center"/>
      <protection/>
    </xf>
    <xf numFmtId="176" fontId="20" fillId="0" borderId="28" xfId="61" applyNumberFormat="1" applyFont="1" applyBorder="1" applyAlignment="1">
      <alignment vertical="center"/>
      <protection/>
    </xf>
    <xf numFmtId="176" fontId="20" fillId="0" borderId="21" xfId="61" applyNumberFormat="1" applyFont="1" applyBorder="1" applyAlignment="1">
      <alignment vertical="center"/>
      <protection/>
    </xf>
    <xf numFmtId="0" fontId="20" fillId="0" borderId="29" xfId="61" applyNumberFormat="1" applyFont="1" applyBorder="1" applyAlignment="1" quotePrefix="1">
      <alignment horizontal="distributed" vertical="center"/>
      <protection/>
    </xf>
    <xf numFmtId="0" fontId="14" fillId="0" borderId="30" xfId="61" applyFont="1" applyBorder="1" applyAlignment="1">
      <alignment vertical="center"/>
      <protection/>
    </xf>
    <xf numFmtId="0" fontId="14" fillId="0" borderId="31" xfId="61" applyFont="1" applyBorder="1" applyAlignment="1">
      <alignment vertical="center"/>
      <protection/>
    </xf>
    <xf numFmtId="3" fontId="14" fillId="0" borderId="31" xfId="61" applyNumberFormat="1" applyFont="1" applyBorder="1" applyAlignment="1">
      <alignment vertical="center"/>
      <protection/>
    </xf>
    <xf numFmtId="3" fontId="14" fillId="0" borderId="0" xfId="61" applyNumberFormat="1" applyFont="1" applyBorder="1" applyAlignment="1">
      <alignment vertical="center"/>
      <protection/>
    </xf>
    <xf numFmtId="176" fontId="14" fillId="0" borderId="30" xfId="61" applyNumberFormat="1" applyFont="1" applyBorder="1" applyAlignment="1">
      <alignment vertical="center"/>
      <protection/>
    </xf>
    <xf numFmtId="176" fontId="14" fillId="0" borderId="12" xfId="61" applyNumberFormat="1" applyFont="1" applyBorder="1" applyAlignment="1">
      <alignment vertical="center"/>
      <protection/>
    </xf>
    <xf numFmtId="176" fontId="14" fillId="0" borderId="36" xfId="61" applyNumberFormat="1" applyFont="1" applyBorder="1" applyAlignment="1">
      <alignment vertical="center"/>
      <protection/>
    </xf>
    <xf numFmtId="176" fontId="14" fillId="0" borderId="32" xfId="61" applyNumberFormat="1" applyFont="1" applyBorder="1" applyAlignment="1">
      <alignment vertical="center"/>
      <protection/>
    </xf>
    <xf numFmtId="0" fontId="14" fillId="0" borderId="34" xfId="61" applyFont="1" applyBorder="1" applyAlignment="1">
      <alignment horizontal="right" vertical="center"/>
      <protection/>
    </xf>
    <xf numFmtId="176" fontId="14" fillId="0" borderId="11" xfId="61" applyNumberFormat="1" applyFont="1" applyBorder="1" applyAlignment="1">
      <alignment vertical="center"/>
      <protection/>
    </xf>
    <xf numFmtId="176" fontId="14" fillId="0" borderId="13" xfId="61" applyNumberFormat="1" applyFont="1" applyBorder="1" applyAlignment="1">
      <alignment vertical="center"/>
      <protection/>
    </xf>
    <xf numFmtId="176" fontId="14" fillId="0" borderId="26" xfId="61" applyNumberFormat="1" applyFont="1" applyBorder="1" applyAlignment="1">
      <alignment vertical="center"/>
      <protection/>
    </xf>
    <xf numFmtId="0" fontId="14" fillId="0" borderId="27" xfId="61" applyFont="1" applyBorder="1" applyAlignment="1">
      <alignment horizontal="right" vertical="center"/>
      <protection/>
    </xf>
    <xf numFmtId="0" fontId="14" fillId="0" borderId="27" xfId="61" applyFont="1" applyBorder="1" applyAlignment="1" quotePrefix="1">
      <alignment horizontal="right" vertical="center"/>
      <protection/>
    </xf>
    <xf numFmtId="176" fontId="14" fillId="0" borderId="20" xfId="50" applyNumberFormat="1" applyFont="1" applyBorder="1" applyAlignment="1">
      <alignment vertical="center"/>
    </xf>
    <xf numFmtId="0" fontId="14" fillId="0" borderId="34" xfId="61" applyFont="1" applyBorder="1" applyAlignment="1" quotePrefix="1">
      <alignment horizontal="right" vertical="center"/>
      <protection/>
    </xf>
    <xf numFmtId="176" fontId="14" fillId="0" borderId="11" xfId="61" applyNumberFormat="1" applyFont="1" applyBorder="1" applyAlignment="1" quotePrefix="1">
      <alignment horizontal="right" vertical="center"/>
      <protection/>
    </xf>
    <xf numFmtId="176" fontId="14" fillId="0" borderId="10" xfId="61" applyNumberFormat="1" applyFont="1" applyBorder="1" applyAlignment="1" quotePrefix="1">
      <alignment horizontal="right" vertical="center"/>
      <protection/>
    </xf>
    <xf numFmtId="176" fontId="14" fillId="0" borderId="26" xfId="61" applyNumberFormat="1" applyFont="1" applyBorder="1" applyAlignment="1" quotePrefix="1">
      <alignment horizontal="right" vertical="center"/>
      <protection/>
    </xf>
    <xf numFmtId="176" fontId="14" fillId="0" borderId="13" xfId="61" applyNumberFormat="1" applyFont="1" applyBorder="1" applyAlignment="1" quotePrefix="1">
      <alignment horizontal="right" vertical="center"/>
      <protection/>
    </xf>
    <xf numFmtId="176" fontId="14" fillId="0" borderId="10" xfId="61" applyNumberFormat="1" applyFont="1" applyBorder="1" applyAlignment="1" quotePrefix="1">
      <alignment vertical="center"/>
      <protection/>
    </xf>
    <xf numFmtId="0" fontId="14" fillId="0" borderId="16" xfId="61" applyFont="1" applyBorder="1" applyAlignment="1" quotePrefix="1">
      <alignment horizontal="right" vertical="center"/>
      <protection/>
    </xf>
    <xf numFmtId="176" fontId="14" fillId="0" borderId="20" xfId="61" applyNumberFormat="1" applyFont="1" applyBorder="1" applyAlignment="1" quotePrefix="1">
      <alignment horizontal="right" vertical="center"/>
      <protection/>
    </xf>
    <xf numFmtId="0" fontId="14" fillId="0" borderId="16" xfId="61" applyFont="1" applyBorder="1" applyAlignment="1">
      <alignment horizontal="right" vertical="center"/>
      <protection/>
    </xf>
    <xf numFmtId="176" fontId="14" fillId="0" borderId="0" xfId="61" applyNumberFormat="1" applyFont="1" applyBorder="1" applyAlignment="1">
      <alignment vertical="center"/>
      <protection/>
    </xf>
    <xf numFmtId="0" fontId="14" fillId="0" borderId="16" xfId="61" applyFont="1" applyBorder="1" applyAlignment="1" quotePrefix="1">
      <alignment horizontal="distributed" vertical="center"/>
      <protection/>
    </xf>
    <xf numFmtId="176" fontId="14" fillId="0" borderId="11" xfId="50" applyNumberFormat="1" applyFont="1" applyBorder="1" applyAlignment="1">
      <alignment vertical="center"/>
    </xf>
    <xf numFmtId="0" fontId="21" fillId="0" borderId="0" xfId="61" applyFont="1" applyAlignment="1">
      <alignment vertical="center"/>
      <protection/>
    </xf>
    <xf numFmtId="176" fontId="20" fillId="0" borderId="11" xfId="61" applyNumberFormat="1" applyFont="1" applyBorder="1" applyAlignment="1">
      <alignment vertical="center"/>
      <protection/>
    </xf>
    <xf numFmtId="176" fontId="20" fillId="0" borderId="26" xfId="61" applyNumberFormat="1" applyFont="1" applyBorder="1" applyAlignment="1">
      <alignment vertical="center"/>
      <protection/>
    </xf>
    <xf numFmtId="176" fontId="20" fillId="0" borderId="0" xfId="61" applyNumberFormat="1" applyFont="1" applyBorder="1" applyAlignment="1">
      <alignment vertical="center"/>
      <protection/>
    </xf>
    <xf numFmtId="0" fontId="20" fillId="0" borderId="16" xfId="61" applyFont="1" applyBorder="1" applyAlignment="1" quotePrefix="1">
      <alignment horizontal="distributed" vertical="center"/>
      <protection/>
    </xf>
    <xf numFmtId="178" fontId="21" fillId="0" borderId="0" xfId="61" applyNumberFormat="1" applyFont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14" fillId="0" borderId="36" xfId="61" applyFont="1" applyBorder="1" applyAlignment="1">
      <alignment horizontal="center" vertical="center"/>
      <protection/>
    </xf>
    <xf numFmtId="0" fontId="14" fillId="0" borderId="31" xfId="61" applyFont="1" applyBorder="1" applyAlignment="1">
      <alignment horizontal="center" vertical="center"/>
      <protection/>
    </xf>
    <xf numFmtId="0" fontId="14" fillId="0" borderId="32" xfId="61" applyFont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4" fillId="0" borderId="41" xfId="61" applyFont="1" applyBorder="1" applyAlignment="1">
      <alignment vertical="center"/>
      <protection/>
    </xf>
    <xf numFmtId="0" fontId="14" fillId="0" borderId="41" xfId="61" applyFont="1" applyBorder="1" applyAlignment="1">
      <alignment horizontal="distributed" vertical="center"/>
      <protection/>
    </xf>
    <xf numFmtId="0" fontId="14" fillId="0" borderId="42" xfId="61" applyFont="1" applyBorder="1" applyAlignment="1" quotePrefix="1">
      <alignment horizontal="left" vertical="center"/>
      <protection/>
    </xf>
    <xf numFmtId="0" fontId="14" fillId="0" borderId="37" xfId="61" applyFont="1" applyBorder="1" applyAlignment="1">
      <alignment vertical="center"/>
      <protection/>
    </xf>
    <xf numFmtId="0" fontId="14" fillId="0" borderId="16" xfId="61" applyFont="1" applyBorder="1" applyAlignment="1" quotePrefix="1">
      <alignment horizontal="center" vertical="center"/>
      <protection/>
    </xf>
    <xf numFmtId="0" fontId="14" fillId="0" borderId="0" xfId="61" applyFont="1" applyAlignment="1">
      <alignment vertical="center"/>
      <protection/>
    </xf>
    <xf numFmtId="0" fontId="14" fillId="0" borderId="31" xfId="61" applyFont="1" applyBorder="1" applyAlignment="1" quotePrefix="1">
      <alignment horizontal="left" vertical="center"/>
      <protection/>
    </xf>
    <xf numFmtId="0" fontId="14" fillId="0" borderId="39" xfId="61" applyFont="1" applyBorder="1" applyAlignment="1">
      <alignment vertical="center"/>
      <protection/>
    </xf>
    <xf numFmtId="0" fontId="14" fillId="0" borderId="39" xfId="61" applyFont="1" applyBorder="1" applyAlignment="1" quotePrefix="1">
      <alignment horizontal="left" vertical="center"/>
      <protection/>
    </xf>
    <xf numFmtId="0" fontId="15" fillId="0" borderId="0" xfId="61" applyFont="1" applyAlignment="1" quotePrefix="1">
      <alignment horizontal="right" vertical="center"/>
      <protection/>
    </xf>
    <xf numFmtId="0" fontId="16" fillId="0" borderId="0" xfId="61" applyFont="1" applyAlignment="1">
      <alignment vertical="center"/>
      <protection/>
    </xf>
    <xf numFmtId="41" fontId="15" fillId="0" borderId="0" xfId="61" applyNumberFormat="1" applyFont="1" applyAlignment="1">
      <alignment vertical="center"/>
      <protection/>
    </xf>
    <xf numFmtId="41" fontId="15" fillId="0" borderId="0" xfId="61" applyNumberFormat="1" applyFont="1" applyAlignment="1">
      <alignment horizontal="center" vertical="center"/>
      <protection/>
    </xf>
    <xf numFmtId="179" fontId="15" fillId="0" borderId="0" xfId="61" applyNumberFormat="1" applyFont="1" applyAlignment="1">
      <alignment horizontal="center" vertical="center"/>
      <protection/>
    </xf>
    <xf numFmtId="41" fontId="21" fillId="0" borderId="0" xfId="61" applyNumberFormat="1" applyFont="1" applyAlignment="1">
      <alignment vertical="center"/>
      <protection/>
    </xf>
    <xf numFmtId="41" fontId="15" fillId="0" borderId="40" xfId="61" applyNumberFormat="1" applyFont="1" applyBorder="1" applyAlignment="1">
      <alignment vertical="center"/>
      <protection/>
    </xf>
    <xf numFmtId="41" fontId="15" fillId="0" borderId="18" xfId="61" applyNumberFormat="1" applyFont="1" applyBorder="1" applyAlignment="1">
      <alignment vertical="center"/>
      <protection/>
    </xf>
    <xf numFmtId="41" fontId="15" fillId="0" borderId="18" xfId="61" applyNumberFormat="1" applyFont="1" applyBorder="1" applyAlignment="1">
      <alignment horizontal="center" vertical="center"/>
      <protection/>
    </xf>
    <xf numFmtId="0" fontId="15" fillId="0" borderId="17" xfId="61" applyNumberFormat="1" applyFont="1" applyBorder="1" applyAlignment="1">
      <alignment horizontal="distributed" vertical="center"/>
      <protection/>
    </xf>
    <xf numFmtId="41" fontId="15" fillId="0" borderId="20" xfId="61" applyNumberFormat="1" applyFont="1" applyBorder="1" applyAlignment="1">
      <alignment vertical="center"/>
      <protection/>
    </xf>
    <xf numFmtId="41" fontId="15" fillId="0" borderId="10" xfId="61" applyNumberFormat="1" applyFont="1" applyBorder="1" applyAlignment="1">
      <alignment vertical="center"/>
      <protection/>
    </xf>
    <xf numFmtId="41" fontId="15" fillId="0" borderId="10" xfId="61" applyNumberFormat="1" applyFont="1" applyBorder="1" applyAlignment="1">
      <alignment horizontal="center" vertical="center"/>
      <protection/>
    </xf>
    <xf numFmtId="0" fontId="15" fillId="0" borderId="16" xfId="61" applyFont="1" applyBorder="1" applyAlignment="1">
      <alignment horizontal="distributed" vertical="center"/>
      <protection/>
    </xf>
    <xf numFmtId="0" fontId="15" fillId="0" borderId="16" xfId="61" applyNumberFormat="1" applyFont="1" applyBorder="1" applyAlignment="1">
      <alignment horizontal="distributed" vertical="center"/>
      <protection/>
    </xf>
    <xf numFmtId="41" fontId="22" fillId="0" borderId="20" xfId="61" applyNumberFormat="1" applyFont="1" applyBorder="1" applyAlignment="1">
      <alignment vertical="center"/>
      <protection/>
    </xf>
    <xf numFmtId="41" fontId="22" fillId="0" borderId="10" xfId="61" applyNumberFormat="1" applyFont="1" applyBorder="1" applyAlignment="1">
      <alignment vertical="center"/>
      <protection/>
    </xf>
    <xf numFmtId="0" fontId="22" fillId="0" borderId="27" xfId="61" applyNumberFormat="1" applyFont="1" applyBorder="1" applyAlignment="1" quotePrefix="1">
      <alignment horizontal="center" vertical="center"/>
      <protection/>
    </xf>
    <xf numFmtId="41" fontId="15" fillId="0" borderId="27" xfId="61" applyNumberFormat="1" applyFont="1" applyBorder="1" applyAlignment="1">
      <alignment vertical="center"/>
      <protection/>
    </xf>
    <xf numFmtId="0" fontId="15" fillId="0" borderId="27" xfId="61" applyNumberFormat="1" applyFont="1" applyBorder="1" applyAlignment="1" quotePrefix="1">
      <alignment horizontal="distributed" vertical="center"/>
      <protection/>
    </xf>
    <xf numFmtId="41" fontId="22" fillId="0" borderId="28" xfId="61" applyNumberFormat="1" applyFont="1" applyBorder="1" applyAlignment="1">
      <alignment vertical="center"/>
      <protection/>
    </xf>
    <xf numFmtId="41" fontId="22" fillId="0" borderId="21" xfId="61" applyNumberFormat="1" applyFont="1" applyBorder="1" applyAlignment="1">
      <alignment vertical="center"/>
      <protection/>
    </xf>
    <xf numFmtId="41" fontId="22" fillId="0" borderId="29" xfId="61" applyNumberFormat="1" applyFont="1" applyBorder="1" applyAlignment="1" quotePrefix="1">
      <alignment horizontal="center" vertical="center"/>
      <protection/>
    </xf>
    <xf numFmtId="41" fontId="15" fillId="0" borderId="43" xfId="61" applyNumberFormat="1" applyFont="1" applyBorder="1" applyAlignment="1">
      <alignment vertical="center"/>
      <protection/>
    </xf>
    <xf numFmtId="41" fontId="15" fillId="0" borderId="12" xfId="61" applyNumberFormat="1" applyFont="1" applyBorder="1" applyAlignment="1">
      <alignment vertical="center"/>
      <protection/>
    </xf>
    <xf numFmtId="0" fontId="15" fillId="0" borderId="34" xfId="61" applyNumberFormat="1" applyFont="1" applyBorder="1" applyAlignment="1">
      <alignment horizontal="right" vertical="center"/>
      <protection/>
    </xf>
    <xf numFmtId="0" fontId="15" fillId="0" borderId="27" xfId="61" applyNumberFormat="1" applyFont="1" applyBorder="1" applyAlignment="1">
      <alignment horizontal="right" vertical="center"/>
      <protection/>
    </xf>
    <xf numFmtId="41" fontId="15" fillId="0" borderId="0" xfId="61" applyNumberFormat="1" applyFont="1" applyBorder="1" applyAlignment="1">
      <alignment vertical="center"/>
      <protection/>
    </xf>
    <xf numFmtId="41" fontId="21" fillId="0" borderId="0" xfId="61" applyNumberFormat="1" applyFont="1" applyBorder="1" applyAlignment="1">
      <alignment vertical="center"/>
      <protection/>
    </xf>
    <xf numFmtId="0" fontId="15" fillId="0" borderId="27" xfId="61" applyNumberFormat="1" applyFont="1" applyBorder="1" applyAlignment="1" quotePrefix="1">
      <alignment horizontal="right" vertical="center"/>
      <protection/>
    </xf>
    <xf numFmtId="179" fontId="15" fillId="0" borderId="0" xfId="61" applyNumberFormat="1" applyFont="1" applyBorder="1" applyAlignment="1">
      <alignment horizontal="center" vertical="center"/>
      <protection/>
    </xf>
    <xf numFmtId="41" fontId="15" fillId="0" borderId="26" xfId="61" applyNumberFormat="1" applyFont="1" applyBorder="1" applyAlignment="1">
      <alignment horizontal="center" vertical="center"/>
      <protection/>
    </xf>
    <xf numFmtId="0" fontId="15" fillId="0" borderId="27" xfId="61" applyFont="1" applyBorder="1" applyAlignment="1" quotePrefix="1">
      <alignment horizontal="right" vertical="center"/>
      <protection/>
    </xf>
    <xf numFmtId="0" fontId="15" fillId="0" borderId="27" xfId="61" applyFont="1" applyBorder="1" applyAlignment="1" quotePrefix="1">
      <alignment horizontal="distributed" vertical="center"/>
      <protection/>
    </xf>
    <xf numFmtId="41" fontId="15" fillId="0" borderId="10" xfId="61" applyNumberFormat="1" applyFont="1" applyBorder="1" applyAlignment="1" quotePrefix="1">
      <alignment vertical="center"/>
      <protection/>
    </xf>
    <xf numFmtId="41" fontId="15" fillId="0" borderId="10" xfId="61" applyNumberFormat="1" applyFont="1" applyBorder="1" applyAlignment="1" quotePrefix="1">
      <alignment horizontal="right" vertical="center"/>
      <protection/>
    </xf>
    <xf numFmtId="0" fontId="15" fillId="0" borderId="16" xfId="61" applyFont="1" applyBorder="1" applyAlignment="1" quotePrefix="1">
      <alignment horizontal="right" vertical="center"/>
      <protection/>
    </xf>
    <xf numFmtId="41" fontId="15" fillId="0" borderId="20" xfId="61" applyNumberFormat="1" applyFont="1" applyBorder="1" applyAlignment="1" quotePrefix="1">
      <alignment horizontal="right" vertical="center"/>
      <protection/>
    </xf>
    <xf numFmtId="0" fontId="15" fillId="0" borderId="16" xfId="61" applyFont="1" applyBorder="1" applyAlignment="1">
      <alignment horizontal="right" vertical="center"/>
      <protection/>
    </xf>
    <xf numFmtId="41" fontId="15" fillId="0" borderId="26" xfId="61" applyNumberFormat="1" applyFont="1" applyBorder="1" applyAlignment="1">
      <alignment vertical="center"/>
      <protection/>
    </xf>
    <xf numFmtId="0" fontId="15" fillId="0" borderId="16" xfId="61" applyFont="1" applyBorder="1" applyAlignment="1" quotePrefix="1">
      <alignment horizontal="distributed" vertical="center"/>
      <protection/>
    </xf>
    <xf numFmtId="41" fontId="15" fillId="0" borderId="0" xfId="61" applyNumberFormat="1" applyFont="1" applyFill="1" applyAlignment="1">
      <alignment vertical="center"/>
      <protection/>
    </xf>
    <xf numFmtId="41" fontId="15" fillId="0" borderId="10" xfId="61" applyNumberFormat="1" applyFont="1" applyBorder="1" applyAlignment="1">
      <alignment horizontal="right" vertical="center"/>
      <protection/>
    </xf>
    <xf numFmtId="41" fontId="15" fillId="0" borderId="0" xfId="61" applyNumberFormat="1" applyFont="1" applyBorder="1" applyAlignment="1">
      <alignment horizontal="center" vertical="center"/>
      <protection/>
    </xf>
    <xf numFmtId="41" fontId="15" fillId="0" borderId="11" xfId="61" applyNumberFormat="1" applyFont="1" applyBorder="1" applyAlignment="1">
      <alignment vertical="center"/>
      <protection/>
    </xf>
    <xf numFmtId="41" fontId="22" fillId="0" borderId="26" xfId="61" applyNumberFormat="1" applyFont="1" applyBorder="1" applyAlignment="1">
      <alignment vertical="center"/>
      <protection/>
    </xf>
    <xf numFmtId="0" fontId="22" fillId="0" borderId="16" xfId="61" applyFont="1" applyBorder="1" applyAlignment="1" quotePrefix="1">
      <alignment horizontal="distributed" vertical="center"/>
      <protection/>
    </xf>
    <xf numFmtId="179" fontId="21" fillId="0" borderId="0" xfId="61" applyNumberFormat="1" applyFont="1" applyBorder="1" applyAlignment="1">
      <alignment horizontal="center" vertical="center"/>
      <protection/>
    </xf>
    <xf numFmtId="178" fontId="10" fillId="0" borderId="0" xfId="61" applyNumberFormat="1" applyFont="1" applyAlignment="1">
      <alignment horizontal="center" vertical="center"/>
      <protection/>
    </xf>
    <xf numFmtId="0" fontId="10" fillId="0" borderId="39" xfId="61" applyFont="1" applyBorder="1" applyAlignment="1">
      <alignment horizontal="distributed" vertical="center"/>
      <protection/>
    </xf>
    <xf numFmtId="176" fontId="10" fillId="0" borderId="40" xfId="61" applyNumberFormat="1" applyFont="1" applyBorder="1" applyAlignment="1">
      <alignment vertical="center"/>
      <protection/>
    </xf>
    <xf numFmtId="176" fontId="10" fillId="0" borderId="18" xfId="61" applyNumberFormat="1" applyFont="1" applyBorder="1" applyAlignment="1" quotePrefix="1">
      <alignment vertical="center"/>
      <protection/>
    </xf>
    <xf numFmtId="0" fontId="10" fillId="0" borderId="17" xfId="61" applyFont="1" applyBorder="1" applyAlignment="1">
      <alignment horizontal="distributed" vertical="center"/>
      <protection/>
    </xf>
    <xf numFmtId="176" fontId="11" fillId="0" borderId="22" xfId="61" applyNumberFormat="1" applyFont="1" applyBorder="1" applyAlignment="1" quotePrefix="1">
      <alignment vertical="center"/>
      <protection/>
    </xf>
    <xf numFmtId="176" fontId="11" fillId="0" borderId="44" xfId="61" applyNumberFormat="1" applyFont="1" applyBorder="1" applyAlignment="1" quotePrefix="1">
      <alignment vertical="center"/>
      <protection/>
    </xf>
    <xf numFmtId="176" fontId="11" fillId="0" borderId="21" xfId="61" applyNumberFormat="1" applyFont="1" applyBorder="1" applyAlignment="1" quotePrefix="1">
      <alignment vertical="center"/>
      <protection/>
    </xf>
    <xf numFmtId="0" fontId="11" fillId="0" borderId="23" xfId="61" applyFont="1" applyBorder="1" applyAlignment="1" quotePrefix="1">
      <alignment horizontal="center" vertical="center"/>
      <protection/>
    </xf>
    <xf numFmtId="178" fontId="12" fillId="0" borderId="0" xfId="61" applyNumberFormat="1" applyFont="1" applyAlignment="1">
      <alignment horizontal="center" vertical="center"/>
      <protection/>
    </xf>
    <xf numFmtId="0" fontId="13" fillId="0" borderId="31" xfId="61" applyFont="1" applyBorder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176" fontId="10" fillId="0" borderId="43" xfId="61" applyNumberFormat="1" applyFont="1" applyBorder="1" applyAlignment="1">
      <alignment vertical="center"/>
      <protection/>
    </xf>
    <xf numFmtId="176" fontId="10" fillId="0" borderId="12" xfId="61" applyNumberFormat="1" applyFont="1" applyBorder="1" applyAlignment="1" quotePrefix="1">
      <alignment horizontal="right" vertical="center"/>
      <protection/>
    </xf>
    <xf numFmtId="0" fontId="14" fillId="0" borderId="33" xfId="61" applyFont="1" applyBorder="1" applyAlignment="1">
      <alignment horizontal="right" vertical="center"/>
      <protection/>
    </xf>
    <xf numFmtId="178" fontId="14" fillId="0" borderId="0" xfId="61" applyNumberFormat="1" applyFont="1" applyAlignment="1">
      <alignment horizontal="center" vertical="center"/>
      <protection/>
    </xf>
    <xf numFmtId="178" fontId="13" fillId="0" borderId="0" xfId="61" applyNumberFormat="1" applyFont="1" applyAlignment="1">
      <alignment horizontal="center" vertical="center"/>
      <protection/>
    </xf>
    <xf numFmtId="176" fontId="10" fillId="0" borderId="11" xfId="61" applyNumberFormat="1" applyFont="1" applyBorder="1" applyAlignment="1" quotePrefix="1">
      <alignment vertical="center"/>
      <protection/>
    </xf>
    <xf numFmtId="176" fontId="10" fillId="0" borderId="26" xfId="61" applyNumberFormat="1" applyFont="1" applyBorder="1" applyAlignment="1" quotePrefix="1">
      <alignment vertical="center"/>
      <protection/>
    </xf>
    <xf numFmtId="176" fontId="10" fillId="0" borderId="32" xfId="61" applyNumberFormat="1" applyFont="1" applyBorder="1" applyAlignment="1" quotePrefix="1">
      <alignment horizontal="right" vertical="center"/>
      <protection/>
    </xf>
    <xf numFmtId="0" fontId="10" fillId="0" borderId="33" xfId="61" applyFont="1" applyBorder="1" applyAlignment="1" quotePrefix="1">
      <alignment horizontal="right" vertical="center"/>
      <protection/>
    </xf>
    <xf numFmtId="176" fontId="10" fillId="0" borderId="26" xfId="61" applyNumberFormat="1" applyFont="1" applyBorder="1" applyAlignment="1" quotePrefix="1">
      <alignment horizontal="right" vertical="center"/>
      <protection/>
    </xf>
    <xf numFmtId="178" fontId="14" fillId="0" borderId="0" xfId="61" applyNumberFormat="1" applyFont="1" applyBorder="1" applyAlignment="1">
      <alignment horizontal="center" vertical="center"/>
      <protection/>
    </xf>
    <xf numFmtId="178" fontId="13" fillId="0" borderId="0" xfId="61" applyNumberFormat="1" applyFont="1" applyBorder="1" applyAlignment="1">
      <alignment horizontal="center" vertical="center"/>
      <protection/>
    </xf>
    <xf numFmtId="0" fontId="24" fillId="0" borderId="0" xfId="61" applyFont="1" applyAlignment="1">
      <alignment vertical="center"/>
      <protection/>
    </xf>
    <xf numFmtId="178" fontId="24" fillId="0" borderId="0" xfId="61" applyNumberFormat="1" applyFont="1" applyAlignment="1">
      <alignment horizontal="center" vertical="center"/>
      <protection/>
    </xf>
    <xf numFmtId="0" fontId="10" fillId="0" borderId="12" xfId="61" applyFont="1" applyBorder="1" applyAlignment="1">
      <alignment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36" xfId="61" applyFont="1" applyBorder="1" applyAlignment="1">
      <alignment vertical="center"/>
      <protection/>
    </xf>
    <xf numFmtId="0" fontId="10" fillId="0" borderId="12" xfId="61" applyFont="1" applyBorder="1" applyAlignment="1">
      <alignment horizontal="center" vertical="top"/>
      <protection/>
    </xf>
    <xf numFmtId="0" fontId="10" fillId="0" borderId="34" xfId="61" applyFont="1" applyBorder="1" applyAlignment="1">
      <alignment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distributed"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11" xfId="61" applyFont="1" applyBorder="1" applyAlignment="1">
      <alignment horizontal="distributed" vertical="center"/>
      <protection/>
    </xf>
    <xf numFmtId="0" fontId="10" fillId="0" borderId="37" xfId="61" applyFont="1" applyBorder="1" applyAlignment="1">
      <alignment vertical="center"/>
      <protection/>
    </xf>
    <xf numFmtId="0" fontId="10" fillId="0" borderId="41" xfId="61" applyFont="1" applyBorder="1" applyAlignment="1">
      <alignment vertical="center"/>
      <protection/>
    </xf>
    <xf numFmtId="0" fontId="10" fillId="0" borderId="42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4" xfId="61" applyFont="1" applyBorder="1" applyAlignment="1">
      <alignment vertical="center"/>
      <protection/>
    </xf>
    <xf numFmtId="0" fontId="10" fillId="0" borderId="39" xfId="61" applyFont="1" applyBorder="1" applyAlignment="1">
      <alignment vertical="center"/>
      <protection/>
    </xf>
    <xf numFmtId="0" fontId="10" fillId="0" borderId="39" xfId="61" applyFont="1" applyBorder="1" applyAlignment="1" quotePrefix="1">
      <alignment horizontal="left" vertical="center"/>
      <protection/>
    </xf>
    <xf numFmtId="0" fontId="10" fillId="0" borderId="45" xfId="61" applyFont="1" applyBorder="1" applyAlignment="1">
      <alignment vertical="center"/>
      <protection/>
    </xf>
    <xf numFmtId="0" fontId="10" fillId="0" borderId="0" xfId="61" applyFont="1" applyAlignment="1" quotePrefix="1">
      <alignment horizontal="right" vertical="center"/>
      <protection/>
    </xf>
    <xf numFmtId="0" fontId="10" fillId="0" borderId="0" xfId="61" applyFont="1" applyAlignment="1" quotePrefix="1">
      <alignment horizontal="left" vertical="center"/>
      <protection/>
    </xf>
    <xf numFmtId="0" fontId="25" fillId="0" borderId="0" xfId="61" applyFont="1" applyAlignment="1">
      <alignment vertical="center"/>
      <protection/>
    </xf>
    <xf numFmtId="178" fontId="8" fillId="0" borderId="0" xfId="61" applyNumberFormat="1" applyFont="1" applyAlignment="1">
      <alignment horizontal="center" vertical="center"/>
      <protection/>
    </xf>
    <xf numFmtId="0" fontId="16" fillId="0" borderId="0" xfId="61" applyFont="1" applyFill="1" applyAlignment="1" quotePrefix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178" fontId="4" fillId="0" borderId="0" xfId="61" applyNumberFormat="1" applyFont="1" applyAlignment="1">
      <alignment horizontal="center" vertical="center"/>
      <protection/>
    </xf>
    <xf numFmtId="176" fontId="8" fillId="0" borderId="19" xfId="61" applyNumberFormat="1" applyFont="1" applyBorder="1" applyAlignment="1">
      <alignment vertical="center"/>
      <protection/>
    </xf>
    <xf numFmtId="176" fontId="8" fillId="0" borderId="46" xfId="61" applyNumberFormat="1" applyFont="1" applyBorder="1" applyAlignment="1">
      <alignment vertical="center"/>
      <protection/>
    </xf>
    <xf numFmtId="176" fontId="8" fillId="0" borderId="24" xfId="61" applyNumberFormat="1" applyFont="1" applyBorder="1" applyAlignment="1">
      <alignment vertical="center"/>
      <protection/>
    </xf>
    <xf numFmtId="176" fontId="8" fillId="0" borderId="18" xfId="61" applyNumberFormat="1" applyFont="1" applyBorder="1" applyAlignment="1">
      <alignment vertical="center"/>
      <protection/>
    </xf>
    <xf numFmtId="0" fontId="8" fillId="0" borderId="17" xfId="61" applyFont="1" applyBorder="1" applyAlignment="1">
      <alignment horizontal="distributed" vertical="center"/>
      <protection/>
    </xf>
    <xf numFmtId="176" fontId="8" fillId="0" borderId="11" xfId="61" applyNumberFormat="1" applyFont="1" applyBorder="1" applyAlignment="1">
      <alignment vertical="center"/>
      <protection/>
    </xf>
    <xf numFmtId="176" fontId="8" fillId="0" borderId="0" xfId="61" applyNumberFormat="1" applyFont="1" applyBorder="1" applyAlignment="1">
      <alignment vertical="center"/>
      <protection/>
    </xf>
    <xf numFmtId="176" fontId="8" fillId="0" borderId="26" xfId="61" applyNumberFormat="1" applyFont="1" applyBorder="1" applyAlignment="1">
      <alignment vertical="center"/>
      <protection/>
    </xf>
    <xf numFmtId="176" fontId="8" fillId="0" borderId="10" xfId="61" applyNumberFormat="1" applyFont="1" applyBorder="1" applyAlignment="1">
      <alignment vertical="center"/>
      <protection/>
    </xf>
    <xf numFmtId="176" fontId="17" fillId="0" borderId="11" xfId="61" applyNumberFormat="1" applyFont="1" applyBorder="1" applyAlignment="1">
      <alignment vertical="center"/>
      <protection/>
    </xf>
    <xf numFmtId="176" fontId="28" fillId="0" borderId="13" xfId="61" applyNumberFormat="1" applyFont="1" applyBorder="1" applyAlignment="1">
      <alignment vertical="center"/>
      <protection/>
    </xf>
    <xf numFmtId="176" fontId="17" fillId="0" borderId="10" xfId="61" applyNumberFormat="1" applyFont="1" applyBorder="1" applyAlignment="1">
      <alignment vertical="center"/>
      <protection/>
    </xf>
    <xf numFmtId="0" fontId="17" fillId="0" borderId="16" xfId="61" applyFont="1" applyBorder="1" applyAlignment="1" quotePrefix="1">
      <alignment horizontal="center" vertical="center"/>
      <protection/>
    </xf>
    <xf numFmtId="178" fontId="27" fillId="0" borderId="0" xfId="61" applyNumberFormat="1" applyFont="1" applyAlignment="1">
      <alignment horizontal="center" vertical="center"/>
      <protection/>
    </xf>
    <xf numFmtId="0" fontId="8" fillId="0" borderId="16" xfId="61" applyFont="1" applyBorder="1" applyAlignment="1">
      <alignment vertical="center"/>
      <protection/>
    </xf>
    <xf numFmtId="0" fontId="17" fillId="0" borderId="23" xfId="61" applyFont="1" applyBorder="1" applyAlignment="1" quotePrefix="1">
      <alignment horizontal="center" vertical="center"/>
      <protection/>
    </xf>
    <xf numFmtId="0" fontId="8" fillId="0" borderId="47" xfId="61" applyFont="1" applyBorder="1" applyAlignment="1">
      <alignment vertical="center"/>
      <protection/>
    </xf>
    <xf numFmtId="0" fontId="8" fillId="0" borderId="41" xfId="61" applyFont="1" applyBorder="1" applyAlignment="1">
      <alignment vertical="center"/>
      <protection/>
    </xf>
    <xf numFmtId="0" fontId="9" fillId="0" borderId="41" xfId="61" applyFont="1" applyBorder="1" applyAlignment="1">
      <alignment vertical="center"/>
      <protection/>
    </xf>
    <xf numFmtId="0" fontId="10" fillId="0" borderId="41" xfId="61" applyFont="1" applyBorder="1" applyAlignment="1">
      <alignment horizontal="left" vertical="center"/>
      <protection/>
    </xf>
    <xf numFmtId="0" fontId="4" fillId="0" borderId="41" xfId="61" applyFont="1" applyBorder="1" applyAlignment="1">
      <alignment vertical="center"/>
      <protection/>
    </xf>
    <xf numFmtId="0" fontId="9" fillId="0" borderId="41" xfId="61" applyFont="1" applyBorder="1" applyAlignment="1" quotePrefix="1">
      <alignment horizontal="right" vertical="center"/>
      <protection/>
    </xf>
    <xf numFmtId="176" fontId="8" fillId="0" borderId="30" xfId="61" applyNumberFormat="1" applyFont="1" applyBorder="1" applyAlignment="1">
      <alignment vertical="center"/>
      <protection/>
    </xf>
    <xf numFmtId="176" fontId="8" fillId="0" borderId="31" xfId="61" applyNumberFormat="1" applyFont="1" applyBorder="1" applyAlignment="1">
      <alignment vertical="center"/>
      <protection/>
    </xf>
    <xf numFmtId="176" fontId="8" fillId="0" borderId="32" xfId="61" applyNumberFormat="1" applyFont="1" applyBorder="1" applyAlignment="1">
      <alignment vertical="center"/>
      <protection/>
    </xf>
    <xf numFmtId="176" fontId="8" fillId="0" borderId="12" xfId="61" applyNumberFormat="1" applyFont="1" applyBorder="1" applyAlignment="1">
      <alignment vertical="center"/>
      <protection/>
    </xf>
    <xf numFmtId="0" fontId="8" fillId="0" borderId="33" xfId="61" applyFont="1" applyBorder="1" applyAlignment="1">
      <alignment horizontal="right" vertical="center"/>
      <protection/>
    </xf>
    <xf numFmtId="0" fontId="8" fillId="0" borderId="16" xfId="61" applyNumberFormat="1" applyFont="1" applyBorder="1" applyAlignment="1" quotePrefix="1">
      <alignment horizontal="distributed" vertical="center"/>
      <protection/>
    </xf>
    <xf numFmtId="176" fontId="8" fillId="0" borderId="11" xfId="61" applyNumberFormat="1" applyFont="1" applyBorder="1" applyAlignment="1" quotePrefix="1">
      <alignment horizontal="right" vertical="center"/>
      <protection/>
    </xf>
    <xf numFmtId="176" fontId="8" fillId="0" borderId="13" xfId="61" applyNumberFormat="1" applyFont="1" applyBorder="1" applyAlignment="1" quotePrefix="1">
      <alignment horizontal="right" vertical="center"/>
      <protection/>
    </xf>
    <xf numFmtId="176" fontId="8" fillId="0" borderId="10" xfId="61" applyNumberFormat="1" applyFont="1" applyBorder="1" applyAlignment="1" quotePrefix="1">
      <alignment horizontal="right" vertical="center"/>
      <protection/>
    </xf>
    <xf numFmtId="0" fontId="4" fillId="0" borderId="0" xfId="61" applyFont="1" applyBorder="1" applyAlignment="1">
      <alignment vertical="center"/>
      <protection/>
    </xf>
    <xf numFmtId="178" fontId="4" fillId="0" borderId="0" xfId="61" applyNumberFormat="1" applyFont="1" applyBorder="1" applyAlignment="1">
      <alignment horizontal="center" vertical="center"/>
      <protection/>
    </xf>
    <xf numFmtId="0" fontId="27" fillId="0" borderId="0" xfId="61" applyNumberFormat="1" applyFont="1" applyBorder="1" applyAlignment="1">
      <alignment vertical="center"/>
      <protection/>
    </xf>
    <xf numFmtId="178" fontId="27" fillId="0" borderId="0" xfId="61" applyNumberFormat="1" applyFont="1" applyBorder="1" applyAlignment="1">
      <alignment horizontal="center" vertical="center"/>
      <protection/>
    </xf>
    <xf numFmtId="0" fontId="8" fillId="0" borderId="16" xfId="61" applyNumberFormat="1" applyFont="1" applyBorder="1" applyAlignment="1">
      <alignment horizontal="distributed" vertical="center"/>
      <protection/>
    </xf>
    <xf numFmtId="176" fontId="9" fillId="0" borderId="13" xfId="61" applyNumberFormat="1" applyFont="1" applyBorder="1" applyAlignment="1" quotePrefix="1">
      <alignment horizontal="right" vertical="center"/>
      <protection/>
    </xf>
    <xf numFmtId="0" fontId="27" fillId="0" borderId="0" xfId="61" applyNumberFormat="1" applyFont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29" fillId="0" borderId="0" xfId="61" applyFont="1" applyAlignment="1">
      <alignment vertical="center"/>
      <protection/>
    </xf>
    <xf numFmtId="176" fontId="17" fillId="0" borderId="26" xfId="61" applyNumberFormat="1" applyFont="1" applyBorder="1" applyAlignment="1">
      <alignment vertical="center"/>
      <protection/>
    </xf>
    <xf numFmtId="0" fontId="17" fillId="0" borderId="26" xfId="61" applyNumberFormat="1" applyFont="1" applyBorder="1" applyAlignment="1">
      <alignment vertical="center"/>
      <protection/>
    </xf>
    <xf numFmtId="176" fontId="17" fillId="0" borderId="26" xfId="61" applyNumberFormat="1" applyFont="1" applyFill="1" applyBorder="1" applyAlignment="1">
      <alignment vertical="center"/>
      <protection/>
    </xf>
    <xf numFmtId="0" fontId="17" fillId="0" borderId="16" xfId="61" applyFont="1" applyBorder="1" applyAlignment="1" quotePrefix="1">
      <alignment horizontal="distributed" vertical="center"/>
      <protection/>
    </xf>
    <xf numFmtId="178" fontId="29" fillId="0" borderId="0" xfId="61" applyNumberFormat="1" applyFont="1" applyAlignment="1">
      <alignment horizontal="center" vertical="center"/>
      <protection/>
    </xf>
    <xf numFmtId="0" fontId="23" fillId="0" borderId="0" xfId="61" applyFont="1" applyAlignment="1">
      <alignment vertical="center"/>
      <protection/>
    </xf>
    <xf numFmtId="0" fontId="15" fillId="0" borderId="30" xfId="61" applyFont="1" applyBorder="1" applyAlignment="1">
      <alignment horizontal="left" vertical="center" textRotation="180"/>
      <protection/>
    </xf>
    <xf numFmtId="0" fontId="15" fillId="0" borderId="36" xfId="61" applyFont="1" applyBorder="1" applyAlignment="1">
      <alignment horizontal="right" vertical="center"/>
      <protection/>
    </xf>
    <xf numFmtId="0" fontId="15" fillId="0" borderId="12" xfId="61" applyFont="1" applyBorder="1" applyAlignment="1">
      <alignment vertical="center"/>
      <protection/>
    </xf>
    <xf numFmtId="0" fontId="15" fillId="0" borderId="32" xfId="61" applyFont="1" applyBorder="1" applyAlignment="1" quotePrefix="1">
      <alignment horizontal="center" vertical="center"/>
      <protection/>
    </xf>
    <xf numFmtId="0" fontId="15" fillId="0" borderId="36" xfId="61" applyFont="1" applyBorder="1" applyAlignment="1">
      <alignment vertical="center"/>
      <protection/>
    </xf>
    <xf numFmtId="0" fontId="15" fillId="0" borderId="32" xfId="61" applyFont="1" applyBorder="1" applyAlignment="1">
      <alignment vertical="center"/>
      <protection/>
    </xf>
    <xf numFmtId="0" fontId="15" fillId="0" borderId="33" xfId="61" applyFont="1" applyBorder="1" applyAlignment="1">
      <alignment vertical="center"/>
      <protection/>
    </xf>
    <xf numFmtId="178" fontId="23" fillId="0" borderId="0" xfId="61" applyNumberFormat="1" applyFont="1" applyAlignment="1">
      <alignment horizontal="center" vertical="center"/>
      <protection/>
    </xf>
    <xf numFmtId="0" fontId="15" fillId="0" borderId="11" xfId="61" applyFont="1" applyBorder="1" applyAlignment="1">
      <alignment horizontal="left" vertical="center"/>
      <protection/>
    </xf>
    <xf numFmtId="0" fontId="15" fillId="0" borderId="13" xfId="61" applyFont="1" applyBorder="1" applyAlignment="1">
      <alignment horizontal="right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5" fillId="0" borderId="26" xfId="61" applyFont="1" applyBorder="1" applyAlignment="1" quotePrefix="1">
      <alignment horizontal="center" vertical="center"/>
      <protection/>
    </xf>
    <xf numFmtId="0" fontId="15" fillId="0" borderId="10" xfId="61" applyFont="1" applyBorder="1" applyAlignment="1">
      <alignment horizontal="left" vertical="center"/>
      <protection/>
    </xf>
    <xf numFmtId="0" fontId="15" fillId="0" borderId="26" xfId="61" applyFont="1" applyBorder="1" applyAlignment="1">
      <alignment horizontal="left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26" xfId="61" applyFont="1" applyBorder="1" applyAlignment="1">
      <alignment vertical="center"/>
      <protection/>
    </xf>
    <xf numFmtId="0" fontId="15" fillId="0" borderId="21" xfId="61" applyFont="1" applyBorder="1" applyAlignment="1">
      <alignment vertical="center"/>
      <protection/>
    </xf>
    <xf numFmtId="0" fontId="15" fillId="0" borderId="48" xfId="61" applyFont="1" applyBorder="1" applyAlignment="1">
      <alignment vertical="center"/>
      <protection/>
    </xf>
    <xf numFmtId="0" fontId="15" fillId="0" borderId="26" xfId="61" applyFont="1" applyBorder="1" applyAlignment="1" quotePrefix="1">
      <alignment horizontal="left" vertical="center"/>
      <protection/>
    </xf>
    <xf numFmtId="0" fontId="15" fillId="0" borderId="15" xfId="61" applyFont="1" applyBorder="1" applyAlignment="1">
      <alignment horizontal="left" vertical="center" textRotation="180"/>
      <protection/>
    </xf>
    <xf numFmtId="0" fontId="15" fillId="0" borderId="49" xfId="61" applyFont="1" applyBorder="1" applyAlignment="1" quotePrefix="1">
      <alignment horizontal="right" vertical="center"/>
      <protection/>
    </xf>
    <xf numFmtId="0" fontId="15" fillId="0" borderId="38" xfId="61" applyFont="1" applyBorder="1" applyAlignment="1">
      <alignment vertical="center"/>
      <protection/>
    </xf>
    <xf numFmtId="0" fontId="15" fillId="0" borderId="50" xfId="61" applyFont="1" applyBorder="1" applyAlignment="1" quotePrefix="1">
      <alignment horizontal="left" vertical="center"/>
      <protection/>
    </xf>
    <xf numFmtId="0" fontId="15" fillId="0" borderId="51" xfId="61" applyFont="1" applyBorder="1" applyAlignment="1" quotePrefix="1">
      <alignment horizontal="left" vertical="center"/>
      <protection/>
    </xf>
    <xf numFmtId="0" fontId="15" fillId="0" borderId="51" xfId="61" applyFont="1" applyBorder="1" applyAlignment="1">
      <alignment vertical="center"/>
      <protection/>
    </xf>
    <xf numFmtId="0" fontId="23" fillId="0" borderId="52" xfId="61" applyFont="1" applyBorder="1" applyAlignme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4" fillId="0" borderId="0" xfId="61" applyFont="1" applyFill="1" applyAlignment="1">
      <alignment vertical="center"/>
      <protection/>
    </xf>
    <xf numFmtId="0" fontId="14" fillId="0" borderId="0" xfId="61" applyFont="1" applyFill="1" applyAlignment="1" quotePrefix="1">
      <alignment horizontal="left" vertical="center"/>
      <protection/>
    </xf>
    <xf numFmtId="180" fontId="10" fillId="0" borderId="19" xfId="61" applyNumberFormat="1" applyFont="1" applyBorder="1" applyAlignment="1">
      <alignment vertical="center"/>
      <protection/>
    </xf>
    <xf numFmtId="180" fontId="10" fillId="0" borderId="24" xfId="61" applyNumberFormat="1" applyFont="1" applyBorder="1" applyAlignment="1">
      <alignment vertical="center"/>
      <protection/>
    </xf>
    <xf numFmtId="0" fontId="10" fillId="0" borderId="17" xfId="61" applyFont="1" applyBorder="1" applyAlignment="1" quotePrefix="1">
      <alignment horizontal="distributed" vertical="center"/>
      <protection/>
    </xf>
    <xf numFmtId="180" fontId="10" fillId="0" borderId="11" xfId="61" applyNumberFormat="1" applyFont="1" applyBorder="1" applyAlignment="1">
      <alignment vertical="center"/>
      <protection/>
    </xf>
    <xf numFmtId="180" fontId="10" fillId="0" borderId="26" xfId="61" applyNumberFormat="1" applyFont="1" applyBorder="1" applyAlignment="1">
      <alignment vertical="center"/>
      <protection/>
    </xf>
    <xf numFmtId="0" fontId="10" fillId="0" borderId="16" xfId="61" applyFont="1" applyBorder="1" applyAlignment="1" quotePrefix="1">
      <alignment horizontal="left" vertical="center"/>
      <protection/>
    </xf>
    <xf numFmtId="0" fontId="10" fillId="0" borderId="16" xfId="61" applyFont="1" applyBorder="1" applyAlignment="1" quotePrefix="1">
      <alignment horizontal="center" vertical="center"/>
      <protection/>
    </xf>
    <xf numFmtId="0" fontId="10" fillId="0" borderId="23" xfId="61" applyFont="1" applyBorder="1" applyAlignment="1" quotePrefix="1">
      <alignment horizontal="distributed" vertical="center"/>
      <protection/>
    </xf>
    <xf numFmtId="0" fontId="13" fillId="0" borderId="47" xfId="61" applyFont="1" applyBorder="1" applyAlignment="1">
      <alignment vertical="center"/>
      <protection/>
    </xf>
    <xf numFmtId="0" fontId="13" fillId="0" borderId="41" xfId="61" applyFont="1" applyBorder="1" applyAlignment="1">
      <alignment vertical="center"/>
      <protection/>
    </xf>
    <xf numFmtId="3" fontId="10" fillId="0" borderId="41" xfId="61" applyNumberFormat="1" applyFont="1" applyBorder="1" applyAlignment="1">
      <alignment vertical="center"/>
      <protection/>
    </xf>
    <xf numFmtId="3" fontId="13" fillId="0" borderId="41" xfId="61" applyNumberFormat="1" applyFont="1" applyBorder="1" applyAlignment="1">
      <alignment vertical="center"/>
      <protection/>
    </xf>
    <xf numFmtId="3" fontId="14" fillId="0" borderId="41" xfId="61" applyNumberFormat="1" applyFont="1" applyBorder="1" applyAlignment="1">
      <alignment vertical="center"/>
      <protection/>
    </xf>
    <xf numFmtId="3" fontId="13" fillId="0" borderId="41" xfId="61" applyNumberFormat="1" applyFont="1" applyBorder="1" applyAlignment="1" quotePrefix="1">
      <alignment horizontal="right" vertical="center"/>
      <protection/>
    </xf>
    <xf numFmtId="180" fontId="10" fillId="0" borderId="43" xfId="61" applyNumberFormat="1" applyFont="1" applyBorder="1" applyAlignment="1">
      <alignment vertical="center"/>
      <protection/>
    </xf>
    <xf numFmtId="180" fontId="10" fillId="0" borderId="12" xfId="61" applyNumberFormat="1" applyFont="1" applyBorder="1" applyAlignment="1">
      <alignment vertical="center"/>
      <protection/>
    </xf>
    <xf numFmtId="180" fontId="10" fillId="0" borderId="20" xfId="61" applyNumberFormat="1" applyFont="1" applyBorder="1" applyAlignment="1">
      <alignment vertical="center"/>
      <protection/>
    </xf>
    <xf numFmtId="180" fontId="10" fillId="0" borderId="10" xfId="61" applyNumberFormat="1" applyFont="1" applyBorder="1" applyAlignment="1">
      <alignment vertical="center"/>
      <protection/>
    </xf>
    <xf numFmtId="178" fontId="9" fillId="0" borderId="0" xfId="61" applyNumberFormat="1" applyFont="1" applyAlignment="1">
      <alignment horizontal="center" vertical="center"/>
      <protection/>
    </xf>
    <xf numFmtId="178" fontId="8" fillId="0" borderId="0" xfId="61" applyNumberFormat="1" applyFont="1" applyBorder="1" applyAlignment="1">
      <alignment horizontal="center" vertical="center"/>
      <protection/>
    </xf>
    <xf numFmtId="178" fontId="9" fillId="0" borderId="0" xfId="61" applyNumberFormat="1" applyFont="1" applyBorder="1" applyAlignment="1">
      <alignment horizontal="center" vertical="center"/>
      <protection/>
    </xf>
    <xf numFmtId="180" fontId="10" fillId="0" borderId="11" xfId="61" applyNumberFormat="1" applyFont="1" applyFill="1" applyBorder="1" applyAlignment="1">
      <alignment vertical="center"/>
      <protection/>
    </xf>
    <xf numFmtId="180" fontId="10" fillId="0" borderId="26" xfId="61" applyNumberFormat="1" applyFont="1" applyFill="1" applyBorder="1" applyAlignment="1">
      <alignment vertical="center"/>
      <protection/>
    </xf>
    <xf numFmtId="0" fontId="19" fillId="0" borderId="0" xfId="61" applyFont="1" applyAlignment="1">
      <alignment vertical="center"/>
      <protection/>
    </xf>
    <xf numFmtId="180" fontId="11" fillId="0" borderId="11" xfId="61" applyNumberFormat="1" applyFont="1" applyBorder="1" applyAlignment="1">
      <alignment vertical="center"/>
      <protection/>
    </xf>
    <xf numFmtId="180" fontId="11" fillId="0" borderId="26" xfId="61" applyNumberFormat="1" applyFont="1" applyBorder="1" applyAlignment="1">
      <alignment vertical="center"/>
      <protection/>
    </xf>
    <xf numFmtId="38" fontId="11" fillId="0" borderId="26" xfId="50" applyFont="1" applyBorder="1" applyAlignment="1">
      <alignment vertical="center"/>
    </xf>
    <xf numFmtId="178" fontId="19" fillId="0" borderId="0" xfId="61" applyNumberFormat="1" applyFont="1" applyAlignment="1">
      <alignment horizontal="center" vertical="center"/>
      <protection/>
    </xf>
    <xf numFmtId="0" fontId="14" fillId="0" borderId="43" xfId="61" applyFont="1" applyBorder="1" applyAlignment="1">
      <alignment vertical="center"/>
      <protection/>
    </xf>
    <xf numFmtId="0" fontId="15" fillId="0" borderId="37" xfId="61" applyFont="1" applyBorder="1" applyAlignment="1">
      <alignment horizontal="center" vertical="center"/>
      <protection/>
    </xf>
    <xf numFmtId="0" fontId="14" fillId="0" borderId="20" xfId="61" applyFont="1" applyBorder="1" applyAlignment="1">
      <alignment horizontal="center" vertical="center"/>
      <protection/>
    </xf>
    <xf numFmtId="0" fontId="14" fillId="0" borderId="26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13" xfId="61" applyFont="1" applyBorder="1" applyAlignment="1">
      <alignment horizontal="center" vertical="center"/>
      <protection/>
    </xf>
    <xf numFmtId="0" fontId="14" fillId="0" borderId="28" xfId="61" applyFont="1" applyBorder="1" applyAlignment="1">
      <alignment vertical="center"/>
      <protection/>
    </xf>
    <xf numFmtId="0" fontId="14" fillId="0" borderId="44" xfId="61" applyFont="1" applyBorder="1" applyAlignment="1">
      <alignment horizontal="center" vertical="center"/>
      <protection/>
    </xf>
    <xf numFmtId="0" fontId="14" fillId="0" borderId="0" xfId="61" applyFont="1" applyBorder="1" applyAlignment="1" quotePrefix="1">
      <alignment horizontal="left" vertical="center"/>
      <protection/>
    </xf>
    <xf numFmtId="0" fontId="14" fillId="0" borderId="13" xfId="61" applyFont="1" applyBorder="1" applyAlignment="1">
      <alignment vertical="center"/>
      <protection/>
    </xf>
    <xf numFmtId="0" fontId="14" fillId="0" borderId="26" xfId="61" applyFont="1" applyBorder="1" applyAlignment="1">
      <alignment vertical="center"/>
      <protection/>
    </xf>
    <xf numFmtId="0" fontId="14" fillId="0" borderId="16" xfId="61" applyFont="1" applyBorder="1" applyAlignment="1">
      <alignment horizontal="center" vertical="center"/>
      <protection/>
    </xf>
    <xf numFmtId="0" fontId="14" fillId="0" borderId="16" xfId="61" applyFont="1" applyBorder="1" applyAlignment="1">
      <alignment vertical="center"/>
      <protection/>
    </xf>
    <xf numFmtId="0" fontId="14" fillId="0" borderId="38" xfId="61" applyFont="1" applyBorder="1" applyAlignment="1" quotePrefix="1">
      <alignment horizontal="left" vertical="center"/>
      <protection/>
    </xf>
    <xf numFmtId="0" fontId="14" fillId="0" borderId="39" xfId="61" applyFont="1" applyBorder="1" applyAlignment="1">
      <alignment horizontal="left" vertical="center"/>
      <protection/>
    </xf>
    <xf numFmtId="0" fontId="14" fillId="0" borderId="49" xfId="61" applyFont="1" applyBorder="1" applyAlignment="1">
      <alignment horizontal="left" vertical="center"/>
      <protection/>
    </xf>
    <xf numFmtId="0" fontId="14" fillId="0" borderId="38" xfId="61" applyFont="1" applyBorder="1" applyAlignment="1">
      <alignment vertical="center"/>
      <protection/>
    </xf>
    <xf numFmtId="0" fontId="14" fillId="0" borderId="52" xfId="61" applyFont="1" applyBorder="1" applyAlignment="1">
      <alignment vertical="center"/>
      <protection/>
    </xf>
    <xf numFmtId="0" fontId="15" fillId="0" borderId="0" xfId="61" applyFont="1" applyAlignment="1" quotePrefix="1">
      <alignment horizontal="left" vertical="center"/>
      <protection/>
    </xf>
    <xf numFmtId="181" fontId="4" fillId="0" borderId="40" xfId="61" applyNumberFormat="1" applyFont="1" applyBorder="1" applyAlignment="1">
      <alignment vertical="center"/>
      <protection/>
    </xf>
    <xf numFmtId="181" fontId="4" fillId="0" borderId="18" xfId="61" applyNumberFormat="1" applyFont="1" applyBorder="1" applyAlignment="1">
      <alignment horizontal="right" vertical="center"/>
      <protection/>
    </xf>
    <xf numFmtId="181" fontId="4" fillId="0" borderId="18" xfId="61" applyNumberFormat="1" applyFont="1" applyBorder="1" applyAlignment="1">
      <alignment vertical="center"/>
      <protection/>
    </xf>
    <xf numFmtId="41" fontId="4" fillId="0" borderId="18" xfId="61" applyNumberFormat="1" applyFont="1" applyBorder="1" applyAlignment="1">
      <alignment vertical="center"/>
      <protection/>
    </xf>
    <xf numFmtId="41" fontId="4" fillId="0" borderId="24" xfId="61" applyNumberFormat="1" applyFont="1" applyBorder="1" applyAlignme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181" fontId="4" fillId="0" borderId="20" xfId="61" applyNumberFormat="1" applyFont="1" applyBorder="1" applyAlignment="1">
      <alignment vertical="center"/>
      <protection/>
    </xf>
    <xf numFmtId="181" fontId="4" fillId="0" borderId="10" xfId="61" applyNumberFormat="1" applyFont="1" applyBorder="1" applyAlignment="1">
      <alignment horizontal="right" vertical="center"/>
      <protection/>
    </xf>
    <xf numFmtId="181" fontId="4" fillId="0" borderId="10" xfId="61" applyNumberFormat="1" applyFont="1" applyBorder="1" applyAlignment="1">
      <alignment vertical="center"/>
      <protection/>
    </xf>
    <xf numFmtId="41" fontId="4" fillId="0" borderId="10" xfId="61" applyNumberFormat="1" applyFont="1" applyBorder="1" applyAlignment="1">
      <alignment vertical="center"/>
      <protection/>
    </xf>
    <xf numFmtId="41" fontId="4" fillId="0" borderId="26" xfId="61" applyNumberFormat="1" applyFont="1" applyBorder="1" applyAlignment="1">
      <alignment vertical="center"/>
      <protection/>
    </xf>
    <xf numFmtId="0" fontId="4" fillId="0" borderId="16" xfId="61" applyFont="1" applyBorder="1" applyAlignment="1" quotePrefix="1">
      <alignment horizontal="distributed" vertical="center"/>
      <protection/>
    </xf>
    <xf numFmtId="41" fontId="4" fillId="0" borderId="20" xfId="61" applyNumberFormat="1" applyFont="1" applyBorder="1" applyAlignment="1" quotePrefix="1">
      <alignment horizontal="right" vertical="center"/>
      <protection/>
    </xf>
    <xf numFmtId="41" fontId="4" fillId="0" borderId="10" xfId="61" applyNumberFormat="1" applyFont="1" applyBorder="1" applyAlignment="1" quotePrefix="1">
      <alignment horizontal="right" vertical="center"/>
      <protection/>
    </xf>
    <xf numFmtId="0" fontId="4" fillId="0" borderId="16" xfId="61" applyFont="1" applyBorder="1" applyAlignment="1">
      <alignment horizontal="right" vertical="center"/>
      <protection/>
    </xf>
    <xf numFmtId="0" fontId="27" fillId="0" borderId="0" xfId="61" applyFont="1" applyBorder="1" applyAlignment="1">
      <alignment vertical="center"/>
      <protection/>
    </xf>
    <xf numFmtId="0" fontId="4" fillId="0" borderId="16" xfId="61" applyFont="1" applyBorder="1" applyAlignment="1" quotePrefix="1">
      <alignment horizontal="right" vertical="center"/>
      <protection/>
    </xf>
    <xf numFmtId="181" fontId="4" fillId="0" borderId="11" xfId="61" applyNumberFormat="1" applyFont="1" applyBorder="1" applyAlignment="1">
      <alignment vertical="center"/>
      <protection/>
    </xf>
    <xf numFmtId="181" fontId="4" fillId="0" borderId="26" xfId="61" applyNumberFormat="1" applyFont="1" applyBorder="1" applyAlignment="1">
      <alignment vertical="center"/>
      <protection/>
    </xf>
    <xf numFmtId="0" fontId="4" fillId="0" borderId="16" xfId="61" applyFont="1" applyBorder="1" applyAlignment="1">
      <alignment horizontal="distributed" vertical="center"/>
      <protection/>
    </xf>
    <xf numFmtId="41" fontId="27" fillId="0" borderId="0" xfId="61" applyNumberFormat="1" applyFont="1" applyAlignment="1">
      <alignment vertical="center"/>
      <protection/>
    </xf>
    <xf numFmtId="181" fontId="6" fillId="0" borderId="11" xfId="61" applyNumberFormat="1" applyFont="1" applyBorder="1" applyAlignment="1">
      <alignment vertical="center"/>
      <protection/>
    </xf>
    <xf numFmtId="181" fontId="6" fillId="0" borderId="26" xfId="61" applyNumberFormat="1" applyFont="1" applyBorder="1" applyAlignment="1">
      <alignment vertical="center"/>
      <protection/>
    </xf>
    <xf numFmtId="181" fontId="6" fillId="0" borderId="10" xfId="61" applyNumberFormat="1" applyFont="1" applyBorder="1" applyAlignment="1">
      <alignment vertical="center"/>
      <protection/>
    </xf>
    <xf numFmtId="41" fontId="6" fillId="0" borderId="26" xfId="61" applyNumberFormat="1" applyFont="1" applyBorder="1" applyAlignment="1">
      <alignment vertical="center"/>
      <protection/>
    </xf>
    <xf numFmtId="41" fontId="6" fillId="0" borderId="10" xfId="61" applyNumberFormat="1" applyFont="1" applyBorder="1" applyAlignment="1">
      <alignment vertical="center"/>
      <protection/>
    </xf>
    <xf numFmtId="0" fontId="6" fillId="0" borderId="16" xfId="61" applyFont="1" applyBorder="1" applyAlignment="1" quotePrefix="1">
      <alignment horizontal="distributed" vertical="center"/>
      <protection/>
    </xf>
    <xf numFmtId="0" fontId="23" fillId="0" borderId="43" xfId="61" applyFont="1" applyBorder="1" applyAlignment="1">
      <alignment vertical="center"/>
      <protection/>
    </xf>
    <xf numFmtId="0" fontId="23" fillId="0" borderId="32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horizontal="center" vertical="center"/>
      <protection/>
    </xf>
    <xf numFmtId="0" fontId="31" fillId="0" borderId="37" xfId="61" applyFont="1" applyBorder="1" applyAlignment="1">
      <alignment horizontal="center" vertical="center"/>
      <protection/>
    </xf>
    <xf numFmtId="0" fontId="23" fillId="0" borderId="32" xfId="61" applyFont="1" applyBorder="1" applyAlignment="1">
      <alignment vertical="center"/>
      <protection/>
    </xf>
    <xf numFmtId="0" fontId="23" fillId="0" borderId="37" xfId="61" applyFont="1" applyBorder="1" applyAlignment="1">
      <alignment horizontal="center" vertical="center"/>
      <protection/>
    </xf>
    <xf numFmtId="0" fontId="23" fillId="0" borderId="12" xfId="61" applyFont="1" applyBorder="1" applyAlignment="1">
      <alignment vertical="center"/>
      <protection/>
    </xf>
    <xf numFmtId="0" fontId="23" fillId="0" borderId="33" xfId="61" applyFont="1" applyBorder="1" applyAlignment="1">
      <alignment vertical="center"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26" xfId="61" applyFont="1" applyBorder="1" applyAlignment="1">
      <alignment horizontal="center" vertical="center"/>
      <protection/>
    </xf>
    <xf numFmtId="0" fontId="23" fillId="0" borderId="10" xfId="61" applyFont="1" applyBorder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16" xfId="61" applyFont="1" applyBorder="1" applyAlignment="1" quotePrefix="1">
      <alignment horizontal="center" vertical="center"/>
      <protection/>
    </xf>
    <xf numFmtId="0" fontId="23" fillId="0" borderId="28" xfId="61" applyFont="1" applyBorder="1" applyAlignment="1">
      <alignment vertical="center"/>
      <protection/>
    </xf>
    <xf numFmtId="0" fontId="23" fillId="0" borderId="44" xfId="61" applyFont="1" applyBorder="1" applyAlignment="1">
      <alignment horizontal="center" vertical="center"/>
      <protection/>
    </xf>
    <xf numFmtId="0" fontId="23" fillId="0" borderId="21" xfId="61" applyFont="1" applyBorder="1" applyAlignment="1">
      <alignment horizontal="center" vertical="center"/>
      <protection/>
    </xf>
    <xf numFmtId="0" fontId="23" fillId="0" borderId="0" xfId="61" applyFont="1" applyBorder="1" applyAlignment="1" quotePrefix="1">
      <alignment horizontal="left" vertical="center"/>
      <protection/>
    </xf>
    <xf numFmtId="0" fontId="23" fillId="0" borderId="0" xfId="61" applyFont="1" applyBorder="1" applyAlignment="1">
      <alignment vertical="center"/>
      <protection/>
    </xf>
    <xf numFmtId="0" fontId="23" fillId="0" borderId="13" xfId="61" applyFont="1" applyBorder="1" applyAlignment="1">
      <alignment vertical="center"/>
      <protection/>
    </xf>
    <xf numFmtId="0" fontId="23" fillId="0" borderId="26" xfId="61" applyFont="1" applyBorder="1" applyAlignment="1">
      <alignment vertical="center"/>
      <protection/>
    </xf>
    <xf numFmtId="0" fontId="23" fillId="0" borderId="16" xfId="61" applyFont="1" applyBorder="1" applyAlignment="1">
      <alignment horizontal="center" vertical="center"/>
      <protection/>
    </xf>
    <xf numFmtId="0" fontId="23" fillId="0" borderId="16" xfId="61" applyFont="1" applyBorder="1" applyAlignment="1">
      <alignment vertical="center"/>
      <protection/>
    </xf>
    <xf numFmtId="0" fontId="23" fillId="0" borderId="38" xfId="61" applyFont="1" applyBorder="1" applyAlignment="1" quotePrefix="1">
      <alignment horizontal="left" vertical="center"/>
      <protection/>
    </xf>
    <xf numFmtId="0" fontId="23" fillId="0" borderId="39" xfId="61" applyFont="1" applyBorder="1" applyAlignment="1">
      <alignment horizontal="left" vertical="center"/>
      <protection/>
    </xf>
    <xf numFmtId="0" fontId="23" fillId="0" borderId="49" xfId="61" applyFont="1" applyBorder="1" applyAlignment="1">
      <alignment horizontal="left" vertical="center"/>
      <protection/>
    </xf>
    <xf numFmtId="0" fontId="15" fillId="0" borderId="38" xfId="61" applyFont="1" applyBorder="1" applyAlignment="1" quotePrefix="1">
      <alignment horizontal="left" vertical="center"/>
      <protection/>
    </xf>
    <xf numFmtId="0" fontId="15" fillId="0" borderId="39" xfId="61" applyFont="1" applyBorder="1" applyAlignment="1">
      <alignment horizontal="left" vertical="center"/>
      <protection/>
    </xf>
    <xf numFmtId="0" fontId="23" fillId="0" borderId="38" xfId="61" applyFont="1" applyBorder="1" applyAlignment="1">
      <alignment vertical="center"/>
      <protection/>
    </xf>
    <xf numFmtId="0" fontId="23" fillId="0" borderId="39" xfId="61" applyFont="1" applyBorder="1" applyAlignment="1" quotePrefix="1">
      <alignment horizontal="left" vertical="center"/>
      <protection/>
    </xf>
    <xf numFmtId="0" fontId="23" fillId="0" borderId="0" xfId="61" applyFont="1" applyAlignment="1" quotePrefix="1">
      <alignment horizontal="right" vertical="center"/>
      <protection/>
    </xf>
    <xf numFmtId="0" fontId="23" fillId="0" borderId="0" xfId="61" applyFont="1" applyAlignment="1" quotePrefix="1">
      <alignment horizontal="left" vertical="center"/>
      <protection/>
    </xf>
    <xf numFmtId="0" fontId="33" fillId="0" borderId="0" xfId="61" applyFont="1" applyFill="1" applyAlignment="1" quotePrefix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2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1" xfId="61" applyFont="1" applyBorder="1" applyAlignment="1" quotePrefix="1">
      <alignment horizontal="center" vertical="center"/>
      <protection/>
    </xf>
    <xf numFmtId="0" fontId="8" fillId="0" borderId="37" xfId="61" applyFont="1" applyBorder="1" applyAlignment="1" quotePrefix="1">
      <alignment horizontal="center" vertical="center"/>
      <protection/>
    </xf>
    <xf numFmtId="0" fontId="8" fillId="0" borderId="52" xfId="61" applyFont="1" applyBorder="1" applyAlignment="1" quotePrefix="1">
      <alignment horizontal="center" vertical="center"/>
      <protection/>
    </xf>
    <xf numFmtId="0" fontId="8" fillId="0" borderId="16" xfId="61" applyFont="1" applyBorder="1" applyAlignment="1" quotePrefix="1">
      <alignment horizontal="center" vertical="center"/>
      <protection/>
    </xf>
    <xf numFmtId="0" fontId="8" fillId="0" borderId="33" xfId="61" applyFont="1" applyBorder="1" applyAlignment="1" quotePrefix="1">
      <alignment horizontal="center" vertic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48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49" xfId="61" applyFont="1" applyBorder="1" applyAlignment="1">
      <alignment horizontal="center" vertical="center"/>
      <protection/>
    </xf>
    <xf numFmtId="0" fontId="8" fillId="0" borderId="39" xfId="61" applyFont="1" applyBorder="1" applyAlignment="1" quotePrefix="1">
      <alignment horizontal="center" vertical="center"/>
      <protection/>
    </xf>
    <xf numFmtId="0" fontId="8" fillId="0" borderId="38" xfId="61" applyFont="1" applyBorder="1" applyAlignment="1" quotePrefix="1">
      <alignment horizontal="center" vertical="center"/>
      <protection/>
    </xf>
    <xf numFmtId="0" fontId="8" fillId="0" borderId="36" xfId="61" applyFont="1" applyBorder="1" applyAlignment="1" quotePrefix="1">
      <alignment horizontal="center" vertical="center"/>
      <protection/>
    </xf>
    <xf numFmtId="0" fontId="8" fillId="0" borderId="31" xfId="61" applyFont="1" applyBorder="1" applyAlignment="1" quotePrefix="1">
      <alignment horizontal="center" vertical="center"/>
      <protection/>
    </xf>
    <xf numFmtId="0" fontId="8" fillId="0" borderId="32" xfId="61" applyFont="1" applyBorder="1" applyAlignment="1" quotePrefix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15" fillId="0" borderId="21" xfId="61" applyFont="1" applyBorder="1" applyAlignment="1">
      <alignment horizontal="center" vertical="center"/>
      <protection/>
    </xf>
    <xf numFmtId="0" fontId="15" fillId="0" borderId="12" xfId="61" applyFont="1" applyBorder="1" applyAlignment="1">
      <alignment horizontal="center" vertical="center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43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8" fillId="0" borderId="48" xfId="61" applyNumberFormat="1" applyFont="1" applyBorder="1" applyAlignment="1">
      <alignment horizontal="right" vertical="center" textRotation="255"/>
      <protection/>
    </xf>
    <xf numFmtId="0" fontId="4" fillId="0" borderId="36" xfId="61" applyNumberFormat="1" applyFont="1" applyBorder="1" applyAlignment="1">
      <alignment horizontal="right" vertical="center"/>
      <protection/>
    </xf>
    <xf numFmtId="41" fontId="18" fillId="0" borderId="0" xfId="61" applyNumberFormat="1" applyFont="1" applyBorder="1" applyAlignment="1">
      <alignment horizontal="center" vertical="center"/>
      <protection/>
    </xf>
    <xf numFmtId="41" fontId="8" fillId="0" borderId="0" xfId="61" applyNumberFormat="1" applyFont="1" applyBorder="1" applyAlignment="1">
      <alignment horizontal="center" vertical="center"/>
      <protection/>
    </xf>
    <xf numFmtId="41" fontId="8" fillId="0" borderId="0" xfId="61" applyNumberFormat="1" applyFont="1" applyBorder="1" applyAlignment="1">
      <alignment horizontal="right" vertical="center"/>
      <protection/>
    </xf>
    <xf numFmtId="41" fontId="8" fillId="0" borderId="10" xfId="61" applyNumberFormat="1" applyFont="1" applyBorder="1" applyAlignment="1">
      <alignment horizontal="center" vertical="center"/>
      <protection/>
    </xf>
    <xf numFmtId="41" fontId="8" fillId="0" borderId="10" xfId="61" applyNumberFormat="1" applyFont="1" applyBorder="1" applyAlignment="1" quotePrefix="1">
      <alignment horizontal="center" vertical="center"/>
      <protection/>
    </xf>
    <xf numFmtId="41" fontId="8" fillId="0" borderId="55" xfId="61" applyNumberFormat="1" applyFont="1" applyBorder="1" applyAlignment="1">
      <alignment horizontal="distributed" vertical="center"/>
      <protection/>
    </xf>
    <xf numFmtId="41" fontId="8" fillId="0" borderId="56" xfId="61" applyNumberFormat="1" applyFont="1" applyBorder="1" applyAlignment="1">
      <alignment horizontal="distributed" vertical="center"/>
      <protection/>
    </xf>
    <xf numFmtId="41" fontId="8" fillId="0" borderId="21" xfId="61" applyNumberFormat="1" applyFont="1" applyBorder="1" applyAlignment="1">
      <alignment horizontal="center" vertical="center"/>
      <protection/>
    </xf>
    <xf numFmtId="41" fontId="8" fillId="0" borderId="12" xfId="61" applyNumberFormat="1" applyFont="1" applyBorder="1" applyAlignment="1">
      <alignment horizontal="center" vertical="center"/>
      <protection/>
    </xf>
    <xf numFmtId="41" fontId="8" fillId="0" borderId="28" xfId="61" applyNumberFormat="1" applyFont="1" applyBorder="1" applyAlignment="1">
      <alignment horizontal="center" vertical="center"/>
      <protection/>
    </xf>
    <xf numFmtId="41" fontId="8" fillId="0" borderId="43" xfId="61" applyNumberFormat="1" applyFont="1" applyBorder="1" applyAlignment="1">
      <alignment horizontal="center" vertical="center"/>
      <protection/>
    </xf>
    <xf numFmtId="41" fontId="15" fillId="0" borderId="21" xfId="61" applyNumberFormat="1" applyFont="1" applyBorder="1" applyAlignment="1">
      <alignment horizontal="center" vertical="center"/>
      <protection/>
    </xf>
    <xf numFmtId="41" fontId="15" fillId="0" borderId="12" xfId="61" applyNumberFormat="1" applyFont="1" applyBorder="1" applyAlignment="1">
      <alignment horizontal="center" vertical="center"/>
      <protection/>
    </xf>
    <xf numFmtId="41" fontId="8" fillId="0" borderId="13" xfId="61" applyNumberFormat="1" applyFont="1" applyBorder="1" applyAlignment="1">
      <alignment horizontal="center" vertical="center"/>
      <protection/>
    </xf>
    <xf numFmtId="41" fontId="8" fillId="0" borderId="26" xfId="61" applyNumberFormat="1" applyFont="1" applyBorder="1" applyAlignment="1">
      <alignment horizontal="center" vertical="center"/>
      <protection/>
    </xf>
    <xf numFmtId="0" fontId="8" fillId="0" borderId="44" xfId="61" applyNumberFormat="1" applyFont="1" applyBorder="1" applyAlignment="1">
      <alignment horizontal="left" vertical="center" textRotation="255"/>
      <protection/>
    </xf>
    <xf numFmtId="0" fontId="4" fillId="0" borderId="31" xfId="61" applyNumberFormat="1" applyFont="1" applyBorder="1" applyAlignment="1">
      <alignment horizontal="left" vertical="center"/>
      <protection/>
    </xf>
    <xf numFmtId="41" fontId="8" fillId="0" borderId="42" xfId="61" applyNumberFormat="1" applyFont="1" applyBorder="1" applyAlignment="1">
      <alignment horizontal="center" vertical="center"/>
      <protection/>
    </xf>
    <xf numFmtId="41" fontId="8" fillId="0" borderId="41" xfId="61" applyNumberFormat="1" applyFont="1" applyBorder="1" applyAlignment="1">
      <alignment horizontal="center" vertical="center"/>
      <protection/>
    </xf>
    <xf numFmtId="41" fontId="8" fillId="0" borderId="37" xfId="61" applyNumberFormat="1" applyFont="1" applyBorder="1" applyAlignment="1">
      <alignment horizontal="center" vertical="center"/>
      <protection/>
    </xf>
    <xf numFmtId="41" fontId="17" fillId="0" borderId="57" xfId="61" applyNumberFormat="1" applyFont="1" applyBorder="1" applyAlignment="1">
      <alignment horizontal="center" vertical="center"/>
      <protection/>
    </xf>
    <xf numFmtId="41" fontId="17" fillId="0" borderId="21" xfId="61" applyNumberFormat="1" applyFont="1" applyBorder="1" applyAlignment="1">
      <alignment horizontal="center" vertical="center"/>
      <protection/>
    </xf>
    <xf numFmtId="41" fontId="10" fillId="0" borderId="58" xfId="61" applyNumberFormat="1" applyFont="1" applyBorder="1" applyAlignment="1">
      <alignment horizontal="center" vertical="center"/>
      <protection/>
    </xf>
    <xf numFmtId="41" fontId="10" fillId="0" borderId="41" xfId="61" applyNumberFormat="1" applyFont="1" applyBorder="1" applyAlignment="1">
      <alignment horizontal="center" vertical="center"/>
      <protection/>
    </xf>
    <xf numFmtId="41" fontId="10" fillId="0" borderId="47" xfId="61" applyNumberFormat="1" applyFont="1" applyBorder="1" applyAlignment="1">
      <alignment horizontal="center" vertical="center"/>
      <protection/>
    </xf>
    <xf numFmtId="41" fontId="8" fillId="0" borderId="18" xfId="61" applyNumberFormat="1" applyFont="1" applyBorder="1" applyAlignment="1">
      <alignment horizontal="center" vertical="center"/>
      <protection/>
    </xf>
    <xf numFmtId="0" fontId="8" fillId="0" borderId="21" xfId="61" applyNumberFormat="1" applyFont="1" applyBorder="1" applyAlignment="1">
      <alignment vertical="center" textRotation="255"/>
      <protection/>
    </xf>
    <xf numFmtId="0" fontId="8" fillId="0" borderId="12" xfId="61" applyNumberFormat="1" applyFont="1" applyBorder="1" applyAlignment="1">
      <alignment vertical="center" textRotation="255"/>
      <protection/>
    </xf>
    <xf numFmtId="41" fontId="17" fillId="0" borderId="10" xfId="61" applyNumberFormat="1" applyFont="1" applyBorder="1" applyAlignment="1">
      <alignment horizontal="center" vertical="center"/>
      <protection/>
    </xf>
    <xf numFmtId="0" fontId="14" fillId="0" borderId="49" xfId="61" applyFont="1" applyBorder="1" applyAlignment="1">
      <alignment horizontal="center" vertical="center"/>
      <protection/>
    </xf>
    <xf numFmtId="0" fontId="14" fillId="0" borderId="39" xfId="61" applyFont="1" applyBorder="1" applyAlignment="1" quotePrefix="1">
      <alignment horizontal="center" vertical="center"/>
      <protection/>
    </xf>
    <xf numFmtId="0" fontId="14" fillId="0" borderId="38" xfId="61" applyFont="1" applyBorder="1" applyAlignment="1" quotePrefix="1">
      <alignment horizontal="center" vertical="center"/>
      <protection/>
    </xf>
    <xf numFmtId="0" fontId="14" fillId="0" borderId="36" xfId="61" applyFont="1" applyBorder="1" applyAlignment="1" quotePrefix="1">
      <alignment horizontal="center" vertical="center"/>
      <protection/>
    </xf>
    <xf numFmtId="0" fontId="14" fillId="0" borderId="31" xfId="61" applyFont="1" applyBorder="1" applyAlignment="1" quotePrefix="1">
      <alignment horizontal="center" vertical="center"/>
      <protection/>
    </xf>
    <xf numFmtId="0" fontId="14" fillId="0" borderId="32" xfId="61" applyFont="1" applyBorder="1" applyAlignment="1" quotePrefix="1">
      <alignment horizontal="center" vertical="center"/>
      <protection/>
    </xf>
    <xf numFmtId="0" fontId="14" fillId="0" borderId="21" xfId="6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14" fillId="0" borderId="14" xfId="61" applyFont="1" applyBorder="1" applyAlignment="1">
      <alignment horizontal="center" vertical="center"/>
      <protection/>
    </xf>
    <xf numFmtId="0" fontId="14" fillId="0" borderId="10" xfId="61" applyFont="1" applyBorder="1" applyAlignment="1">
      <alignment horizontal="center" vertical="center"/>
      <protection/>
    </xf>
    <xf numFmtId="0" fontId="14" fillId="0" borderId="52" xfId="61" applyFont="1" applyBorder="1" applyAlignment="1" quotePrefix="1">
      <alignment horizontal="center" vertical="center"/>
      <protection/>
    </xf>
    <xf numFmtId="0" fontId="14" fillId="0" borderId="16" xfId="61" applyFont="1" applyBorder="1" applyAlignment="1" quotePrefix="1">
      <alignment horizontal="center" vertical="center"/>
      <protection/>
    </xf>
    <xf numFmtId="0" fontId="14" fillId="0" borderId="33" xfId="61" applyFont="1" applyBorder="1" applyAlignment="1" quotePrefix="1">
      <alignment horizontal="center" vertical="center"/>
      <protection/>
    </xf>
    <xf numFmtId="0" fontId="14" fillId="0" borderId="54" xfId="61" applyFont="1" applyBorder="1" applyAlignment="1">
      <alignment horizontal="center" vertical="center" wrapText="1"/>
      <protection/>
    </xf>
    <xf numFmtId="0" fontId="14" fillId="0" borderId="20" xfId="61" applyFont="1" applyBorder="1" applyAlignment="1">
      <alignment horizontal="center" vertical="center" wrapText="1"/>
      <protection/>
    </xf>
    <xf numFmtId="0" fontId="14" fillId="0" borderId="43" xfId="61" applyFont="1" applyBorder="1" applyAlignment="1">
      <alignment horizontal="center" vertical="center" wrapText="1"/>
      <protection/>
    </xf>
    <xf numFmtId="0" fontId="14" fillId="0" borderId="14" xfId="61" applyFont="1" applyBorder="1" applyAlignment="1">
      <alignment horizontal="center" vertical="center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42" xfId="61" applyFont="1" applyBorder="1" applyAlignment="1">
      <alignment horizontal="center" vertical="center"/>
      <protection/>
    </xf>
    <xf numFmtId="0" fontId="14" fillId="0" borderId="41" xfId="61" applyFont="1" applyBorder="1" applyAlignment="1" quotePrefix="1">
      <alignment horizontal="center" vertical="center"/>
      <protection/>
    </xf>
    <xf numFmtId="0" fontId="14" fillId="0" borderId="37" xfId="61" applyFont="1" applyBorder="1" applyAlignment="1" quotePrefix="1">
      <alignment horizontal="center" vertical="center"/>
      <protection/>
    </xf>
    <xf numFmtId="0" fontId="14" fillId="0" borderId="39" xfId="61" applyFont="1" applyBorder="1" applyAlignment="1">
      <alignment horizontal="center" vertical="center"/>
      <protection/>
    </xf>
    <xf numFmtId="0" fontId="14" fillId="0" borderId="38" xfId="61" applyFont="1" applyBorder="1" applyAlignment="1">
      <alignment horizontal="center" vertical="center"/>
      <protection/>
    </xf>
    <xf numFmtId="0" fontId="14" fillId="0" borderId="36" xfId="61" applyFont="1" applyBorder="1" applyAlignment="1">
      <alignment horizontal="center" vertical="center"/>
      <protection/>
    </xf>
    <xf numFmtId="0" fontId="14" fillId="0" borderId="31" xfId="61" applyFont="1" applyBorder="1" applyAlignment="1">
      <alignment horizontal="center" vertical="center"/>
      <protection/>
    </xf>
    <xf numFmtId="0" fontId="14" fillId="0" borderId="32" xfId="61" applyFont="1" applyBorder="1" applyAlignment="1">
      <alignment horizontal="center" vertical="center"/>
      <protection/>
    </xf>
    <xf numFmtId="0" fontId="14" fillId="0" borderId="39" xfId="61" applyFont="1" applyBorder="1" applyAlignment="1">
      <alignment horizontal="distributed" vertical="center"/>
      <protection/>
    </xf>
    <xf numFmtId="0" fontId="14" fillId="0" borderId="31" xfId="61" applyFont="1" applyBorder="1" applyAlignment="1">
      <alignment horizontal="distributed" vertical="center"/>
      <protection/>
    </xf>
    <xf numFmtId="41" fontId="15" fillId="0" borderId="10" xfId="61" applyNumberFormat="1" applyFont="1" applyBorder="1" applyAlignment="1">
      <alignment horizontal="center" vertical="center"/>
      <protection/>
    </xf>
    <xf numFmtId="41" fontId="15" fillId="0" borderId="0" xfId="61" applyNumberFormat="1" applyFont="1" applyBorder="1" applyAlignment="1">
      <alignment horizontal="right" vertical="center"/>
      <protection/>
    </xf>
    <xf numFmtId="41" fontId="15" fillId="0" borderId="26" xfId="61" applyNumberFormat="1" applyFont="1" applyBorder="1" applyAlignment="1">
      <alignment horizontal="right" vertical="center"/>
      <protection/>
    </xf>
    <xf numFmtId="41" fontId="15" fillId="0" borderId="13" xfId="61" applyNumberFormat="1" applyFont="1" applyBorder="1" applyAlignment="1">
      <alignment horizontal="center" vertical="center"/>
      <protection/>
    </xf>
    <xf numFmtId="41" fontId="15" fillId="0" borderId="26" xfId="61" applyNumberFormat="1" applyFont="1" applyBorder="1" applyAlignment="1">
      <alignment horizontal="center" vertical="center"/>
      <protection/>
    </xf>
    <xf numFmtId="41" fontId="15" fillId="0" borderId="18" xfId="61" applyNumberFormat="1" applyFont="1" applyBorder="1" applyAlignment="1">
      <alignment horizontal="center" vertical="center"/>
      <protection/>
    </xf>
    <xf numFmtId="41" fontId="15" fillId="0" borderId="46" xfId="61" applyNumberFormat="1" applyFont="1" applyBorder="1" applyAlignment="1">
      <alignment horizontal="right"/>
      <protection/>
    </xf>
    <xf numFmtId="41" fontId="15" fillId="0" borderId="28" xfId="61" applyNumberFormat="1" applyFont="1" applyBorder="1" applyAlignment="1">
      <alignment horizontal="center" vertical="center"/>
      <protection/>
    </xf>
    <xf numFmtId="41" fontId="15" fillId="0" borderId="43" xfId="61" applyNumberFormat="1" applyFont="1" applyBorder="1" applyAlignment="1">
      <alignment horizontal="center" vertical="center"/>
      <protection/>
    </xf>
    <xf numFmtId="41" fontId="15" fillId="0" borderId="42" xfId="61" applyNumberFormat="1" applyFont="1" applyBorder="1" applyAlignment="1">
      <alignment horizontal="center" vertical="center"/>
      <protection/>
    </xf>
    <xf numFmtId="41" fontId="15" fillId="0" borderId="41" xfId="61" applyNumberFormat="1" applyFont="1" applyBorder="1" applyAlignment="1">
      <alignment horizontal="center" vertical="center"/>
      <protection/>
    </xf>
    <xf numFmtId="41" fontId="15" fillId="0" borderId="37" xfId="61" applyNumberFormat="1" applyFont="1" applyBorder="1" applyAlignment="1">
      <alignment horizontal="center" vertical="center"/>
      <protection/>
    </xf>
    <xf numFmtId="41" fontId="15" fillId="0" borderId="55" xfId="61" applyNumberFormat="1" applyFont="1" applyBorder="1" applyAlignment="1">
      <alignment horizontal="distributed" vertical="center"/>
      <protection/>
    </xf>
    <xf numFmtId="41" fontId="15" fillId="0" borderId="56" xfId="61" applyNumberFormat="1" applyFont="1" applyBorder="1" applyAlignment="1">
      <alignment horizontal="distributed" vertical="center"/>
      <protection/>
    </xf>
    <xf numFmtId="0" fontId="15" fillId="0" borderId="44" xfId="61" applyNumberFormat="1" applyFont="1" applyBorder="1" applyAlignment="1">
      <alignment horizontal="left" vertical="center" textRotation="255"/>
      <protection/>
    </xf>
    <xf numFmtId="0" fontId="23" fillId="0" borderId="32" xfId="61" applyNumberFormat="1" applyFont="1" applyBorder="1" applyAlignment="1">
      <alignment horizontal="left" vertical="center"/>
      <protection/>
    </xf>
    <xf numFmtId="0" fontId="15" fillId="0" borderId="48" xfId="61" applyNumberFormat="1" applyFont="1" applyBorder="1" applyAlignment="1">
      <alignment horizontal="right" vertical="center" textRotation="255"/>
      <protection/>
    </xf>
    <xf numFmtId="0" fontId="23" fillId="0" borderId="36" xfId="61" applyNumberFormat="1" applyFont="1" applyBorder="1" applyAlignment="1">
      <alignment horizontal="right" vertical="center"/>
      <protection/>
    </xf>
    <xf numFmtId="0" fontId="15" fillId="0" borderId="21" xfId="61" applyNumberFormat="1" applyFont="1" applyBorder="1" applyAlignment="1">
      <alignment horizontal="center" vertical="center" textRotation="255"/>
      <protection/>
    </xf>
    <xf numFmtId="0" fontId="15" fillId="0" borderId="12" xfId="61" applyNumberFormat="1" applyFont="1" applyBorder="1" applyAlignment="1">
      <alignment horizontal="center" vertical="center" textRotation="255"/>
      <protection/>
    </xf>
    <xf numFmtId="41" fontId="22" fillId="0" borderId="21" xfId="61" applyNumberFormat="1" applyFont="1" applyBorder="1" applyAlignment="1">
      <alignment horizontal="center" vertical="center"/>
      <protection/>
    </xf>
    <xf numFmtId="41" fontId="15" fillId="0" borderId="13" xfId="61" applyNumberFormat="1" applyFont="1" applyBorder="1" applyAlignment="1">
      <alignment horizontal="right" vertical="center"/>
      <protection/>
    </xf>
    <xf numFmtId="41" fontId="15" fillId="0" borderId="10" xfId="61" applyNumberFormat="1" applyFont="1" applyBorder="1" applyAlignment="1" quotePrefix="1">
      <alignment horizontal="center" vertical="center"/>
      <protection/>
    </xf>
    <xf numFmtId="41" fontId="15" fillId="0" borderId="52" xfId="61" applyNumberFormat="1" applyFont="1" applyBorder="1" applyAlignment="1">
      <alignment horizontal="center" vertical="center"/>
      <protection/>
    </xf>
    <xf numFmtId="41" fontId="15" fillId="0" borderId="16" xfId="61" applyNumberFormat="1" applyFont="1" applyBorder="1" applyAlignment="1">
      <alignment horizontal="center" vertical="center"/>
      <protection/>
    </xf>
    <xf numFmtId="41" fontId="15" fillId="0" borderId="33" xfId="61" applyNumberFormat="1" applyFont="1" applyBorder="1" applyAlignment="1">
      <alignment horizontal="center" vertical="center"/>
      <protection/>
    </xf>
    <xf numFmtId="41" fontId="22" fillId="0" borderId="13" xfId="61" applyNumberFormat="1" applyFont="1" applyBorder="1" applyAlignment="1">
      <alignment horizontal="center" vertical="center"/>
      <protection/>
    </xf>
    <xf numFmtId="41" fontId="22" fillId="0" borderId="26" xfId="61" applyNumberFormat="1" applyFont="1" applyBorder="1" applyAlignment="1">
      <alignment horizontal="center" vertical="center"/>
      <protection/>
    </xf>
    <xf numFmtId="41" fontId="21" fillId="0" borderId="0" xfId="61" applyNumberFormat="1" applyFont="1" applyBorder="1" applyAlignment="1">
      <alignment horizontal="center" vertical="center"/>
      <protection/>
    </xf>
    <xf numFmtId="41" fontId="21" fillId="0" borderId="26" xfId="61" applyNumberFormat="1" applyFont="1" applyBorder="1" applyAlignment="1">
      <alignment horizontal="center" vertical="center"/>
      <protection/>
    </xf>
    <xf numFmtId="41" fontId="15" fillId="0" borderId="0" xfId="61" applyNumberFormat="1" applyFont="1" applyBorder="1" applyAlignment="1">
      <alignment horizontal="center" vertical="center"/>
      <protection/>
    </xf>
    <xf numFmtId="41" fontId="14" fillId="0" borderId="58" xfId="61" applyNumberFormat="1" applyFont="1" applyBorder="1" applyAlignment="1">
      <alignment horizontal="center" vertical="center"/>
      <protection/>
    </xf>
    <xf numFmtId="41" fontId="14" fillId="0" borderId="41" xfId="61" applyNumberFormat="1" applyFont="1" applyBorder="1" applyAlignment="1">
      <alignment horizontal="center" vertical="center"/>
      <protection/>
    </xf>
    <xf numFmtId="41" fontId="14" fillId="0" borderId="47" xfId="61" applyNumberFormat="1" applyFont="1" applyBorder="1" applyAlignment="1">
      <alignment horizontal="center" vertical="center"/>
      <protection/>
    </xf>
    <xf numFmtId="0" fontId="14" fillId="0" borderId="35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center" vertical="center"/>
      <protection/>
    </xf>
    <xf numFmtId="0" fontId="10" fillId="0" borderId="42" xfId="61" applyFont="1" applyBorder="1" applyAlignment="1">
      <alignment horizontal="center" vertical="center"/>
      <protection/>
    </xf>
    <xf numFmtId="0" fontId="10" fillId="0" borderId="35" xfId="61" applyFont="1" applyBorder="1" applyAlignment="1">
      <alignment horizontal="distributed" vertical="center"/>
      <protection/>
    </xf>
    <xf numFmtId="0" fontId="10" fillId="0" borderId="42" xfId="61" applyFont="1" applyBorder="1" applyAlignment="1">
      <alignment horizontal="distributed" vertical="center"/>
      <protection/>
    </xf>
    <xf numFmtId="0" fontId="10" fillId="0" borderId="41" xfId="61" applyFont="1" applyBorder="1" applyAlignment="1">
      <alignment horizontal="distributed"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4" fillId="0" borderId="37" xfId="61" applyFont="1" applyBorder="1" applyAlignment="1">
      <alignment horizontal="center" vertical="center"/>
      <protection/>
    </xf>
    <xf numFmtId="0" fontId="14" fillId="0" borderId="42" xfId="61" applyFont="1" applyBorder="1" applyAlignment="1">
      <alignment horizontal="distributed" vertical="center"/>
      <protection/>
    </xf>
    <xf numFmtId="0" fontId="14" fillId="0" borderId="41" xfId="61" applyFont="1" applyBorder="1" applyAlignment="1" quotePrefix="1">
      <alignment horizontal="distributed" vertical="center"/>
      <protection/>
    </xf>
    <xf numFmtId="0" fontId="14" fillId="0" borderId="37" xfId="61" applyFont="1" applyBorder="1" applyAlignment="1" quotePrefix="1">
      <alignment horizontal="distributed" vertical="center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 textRotation="255" wrapText="1"/>
      <protection/>
    </xf>
    <xf numFmtId="0" fontId="15" fillId="0" borderId="10" xfId="61" applyFont="1" applyBorder="1" applyAlignment="1">
      <alignment horizontal="center" vertical="center" textRotation="255" wrapText="1"/>
      <protection/>
    </xf>
    <xf numFmtId="0" fontId="15" fillId="0" borderId="12" xfId="61" applyFont="1" applyBorder="1" applyAlignment="1">
      <alignment horizontal="center" vertical="center" textRotation="255" wrapText="1"/>
      <protection/>
    </xf>
    <xf numFmtId="0" fontId="15" fillId="0" borderId="48" xfId="61" applyFont="1" applyBorder="1" applyAlignment="1">
      <alignment horizontal="center" vertical="center"/>
      <protection/>
    </xf>
    <xf numFmtId="0" fontId="15" fillId="0" borderId="57" xfId="61" applyFont="1" applyBorder="1" applyAlignment="1" quotePrefix="1">
      <alignment horizontal="center" vertical="center"/>
      <protection/>
    </xf>
    <xf numFmtId="0" fontId="15" fillId="0" borderId="44" xfId="61" applyFont="1" applyBorder="1" applyAlignment="1" quotePrefix="1">
      <alignment horizontal="center" vertical="center"/>
      <protection/>
    </xf>
    <xf numFmtId="0" fontId="15" fillId="0" borderId="36" xfId="61" applyFont="1" applyBorder="1" applyAlignment="1" quotePrefix="1">
      <alignment horizontal="center" vertical="center"/>
      <protection/>
    </xf>
    <xf numFmtId="0" fontId="15" fillId="0" borderId="31" xfId="61" applyFont="1" applyBorder="1" applyAlignment="1" quotePrefix="1">
      <alignment horizontal="center" vertical="center"/>
      <protection/>
    </xf>
    <xf numFmtId="0" fontId="15" fillId="0" borderId="32" xfId="61" applyFont="1" applyBorder="1" applyAlignment="1" quotePrefix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5" fillId="0" borderId="53" xfId="61" applyFont="1" applyBorder="1" applyAlignment="1">
      <alignment horizontal="center" vertical="center"/>
      <protection/>
    </xf>
    <xf numFmtId="0" fontId="15" fillId="0" borderId="51" xfId="61" applyFont="1" applyBorder="1" applyAlignment="1">
      <alignment horizontal="center" vertical="center"/>
      <protection/>
    </xf>
    <xf numFmtId="0" fontId="15" fillId="0" borderId="50" xfId="61" applyFont="1" applyBorder="1" applyAlignment="1">
      <alignment horizontal="center" vertical="center"/>
      <protection/>
    </xf>
    <xf numFmtId="176" fontId="17" fillId="0" borderId="48" xfId="61" applyNumberFormat="1" applyFont="1" applyBorder="1" applyAlignment="1">
      <alignment horizontal="center" vertical="center"/>
      <protection/>
    </xf>
    <xf numFmtId="176" fontId="17" fillId="0" borderId="22" xfId="61" applyNumberFormat="1" applyFont="1" applyBorder="1" applyAlignment="1">
      <alignment horizontal="center" vertical="center"/>
      <protection/>
    </xf>
    <xf numFmtId="176" fontId="8" fillId="0" borderId="13" xfId="61" applyNumberFormat="1" applyFont="1" applyBorder="1" applyAlignment="1">
      <alignment horizontal="center" vertical="center"/>
      <protection/>
    </xf>
    <xf numFmtId="176" fontId="8" fillId="0" borderId="11" xfId="61" applyNumberFormat="1" applyFont="1" applyBorder="1" applyAlignment="1">
      <alignment horizontal="center" vertical="center"/>
      <protection/>
    </xf>
    <xf numFmtId="0" fontId="15" fillId="0" borderId="44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26" xfId="61" applyFont="1" applyBorder="1" applyAlignment="1">
      <alignment horizontal="center" vertical="center"/>
      <protection/>
    </xf>
    <xf numFmtId="0" fontId="15" fillId="0" borderId="49" xfId="61" applyFont="1" applyBorder="1" applyAlignment="1" quotePrefix="1">
      <alignment horizontal="center" vertical="center"/>
      <protection/>
    </xf>
    <xf numFmtId="0" fontId="15" fillId="0" borderId="39" xfId="61" applyFont="1" applyBorder="1" applyAlignment="1" quotePrefix="1">
      <alignment horizontal="center" vertical="center"/>
      <protection/>
    </xf>
    <xf numFmtId="0" fontId="15" fillId="0" borderId="38" xfId="61" applyFont="1" applyBorder="1" applyAlignment="1" quotePrefix="1">
      <alignment horizontal="center" vertical="center"/>
      <protection/>
    </xf>
    <xf numFmtId="0" fontId="15" fillId="0" borderId="13" xfId="61" applyFont="1" applyBorder="1" applyAlignment="1" quotePrefix="1">
      <alignment horizontal="center" vertical="center"/>
      <protection/>
    </xf>
    <xf numFmtId="0" fontId="15" fillId="0" borderId="0" xfId="61" applyFont="1" applyBorder="1" applyAlignment="1" quotePrefix="1">
      <alignment horizontal="center" vertical="center"/>
      <protection/>
    </xf>
    <xf numFmtId="0" fontId="15" fillId="0" borderId="26" xfId="61" applyFont="1" applyBorder="1" applyAlignment="1" quotePrefix="1">
      <alignment horizontal="center" vertical="center"/>
      <protection/>
    </xf>
    <xf numFmtId="0" fontId="15" fillId="0" borderId="49" xfId="61" applyFont="1" applyBorder="1" applyAlignment="1">
      <alignment horizontal="center" vertical="center"/>
      <protection/>
    </xf>
    <xf numFmtId="0" fontId="15" fillId="0" borderId="39" xfId="61" applyFont="1" applyBorder="1" applyAlignment="1">
      <alignment horizontal="center" vertical="center"/>
      <protection/>
    </xf>
    <xf numFmtId="0" fontId="15" fillId="0" borderId="38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36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2" xfId="61" applyFont="1" applyBorder="1" applyAlignment="1">
      <alignment horizontal="center" vertical="center"/>
      <protection/>
    </xf>
    <xf numFmtId="0" fontId="14" fillId="0" borderId="13" xfId="61" applyFont="1" applyBorder="1" applyAlignment="1">
      <alignment horizontal="center" vertical="center"/>
      <protection/>
    </xf>
    <xf numFmtId="0" fontId="14" fillId="0" borderId="26" xfId="61" applyFont="1" applyBorder="1" applyAlignment="1" quotePrefix="1">
      <alignment horizontal="center" vertical="center"/>
      <protection/>
    </xf>
    <xf numFmtId="0" fontId="14" fillId="0" borderId="49" xfId="61" applyFont="1" applyBorder="1" applyAlignment="1" quotePrefix="1">
      <alignment horizontal="center" vertical="center"/>
      <protection/>
    </xf>
    <xf numFmtId="0" fontId="14" fillId="0" borderId="15" xfId="61" applyFont="1" applyBorder="1" applyAlignment="1" quotePrefix="1">
      <alignment horizontal="center" vertical="center"/>
      <protection/>
    </xf>
    <xf numFmtId="0" fontId="14" fillId="0" borderId="30" xfId="61" applyFont="1" applyBorder="1" applyAlignment="1" quotePrefix="1">
      <alignment horizontal="center" vertical="center"/>
      <protection/>
    </xf>
    <xf numFmtId="0" fontId="14" fillId="0" borderId="13" xfId="61" applyFont="1" applyBorder="1" applyAlignment="1">
      <alignment horizontal="distributed" vertical="center"/>
      <protection/>
    </xf>
    <xf numFmtId="0" fontId="14" fillId="0" borderId="26" xfId="61" applyFont="1" applyBorder="1" applyAlignment="1" quotePrefix="1">
      <alignment horizontal="distributed" vertical="center"/>
      <protection/>
    </xf>
    <xf numFmtId="49" fontId="8" fillId="0" borderId="0" xfId="61" applyNumberFormat="1" applyFont="1" applyBorder="1" applyAlignment="1">
      <alignment horizontal="center" vertical="center"/>
      <protection/>
    </xf>
    <xf numFmtId="0" fontId="14" fillId="0" borderId="53" xfId="61" applyFont="1" applyBorder="1" applyAlignment="1">
      <alignment horizontal="distributed" vertical="center"/>
      <protection/>
    </xf>
    <xf numFmtId="0" fontId="14" fillId="0" borderId="51" xfId="61" applyFont="1" applyBorder="1" applyAlignment="1" quotePrefix="1">
      <alignment horizontal="distributed" vertical="center"/>
      <protection/>
    </xf>
    <xf numFmtId="0" fontId="14" fillId="0" borderId="50" xfId="61" applyFont="1" applyBorder="1" applyAlignment="1" quotePrefix="1">
      <alignment horizontal="distributed" vertical="center"/>
      <protection/>
    </xf>
    <xf numFmtId="0" fontId="14" fillId="0" borderId="13" xfId="61" applyFont="1" applyFill="1" applyBorder="1" applyAlignment="1">
      <alignment horizontal="distributed" vertical="center"/>
      <protection/>
    </xf>
    <xf numFmtId="0" fontId="14" fillId="0" borderId="26" xfId="61" applyFont="1" applyBorder="1" applyAlignment="1">
      <alignment horizontal="distributed" vertical="center"/>
      <protection/>
    </xf>
    <xf numFmtId="0" fontId="14" fillId="0" borderId="26" xfId="61" applyFont="1" applyBorder="1" applyAlignment="1">
      <alignment horizontal="center" vertical="center"/>
      <protection/>
    </xf>
    <xf numFmtId="49" fontId="8" fillId="0" borderId="0" xfId="61" applyNumberFormat="1" applyFont="1" applyBorder="1" applyAlignment="1" quotePrefix="1">
      <alignment horizontal="center" vertical="center"/>
      <protection/>
    </xf>
    <xf numFmtId="0" fontId="23" fillId="0" borderId="13" xfId="61" applyFont="1" applyBorder="1" applyAlignment="1">
      <alignment horizontal="center" vertical="center"/>
      <protection/>
    </xf>
    <xf numFmtId="0" fontId="23" fillId="0" borderId="26" xfId="61" applyFont="1" applyBorder="1" applyAlignment="1" quotePrefix="1">
      <alignment horizontal="center" vertical="center"/>
      <protection/>
    </xf>
    <xf numFmtId="0" fontId="23" fillId="0" borderId="26" xfId="61" applyFont="1" applyBorder="1" applyAlignment="1">
      <alignment horizontal="center" vertical="center"/>
      <protection/>
    </xf>
    <xf numFmtId="0" fontId="23" fillId="0" borderId="13" xfId="61" applyFont="1" applyBorder="1" applyAlignment="1" quotePrefix="1">
      <alignment horizontal="center" vertical="center" wrapText="1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23" fillId="0" borderId="49" xfId="61" applyFont="1" applyBorder="1" applyAlignment="1" quotePrefix="1">
      <alignment horizontal="center" vertical="center"/>
      <protection/>
    </xf>
    <xf numFmtId="0" fontId="23" fillId="0" borderId="39" xfId="61" applyFont="1" applyBorder="1" applyAlignment="1" quotePrefix="1">
      <alignment horizontal="center" vertical="center"/>
      <protection/>
    </xf>
    <xf numFmtId="0" fontId="23" fillId="0" borderId="15" xfId="61" applyFont="1" applyBorder="1" applyAlignment="1" quotePrefix="1">
      <alignment horizontal="center" vertical="center"/>
      <protection/>
    </xf>
    <xf numFmtId="0" fontId="23" fillId="0" borderId="36" xfId="61" applyFont="1" applyBorder="1" applyAlignment="1" quotePrefix="1">
      <alignment horizontal="center" vertical="center"/>
      <protection/>
    </xf>
    <xf numFmtId="0" fontId="23" fillId="0" borderId="31" xfId="61" applyFont="1" applyBorder="1" applyAlignment="1" quotePrefix="1">
      <alignment horizontal="center" vertical="center"/>
      <protection/>
    </xf>
    <xf numFmtId="0" fontId="23" fillId="0" borderId="30" xfId="61" applyFont="1" applyBorder="1" applyAlignment="1" quotePrefix="1">
      <alignment horizontal="center" vertical="center"/>
      <protection/>
    </xf>
    <xf numFmtId="0" fontId="23" fillId="0" borderId="53" xfId="61" applyFont="1" applyBorder="1" applyAlignment="1" quotePrefix="1">
      <alignment horizontal="center" vertical="center"/>
      <protection/>
    </xf>
    <xf numFmtId="0" fontId="23" fillId="0" borderId="51" xfId="61" applyFont="1" applyBorder="1" applyAlignment="1" quotePrefix="1">
      <alignment horizontal="center" vertical="center"/>
      <protection/>
    </xf>
    <xf numFmtId="0" fontId="23" fillId="0" borderId="50" xfId="61" applyFont="1" applyBorder="1" applyAlignment="1" quotePrefix="1">
      <alignment horizontal="center" vertical="center"/>
      <protection/>
    </xf>
    <xf numFmtId="0" fontId="23" fillId="0" borderId="13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2</xdr:col>
      <xdr:colOff>685800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619250" y="1333500"/>
          <a:ext cx="60960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0</xdr:rowOff>
    </xdr:from>
    <xdr:to>
      <xdr:col>2</xdr:col>
      <xdr:colOff>676275</xdr:colOff>
      <xdr:row>31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09725" y="8343900"/>
          <a:ext cx="6096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685800</xdr:colOff>
      <xdr:row>37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619250" y="10001250"/>
          <a:ext cx="6096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33</xdr:row>
      <xdr:rowOff>0</xdr:rowOff>
    </xdr:from>
    <xdr:to>
      <xdr:col>2</xdr:col>
      <xdr:colOff>676275</xdr:colOff>
      <xdr:row>33</xdr:row>
      <xdr:rowOff>0</xdr:rowOff>
    </xdr:to>
    <xdr:sp>
      <xdr:nvSpPr>
        <xdr:cNvPr id="4" name="AutoShape 6"/>
        <xdr:cNvSpPr>
          <a:spLocks/>
        </xdr:cNvSpPr>
      </xdr:nvSpPr>
      <xdr:spPr>
        <a:xfrm>
          <a:off x="1609725" y="8896350"/>
          <a:ext cx="6096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00390625" defaultRowHeight="16.5" customHeight="1"/>
  <cols>
    <col min="1" max="1" width="16.50390625" style="1" customWidth="1"/>
    <col min="2" max="3" width="9.375" style="1" bestFit="1" customWidth="1"/>
    <col min="4" max="5" width="9.50390625" style="1" bestFit="1" customWidth="1"/>
    <col min="6" max="8" width="10.125" style="1" customWidth="1"/>
    <col min="9" max="9" width="9.375" style="1" bestFit="1" customWidth="1"/>
    <col min="10" max="10" width="10.125" style="1" customWidth="1"/>
    <col min="11" max="16384" width="9.00390625" style="1" customWidth="1"/>
  </cols>
  <sheetData>
    <row r="1" spans="1:10" ht="26.25" customHeight="1">
      <c r="A1" s="528" t="s">
        <v>4</v>
      </c>
      <c r="B1" s="528"/>
      <c r="C1" s="528"/>
      <c r="D1" s="528"/>
      <c r="E1" s="528"/>
      <c r="F1" s="528"/>
      <c r="G1" s="528"/>
      <c r="H1" s="528"/>
      <c r="I1" s="528"/>
      <c r="J1" s="528"/>
    </row>
    <row r="2" spans="1:10" ht="21" customHeight="1" thickBot="1">
      <c r="A2" s="7"/>
      <c r="B2" s="7"/>
      <c r="C2" s="7"/>
      <c r="D2" s="7"/>
      <c r="E2" s="7"/>
      <c r="F2" s="7"/>
      <c r="G2" s="7"/>
      <c r="H2" s="7"/>
      <c r="J2" s="18" t="s">
        <v>5</v>
      </c>
    </row>
    <row r="3" spans="1:10" ht="21" customHeight="1">
      <c r="A3" s="532" t="s">
        <v>6</v>
      </c>
      <c r="B3" s="529" t="s">
        <v>14</v>
      </c>
      <c r="C3" s="534"/>
      <c r="D3" s="534"/>
      <c r="E3" s="535" t="s">
        <v>17</v>
      </c>
      <c r="F3" s="529" t="s">
        <v>7</v>
      </c>
      <c r="G3" s="530"/>
      <c r="H3" s="531"/>
      <c r="I3" s="13" t="s">
        <v>8</v>
      </c>
      <c r="J3" s="14" t="s">
        <v>9</v>
      </c>
    </row>
    <row r="4" spans="1:10" s="2" customFormat="1" ht="21" customHeight="1">
      <c r="A4" s="533"/>
      <c r="B4" s="8" t="s">
        <v>10</v>
      </c>
      <c r="C4" s="11" t="s">
        <v>15</v>
      </c>
      <c r="D4" s="12" t="s">
        <v>16</v>
      </c>
      <c r="E4" s="536"/>
      <c r="F4" s="9" t="s">
        <v>10</v>
      </c>
      <c r="G4" s="9" t="s">
        <v>11</v>
      </c>
      <c r="H4" s="9" t="s">
        <v>12</v>
      </c>
      <c r="I4" s="9" t="s">
        <v>13</v>
      </c>
      <c r="J4" s="10" t="s">
        <v>13</v>
      </c>
    </row>
    <row r="5" spans="1:10" s="3" customFormat="1" ht="16.5" customHeight="1">
      <c r="A5" s="42" t="s">
        <v>19</v>
      </c>
      <c r="B5" s="27">
        <v>1135</v>
      </c>
      <c r="C5" s="27">
        <v>1126</v>
      </c>
      <c r="D5" s="27">
        <v>9</v>
      </c>
      <c r="E5" s="27">
        <v>9308</v>
      </c>
      <c r="F5" s="27">
        <v>260420</v>
      </c>
      <c r="G5" s="27">
        <v>131992</v>
      </c>
      <c r="H5" s="27">
        <v>128428</v>
      </c>
      <c r="I5" s="27">
        <v>18869</v>
      </c>
      <c r="J5" s="28">
        <v>3665</v>
      </c>
    </row>
    <row r="6" spans="1:10" s="7" customFormat="1" ht="16.5" customHeight="1">
      <c r="A6" s="15" t="s">
        <v>0</v>
      </c>
      <c r="B6" s="5">
        <v>5</v>
      </c>
      <c r="C6" s="5">
        <v>5</v>
      </c>
      <c r="D6" s="5">
        <v>0</v>
      </c>
      <c r="E6" s="5">
        <v>51</v>
      </c>
      <c r="F6" s="5">
        <v>1629</v>
      </c>
      <c r="G6" s="5">
        <v>805</v>
      </c>
      <c r="H6" s="5">
        <v>824</v>
      </c>
      <c r="I6" s="5">
        <v>101</v>
      </c>
      <c r="J6" s="29">
        <v>12</v>
      </c>
    </row>
    <row r="7" spans="1:10" s="7" customFormat="1" ht="16.5" customHeight="1">
      <c r="A7" s="15" t="s">
        <v>1</v>
      </c>
      <c r="B7" s="5">
        <v>988</v>
      </c>
      <c r="C7" s="5">
        <v>979</v>
      </c>
      <c r="D7" s="5">
        <v>9</v>
      </c>
      <c r="E7" s="5">
        <v>8909</v>
      </c>
      <c r="F7" s="5">
        <v>223091</v>
      </c>
      <c r="G7" s="5">
        <v>114063</v>
      </c>
      <c r="H7" s="5">
        <v>109028</v>
      </c>
      <c r="I7" s="5">
        <v>16378</v>
      </c>
      <c r="J7" s="29">
        <v>2999</v>
      </c>
    </row>
    <row r="8" spans="1:10" s="7" customFormat="1" ht="16.5" customHeight="1">
      <c r="A8" s="15" t="s">
        <v>2</v>
      </c>
      <c r="B8" s="5">
        <v>142</v>
      </c>
      <c r="C8" s="5">
        <v>142</v>
      </c>
      <c r="D8" s="5">
        <v>0</v>
      </c>
      <c r="E8" s="5">
        <v>348</v>
      </c>
      <c r="F8" s="5">
        <v>35700</v>
      </c>
      <c r="G8" s="5">
        <v>17124</v>
      </c>
      <c r="H8" s="5">
        <v>18576</v>
      </c>
      <c r="I8" s="5">
        <v>2390</v>
      </c>
      <c r="J8" s="29">
        <v>654</v>
      </c>
    </row>
    <row r="9" spans="1:10" ht="16.5" customHeight="1">
      <c r="A9" s="43"/>
      <c r="B9" s="30"/>
      <c r="C9" s="30"/>
      <c r="D9" s="30"/>
      <c r="E9" s="30"/>
      <c r="F9" s="30"/>
      <c r="G9" s="30"/>
      <c r="H9" s="30"/>
      <c r="I9" s="30"/>
      <c r="J9" s="31"/>
    </row>
    <row r="10" spans="1:10" s="3" customFormat="1" ht="17.25" customHeight="1">
      <c r="A10" s="44" t="s">
        <v>24</v>
      </c>
      <c r="B10" s="32">
        <v>435</v>
      </c>
      <c r="C10" s="32">
        <v>427</v>
      </c>
      <c r="D10" s="32">
        <v>8</v>
      </c>
      <c r="E10" s="32">
        <v>4662</v>
      </c>
      <c r="F10" s="32">
        <v>113207</v>
      </c>
      <c r="G10" s="32">
        <v>57918</v>
      </c>
      <c r="H10" s="32">
        <v>55289</v>
      </c>
      <c r="I10" s="32">
        <v>7160</v>
      </c>
      <c r="J10" s="33">
        <v>1453</v>
      </c>
    </row>
    <row r="11" spans="1:10" s="7" customFormat="1" ht="16.5" customHeight="1">
      <c r="A11" s="15" t="s">
        <v>0</v>
      </c>
      <c r="B11" s="5">
        <v>1</v>
      </c>
      <c r="C11" s="5">
        <v>1</v>
      </c>
      <c r="D11" s="5">
        <v>0</v>
      </c>
      <c r="E11" s="5">
        <v>22</v>
      </c>
      <c r="F11" s="5">
        <v>768</v>
      </c>
      <c r="G11" s="5">
        <v>378</v>
      </c>
      <c r="H11" s="5">
        <v>390</v>
      </c>
      <c r="I11" s="5">
        <v>31</v>
      </c>
      <c r="J11" s="29">
        <v>7</v>
      </c>
    </row>
    <row r="12" spans="1:10" s="7" customFormat="1" ht="16.5" customHeight="1">
      <c r="A12" s="15" t="s">
        <v>1</v>
      </c>
      <c r="B12" s="5">
        <v>431</v>
      </c>
      <c r="C12" s="5">
        <v>423</v>
      </c>
      <c r="D12" s="5">
        <v>8</v>
      </c>
      <c r="E12" s="5">
        <v>4605</v>
      </c>
      <c r="F12" s="5">
        <v>111424</v>
      </c>
      <c r="G12" s="5">
        <v>57116</v>
      </c>
      <c r="H12" s="5">
        <v>54308</v>
      </c>
      <c r="I12" s="5">
        <v>7065</v>
      </c>
      <c r="J12" s="29">
        <v>1431</v>
      </c>
    </row>
    <row r="13" spans="1:10" s="7" customFormat="1" ht="16.5" customHeight="1">
      <c r="A13" s="15" t="s">
        <v>2</v>
      </c>
      <c r="B13" s="5">
        <v>3</v>
      </c>
      <c r="C13" s="5">
        <v>3</v>
      </c>
      <c r="D13" s="5">
        <v>0</v>
      </c>
      <c r="E13" s="5">
        <v>35</v>
      </c>
      <c r="F13" s="5">
        <v>1015</v>
      </c>
      <c r="G13" s="5">
        <v>424</v>
      </c>
      <c r="H13" s="5">
        <v>591</v>
      </c>
      <c r="I13" s="5">
        <v>64</v>
      </c>
      <c r="J13" s="29">
        <v>15</v>
      </c>
    </row>
    <row r="14" spans="1:10" ht="16.5" customHeight="1">
      <c r="A14" s="43"/>
      <c r="B14" s="30"/>
      <c r="C14" s="30"/>
      <c r="D14" s="30"/>
      <c r="E14" s="30"/>
      <c r="F14" s="30"/>
      <c r="G14" s="30"/>
      <c r="H14" s="30"/>
      <c r="I14" s="30"/>
      <c r="J14" s="31"/>
    </row>
    <row r="15" spans="1:10" s="3" customFormat="1" ht="16.5" customHeight="1">
      <c r="A15" s="44" t="s">
        <v>25</v>
      </c>
      <c r="B15" s="32">
        <v>175</v>
      </c>
      <c r="C15" s="32">
        <v>175</v>
      </c>
      <c r="D15" s="32">
        <v>0</v>
      </c>
      <c r="E15" s="32">
        <v>1992</v>
      </c>
      <c r="F15" s="32">
        <v>56747</v>
      </c>
      <c r="G15" s="32">
        <v>29081</v>
      </c>
      <c r="H15" s="32">
        <v>27666</v>
      </c>
      <c r="I15" s="32">
        <v>4141</v>
      </c>
      <c r="J15" s="33">
        <v>522</v>
      </c>
    </row>
    <row r="16" spans="1:10" s="7" customFormat="1" ht="16.5" customHeight="1">
      <c r="A16" s="15" t="s">
        <v>0</v>
      </c>
      <c r="B16" s="5">
        <v>1</v>
      </c>
      <c r="C16" s="5">
        <v>1</v>
      </c>
      <c r="D16" s="5">
        <v>0</v>
      </c>
      <c r="E16" s="5">
        <v>15</v>
      </c>
      <c r="F16" s="5">
        <v>598</v>
      </c>
      <c r="G16" s="5">
        <v>298</v>
      </c>
      <c r="H16" s="5">
        <v>300</v>
      </c>
      <c r="I16" s="5">
        <v>30</v>
      </c>
      <c r="J16" s="29">
        <v>1</v>
      </c>
    </row>
    <row r="17" spans="1:10" s="7" customFormat="1" ht="16.5" customHeight="1">
      <c r="A17" s="15" t="s">
        <v>1</v>
      </c>
      <c r="B17" s="5">
        <v>165</v>
      </c>
      <c r="C17" s="5">
        <v>165</v>
      </c>
      <c r="D17" s="5">
        <v>0</v>
      </c>
      <c r="E17" s="5">
        <v>1902</v>
      </c>
      <c r="F17" s="5">
        <v>53636</v>
      </c>
      <c r="G17" s="5">
        <v>27678</v>
      </c>
      <c r="H17" s="5">
        <v>25958</v>
      </c>
      <c r="I17" s="5">
        <v>3916</v>
      </c>
      <c r="J17" s="29">
        <v>485</v>
      </c>
    </row>
    <row r="18" spans="1:10" s="7" customFormat="1" ht="16.5" customHeight="1">
      <c r="A18" s="15" t="s">
        <v>2</v>
      </c>
      <c r="B18" s="5">
        <v>9</v>
      </c>
      <c r="C18" s="5">
        <v>9</v>
      </c>
      <c r="D18" s="5">
        <v>0</v>
      </c>
      <c r="E18" s="5">
        <v>75</v>
      </c>
      <c r="F18" s="5">
        <v>2296</v>
      </c>
      <c r="G18" s="5">
        <v>1035</v>
      </c>
      <c r="H18" s="5">
        <v>1261</v>
      </c>
      <c r="I18" s="5">
        <v>195</v>
      </c>
      <c r="J18" s="29">
        <v>36</v>
      </c>
    </row>
    <row r="19" spans="1:10" ht="16.5" customHeight="1">
      <c r="A19" s="43"/>
      <c r="B19" s="30"/>
      <c r="C19" s="30"/>
      <c r="D19" s="30"/>
      <c r="E19" s="30"/>
      <c r="F19" s="30"/>
      <c r="G19" s="30"/>
      <c r="H19" s="30"/>
      <c r="I19" s="30"/>
      <c r="J19" s="31"/>
    </row>
    <row r="20" spans="1:10" s="3" customFormat="1" ht="16.5" customHeight="1">
      <c r="A20" s="44" t="s">
        <v>21</v>
      </c>
      <c r="B20" s="32">
        <v>94</v>
      </c>
      <c r="C20" s="32">
        <v>94</v>
      </c>
      <c r="D20" s="34">
        <v>0</v>
      </c>
      <c r="E20" s="34">
        <v>1106</v>
      </c>
      <c r="F20" s="32">
        <v>56113</v>
      </c>
      <c r="G20" s="32">
        <v>28357</v>
      </c>
      <c r="H20" s="32">
        <v>27756</v>
      </c>
      <c r="I20" s="35">
        <v>4187</v>
      </c>
      <c r="J20" s="26">
        <v>1025</v>
      </c>
    </row>
    <row r="21" spans="1:10" s="7" customFormat="1" ht="16.5" customHeight="1">
      <c r="A21" s="15" t="s">
        <v>1</v>
      </c>
      <c r="B21" s="5">
        <v>70</v>
      </c>
      <c r="C21" s="5">
        <v>70</v>
      </c>
      <c r="D21" s="36">
        <v>0</v>
      </c>
      <c r="E21" s="19">
        <v>1106</v>
      </c>
      <c r="F21" s="5">
        <v>40092</v>
      </c>
      <c r="G21" s="5">
        <v>19943</v>
      </c>
      <c r="H21" s="5">
        <v>20149</v>
      </c>
      <c r="I21" s="20">
        <v>3141</v>
      </c>
      <c r="J21" s="25">
        <v>748</v>
      </c>
    </row>
    <row r="22" spans="1:10" s="7" customFormat="1" ht="16.5" customHeight="1">
      <c r="A22" s="15" t="s">
        <v>2</v>
      </c>
      <c r="B22" s="5">
        <v>24</v>
      </c>
      <c r="C22" s="5">
        <v>24</v>
      </c>
      <c r="D22" s="36">
        <v>0</v>
      </c>
      <c r="E22" s="19" t="s">
        <v>23</v>
      </c>
      <c r="F22" s="5">
        <v>16021</v>
      </c>
      <c r="G22" s="5">
        <v>8414</v>
      </c>
      <c r="H22" s="5">
        <v>7607</v>
      </c>
      <c r="I22" s="20">
        <v>1046</v>
      </c>
      <c r="J22" s="21">
        <v>277</v>
      </c>
    </row>
    <row r="23" spans="1:10" ht="16.5" customHeight="1">
      <c r="A23" s="43"/>
      <c r="B23" s="30"/>
      <c r="C23" s="30"/>
      <c r="D23" s="30"/>
      <c r="E23" s="30"/>
      <c r="F23" s="30"/>
      <c r="G23" s="30"/>
      <c r="H23" s="30"/>
      <c r="I23" s="30"/>
      <c r="J23" s="31"/>
    </row>
    <row r="24" spans="1:10" s="3" customFormat="1" ht="16.5" customHeight="1">
      <c r="A24" s="44" t="s">
        <v>28</v>
      </c>
      <c r="B24" s="32">
        <v>13</v>
      </c>
      <c r="C24" s="32">
        <v>13</v>
      </c>
      <c r="D24" s="34">
        <v>0</v>
      </c>
      <c r="E24" s="32">
        <v>447</v>
      </c>
      <c r="F24" s="32">
        <v>1634</v>
      </c>
      <c r="G24" s="32">
        <v>1096</v>
      </c>
      <c r="H24" s="32">
        <v>538</v>
      </c>
      <c r="I24" s="32">
        <v>1045</v>
      </c>
      <c r="J24" s="37">
        <v>238</v>
      </c>
    </row>
    <row r="25" spans="1:10" s="7" customFormat="1" ht="16.5" customHeight="1">
      <c r="A25" s="15" t="s">
        <v>0</v>
      </c>
      <c r="B25" s="5">
        <v>1</v>
      </c>
      <c r="C25" s="5">
        <v>1</v>
      </c>
      <c r="D25" s="5">
        <v>0</v>
      </c>
      <c r="E25" s="5">
        <v>9</v>
      </c>
      <c r="F25" s="5">
        <v>56</v>
      </c>
      <c r="G25" s="5">
        <v>40</v>
      </c>
      <c r="H25" s="5">
        <v>16</v>
      </c>
      <c r="I25" s="5">
        <v>29</v>
      </c>
      <c r="J25" s="6">
        <v>3</v>
      </c>
    </row>
    <row r="26" spans="1:10" ht="16.5" customHeight="1">
      <c r="A26" s="15" t="s">
        <v>1</v>
      </c>
      <c r="B26" s="30">
        <v>12</v>
      </c>
      <c r="C26" s="30">
        <v>12</v>
      </c>
      <c r="D26" s="30">
        <v>0</v>
      </c>
      <c r="E26" s="30">
        <v>438</v>
      </c>
      <c r="F26" s="30">
        <v>1578</v>
      </c>
      <c r="G26" s="30">
        <v>1056</v>
      </c>
      <c r="H26" s="30">
        <v>52</v>
      </c>
      <c r="I26" s="30">
        <v>1016</v>
      </c>
      <c r="J26" s="31">
        <v>235</v>
      </c>
    </row>
    <row r="27" spans="1:10" ht="16.5" customHeight="1">
      <c r="A27" s="43"/>
      <c r="B27" s="30"/>
      <c r="C27" s="30"/>
      <c r="D27" s="30"/>
      <c r="E27" s="30"/>
      <c r="F27" s="30"/>
      <c r="G27" s="30"/>
      <c r="H27" s="30"/>
      <c r="I27" s="30"/>
      <c r="J27" s="31"/>
    </row>
    <row r="28" spans="1:10" s="3" customFormat="1" ht="16.5" customHeight="1">
      <c r="A28" s="44" t="s">
        <v>26</v>
      </c>
      <c r="B28" s="32">
        <v>344</v>
      </c>
      <c r="C28" s="32">
        <v>343</v>
      </c>
      <c r="D28" s="32">
        <v>1</v>
      </c>
      <c r="E28" s="32">
        <v>1101</v>
      </c>
      <c r="F28" s="32">
        <v>21885</v>
      </c>
      <c r="G28" s="32">
        <v>10969</v>
      </c>
      <c r="H28" s="32">
        <v>10916</v>
      </c>
      <c r="I28" s="32">
        <v>1585</v>
      </c>
      <c r="J28" s="33">
        <v>174</v>
      </c>
    </row>
    <row r="29" spans="1:10" s="7" customFormat="1" ht="16.5" customHeight="1">
      <c r="A29" s="15" t="s">
        <v>0</v>
      </c>
      <c r="B29" s="5">
        <v>1</v>
      </c>
      <c r="C29" s="5">
        <v>1</v>
      </c>
      <c r="D29" s="5">
        <v>0</v>
      </c>
      <c r="E29" s="5">
        <v>5</v>
      </c>
      <c r="F29" s="5">
        <v>158</v>
      </c>
      <c r="G29" s="5">
        <v>78</v>
      </c>
      <c r="H29" s="5">
        <v>80</v>
      </c>
      <c r="I29" s="5">
        <v>7</v>
      </c>
      <c r="J29" s="29">
        <v>0</v>
      </c>
    </row>
    <row r="30" spans="1:10" s="7" customFormat="1" ht="16.5" customHeight="1">
      <c r="A30" s="15" t="s">
        <v>1</v>
      </c>
      <c r="B30" s="5">
        <v>309</v>
      </c>
      <c r="C30" s="5">
        <v>308</v>
      </c>
      <c r="D30" s="5">
        <v>1</v>
      </c>
      <c r="E30" s="5">
        <v>858</v>
      </c>
      <c r="F30" s="5">
        <v>16132</v>
      </c>
      <c r="G30" s="5">
        <v>8162</v>
      </c>
      <c r="H30" s="5">
        <v>7970</v>
      </c>
      <c r="I30" s="5">
        <v>1226</v>
      </c>
      <c r="J30" s="29">
        <v>98</v>
      </c>
    </row>
    <row r="31" spans="1:10" s="7" customFormat="1" ht="16.5" customHeight="1">
      <c r="A31" s="15" t="s">
        <v>2</v>
      </c>
      <c r="B31" s="5">
        <v>34</v>
      </c>
      <c r="C31" s="5">
        <v>34</v>
      </c>
      <c r="D31" s="5">
        <v>0</v>
      </c>
      <c r="E31" s="5">
        <v>238</v>
      </c>
      <c r="F31" s="5">
        <v>5595</v>
      </c>
      <c r="G31" s="5">
        <v>2729</v>
      </c>
      <c r="H31" s="5">
        <v>2866</v>
      </c>
      <c r="I31" s="5">
        <v>352</v>
      </c>
      <c r="J31" s="29">
        <v>76</v>
      </c>
    </row>
    <row r="32" spans="1:10" ht="16.5" customHeight="1">
      <c r="A32" s="43"/>
      <c r="B32" s="30"/>
      <c r="C32" s="30"/>
      <c r="D32" s="30"/>
      <c r="E32" s="30"/>
      <c r="F32" s="30"/>
      <c r="G32" s="30"/>
      <c r="H32" s="30"/>
      <c r="I32" s="30"/>
      <c r="J32" s="31"/>
    </row>
    <row r="33" spans="1:10" s="3" customFormat="1" ht="16.5" customHeight="1">
      <c r="A33" s="44" t="s">
        <v>22</v>
      </c>
      <c r="B33" s="32">
        <v>56</v>
      </c>
      <c r="C33" s="32">
        <v>56</v>
      </c>
      <c r="D33" s="34" t="s">
        <v>23</v>
      </c>
      <c r="E33" s="34" t="s">
        <v>23</v>
      </c>
      <c r="F33" s="32">
        <v>9686</v>
      </c>
      <c r="G33" s="32">
        <v>3956</v>
      </c>
      <c r="H33" s="32">
        <v>5730</v>
      </c>
      <c r="I33" s="35">
        <v>625</v>
      </c>
      <c r="J33" s="38">
        <v>218</v>
      </c>
    </row>
    <row r="34" spans="1:10" s="7" customFormat="1" ht="16.5" customHeight="1">
      <c r="A34" s="15" t="s">
        <v>0</v>
      </c>
      <c r="B34" s="5">
        <v>1</v>
      </c>
      <c r="C34" s="5">
        <v>1</v>
      </c>
      <c r="D34" s="19" t="s">
        <v>23</v>
      </c>
      <c r="E34" s="19" t="s">
        <v>23</v>
      </c>
      <c r="F34" s="5">
        <v>49</v>
      </c>
      <c r="G34" s="5">
        <v>11</v>
      </c>
      <c r="H34" s="5">
        <v>38</v>
      </c>
      <c r="I34" s="20">
        <v>4</v>
      </c>
      <c r="J34" s="25">
        <v>1</v>
      </c>
    </row>
    <row r="35" spans="1:10" s="7" customFormat="1" ht="16.5" customHeight="1">
      <c r="A35" s="15" t="s">
        <v>1</v>
      </c>
      <c r="B35" s="5">
        <v>1</v>
      </c>
      <c r="C35" s="5">
        <v>1</v>
      </c>
      <c r="D35" s="19" t="s">
        <v>23</v>
      </c>
      <c r="E35" s="19" t="s">
        <v>23</v>
      </c>
      <c r="F35" s="5">
        <v>42</v>
      </c>
      <c r="G35" s="5">
        <v>29</v>
      </c>
      <c r="H35" s="5">
        <v>13</v>
      </c>
      <c r="I35" s="20">
        <v>14</v>
      </c>
      <c r="J35" s="25">
        <v>2</v>
      </c>
    </row>
    <row r="36" spans="1:10" s="7" customFormat="1" ht="16.5" customHeight="1">
      <c r="A36" s="15" t="s">
        <v>2</v>
      </c>
      <c r="B36" s="5">
        <v>55</v>
      </c>
      <c r="C36" s="5">
        <v>55</v>
      </c>
      <c r="D36" s="19" t="s">
        <v>23</v>
      </c>
      <c r="E36" s="19" t="s">
        <v>23</v>
      </c>
      <c r="F36" s="5">
        <v>9595</v>
      </c>
      <c r="G36" s="5">
        <v>3916</v>
      </c>
      <c r="H36" s="5">
        <v>5679</v>
      </c>
      <c r="I36" s="20">
        <v>607</v>
      </c>
      <c r="J36" s="25">
        <v>215</v>
      </c>
    </row>
    <row r="37" spans="1:10" ht="15" customHeight="1">
      <c r="A37" s="43"/>
      <c r="B37" s="30"/>
      <c r="C37" s="30"/>
      <c r="D37" s="30"/>
      <c r="E37" s="30"/>
      <c r="F37" s="30"/>
      <c r="G37" s="30"/>
      <c r="H37" s="30"/>
      <c r="I37" s="30"/>
      <c r="J37" s="31"/>
    </row>
    <row r="38" spans="1:10" s="3" customFormat="1" ht="17.25" customHeight="1">
      <c r="A38" s="44" t="s">
        <v>27</v>
      </c>
      <c r="B38" s="32">
        <v>18</v>
      </c>
      <c r="C38" s="32">
        <v>18</v>
      </c>
      <c r="D38" s="34" t="s">
        <v>23</v>
      </c>
      <c r="E38" s="36" t="s">
        <v>23</v>
      </c>
      <c r="F38" s="35">
        <v>1148</v>
      </c>
      <c r="G38" s="35">
        <v>615</v>
      </c>
      <c r="H38" s="35">
        <v>533</v>
      </c>
      <c r="I38" s="35">
        <v>126</v>
      </c>
      <c r="J38" s="26">
        <v>35</v>
      </c>
    </row>
    <row r="39" spans="1:10" s="7" customFormat="1" ht="16.5" customHeight="1">
      <c r="A39" s="15" t="s">
        <v>2</v>
      </c>
      <c r="B39" s="5">
        <v>18</v>
      </c>
      <c r="C39" s="5">
        <v>18</v>
      </c>
      <c r="D39" s="19" t="s">
        <v>23</v>
      </c>
      <c r="E39" s="19" t="s">
        <v>23</v>
      </c>
      <c r="F39" s="20">
        <v>1148</v>
      </c>
      <c r="G39" s="20">
        <v>615</v>
      </c>
      <c r="H39" s="20">
        <v>533</v>
      </c>
      <c r="I39" s="20">
        <v>126</v>
      </c>
      <c r="J39" s="21">
        <v>35</v>
      </c>
    </row>
    <row r="40" spans="1:10" ht="16.5" customHeight="1">
      <c r="A40" s="43"/>
      <c r="B40" s="30"/>
      <c r="C40" s="30"/>
      <c r="D40" s="30"/>
      <c r="E40" s="30"/>
      <c r="F40" s="30"/>
      <c r="G40" s="30"/>
      <c r="H40" s="30"/>
      <c r="I40" s="30"/>
      <c r="J40" s="31"/>
    </row>
    <row r="41" spans="1:10" s="4" customFormat="1" ht="16.5" customHeight="1">
      <c r="A41" s="45" t="s">
        <v>3</v>
      </c>
      <c r="B41" s="39">
        <v>3</v>
      </c>
      <c r="C41" s="39">
        <v>3</v>
      </c>
      <c r="D41" s="39">
        <v>0</v>
      </c>
      <c r="E41" s="40" t="s">
        <v>23</v>
      </c>
      <c r="F41" s="39">
        <v>1978</v>
      </c>
      <c r="G41" s="39">
        <v>1054</v>
      </c>
      <c r="H41" s="39">
        <v>924</v>
      </c>
      <c r="I41" s="39">
        <v>30</v>
      </c>
      <c r="J41" s="41">
        <v>7</v>
      </c>
    </row>
    <row r="42" spans="1:10" s="7" customFormat="1" ht="16.5" customHeight="1">
      <c r="A42" s="15" t="s">
        <v>1</v>
      </c>
      <c r="B42" s="20">
        <v>1</v>
      </c>
      <c r="C42" s="20">
        <v>1</v>
      </c>
      <c r="D42" s="20">
        <v>0</v>
      </c>
      <c r="E42" s="19" t="s">
        <v>23</v>
      </c>
      <c r="F42" s="20">
        <v>1421</v>
      </c>
      <c r="G42" s="20">
        <v>735</v>
      </c>
      <c r="H42" s="20">
        <v>686</v>
      </c>
      <c r="I42" s="20">
        <v>21</v>
      </c>
      <c r="J42" s="21">
        <v>3</v>
      </c>
    </row>
    <row r="43" spans="1:10" s="7" customFormat="1" ht="16.5" customHeight="1" thickBot="1">
      <c r="A43" s="16" t="s">
        <v>2</v>
      </c>
      <c r="B43" s="22">
        <v>2</v>
      </c>
      <c r="C43" s="22">
        <v>2</v>
      </c>
      <c r="D43" s="22">
        <v>0</v>
      </c>
      <c r="E43" s="23" t="s">
        <v>23</v>
      </c>
      <c r="F43" s="22">
        <v>557</v>
      </c>
      <c r="G43" s="22">
        <v>319</v>
      </c>
      <c r="H43" s="22">
        <v>238</v>
      </c>
      <c r="I43" s="22">
        <v>9</v>
      </c>
      <c r="J43" s="24">
        <v>4</v>
      </c>
    </row>
    <row r="44" s="7" customFormat="1" ht="21" customHeight="1">
      <c r="A44" s="7" t="s">
        <v>20</v>
      </c>
    </row>
    <row r="45" s="7" customFormat="1" ht="16.5" customHeight="1">
      <c r="A45" s="17" t="s">
        <v>18</v>
      </c>
    </row>
  </sheetData>
  <sheetProtection/>
  <mergeCells count="5">
    <mergeCell ref="A1:J1"/>
    <mergeCell ref="F3:H3"/>
    <mergeCell ref="A3:A4"/>
    <mergeCell ref="B3:D3"/>
    <mergeCell ref="E3:E4"/>
  </mergeCells>
  <printOptions/>
  <pageMargins left="0.7874015748031497" right="0.6692913385826772" top="0.7874015748031497" bottom="0.6299212598425197" header="0.5118110236220472" footer="0.5118110236220472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="75" zoomScaleNormal="75" zoomScalePageLayoutView="0" workbookViewId="0" topLeftCell="A1">
      <pane xSplit="2" ySplit="5" topLeftCell="M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" sqref="P1"/>
    </sheetView>
  </sheetViews>
  <sheetFormatPr defaultColWidth="9.00390625" defaultRowHeight="13.5"/>
  <cols>
    <col min="1" max="1" width="3.125" style="48" customWidth="1"/>
    <col min="2" max="2" width="18.625" style="46" customWidth="1"/>
    <col min="3" max="5" width="7.625" style="46" customWidth="1"/>
    <col min="6" max="6" width="7.75390625" style="47" customWidth="1"/>
    <col min="7" max="9" width="7.75390625" style="46" customWidth="1"/>
    <col min="10" max="10" width="10.75390625" style="47" customWidth="1"/>
    <col min="11" max="24" width="9.125" style="46" customWidth="1"/>
    <col min="25" max="25" width="7.625" style="46" customWidth="1"/>
    <col min="26" max="26" width="10.625" style="46" customWidth="1"/>
    <col min="27" max="27" width="7.125" style="46" customWidth="1"/>
    <col min="28" max="16384" width="9.00390625" style="46" customWidth="1"/>
  </cols>
  <sheetData>
    <row r="1" spans="2:27" ht="33.75" customHeight="1" thickBot="1">
      <c r="B1" s="122" t="s">
        <v>96</v>
      </c>
      <c r="AA1" s="121" t="s">
        <v>95</v>
      </c>
    </row>
    <row r="2" spans="2:27" ht="15" customHeight="1">
      <c r="B2" s="542" t="s">
        <v>94</v>
      </c>
      <c r="C2" s="550" t="s">
        <v>93</v>
      </c>
      <c r="D2" s="551"/>
      <c r="E2" s="552"/>
      <c r="F2" s="550" t="s">
        <v>92</v>
      </c>
      <c r="G2" s="556"/>
      <c r="H2" s="556"/>
      <c r="I2" s="557"/>
      <c r="J2" s="120"/>
      <c r="K2" s="119"/>
      <c r="L2" s="119"/>
      <c r="M2" s="551" t="s">
        <v>91</v>
      </c>
      <c r="N2" s="551"/>
      <c r="O2" s="551"/>
      <c r="P2" s="551"/>
      <c r="Q2" s="551"/>
      <c r="R2" s="551"/>
      <c r="S2" s="551"/>
      <c r="T2" s="551"/>
      <c r="U2" s="119"/>
      <c r="V2" s="119"/>
      <c r="W2" s="119"/>
      <c r="X2" s="118"/>
      <c r="Y2" s="545" t="s">
        <v>90</v>
      </c>
      <c r="Z2" s="566" t="s">
        <v>89</v>
      </c>
      <c r="AA2" s="563" t="s">
        <v>88</v>
      </c>
    </row>
    <row r="3" spans="2:27" ht="15" customHeight="1">
      <c r="B3" s="543"/>
      <c r="C3" s="553"/>
      <c r="D3" s="554"/>
      <c r="E3" s="555"/>
      <c r="F3" s="558"/>
      <c r="G3" s="559"/>
      <c r="H3" s="559"/>
      <c r="I3" s="560"/>
      <c r="J3" s="117"/>
      <c r="K3" s="110"/>
      <c r="L3" s="110"/>
      <c r="M3" s="554"/>
      <c r="N3" s="554"/>
      <c r="O3" s="554"/>
      <c r="P3" s="554"/>
      <c r="Q3" s="554"/>
      <c r="R3" s="554"/>
      <c r="S3" s="554"/>
      <c r="T3" s="554"/>
      <c r="U3" s="49"/>
      <c r="V3" s="49"/>
      <c r="W3" s="49"/>
      <c r="X3" s="116"/>
      <c r="Y3" s="546"/>
      <c r="Z3" s="567"/>
      <c r="AA3" s="564"/>
    </row>
    <row r="4" spans="2:27" ht="27" customHeight="1">
      <c r="B4" s="543"/>
      <c r="C4" s="537" t="s">
        <v>75</v>
      </c>
      <c r="D4" s="537" t="s">
        <v>87</v>
      </c>
      <c r="E4" s="537" t="s">
        <v>86</v>
      </c>
      <c r="F4" s="561" t="s">
        <v>75</v>
      </c>
      <c r="G4" s="537" t="s">
        <v>85</v>
      </c>
      <c r="H4" s="537" t="s">
        <v>84</v>
      </c>
      <c r="I4" s="537" t="s">
        <v>83</v>
      </c>
      <c r="J4" s="539" t="s">
        <v>82</v>
      </c>
      <c r="K4" s="540"/>
      <c r="L4" s="541"/>
      <c r="M4" s="548" t="s">
        <v>81</v>
      </c>
      <c r="N4" s="549"/>
      <c r="O4" s="548" t="s">
        <v>80</v>
      </c>
      <c r="P4" s="549"/>
      <c r="Q4" s="548" t="s">
        <v>79</v>
      </c>
      <c r="R4" s="549"/>
      <c r="S4" s="548" t="s">
        <v>78</v>
      </c>
      <c r="T4" s="549"/>
      <c r="U4" s="548" t="s">
        <v>77</v>
      </c>
      <c r="V4" s="549"/>
      <c r="W4" s="548" t="s">
        <v>76</v>
      </c>
      <c r="X4" s="549"/>
      <c r="Y4" s="546"/>
      <c r="Z4" s="567"/>
      <c r="AA4" s="564"/>
    </row>
    <row r="5" spans="2:27" ht="27" customHeight="1">
      <c r="B5" s="544"/>
      <c r="C5" s="538"/>
      <c r="D5" s="538"/>
      <c r="E5" s="538"/>
      <c r="F5" s="562"/>
      <c r="G5" s="538"/>
      <c r="H5" s="538"/>
      <c r="I5" s="538"/>
      <c r="J5" s="115" t="s">
        <v>75</v>
      </c>
      <c r="K5" s="114" t="s">
        <v>74</v>
      </c>
      <c r="L5" s="114" t="s">
        <v>73</v>
      </c>
      <c r="M5" s="113"/>
      <c r="N5" s="112" t="s">
        <v>72</v>
      </c>
      <c r="O5" s="111"/>
      <c r="P5" s="109" t="s">
        <v>72</v>
      </c>
      <c r="Q5" s="110"/>
      <c r="R5" s="109" t="s">
        <v>72</v>
      </c>
      <c r="S5" s="110"/>
      <c r="T5" s="109" t="s">
        <v>72</v>
      </c>
      <c r="U5" s="110"/>
      <c r="V5" s="109" t="s">
        <v>72</v>
      </c>
      <c r="W5" s="110"/>
      <c r="X5" s="109" t="s">
        <v>72</v>
      </c>
      <c r="Y5" s="547"/>
      <c r="Z5" s="568"/>
      <c r="AA5" s="565"/>
    </row>
    <row r="6" spans="1:27" s="105" customFormat="1" ht="26.25" customHeight="1">
      <c r="A6" s="101"/>
      <c r="B6" s="108" t="s">
        <v>71</v>
      </c>
      <c r="C6" s="107">
        <v>435</v>
      </c>
      <c r="D6" s="107">
        <v>427</v>
      </c>
      <c r="E6" s="107">
        <v>8</v>
      </c>
      <c r="F6" s="107">
        <v>4662</v>
      </c>
      <c r="G6" s="107">
        <v>3981</v>
      </c>
      <c r="H6" s="107">
        <v>133</v>
      </c>
      <c r="I6" s="107">
        <v>548</v>
      </c>
      <c r="J6" s="107">
        <v>113207</v>
      </c>
      <c r="K6" s="107">
        <v>57918</v>
      </c>
      <c r="L6" s="107">
        <v>55289</v>
      </c>
      <c r="M6" s="107">
        <v>18796</v>
      </c>
      <c r="N6" s="107">
        <v>9630</v>
      </c>
      <c r="O6" s="66">
        <v>18494</v>
      </c>
      <c r="P6" s="107">
        <v>9487</v>
      </c>
      <c r="Q6" s="107">
        <v>19224</v>
      </c>
      <c r="R6" s="107">
        <v>9911</v>
      </c>
      <c r="S6" s="107">
        <v>19052</v>
      </c>
      <c r="T6" s="107">
        <v>9702</v>
      </c>
      <c r="U6" s="107">
        <v>19165</v>
      </c>
      <c r="V6" s="107">
        <v>9788</v>
      </c>
      <c r="W6" s="107">
        <v>18476</v>
      </c>
      <c r="X6" s="107">
        <v>9400</v>
      </c>
      <c r="Y6" s="107">
        <v>1797</v>
      </c>
      <c r="Z6" s="107">
        <v>1346</v>
      </c>
      <c r="AA6" s="106">
        <v>26</v>
      </c>
    </row>
    <row r="7" spans="1:27" s="95" customFormat="1" ht="26.25" customHeight="1">
      <c r="A7" s="97"/>
      <c r="B7" s="85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103"/>
      <c r="P7" s="61"/>
      <c r="Q7" s="104"/>
      <c r="R7" s="61"/>
      <c r="S7" s="104"/>
      <c r="T7" s="61"/>
      <c r="U7" s="104"/>
      <c r="V7" s="61"/>
      <c r="W7" s="104"/>
      <c r="X7" s="61"/>
      <c r="Y7" s="62"/>
      <c r="Z7" s="62"/>
      <c r="AA7" s="60"/>
    </row>
    <row r="8" spans="1:27" s="95" customFormat="1" ht="26.25" customHeight="1">
      <c r="A8" s="101"/>
      <c r="B8" s="85" t="s">
        <v>70</v>
      </c>
      <c r="C8" s="62">
        <v>385</v>
      </c>
      <c r="D8" s="62">
        <v>377</v>
      </c>
      <c r="E8" s="62">
        <v>8</v>
      </c>
      <c r="F8" s="62">
        <v>4264</v>
      </c>
      <c r="G8" s="62">
        <v>3644</v>
      </c>
      <c r="H8" s="62">
        <v>125</v>
      </c>
      <c r="I8" s="62">
        <v>495</v>
      </c>
      <c r="J8" s="62">
        <v>106772</v>
      </c>
      <c r="K8" s="62">
        <v>54610</v>
      </c>
      <c r="L8" s="62">
        <v>52162</v>
      </c>
      <c r="M8" s="62">
        <v>17733</v>
      </c>
      <c r="N8" s="62">
        <v>9048</v>
      </c>
      <c r="O8" s="61">
        <v>17464</v>
      </c>
      <c r="P8" s="62">
        <v>8951</v>
      </c>
      <c r="Q8" s="62">
        <v>18139</v>
      </c>
      <c r="R8" s="62">
        <v>9373</v>
      </c>
      <c r="S8" s="62">
        <v>18016</v>
      </c>
      <c r="T8" s="62">
        <v>9151</v>
      </c>
      <c r="U8" s="62">
        <v>18006</v>
      </c>
      <c r="V8" s="62">
        <v>9213</v>
      </c>
      <c r="W8" s="62">
        <v>17414</v>
      </c>
      <c r="X8" s="62">
        <v>8874</v>
      </c>
      <c r="Y8" s="62">
        <v>1653</v>
      </c>
      <c r="Z8" s="62">
        <v>1294</v>
      </c>
      <c r="AA8" s="60">
        <v>24</v>
      </c>
    </row>
    <row r="9" spans="1:27" s="95" customFormat="1" ht="26.25" customHeight="1">
      <c r="A9" s="97"/>
      <c r="B9" s="94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1"/>
      <c r="P9" s="61"/>
      <c r="Q9" s="104"/>
      <c r="R9" s="61"/>
      <c r="S9" s="104"/>
      <c r="T9" s="61"/>
      <c r="U9" s="104"/>
      <c r="V9" s="61"/>
      <c r="W9" s="104"/>
      <c r="X9" s="61"/>
      <c r="Y9" s="62"/>
      <c r="Z9" s="62"/>
      <c r="AA9" s="60"/>
    </row>
    <row r="10" spans="1:27" s="98" customFormat="1" ht="26.25" customHeight="1">
      <c r="A10" s="101"/>
      <c r="B10" s="85" t="s">
        <v>69</v>
      </c>
      <c r="C10" s="62">
        <v>50</v>
      </c>
      <c r="D10" s="62">
        <v>50</v>
      </c>
      <c r="E10" s="62">
        <v>0</v>
      </c>
      <c r="F10" s="62">
        <v>398</v>
      </c>
      <c r="G10" s="62">
        <v>337</v>
      </c>
      <c r="H10" s="62">
        <v>8</v>
      </c>
      <c r="I10" s="62">
        <v>53</v>
      </c>
      <c r="J10" s="62">
        <v>6435</v>
      </c>
      <c r="K10" s="62">
        <v>3308</v>
      </c>
      <c r="L10" s="62">
        <v>3127</v>
      </c>
      <c r="M10" s="62">
        <v>1063</v>
      </c>
      <c r="N10" s="62">
        <v>582</v>
      </c>
      <c r="O10" s="61">
        <v>1030</v>
      </c>
      <c r="P10" s="62">
        <v>536</v>
      </c>
      <c r="Q10" s="62">
        <v>1085</v>
      </c>
      <c r="R10" s="62">
        <v>538</v>
      </c>
      <c r="S10" s="62">
        <v>1036</v>
      </c>
      <c r="T10" s="62">
        <v>551</v>
      </c>
      <c r="U10" s="62">
        <v>1159</v>
      </c>
      <c r="V10" s="62">
        <v>575</v>
      </c>
      <c r="W10" s="62">
        <v>1062</v>
      </c>
      <c r="X10" s="62">
        <v>526</v>
      </c>
      <c r="Y10" s="62">
        <v>144</v>
      </c>
      <c r="Z10" s="62">
        <v>52</v>
      </c>
      <c r="AA10" s="60">
        <v>2</v>
      </c>
    </row>
    <row r="11" spans="1:27" s="95" customFormat="1" ht="26.25" customHeight="1">
      <c r="A11" s="97"/>
      <c r="B11" s="94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1"/>
      <c r="P11" s="61"/>
      <c r="Q11" s="104"/>
      <c r="R11" s="61"/>
      <c r="S11" s="104"/>
      <c r="T11" s="61"/>
      <c r="U11" s="104"/>
      <c r="V11" s="61"/>
      <c r="W11" s="104"/>
      <c r="X11" s="61"/>
      <c r="Y11" s="62"/>
      <c r="Z11" s="62"/>
      <c r="AA11" s="60"/>
    </row>
    <row r="12" spans="1:27" s="95" customFormat="1" ht="26.25" customHeight="1">
      <c r="A12" s="101"/>
      <c r="B12" s="85" t="s">
        <v>30</v>
      </c>
      <c r="C12" s="61">
        <v>96</v>
      </c>
      <c r="D12" s="62">
        <v>94</v>
      </c>
      <c r="E12" s="62">
        <v>2</v>
      </c>
      <c r="F12" s="62">
        <v>1465</v>
      </c>
      <c r="G12" s="62">
        <v>1291</v>
      </c>
      <c r="H12" s="62">
        <v>8</v>
      </c>
      <c r="I12" s="62">
        <v>166</v>
      </c>
      <c r="J12" s="62">
        <v>41555</v>
      </c>
      <c r="K12" s="62">
        <v>21264</v>
      </c>
      <c r="L12" s="62">
        <v>20291</v>
      </c>
      <c r="M12" s="62">
        <v>6907</v>
      </c>
      <c r="N12" s="62">
        <v>3504</v>
      </c>
      <c r="O12" s="61">
        <v>6839</v>
      </c>
      <c r="P12" s="61">
        <v>3534</v>
      </c>
      <c r="Q12" s="104">
        <v>7105</v>
      </c>
      <c r="R12" s="61">
        <v>3716</v>
      </c>
      <c r="S12" s="104">
        <v>7049</v>
      </c>
      <c r="T12" s="61">
        <v>3561</v>
      </c>
      <c r="U12" s="104">
        <v>6942</v>
      </c>
      <c r="V12" s="61">
        <v>3576</v>
      </c>
      <c r="W12" s="104">
        <v>6713</v>
      </c>
      <c r="X12" s="61">
        <v>3373</v>
      </c>
      <c r="Y12" s="62">
        <v>653</v>
      </c>
      <c r="Z12" s="62">
        <v>510</v>
      </c>
      <c r="AA12" s="60">
        <v>15</v>
      </c>
    </row>
    <row r="13" spans="1:27" s="95" customFormat="1" ht="26.25" customHeight="1">
      <c r="A13" s="97"/>
      <c r="B13" s="85" t="s">
        <v>68</v>
      </c>
      <c r="C13" s="61">
        <v>63</v>
      </c>
      <c r="D13" s="62">
        <v>62</v>
      </c>
      <c r="E13" s="62">
        <v>1</v>
      </c>
      <c r="F13" s="62">
        <v>1020</v>
      </c>
      <c r="G13" s="62">
        <v>905</v>
      </c>
      <c r="H13" s="62">
        <v>6</v>
      </c>
      <c r="I13" s="62">
        <v>109</v>
      </c>
      <c r="J13" s="62">
        <v>29458</v>
      </c>
      <c r="K13" s="62">
        <v>15171</v>
      </c>
      <c r="L13" s="62">
        <v>14287</v>
      </c>
      <c r="M13" s="62">
        <v>4920</v>
      </c>
      <c r="N13" s="62">
        <v>2496</v>
      </c>
      <c r="O13" s="103">
        <v>4917</v>
      </c>
      <c r="P13" s="61">
        <v>2534</v>
      </c>
      <c r="Q13" s="104">
        <v>5031</v>
      </c>
      <c r="R13" s="61">
        <v>2613</v>
      </c>
      <c r="S13" s="104">
        <v>5024</v>
      </c>
      <c r="T13" s="61">
        <v>2595</v>
      </c>
      <c r="U13" s="104">
        <v>4895</v>
      </c>
      <c r="V13" s="61">
        <v>2490</v>
      </c>
      <c r="W13" s="104">
        <v>4671</v>
      </c>
      <c r="X13" s="61">
        <v>2443</v>
      </c>
      <c r="Y13" s="62">
        <v>384</v>
      </c>
      <c r="Z13" s="62">
        <v>392</v>
      </c>
      <c r="AA13" s="60">
        <v>4</v>
      </c>
    </row>
    <row r="14" spans="1:27" s="95" customFormat="1" ht="26.25" customHeight="1">
      <c r="A14" s="101"/>
      <c r="B14" s="85" t="s">
        <v>67</v>
      </c>
      <c r="C14" s="61">
        <v>28</v>
      </c>
      <c r="D14" s="62">
        <v>28</v>
      </c>
      <c r="E14" s="62">
        <v>0</v>
      </c>
      <c r="F14" s="62">
        <v>295</v>
      </c>
      <c r="G14" s="62">
        <v>246</v>
      </c>
      <c r="H14" s="62">
        <v>2</v>
      </c>
      <c r="I14" s="62">
        <v>47</v>
      </c>
      <c r="J14" s="62">
        <v>6421</v>
      </c>
      <c r="K14" s="62">
        <v>3233</v>
      </c>
      <c r="L14" s="62">
        <v>3188</v>
      </c>
      <c r="M14" s="62">
        <v>1060</v>
      </c>
      <c r="N14" s="62">
        <v>514</v>
      </c>
      <c r="O14" s="103">
        <v>1049</v>
      </c>
      <c r="P14" s="61">
        <v>519</v>
      </c>
      <c r="Q14" s="104">
        <v>1103</v>
      </c>
      <c r="R14" s="61">
        <v>544</v>
      </c>
      <c r="S14" s="104">
        <v>1037</v>
      </c>
      <c r="T14" s="61">
        <v>528</v>
      </c>
      <c r="U14" s="104">
        <v>1075</v>
      </c>
      <c r="V14" s="61">
        <v>556</v>
      </c>
      <c r="W14" s="104">
        <v>1097</v>
      </c>
      <c r="X14" s="61">
        <v>572</v>
      </c>
      <c r="Y14" s="62">
        <v>145</v>
      </c>
      <c r="Z14" s="62">
        <v>81</v>
      </c>
      <c r="AA14" s="60">
        <v>0</v>
      </c>
    </row>
    <row r="15" spans="1:27" s="95" customFormat="1" ht="26.25" customHeight="1">
      <c r="A15" s="97"/>
      <c r="B15" s="85" t="s">
        <v>66</v>
      </c>
      <c r="C15" s="61">
        <v>15</v>
      </c>
      <c r="D15" s="62">
        <v>14</v>
      </c>
      <c r="E15" s="62">
        <v>1</v>
      </c>
      <c r="F15" s="62">
        <v>144</v>
      </c>
      <c r="G15" s="62">
        <v>125</v>
      </c>
      <c r="H15" s="62">
        <v>2</v>
      </c>
      <c r="I15" s="62">
        <v>17</v>
      </c>
      <c r="J15" s="62">
        <v>3355</v>
      </c>
      <c r="K15" s="62">
        <v>1725</v>
      </c>
      <c r="L15" s="62">
        <v>1630</v>
      </c>
      <c r="M15" s="62">
        <v>500</v>
      </c>
      <c r="N15" s="62">
        <v>252</v>
      </c>
      <c r="O15" s="103">
        <v>542</v>
      </c>
      <c r="P15" s="61">
        <v>285</v>
      </c>
      <c r="Q15" s="104">
        <v>568</v>
      </c>
      <c r="R15" s="61">
        <v>314</v>
      </c>
      <c r="S15" s="104">
        <v>569</v>
      </c>
      <c r="T15" s="61">
        <v>291</v>
      </c>
      <c r="U15" s="104">
        <v>598</v>
      </c>
      <c r="V15" s="61">
        <v>307</v>
      </c>
      <c r="W15" s="104">
        <v>578</v>
      </c>
      <c r="X15" s="61">
        <v>276</v>
      </c>
      <c r="Y15" s="62">
        <v>45</v>
      </c>
      <c r="Z15" s="62">
        <v>39</v>
      </c>
      <c r="AA15" s="60">
        <v>0</v>
      </c>
    </row>
    <row r="16" spans="1:27" s="95" customFormat="1" ht="26.25" customHeight="1">
      <c r="A16" s="101"/>
      <c r="B16" s="85" t="s">
        <v>65</v>
      </c>
      <c r="C16" s="61">
        <v>19</v>
      </c>
      <c r="D16" s="62">
        <v>19</v>
      </c>
      <c r="E16" s="62">
        <v>0</v>
      </c>
      <c r="F16" s="62">
        <v>140</v>
      </c>
      <c r="G16" s="62">
        <v>112</v>
      </c>
      <c r="H16" s="62">
        <v>14</v>
      </c>
      <c r="I16" s="62">
        <v>14</v>
      </c>
      <c r="J16" s="62">
        <v>2969</v>
      </c>
      <c r="K16" s="62">
        <v>1517</v>
      </c>
      <c r="L16" s="62">
        <v>1452</v>
      </c>
      <c r="M16" s="62">
        <v>466</v>
      </c>
      <c r="N16" s="62">
        <v>247</v>
      </c>
      <c r="O16" s="103">
        <v>445</v>
      </c>
      <c r="P16" s="61">
        <v>226</v>
      </c>
      <c r="Q16" s="104">
        <v>506</v>
      </c>
      <c r="R16" s="61">
        <v>258</v>
      </c>
      <c r="S16" s="104">
        <v>514</v>
      </c>
      <c r="T16" s="61">
        <v>261</v>
      </c>
      <c r="U16" s="104">
        <v>499</v>
      </c>
      <c r="V16" s="61">
        <v>252</v>
      </c>
      <c r="W16" s="104">
        <v>539</v>
      </c>
      <c r="X16" s="61">
        <v>273</v>
      </c>
      <c r="Y16" s="62">
        <v>37</v>
      </c>
      <c r="Z16" s="62">
        <v>29</v>
      </c>
      <c r="AA16" s="60">
        <v>0</v>
      </c>
    </row>
    <row r="17" spans="1:27" s="95" customFormat="1" ht="26.25" customHeight="1">
      <c r="A17" s="97"/>
      <c r="B17" s="85" t="s">
        <v>64</v>
      </c>
      <c r="C17" s="61">
        <v>16</v>
      </c>
      <c r="D17" s="62">
        <v>16</v>
      </c>
      <c r="E17" s="62">
        <v>0</v>
      </c>
      <c r="F17" s="62">
        <v>117</v>
      </c>
      <c r="G17" s="62">
        <v>96</v>
      </c>
      <c r="H17" s="62">
        <v>7</v>
      </c>
      <c r="I17" s="62">
        <v>14</v>
      </c>
      <c r="J17" s="62">
        <v>2512</v>
      </c>
      <c r="K17" s="62">
        <v>1248</v>
      </c>
      <c r="L17" s="62">
        <v>1264</v>
      </c>
      <c r="M17" s="62">
        <v>447</v>
      </c>
      <c r="N17" s="62">
        <v>223</v>
      </c>
      <c r="O17" s="103">
        <v>395</v>
      </c>
      <c r="P17" s="61">
        <v>195</v>
      </c>
      <c r="Q17" s="104">
        <v>399</v>
      </c>
      <c r="R17" s="61">
        <v>201</v>
      </c>
      <c r="S17" s="104">
        <v>402</v>
      </c>
      <c r="T17" s="61">
        <v>215</v>
      </c>
      <c r="U17" s="104">
        <v>435</v>
      </c>
      <c r="V17" s="61">
        <v>218</v>
      </c>
      <c r="W17" s="104">
        <v>434</v>
      </c>
      <c r="X17" s="61">
        <v>196</v>
      </c>
      <c r="Y17" s="62">
        <v>35</v>
      </c>
      <c r="Z17" s="62">
        <v>25</v>
      </c>
      <c r="AA17" s="60">
        <v>0</v>
      </c>
    </row>
    <row r="18" spans="1:27" s="95" customFormat="1" ht="26.25" customHeight="1">
      <c r="A18" s="101"/>
      <c r="B18" s="85" t="s">
        <v>63</v>
      </c>
      <c r="C18" s="61">
        <v>15</v>
      </c>
      <c r="D18" s="62">
        <v>15</v>
      </c>
      <c r="E18" s="62">
        <v>0</v>
      </c>
      <c r="F18" s="62">
        <v>171</v>
      </c>
      <c r="G18" s="62">
        <v>147</v>
      </c>
      <c r="H18" s="62">
        <v>0</v>
      </c>
      <c r="I18" s="62">
        <v>24</v>
      </c>
      <c r="J18" s="62">
        <v>3962</v>
      </c>
      <c r="K18" s="62">
        <v>2010</v>
      </c>
      <c r="L18" s="62">
        <v>1952</v>
      </c>
      <c r="M18" s="62">
        <v>686</v>
      </c>
      <c r="N18" s="62">
        <v>353</v>
      </c>
      <c r="O18" s="103">
        <v>638</v>
      </c>
      <c r="P18" s="61">
        <v>323</v>
      </c>
      <c r="Q18" s="104">
        <v>698</v>
      </c>
      <c r="R18" s="61">
        <v>363</v>
      </c>
      <c r="S18" s="104">
        <v>635</v>
      </c>
      <c r="T18" s="61">
        <v>324</v>
      </c>
      <c r="U18" s="104">
        <v>667</v>
      </c>
      <c r="V18" s="61">
        <v>335</v>
      </c>
      <c r="W18" s="104">
        <v>638</v>
      </c>
      <c r="X18" s="61">
        <v>312</v>
      </c>
      <c r="Y18" s="62">
        <v>100</v>
      </c>
      <c r="Z18" s="62">
        <v>43</v>
      </c>
      <c r="AA18" s="102">
        <v>0</v>
      </c>
    </row>
    <row r="19" spans="1:27" s="95" customFormat="1" ht="26.25" customHeight="1">
      <c r="A19" s="97"/>
      <c r="B19" s="85" t="s">
        <v>62</v>
      </c>
      <c r="C19" s="61">
        <v>22</v>
      </c>
      <c r="D19" s="62">
        <v>22</v>
      </c>
      <c r="E19" s="62">
        <v>0</v>
      </c>
      <c r="F19" s="62">
        <v>112</v>
      </c>
      <c r="G19" s="62">
        <v>75</v>
      </c>
      <c r="H19" s="62">
        <v>26</v>
      </c>
      <c r="I19" s="62">
        <v>11</v>
      </c>
      <c r="J19" s="62">
        <v>1555</v>
      </c>
      <c r="K19" s="62">
        <v>783</v>
      </c>
      <c r="L19" s="62">
        <v>772</v>
      </c>
      <c r="M19" s="62">
        <v>261</v>
      </c>
      <c r="N19" s="62">
        <v>136</v>
      </c>
      <c r="O19" s="103">
        <v>246</v>
      </c>
      <c r="P19" s="61">
        <v>125</v>
      </c>
      <c r="Q19" s="104">
        <v>229</v>
      </c>
      <c r="R19" s="61">
        <v>106</v>
      </c>
      <c r="S19" s="104">
        <v>287</v>
      </c>
      <c r="T19" s="61">
        <v>132</v>
      </c>
      <c r="U19" s="104">
        <v>272</v>
      </c>
      <c r="V19" s="61">
        <v>142</v>
      </c>
      <c r="W19" s="104">
        <v>260</v>
      </c>
      <c r="X19" s="61">
        <v>142</v>
      </c>
      <c r="Y19" s="62">
        <v>33</v>
      </c>
      <c r="Z19" s="62">
        <v>11</v>
      </c>
      <c r="AA19" s="60">
        <v>1</v>
      </c>
    </row>
    <row r="20" spans="1:27" s="95" customFormat="1" ht="26.25" customHeight="1">
      <c r="A20" s="101"/>
      <c r="B20" s="85" t="s">
        <v>61</v>
      </c>
      <c r="C20" s="61">
        <v>24</v>
      </c>
      <c r="D20" s="62">
        <v>24</v>
      </c>
      <c r="E20" s="62">
        <v>0</v>
      </c>
      <c r="F20" s="62">
        <v>137</v>
      </c>
      <c r="G20" s="62">
        <v>105</v>
      </c>
      <c r="H20" s="62">
        <v>22</v>
      </c>
      <c r="I20" s="62">
        <v>10</v>
      </c>
      <c r="J20" s="62">
        <v>1674</v>
      </c>
      <c r="K20" s="62">
        <v>864</v>
      </c>
      <c r="L20" s="62">
        <v>810</v>
      </c>
      <c r="M20" s="62">
        <v>287</v>
      </c>
      <c r="N20" s="62">
        <v>163</v>
      </c>
      <c r="O20" s="103">
        <v>250</v>
      </c>
      <c r="P20" s="61">
        <v>119</v>
      </c>
      <c r="Q20" s="104">
        <v>284</v>
      </c>
      <c r="R20" s="61">
        <v>138</v>
      </c>
      <c r="S20" s="104">
        <v>296</v>
      </c>
      <c r="T20" s="61">
        <v>149</v>
      </c>
      <c r="U20" s="104">
        <v>284</v>
      </c>
      <c r="V20" s="61">
        <v>142</v>
      </c>
      <c r="W20" s="104">
        <v>273</v>
      </c>
      <c r="X20" s="61">
        <v>153</v>
      </c>
      <c r="Y20" s="62">
        <v>19</v>
      </c>
      <c r="Z20" s="62">
        <v>11</v>
      </c>
      <c r="AA20" s="60">
        <v>0</v>
      </c>
    </row>
    <row r="21" spans="1:27" s="95" customFormat="1" ht="26.25" customHeight="1">
      <c r="A21" s="97"/>
      <c r="B21" s="85" t="s">
        <v>60</v>
      </c>
      <c r="C21" s="61">
        <v>15</v>
      </c>
      <c r="D21" s="62">
        <v>14</v>
      </c>
      <c r="E21" s="62">
        <v>1</v>
      </c>
      <c r="F21" s="62">
        <v>97</v>
      </c>
      <c r="G21" s="62">
        <v>84</v>
      </c>
      <c r="H21" s="62">
        <v>5</v>
      </c>
      <c r="I21" s="62">
        <v>8</v>
      </c>
      <c r="J21" s="62">
        <v>2129</v>
      </c>
      <c r="K21" s="62">
        <v>1077</v>
      </c>
      <c r="L21" s="62">
        <v>1052</v>
      </c>
      <c r="M21" s="62">
        <v>351</v>
      </c>
      <c r="N21" s="62">
        <v>182</v>
      </c>
      <c r="O21" s="103">
        <v>320</v>
      </c>
      <c r="P21" s="61">
        <v>165</v>
      </c>
      <c r="Q21" s="104">
        <v>376</v>
      </c>
      <c r="R21" s="61">
        <v>186</v>
      </c>
      <c r="S21" s="104">
        <v>353</v>
      </c>
      <c r="T21" s="61">
        <v>162</v>
      </c>
      <c r="U21" s="104">
        <v>364</v>
      </c>
      <c r="V21" s="61">
        <v>194</v>
      </c>
      <c r="W21" s="104">
        <v>365</v>
      </c>
      <c r="X21" s="61">
        <v>188</v>
      </c>
      <c r="Y21" s="62">
        <v>13</v>
      </c>
      <c r="Z21" s="62">
        <v>19</v>
      </c>
      <c r="AA21" s="102">
        <v>0</v>
      </c>
    </row>
    <row r="22" spans="1:27" s="95" customFormat="1" ht="26.25" customHeight="1">
      <c r="A22" s="101"/>
      <c r="B22" s="94" t="s">
        <v>59</v>
      </c>
      <c r="C22" s="61">
        <v>10</v>
      </c>
      <c r="D22" s="62">
        <v>10</v>
      </c>
      <c r="E22" s="62">
        <v>0</v>
      </c>
      <c r="F22" s="62">
        <v>95</v>
      </c>
      <c r="G22" s="62">
        <v>85</v>
      </c>
      <c r="H22" s="62">
        <v>2</v>
      </c>
      <c r="I22" s="62">
        <v>8</v>
      </c>
      <c r="J22" s="62">
        <v>2207</v>
      </c>
      <c r="K22" s="62">
        <v>1136</v>
      </c>
      <c r="L22" s="62">
        <v>1071</v>
      </c>
      <c r="M22" s="62">
        <v>368</v>
      </c>
      <c r="N22" s="62">
        <v>185</v>
      </c>
      <c r="O22" s="103">
        <v>374</v>
      </c>
      <c r="P22" s="61">
        <v>200</v>
      </c>
      <c r="Q22" s="104">
        <v>340</v>
      </c>
      <c r="R22" s="61">
        <v>168</v>
      </c>
      <c r="S22" s="104">
        <v>379</v>
      </c>
      <c r="T22" s="61">
        <v>194</v>
      </c>
      <c r="U22" s="104">
        <v>399</v>
      </c>
      <c r="V22" s="61">
        <v>210</v>
      </c>
      <c r="W22" s="104">
        <v>347</v>
      </c>
      <c r="X22" s="61">
        <v>179</v>
      </c>
      <c r="Y22" s="62">
        <v>24</v>
      </c>
      <c r="Z22" s="62">
        <v>19</v>
      </c>
      <c r="AA22" s="102">
        <v>0</v>
      </c>
    </row>
    <row r="23" spans="1:27" s="95" customFormat="1" ht="26.25" customHeight="1">
      <c r="A23" s="97"/>
      <c r="B23" s="94" t="s">
        <v>58</v>
      </c>
      <c r="C23" s="61">
        <v>12</v>
      </c>
      <c r="D23" s="62">
        <v>12</v>
      </c>
      <c r="E23" s="62">
        <v>0</v>
      </c>
      <c r="F23" s="62">
        <v>117</v>
      </c>
      <c r="G23" s="62">
        <v>99</v>
      </c>
      <c r="H23" s="62">
        <v>2</v>
      </c>
      <c r="I23" s="62">
        <v>16</v>
      </c>
      <c r="J23" s="62">
        <v>2649</v>
      </c>
      <c r="K23" s="62">
        <v>1343</v>
      </c>
      <c r="L23" s="62">
        <v>1306</v>
      </c>
      <c r="M23" s="62">
        <v>444</v>
      </c>
      <c r="N23" s="62">
        <v>244</v>
      </c>
      <c r="O23" s="103">
        <v>411</v>
      </c>
      <c r="P23" s="61">
        <v>214</v>
      </c>
      <c r="Q23" s="104">
        <v>435</v>
      </c>
      <c r="R23" s="61">
        <v>229</v>
      </c>
      <c r="S23" s="104">
        <v>450</v>
      </c>
      <c r="T23" s="61">
        <v>227</v>
      </c>
      <c r="U23" s="104">
        <v>470</v>
      </c>
      <c r="V23" s="61">
        <v>223</v>
      </c>
      <c r="W23" s="104">
        <v>439</v>
      </c>
      <c r="X23" s="61">
        <v>206</v>
      </c>
      <c r="Y23" s="62">
        <v>46</v>
      </c>
      <c r="Z23" s="62">
        <v>47</v>
      </c>
      <c r="AA23" s="102">
        <v>3</v>
      </c>
    </row>
    <row r="24" spans="1:27" s="95" customFormat="1" ht="26.25" customHeight="1">
      <c r="A24" s="101"/>
      <c r="B24" s="94" t="s">
        <v>57</v>
      </c>
      <c r="C24" s="61">
        <v>30</v>
      </c>
      <c r="D24" s="62">
        <v>28</v>
      </c>
      <c r="E24" s="62">
        <v>2</v>
      </c>
      <c r="F24" s="62">
        <v>183</v>
      </c>
      <c r="G24" s="62">
        <v>139</v>
      </c>
      <c r="H24" s="62">
        <v>20</v>
      </c>
      <c r="I24" s="62">
        <v>24</v>
      </c>
      <c r="J24" s="62">
        <v>2753</v>
      </c>
      <c r="K24" s="62">
        <v>1384</v>
      </c>
      <c r="L24" s="62">
        <v>1369</v>
      </c>
      <c r="M24" s="62">
        <v>463</v>
      </c>
      <c r="N24" s="62">
        <v>231</v>
      </c>
      <c r="O24" s="103">
        <v>452</v>
      </c>
      <c r="P24" s="61">
        <v>217</v>
      </c>
      <c r="Q24" s="104">
        <v>460</v>
      </c>
      <c r="R24" s="61">
        <v>236</v>
      </c>
      <c r="S24" s="104">
        <v>403</v>
      </c>
      <c r="T24" s="61">
        <v>197</v>
      </c>
      <c r="U24" s="104">
        <v>488</v>
      </c>
      <c r="V24" s="61">
        <v>250</v>
      </c>
      <c r="W24" s="104">
        <v>487</v>
      </c>
      <c r="X24" s="61">
        <v>253</v>
      </c>
      <c r="Y24" s="62">
        <v>52</v>
      </c>
      <c r="Z24" s="62">
        <v>24</v>
      </c>
      <c r="AA24" s="102">
        <v>0</v>
      </c>
    </row>
    <row r="25" spans="1:27" s="95" customFormat="1" ht="26.25" customHeight="1">
      <c r="A25" s="97"/>
      <c r="B25" s="94" t="s">
        <v>56</v>
      </c>
      <c r="C25" s="61">
        <v>12</v>
      </c>
      <c r="D25" s="62">
        <v>12</v>
      </c>
      <c r="E25" s="62">
        <v>0</v>
      </c>
      <c r="F25" s="62">
        <v>89</v>
      </c>
      <c r="G25" s="62">
        <v>65</v>
      </c>
      <c r="H25" s="62">
        <v>9</v>
      </c>
      <c r="I25" s="62">
        <v>15</v>
      </c>
      <c r="J25" s="62">
        <v>1579</v>
      </c>
      <c r="K25" s="62">
        <v>822</v>
      </c>
      <c r="L25" s="62">
        <v>757</v>
      </c>
      <c r="M25" s="62">
        <v>257</v>
      </c>
      <c r="N25" s="62">
        <v>143</v>
      </c>
      <c r="O25" s="103">
        <v>257</v>
      </c>
      <c r="P25" s="61">
        <v>128</v>
      </c>
      <c r="Q25" s="104">
        <v>265</v>
      </c>
      <c r="R25" s="61">
        <v>130</v>
      </c>
      <c r="S25" s="104">
        <v>267</v>
      </c>
      <c r="T25" s="61">
        <v>137</v>
      </c>
      <c r="U25" s="104">
        <v>277</v>
      </c>
      <c r="V25" s="61">
        <v>139</v>
      </c>
      <c r="W25" s="104">
        <v>256</v>
      </c>
      <c r="X25" s="61">
        <v>145</v>
      </c>
      <c r="Y25" s="62">
        <v>44</v>
      </c>
      <c r="Z25" s="62">
        <v>19</v>
      </c>
      <c r="AA25" s="102">
        <v>0</v>
      </c>
    </row>
    <row r="26" spans="1:27" s="95" customFormat="1" ht="26.25" customHeight="1">
      <c r="A26" s="97"/>
      <c r="B26" s="94" t="s">
        <v>55</v>
      </c>
      <c r="C26" s="61">
        <v>8</v>
      </c>
      <c r="D26" s="62">
        <v>7</v>
      </c>
      <c r="E26" s="62">
        <v>1</v>
      </c>
      <c r="F26" s="62">
        <v>82</v>
      </c>
      <c r="G26" s="62">
        <v>70</v>
      </c>
      <c r="H26" s="62">
        <v>0</v>
      </c>
      <c r="I26" s="62">
        <v>12</v>
      </c>
      <c r="J26" s="62">
        <v>1994</v>
      </c>
      <c r="K26" s="62">
        <v>1033</v>
      </c>
      <c r="L26" s="62">
        <v>961</v>
      </c>
      <c r="M26" s="62">
        <v>316</v>
      </c>
      <c r="N26" s="62">
        <v>175</v>
      </c>
      <c r="O26" s="103">
        <v>329</v>
      </c>
      <c r="P26" s="61">
        <v>167</v>
      </c>
      <c r="Q26" s="61">
        <v>340</v>
      </c>
      <c r="R26" s="61">
        <v>171</v>
      </c>
      <c r="S26" s="61">
        <v>351</v>
      </c>
      <c r="T26" s="61">
        <v>178</v>
      </c>
      <c r="U26" s="61">
        <v>341</v>
      </c>
      <c r="V26" s="61">
        <v>179</v>
      </c>
      <c r="W26" s="61">
        <v>317</v>
      </c>
      <c r="X26" s="61">
        <v>163</v>
      </c>
      <c r="Y26" s="62">
        <v>23</v>
      </c>
      <c r="Z26" s="62">
        <v>25</v>
      </c>
      <c r="AA26" s="102">
        <v>1</v>
      </c>
    </row>
    <row r="27" spans="1:27" s="98" customFormat="1" ht="26.25" customHeight="1">
      <c r="A27" s="101"/>
      <c r="B27" s="85" t="s">
        <v>54</v>
      </c>
      <c r="C27" s="62">
        <v>7</v>
      </c>
      <c r="D27" s="62">
        <v>7</v>
      </c>
      <c r="E27" s="62">
        <v>0</v>
      </c>
      <c r="F27" s="62">
        <v>53</v>
      </c>
      <c r="G27" s="62">
        <v>48</v>
      </c>
      <c r="H27" s="62">
        <v>0</v>
      </c>
      <c r="I27" s="62">
        <v>5</v>
      </c>
      <c r="J27" s="62">
        <v>793</v>
      </c>
      <c r="K27" s="62">
        <v>400</v>
      </c>
      <c r="L27" s="62">
        <v>393</v>
      </c>
      <c r="M27" s="62">
        <v>134</v>
      </c>
      <c r="N27" s="62">
        <v>65</v>
      </c>
      <c r="O27" s="61">
        <v>130</v>
      </c>
      <c r="P27" s="62">
        <v>65</v>
      </c>
      <c r="Q27" s="62">
        <v>138</v>
      </c>
      <c r="R27" s="62">
        <v>71</v>
      </c>
      <c r="S27" s="62">
        <v>126</v>
      </c>
      <c r="T27" s="62">
        <v>71</v>
      </c>
      <c r="U27" s="62">
        <v>147</v>
      </c>
      <c r="V27" s="62">
        <v>65</v>
      </c>
      <c r="W27" s="62">
        <v>118</v>
      </c>
      <c r="X27" s="62">
        <v>63</v>
      </c>
      <c r="Y27" s="62">
        <v>11</v>
      </c>
      <c r="Z27" s="62">
        <v>6</v>
      </c>
      <c r="AA27" s="60">
        <v>2</v>
      </c>
    </row>
    <row r="28" spans="1:27" s="95" customFormat="1" ht="26.25" customHeight="1">
      <c r="A28" s="101"/>
      <c r="B28" s="93" t="s">
        <v>53</v>
      </c>
      <c r="C28" s="62">
        <v>7</v>
      </c>
      <c r="D28" s="62">
        <v>7</v>
      </c>
      <c r="E28" s="62">
        <v>0</v>
      </c>
      <c r="F28" s="62">
        <v>53</v>
      </c>
      <c r="G28" s="62">
        <v>48</v>
      </c>
      <c r="H28" s="62">
        <v>0</v>
      </c>
      <c r="I28" s="62">
        <v>5</v>
      </c>
      <c r="J28" s="62">
        <v>793</v>
      </c>
      <c r="K28" s="62">
        <v>400</v>
      </c>
      <c r="L28" s="62">
        <v>393</v>
      </c>
      <c r="M28" s="62">
        <v>134</v>
      </c>
      <c r="N28" s="62">
        <v>65</v>
      </c>
      <c r="O28" s="61">
        <v>130</v>
      </c>
      <c r="P28" s="62">
        <v>65</v>
      </c>
      <c r="Q28" s="62">
        <v>138</v>
      </c>
      <c r="R28" s="62">
        <v>71</v>
      </c>
      <c r="S28" s="62">
        <v>126</v>
      </c>
      <c r="T28" s="62">
        <v>71</v>
      </c>
      <c r="U28" s="62">
        <v>147</v>
      </c>
      <c r="V28" s="62">
        <v>65</v>
      </c>
      <c r="W28" s="62">
        <v>118</v>
      </c>
      <c r="X28" s="62">
        <v>63</v>
      </c>
      <c r="Y28" s="62">
        <v>11</v>
      </c>
      <c r="Z28" s="62">
        <v>6</v>
      </c>
      <c r="AA28" s="60">
        <v>2</v>
      </c>
    </row>
    <row r="29" spans="1:27" s="98" customFormat="1" ht="26.25" customHeight="1">
      <c r="A29" s="99"/>
      <c r="B29" s="94" t="s">
        <v>52</v>
      </c>
      <c r="C29" s="90">
        <v>1</v>
      </c>
      <c r="D29" s="90">
        <v>1</v>
      </c>
      <c r="E29" s="92">
        <v>0</v>
      </c>
      <c r="F29" s="90">
        <v>25</v>
      </c>
      <c r="G29" s="90">
        <v>23</v>
      </c>
      <c r="H29" s="90">
        <v>0</v>
      </c>
      <c r="I29" s="90">
        <v>2</v>
      </c>
      <c r="J29" s="90">
        <v>756</v>
      </c>
      <c r="K29" s="90">
        <v>392</v>
      </c>
      <c r="L29" s="90">
        <v>364</v>
      </c>
      <c r="M29" s="90">
        <v>121</v>
      </c>
      <c r="N29" s="90">
        <v>75</v>
      </c>
      <c r="O29" s="90">
        <v>130</v>
      </c>
      <c r="P29" s="90">
        <v>68</v>
      </c>
      <c r="Q29" s="90">
        <v>125</v>
      </c>
      <c r="R29" s="90">
        <v>70</v>
      </c>
      <c r="S29" s="90">
        <v>135</v>
      </c>
      <c r="T29" s="90">
        <v>72</v>
      </c>
      <c r="U29" s="90">
        <v>126</v>
      </c>
      <c r="V29" s="90">
        <v>52</v>
      </c>
      <c r="W29" s="90">
        <v>119</v>
      </c>
      <c r="X29" s="90">
        <v>55</v>
      </c>
      <c r="Y29" s="90">
        <v>10</v>
      </c>
      <c r="Z29" s="90">
        <v>6</v>
      </c>
      <c r="AA29" s="91">
        <v>0</v>
      </c>
    </row>
    <row r="30" spans="1:27" s="95" customFormat="1" ht="26.25" customHeight="1">
      <c r="A30" s="97"/>
      <c r="B30" s="100" t="s">
        <v>51</v>
      </c>
      <c r="C30" s="90">
        <v>1</v>
      </c>
      <c r="D30" s="90">
        <v>1</v>
      </c>
      <c r="E30" s="92">
        <v>0</v>
      </c>
      <c r="F30" s="90">
        <v>25</v>
      </c>
      <c r="G30" s="90">
        <v>23</v>
      </c>
      <c r="H30" s="90">
        <v>0</v>
      </c>
      <c r="I30" s="90">
        <v>2</v>
      </c>
      <c r="J30" s="90">
        <v>756</v>
      </c>
      <c r="K30" s="90">
        <v>392</v>
      </c>
      <c r="L30" s="90">
        <v>364</v>
      </c>
      <c r="M30" s="90">
        <v>121</v>
      </c>
      <c r="N30" s="90">
        <v>75</v>
      </c>
      <c r="O30" s="90">
        <v>130</v>
      </c>
      <c r="P30" s="90">
        <v>68</v>
      </c>
      <c r="Q30" s="90">
        <v>125</v>
      </c>
      <c r="R30" s="90">
        <v>70</v>
      </c>
      <c r="S30" s="90">
        <v>135</v>
      </c>
      <c r="T30" s="90">
        <v>72</v>
      </c>
      <c r="U30" s="90">
        <v>126</v>
      </c>
      <c r="V30" s="90">
        <v>52</v>
      </c>
      <c r="W30" s="90">
        <v>119</v>
      </c>
      <c r="X30" s="90">
        <v>55</v>
      </c>
      <c r="Y30" s="90">
        <v>10</v>
      </c>
      <c r="Z30" s="90">
        <v>6</v>
      </c>
      <c r="AA30" s="91">
        <v>0</v>
      </c>
    </row>
    <row r="31" spans="1:27" s="98" customFormat="1" ht="26.25" customHeight="1">
      <c r="A31" s="99"/>
      <c r="B31" s="94" t="s">
        <v>50</v>
      </c>
      <c r="C31" s="90">
        <v>2</v>
      </c>
      <c r="D31" s="90">
        <v>2</v>
      </c>
      <c r="E31" s="90">
        <v>0</v>
      </c>
      <c r="F31" s="90">
        <v>24</v>
      </c>
      <c r="G31" s="90">
        <v>23</v>
      </c>
      <c r="H31" s="90">
        <v>0</v>
      </c>
      <c r="I31" s="90">
        <v>1</v>
      </c>
      <c r="J31" s="90">
        <v>632</v>
      </c>
      <c r="K31" s="90">
        <v>334</v>
      </c>
      <c r="L31" s="90">
        <v>298</v>
      </c>
      <c r="M31" s="90">
        <v>124</v>
      </c>
      <c r="N31" s="90">
        <v>60</v>
      </c>
      <c r="O31" s="90">
        <v>106</v>
      </c>
      <c r="P31" s="90">
        <v>56</v>
      </c>
      <c r="Q31" s="90">
        <v>109</v>
      </c>
      <c r="R31" s="90">
        <v>64</v>
      </c>
      <c r="S31" s="90">
        <v>99</v>
      </c>
      <c r="T31" s="90">
        <v>44</v>
      </c>
      <c r="U31" s="90">
        <v>97</v>
      </c>
      <c r="V31" s="90">
        <v>56</v>
      </c>
      <c r="W31" s="90">
        <v>97</v>
      </c>
      <c r="X31" s="90">
        <v>54</v>
      </c>
      <c r="Y31" s="90">
        <v>1</v>
      </c>
      <c r="Z31" s="90">
        <v>4</v>
      </c>
      <c r="AA31" s="96">
        <v>0</v>
      </c>
    </row>
    <row r="32" spans="1:27" s="95" customFormat="1" ht="26.25" customHeight="1">
      <c r="A32" s="97"/>
      <c r="B32" s="93" t="s">
        <v>49</v>
      </c>
      <c r="C32" s="90">
        <v>2</v>
      </c>
      <c r="D32" s="90">
        <v>2</v>
      </c>
      <c r="E32" s="90">
        <v>0</v>
      </c>
      <c r="F32" s="90">
        <v>24</v>
      </c>
      <c r="G32" s="90">
        <v>23</v>
      </c>
      <c r="H32" s="90">
        <v>0</v>
      </c>
      <c r="I32" s="90">
        <v>1</v>
      </c>
      <c r="J32" s="90">
        <v>632</v>
      </c>
      <c r="K32" s="90">
        <v>334</v>
      </c>
      <c r="L32" s="90">
        <v>298</v>
      </c>
      <c r="M32" s="90">
        <v>124</v>
      </c>
      <c r="N32" s="90">
        <v>60</v>
      </c>
      <c r="O32" s="90">
        <v>106</v>
      </c>
      <c r="P32" s="90">
        <v>56</v>
      </c>
      <c r="Q32" s="90">
        <v>109</v>
      </c>
      <c r="R32" s="90">
        <v>64</v>
      </c>
      <c r="S32" s="90">
        <v>99</v>
      </c>
      <c r="T32" s="90">
        <v>44</v>
      </c>
      <c r="U32" s="90">
        <v>97</v>
      </c>
      <c r="V32" s="90">
        <v>56</v>
      </c>
      <c r="W32" s="90">
        <v>97</v>
      </c>
      <c r="X32" s="90">
        <v>54</v>
      </c>
      <c r="Y32" s="90">
        <v>1</v>
      </c>
      <c r="Z32" s="90">
        <v>4</v>
      </c>
      <c r="AA32" s="96">
        <v>0</v>
      </c>
    </row>
    <row r="33" spans="1:27" s="47" customFormat="1" ht="26.25" customHeight="1">
      <c r="A33" s="59"/>
      <c r="B33" s="94" t="s">
        <v>48</v>
      </c>
      <c r="C33" s="90">
        <v>7</v>
      </c>
      <c r="D33" s="90">
        <v>7</v>
      </c>
      <c r="E33" s="92">
        <v>0</v>
      </c>
      <c r="F33" s="90">
        <v>52</v>
      </c>
      <c r="G33" s="90">
        <v>44</v>
      </c>
      <c r="H33" s="90">
        <v>1</v>
      </c>
      <c r="I33" s="90">
        <v>7</v>
      </c>
      <c r="J33" s="90">
        <v>834</v>
      </c>
      <c r="K33" s="90">
        <v>419</v>
      </c>
      <c r="L33" s="90">
        <v>415</v>
      </c>
      <c r="M33" s="90">
        <v>134</v>
      </c>
      <c r="N33" s="90">
        <v>65</v>
      </c>
      <c r="O33" s="90">
        <v>129</v>
      </c>
      <c r="P33" s="90">
        <v>72</v>
      </c>
      <c r="Q33" s="90">
        <v>125</v>
      </c>
      <c r="R33" s="90">
        <v>59</v>
      </c>
      <c r="S33" s="90">
        <v>149</v>
      </c>
      <c r="T33" s="90">
        <v>72</v>
      </c>
      <c r="U33" s="90">
        <v>151</v>
      </c>
      <c r="V33" s="90">
        <v>77</v>
      </c>
      <c r="W33" s="90">
        <v>146</v>
      </c>
      <c r="X33" s="90">
        <v>74</v>
      </c>
      <c r="Y33" s="90">
        <v>17</v>
      </c>
      <c r="Z33" s="90">
        <v>8</v>
      </c>
      <c r="AA33" s="91">
        <v>0</v>
      </c>
    </row>
    <row r="34" spans="2:27" ht="26.25" customHeight="1">
      <c r="B34" s="93" t="s">
        <v>47</v>
      </c>
      <c r="C34" s="90">
        <v>7</v>
      </c>
      <c r="D34" s="90">
        <v>7</v>
      </c>
      <c r="E34" s="92">
        <v>0</v>
      </c>
      <c r="F34" s="90">
        <v>52</v>
      </c>
      <c r="G34" s="90">
        <v>44</v>
      </c>
      <c r="H34" s="90">
        <v>1</v>
      </c>
      <c r="I34" s="90">
        <v>7</v>
      </c>
      <c r="J34" s="90">
        <v>834</v>
      </c>
      <c r="K34" s="90">
        <v>419</v>
      </c>
      <c r="L34" s="90">
        <v>415</v>
      </c>
      <c r="M34" s="90">
        <v>134</v>
      </c>
      <c r="N34" s="90">
        <v>65</v>
      </c>
      <c r="O34" s="90">
        <v>129</v>
      </c>
      <c r="P34" s="90">
        <v>72</v>
      </c>
      <c r="Q34" s="90">
        <v>125</v>
      </c>
      <c r="R34" s="90">
        <v>59</v>
      </c>
      <c r="S34" s="90">
        <v>149</v>
      </c>
      <c r="T34" s="90">
        <v>72</v>
      </c>
      <c r="U34" s="90">
        <v>151</v>
      </c>
      <c r="V34" s="90">
        <v>77</v>
      </c>
      <c r="W34" s="90">
        <v>146</v>
      </c>
      <c r="X34" s="90">
        <v>74</v>
      </c>
      <c r="Y34" s="90">
        <v>17</v>
      </c>
      <c r="Z34" s="90">
        <v>8</v>
      </c>
      <c r="AA34" s="91">
        <v>0</v>
      </c>
    </row>
    <row r="35" spans="1:27" s="47" customFormat="1" ht="26.25" customHeight="1">
      <c r="A35" s="59"/>
      <c r="B35" s="63" t="s">
        <v>46</v>
      </c>
      <c r="C35" s="61">
        <v>1</v>
      </c>
      <c r="D35" s="61">
        <v>1</v>
      </c>
      <c r="E35" s="61">
        <v>0</v>
      </c>
      <c r="F35" s="90">
        <v>7</v>
      </c>
      <c r="G35" s="61">
        <v>6</v>
      </c>
      <c r="H35" s="61">
        <v>0</v>
      </c>
      <c r="I35" s="61">
        <v>1</v>
      </c>
      <c r="J35" s="61">
        <v>55</v>
      </c>
      <c r="K35" s="61">
        <v>25</v>
      </c>
      <c r="L35" s="61">
        <v>30</v>
      </c>
      <c r="M35" s="61">
        <v>8</v>
      </c>
      <c r="N35" s="61">
        <v>6</v>
      </c>
      <c r="O35" s="61">
        <v>7</v>
      </c>
      <c r="P35" s="61">
        <v>2</v>
      </c>
      <c r="Q35" s="61">
        <v>10</v>
      </c>
      <c r="R35" s="61">
        <v>5</v>
      </c>
      <c r="S35" s="61">
        <v>11</v>
      </c>
      <c r="T35" s="61">
        <v>3</v>
      </c>
      <c r="U35" s="61">
        <v>9</v>
      </c>
      <c r="V35" s="61">
        <v>4</v>
      </c>
      <c r="W35" s="61">
        <v>10</v>
      </c>
      <c r="X35" s="61">
        <v>5</v>
      </c>
      <c r="Y35" s="61">
        <v>1</v>
      </c>
      <c r="Z35" s="61">
        <v>0</v>
      </c>
      <c r="AA35" s="69">
        <v>0</v>
      </c>
    </row>
    <row r="36" spans="2:27" ht="26.25" customHeight="1">
      <c r="B36" s="87" t="s">
        <v>45</v>
      </c>
      <c r="C36" s="61">
        <v>1</v>
      </c>
      <c r="D36" s="61">
        <v>1</v>
      </c>
      <c r="E36" s="61">
        <v>0</v>
      </c>
      <c r="F36" s="90">
        <v>7</v>
      </c>
      <c r="G36" s="61">
        <v>6</v>
      </c>
      <c r="H36" s="61">
        <v>0</v>
      </c>
      <c r="I36" s="61">
        <v>1</v>
      </c>
      <c r="J36" s="61">
        <v>55</v>
      </c>
      <c r="K36" s="61">
        <v>25</v>
      </c>
      <c r="L36" s="61">
        <v>30</v>
      </c>
      <c r="M36" s="61">
        <v>8</v>
      </c>
      <c r="N36" s="61">
        <v>6</v>
      </c>
      <c r="O36" s="61">
        <v>7</v>
      </c>
      <c r="P36" s="61">
        <v>2</v>
      </c>
      <c r="Q36" s="61">
        <v>10</v>
      </c>
      <c r="R36" s="61">
        <v>5</v>
      </c>
      <c r="S36" s="61">
        <v>11</v>
      </c>
      <c r="T36" s="61">
        <v>3</v>
      </c>
      <c r="U36" s="61">
        <v>9</v>
      </c>
      <c r="V36" s="61">
        <v>4</v>
      </c>
      <c r="W36" s="61">
        <v>10</v>
      </c>
      <c r="X36" s="61">
        <v>5</v>
      </c>
      <c r="Y36" s="61">
        <v>1</v>
      </c>
      <c r="Z36" s="61">
        <v>0</v>
      </c>
      <c r="AA36" s="69">
        <v>0</v>
      </c>
    </row>
    <row r="37" spans="1:27" s="47" customFormat="1" ht="26.25" customHeight="1">
      <c r="A37" s="59"/>
      <c r="B37" s="63" t="s">
        <v>44</v>
      </c>
      <c r="C37" s="61">
        <v>8</v>
      </c>
      <c r="D37" s="61">
        <v>8</v>
      </c>
      <c r="E37" s="61">
        <v>0</v>
      </c>
      <c r="F37" s="61">
        <v>51</v>
      </c>
      <c r="G37" s="61">
        <v>37</v>
      </c>
      <c r="H37" s="61">
        <v>7</v>
      </c>
      <c r="I37" s="61">
        <v>7</v>
      </c>
      <c r="J37" s="61">
        <v>723</v>
      </c>
      <c r="K37" s="61">
        <v>391</v>
      </c>
      <c r="L37" s="61">
        <v>332</v>
      </c>
      <c r="M37" s="61">
        <v>111</v>
      </c>
      <c r="N37" s="61">
        <v>69</v>
      </c>
      <c r="O37" s="61">
        <v>124</v>
      </c>
      <c r="P37" s="61">
        <v>74</v>
      </c>
      <c r="Q37" s="61">
        <v>113</v>
      </c>
      <c r="R37" s="61">
        <v>51</v>
      </c>
      <c r="S37" s="61">
        <v>114</v>
      </c>
      <c r="T37" s="61">
        <v>66</v>
      </c>
      <c r="U37" s="61">
        <v>138</v>
      </c>
      <c r="V37" s="61">
        <v>70</v>
      </c>
      <c r="W37" s="61">
        <v>123</v>
      </c>
      <c r="X37" s="61">
        <v>61</v>
      </c>
      <c r="Y37" s="61">
        <v>22</v>
      </c>
      <c r="Z37" s="61">
        <v>7</v>
      </c>
      <c r="AA37" s="69">
        <v>0</v>
      </c>
    </row>
    <row r="38" spans="2:27" ht="26.25" customHeight="1">
      <c r="B38" s="87" t="s">
        <v>43</v>
      </c>
      <c r="C38" s="61">
        <v>8</v>
      </c>
      <c r="D38" s="61">
        <v>8</v>
      </c>
      <c r="E38" s="61">
        <v>0</v>
      </c>
      <c r="F38" s="61">
        <v>51</v>
      </c>
      <c r="G38" s="61">
        <v>37</v>
      </c>
      <c r="H38" s="61">
        <v>7</v>
      </c>
      <c r="I38" s="61">
        <v>7</v>
      </c>
      <c r="J38" s="61">
        <v>723</v>
      </c>
      <c r="K38" s="61">
        <v>391</v>
      </c>
      <c r="L38" s="61">
        <v>332</v>
      </c>
      <c r="M38" s="61">
        <v>111</v>
      </c>
      <c r="N38" s="61">
        <v>69</v>
      </c>
      <c r="O38" s="61">
        <v>124</v>
      </c>
      <c r="P38" s="61">
        <v>74</v>
      </c>
      <c r="Q38" s="61">
        <v>113</v>
      </c>
      <c r="R38" s="61">
        <v>51</v>
      </c>
      <c r="S38" s="61">
        <v>114</v>
      </c>
      <c r="T38" s="61">
        <v>66</v>
      </c>
      <c r="U38" s="61">
        <v>138</v>
      </c>
      <c r="V38" s="61">
        <v>70</v>
      </c>
      <c r="W38" s="61">
        <v>123</v>
      </c>
      <c r="X38" s="61">
        <v>61</v>
      </c>
      <c r="Y38" s="61">
        <v>22</v>
      </c>
      <c r="Z38" s="61">
        <v>7</v>
      </c>
      <c r="AA38" s="69">
        <v>0</v>
      </c>
    </row>
    <row r="39" spans="1:27" s="47" customFormat="1" ht="26.25" customHeight="1">
      <c r="A39" s="59"/>
      <c r="B39" s="63" t="s">
        <v>42</v>
      </c>
      <c r="C39" s="61">
        <v>5</v>
      </c>
      <c r="D39" s="61">
        <v>5</v>
      </c>
      <c r="E39" s="61">
        <v>0</v>
      </c>
      <c r="F39" s="61">
        <v>50</v>
      </c>
      <c r="G39" s="61">
        <v>42</v>
      </c>
      <c r="H39" s="61">
        <v>0</v>
      </c>
      <c r="I39" s="61">
        <v>8</v>
      </c>
      <c r="J39" s="61">
        <v>955</v>
      </c>
      <c r="K39" s="61">
        <v>457</v>
      </c>
      <c r="L39" s="61">
        <v>498</v>
      </c>
      <c r="M39" s="61">
        <v>167</v>
      </c>
      <c r="N39" s="61">
        <v>85</v>
      </c>
      <c r="O39" s="61">
        <v>145</v>
      </c>
      <c r="P39" s="61">
        <v>62</v>
      </c>
      <c r="Q39" s="61">
        <v>166</v>
      </c>
      <c r="R39" s="61">
        <v>71</v>
      </c>
      <c r="S39" s="61">
        <v>154</v>
      </c>
      <c r="T39" s="61">
        <v>83</v>
      </c>
      <c r="U39" s="61">
        <v>168</v>
      </c>
      <c r="V39" s="61">
        <v>88</v>
      </c>
      <c r="W39" s="61">
        <v>155</v>
      </c>
      <c r="X39" s="61">
        <v>68</v>
      </c>
      <c r="Y39" s="61">
        <v>29</v>
      </c>
      <c r="Z39" s="61">
        <v>2</v>
      </c>
      <c r="AA39" s="69">
        <v>0</v>
      </c>
    </row>
    <row r="40" spans="2:27" ht="26.25" customHeight="1">
      <c r="B40" s="87" t="s">
        <v>41</v>
      </c>
      <c r="C40" s="61">
        <v>4</v>
      </c>
      <c r="D40" s="61">
        <v>4</v>
      </c>
      <c r="E40" s="61">
        <v>0</v>
      </c>
      <c r="F40" s="62">
        <v>36</v>
      </c>
      <c r="G40" s="61">
        <v>30</v>
      </c>
      <c r="H40" s="61">
        <v>0</v>
      </c>
      <c r="I40" s="61">
        <v>6</v>
      </c>
      <c r="J40" s="62">
        <v>596</v>
      </c>
      <c r="K40" s="62">
        <v>303</v>
      </c>
      <c r="L40" s="62">
        <v>293</v>
      </c>
      <c r="M40" s="61">
        <v>110</v>
      </c>
      <c r="N40" s="61">
        <v>60</v>
      </c>
      <c r="O40" s="61">
        <v>78</v>
      </c>
      <c r="P40" s="61">
        <v>32</v>
      </c>
      <c r="Q40" s="61">
        <v>103</v>
      </c>
      <c r="R40" s="61">
        <v>51</v>
      </c>
      <c r="S40" s="61">
        <v>95</v>
      </c>
      <c r="T40" s="61">
        <v>49</v>
      </c>
      <c r="U40" s="61">
        <v>108</v>
      </c>
      <c r="V40" s="61">
        <v>61</v>
      </c>
      <c r="W40" s="61">
        <v>102</v>
      </c>
      <c r="X40" s="61">
        <v>50</v>
      </c>
      <c r="Y40" s="61">
        <v>26</v>
      </c>
      <c r="Z40" s="61">
        <v>1</v>
      </c>
      <c r="AA40" s="60">
        <v>0</v>
      </c>
    </row>
    <row r="41" spans="1:27" ht="26.25" customHeight="1">
      <c r="A41" s="59"/>
      <c r="B41" s="89" t="s">
        <v>40</v>
      </c>
      <c r="C41" s="82">
        <v>1</v>
      </c>
      <c r="D41" s="82">
        <v>1</v>
      </c>
      <c r="E41" s="82">
        <v>0</v>
      </c>
      <c r="F41" s="83">
        <v>14</v>
      </c>
      <c r="G41" s="82">
        <v>12</v>
      </c>
      <c r="H41" s="82">
        <v>0</v>
      </c>
      <c r="I41" s="82">
        <v>2</v>
      </c>
      <c r="J41" s="83">
        <v>359</v>
      </c>
      <c r="K41" s="83">
        <v>154</v>
      </c>
      <c r="L41" s="83">
        <v>205</v>
      </c>
      <c r="M41" s="82">
        <v>57</v>
      </c>
      <c r="N41" s="82">
        <v>25</v>
      </c>
      <c r="O41" s="82">
        <v>67</v>
      </c>
      <c r="P41" s="82">
        <v>30</v>
      </c>
      <c r="Q41" s="82">
        <v>63</v>
      </c>
      <c r="R41" s="82">
        <v>20</v>
      </c>
      <c r="S41" s="82">
        <v>59</v>
      </c>
      <c r="T41" s="82">
        <v>34</v>
      </c>
      <c r="U41" s="82">
        <v>60</v>
      </c>
      <c r="V41" s="82">
        <v>27</v>
      </c>
      <c r="W41" s="82">
        <v>53</v>
      </c>
      <c r="X41" s="82">
        <v>18</v>
      </c>
      <c r="Y41" s="82">
        <v>3</v>
      </c>
      <c r="Z41" s="82">
        <v>1</v>
      </c>
      <c r="AA41" s="81">
        <v>0</v>
      </c>
    </row>
    <row r="42" spans="1:27" s="47" customFormat="1" ht="26.25" customHeight="1">
      <c r="A42" s="48"/>
      <c r="B42" s="63" t="s">
        <v>39</v>
      </c>
      <c r="C42" s="61">
        <v>1</v>
      </c>
      <c r="D42" s="61">
        <v>1</v>
      </c>
      <c r="E42" s="61">
        <v>0</v>
      </c>
      <c r="F42" s="61">
        <v>7</v>
      </c>
      <c r="G42" s="61">
        <v>6</v>
      </c>
      <c r="H42" s="61">
        <v>0</v>
      </c>
      <c r="I42" s="61">
        <v>1</v>
      </c>
      <c r="J42" s="61">
        <v>66</v>
      </c>
      <c r="K42" s="61">
        <v>31</v>
      </c>
      <c r="L42" s="61">
        <v>35</v>
      </c>
      <c r="M42" s="61">
        <v>8</v>
      </c>
      <c r="N42" s="61">
        <v>5</v>
      </c>
      <c r="O42" s="61">
        <v>11</v>
      </c>
      <c r="P42" s="61">
        <v>5</v>
      </c>
      <c r="Q42" s="61">
        <v>8</v>
      </c>
      <c r="R42" s="61">
        <v>2</v>
      </c>
      <c r="S42" s="61">
        <v>11</v>
      </c>
      <c r="T42" s="61">
        <v>7</v>
      </c>
      <c r="U42" s="61">
        <v>11</v>
      </c>
      <c r="V42" s="61">
        <v>6</v>
      </c>
      <c r="W42" s="61">
        <v>17</v>
      </c>
      <c r="X42" s="61">
        <v>6</v>
      </c>
      <c r="Y42" s="61">
        <v>1</v>
      </c>
      <c r="Z42" s="61">
        <v>0</v>
      </c>
      <c r="AA42" s="69">
        <v>0</v>
      </c>
    </row>
    <row r="43" spans="1:27" ht="26.25" customHeight="1">
      <c r="A43" s="59"/>
      <c r="B43" s="87" t="s">
        <v>38</v>
      </c>
      <c r="C43" s="61">
        <v>1</v>
      </c>
      <c r="D43" s="61">
        <v>1</v>
      </c>
      <c r="E43" s="61">
        <v>0</v>
      </c>
      <c r="F43" s="61">
        <v>7</v>
      </c>
      <c r="G43" s="61">
        <v>6</v>
      </c>
      <c r="H43" s="61">
        <v>0</v>
      </c>
      <c r="I43" s="61">
        <v>1</v>
      </c>
      <c r="J43" s="61">
        <v>66</v>
      </c>
      <c r="K43" s="61">
        <v>31</v>
      </c>
      <c r="L43" s="61">
        <v>35</v>
      </c>
      <c r="M43" s="61">
        <v>8</v>
      </c>
      <c r="N43" s="61">
        <v>5</v>
      </c>
      <c r="O43" s="61">
        <v>11</v>
      </c>
      <c r="P43" s="61">
        <v>5</v>
      </c>
      <c r="Q43" s="61">
        <v>8</v>
      </c>
      <c r="R43" s="61">
        <v>2</v>
      </c>
      <c r="S43" s="61">
        <v>11</v>
      </c>
      <c r="T43" s="61">
        <v>7</v>
      </c>
      <c r="U43" s="61">
        <v>11</v>
      </c>
      <c r="V43" s="61">
        <v>6</v>
      </c>
      <c r="W43" s="61">
        <v>17</v>
      </c>
      <c r="X43" s="61">
        <v>6</v>
      </c>
      <c r="Y43" s="61">
        <v>1</v>
      </c>
      <c r="Z43" s="61">
        <v>0</v>
      </c>
      <c r="AA43" s="69">
        <v>0</v>
      </c>
    </row>
    <row r="44" spans="1:27" s="47" customFormat="1" ht="26.25" customHeight="1">
      <c r="A44" s="48"/>
      <c r="B44" s="63" t="s">
        <v>37</v>
      </c>
      <c r="C44" s="61">
        <v>8</v>
      </c>
      <c r="D44" s="61">
        <v>8</v>
      </c>
      <c r="E44" s="61">
        <v>0</v>
      </c>
      <c r="F44" s="61">
        <v>60</v>
      </c>
      <c r="G44" s="61">
        <v>48</v>
      </c>
      <c r="H44" s="61">
        <v>0</v>
      </c>
      <c r="I44" s="61">
        <v>12</v>
      </c>
      <c r="J44" s="61">
        <v>988</v>
      </c>
      <c r="K44" s="61">
        <v>530</v>
      </c>
      <c r="L44" s="61">
        <v>458</v>
      </c>
      <c r="M44" s="61">
        <v>152</v>
      </c>
      <c r="N44" s="61">
        <v>92</v>
      </c>
      <c r="O44" s="61">
        <v>150</v>
      </c>
      <c r="P44" s="61">
        <v>76</v>
      </c>
      <c r="Q44" s="61">
        <v>177</v>
      </c>
      <c r="R44" s="61">
        <v>86</v>
      </c>
      <c r="S44" s="61">
        <v>154</v>
      </c>
      <c r="T44" s="61">
        <v>88</v>
      </c>
      <c r="U44" s="61">
        <v>204</v>
      </c>
      <c r="V44" s="61">
        <v>111</v>
      </c>
      <c r="W44" s="61">
        <v>151</v>
      </c>
      <c r="X44" s="61">
        <v>77</v>
      </c>
      <c r="Y44" s="61">
        <v>34</v>
      </c>
      <c r="Z44" s="61">
        <v>8</v>
      </c>
      <c r="AA44" s="88">
        <v>0</v>
      </c>
    </row>
    <row r="45" spans="1:27" ht="26.25" customHeight="1">
      <c r="A45" s="59"/>
      <c r="B45" s="87" t="s">
        <v>36</v>
      </c>
      <c r="C45" s="61">
        <v>3</v>
      </c>
      <c r="D45" s="61">
        <v>3</v>
      </c>
      <c r="E45" s="61">
        <v>0</v>
      </c>
      <c r="F45" s="62">
        <v>22</v>
      </c>
      <c r="G45" s="61">
        <v>18</v>
      </c>
      <c r="H45" s="61">
        <v>0</v>
      </c>
      <c r="I45" s="61">
        <v>4</v>
      </c>
      <c r="J45" s="61">
        <v>248</v>
      </c>
      <c r="K45" s="62">
        <v>127</v>
      </c>
      <c r="L45" s="62">
        <v>121</v>
      </c>
      <c r="M45" s="61">
        <v>44</v>
      </c>
      <c r="N45" s="61">
        <v>25</v>
      </c>
      <c r="O45" s="61">
        <v>40</v>
      </c>
      <c r="P45" s="61">
        <v>14</v>
      </c>
      <c r="Q45" s="61">
        <v>43</v>
      </c>
      <c r="R45" s="61">
        <v>19</v>
      </c>
      <c r="S45" s="61">
        <v>35</v>
      </c>
      <c r="T45" s="61">
        <v>19</v>
      </c>
      <c r="U45" s="61">
        <v>49</v>
      </c>
      <c r="V45" s="61">
        <v>30</v>
      </c>
      <c r="W45" s="61">
        <v>37</v>
      </c>
      <c r="X45" s="61">
        <v>20</v>
      </c>
      <c r="Y45" s="61">
        <v>11</v>
      </c>
      <c r="Z45" s="61">
        <v>2</v>
      </c>
      <c r="AA45" s="60">
        <v>0</v>
      </c>
    </row>
    <row r="46" spans="2:27" ht="26.25" customHeight="1">
      <c r="B46" s="86" t="s">
        <v>35</v>
      </c>
      <c r="C46" s="61">
        <v>5</v>
      </c>
      <c r="D46" s="61">
        <v>5</v>
      </c>
      <c r="E46" s="61">
        <v>0</v>
      </c>
      <c r="F46" s="62">
        <v>38</v>
      </c>
      <c r="G46" s="61">
        <v>30</v>
      </c>
      <c r="H46" s="61">
        <v>0</v>
      </c>
      <c r="I46" s="61">
        <v>8</v>
      </c>
      <c r="J46" s="61">
        <v>740</v>
      </c>
      <c r="K46" s="62">
        <v>403</v>
      </c>
      <c r="L46" s="62">
        <v>337</v>
      </c>
      <c r="M46" s="61">
        <v>108</v>
      </c>
      <c r="N46" s="61">
        <v>67</v>
      </c>
      <c r="O46" s="61">
        <v>110</v>
      </c>
      <c r="P46" s="61">
        <v>62</v>
      </c>
      <c r="Q46" s="61">
        <v>134</v>
      </c>
      <c r="R46" s="61">
        <v>67</v>
      </c>
      <c r="S46" s="61">
        <v>119</v>
      </c>
      <c r="T46" s="61">
        <v>69</v>
      </c>
      <c r="U46" s="61">
        <v>155</v>
      </c>
      <c r="V46" s="61">
        <v>81</v>
      </c>
      <c r="W46" s="61">
        <v>114</v>
      </c>
      <c r="X46" s="61">
        <v>57</v>
      </c>
      <c r="Y46" s="61">
        <v>23</v>
      </c>
      <c r="Z46" s="61">
        <v>6</v>
      </c>
      <c r="AA46" s="60">
        <v>0</v>
      </c>
    </row>
    <row r="47" spans="1:27" ht="26.25" customHeight="1">
      <c r="A47" s="59"/>
      <c r="B47" s="85" t="s">
        <v>34</v>
      </c>
      <c r="C47" s="61">
        <v>10</v>
      </c>
      <c r="D47" s="61">
        <v>10</v>
      </c>
      <c r="E47" s="61">
        <v>0</v>
      </c>
      <c r="F47" s="62">
        <v>69</v>
      </c>
      <c r="G47" s="61">
        <v>60</v>
      </c>
      <c r="H47" s="61">
        <v>0</v>
      </c>
      <c r="I47" s="61">
        <v>9</v>
      </c>
      <c r="J47" s="61">
        <v>633</v>
      </c>
      <c r="K47" s="62">
        <v>329</v>
      </c>
      <c r="L47" s="62">
        <v>304</v>
      </c>
      <c r="M47" s="61">
        <v>104</v>
      </c>
      <c r="N47" s="61">
        <v>60</v>
      </c>
      <c r="O47" s="61">
        <v>98</v>
      </c>
      <c r="P47" s="61">
        <v>56</v>
      </c>
      <c r="Q47" s="61">
        <v>114</v>
      </c>
      <c r="R47" s="61">
        <v>59</v>
      </c>
      <c r="S47" s="61">
        <v>83</v>
      </c>
      <c r="T47" s="61">
        <v>45</v>
      </c>
      <c r="U47" s="61">
        <v>108</v>
      </c>
      <c r="V47" s="61">
        <v>46</v>
      </c>
      <c r="W47" s="61">
        <v>126</v>
      </c>
      <c r="X47" s="61">
        <v>63</v>
      </c>
      <c r="Y47" s="61">
        <v>18</v>
      </c>
      <c r="Z47" s="61">
        <v>11</v>
      </c>
      <c r="AA47" s="60">
        <v>0</v>
      </c>
    </row>
    <row r="48" spans="2:27" ht="26.25" customHeight="1">
      <c r="B48" s="84" t="s">
        <v>29</v>
      </c>
      <c r="C48" s="82">
        <v>10</v>
      </c>
      <c r="D48" s="82">
        <v>10</v>
      </c>
      <c r="E48" s="82">
        <v>0</v>
      </c>
      <c r="F48" s="83">
        <v>69</v>
      </c>
      <c r="G48" s="82">
        <v>60</v>
      </c>
      <c r="H48" s="82">
        <v>0</v>
      </c>
      <c r="I48" s="82">
        <v>9</v>
      </c>
      <c r="J48" s="82">
        <v>633</v>
      </c>
      <c r="K48" s="83">
        <v>329</v>
      </c>
      <c r="L48" s="83">
        <v>304</v>
      </c>
      <c r="M48" s="82">
        <v>104</v>
      </c>
      <c r="N48" s="82">
        <v>60</v>
      </c>
      <c r="O48" s="82">
        <v>98</v>
      </c>
      <c r="P48" s="82">
        <v>56</v>
      </c>
      <c r="Q48" s="82">
        <v>114</v>
      </c>
      <c r="R48" s="82">
        <v>59</v>
      </c>
      <c r="S48" s="82">
        <v>83</v>
      </c>
      <c r="T48" s="82">
        <v>45</v>
      </c>
      <c r="U48" s="82">
        <v>108</v>
      </c>
      <c r="V48" s="82">
        <v>46</v>
      </c>
      <c r="W48" s="82">
        <v>126</v>
      </c>
      <c r="X48" s="82">
        <v>63</v>
      </c>
      <c r="Y48" s="82">
        <v>18</v>
      </c>
      <c r="Z48" s="82">
        <v>11</v>
      </c>
      <c r="AA48" s="81">
        <v>0</v>
      </c>
    </row>
    <row r="49" spans="1:27" ht="45" customHeight="1">
      <c r="A49" s="59"/>
      <c r="B49" s="80"/>
      <c r="C49" s="78"/>
      <c r="D49" s="78"/>
      <c r="E49" s="78"/>
      <c r="F49" s="79" t="s">
        <v>33</v>
      </c>
      <c r="G49" s="78"/>
      <c r="H49" s="78"/>
      <c r="I49" s="78"/>
      <c r="J49" s="77"/>
      <c r="K49" s="76"/>
      <c r="L49" s="76"/>
      <c r="M49" s="76"/>
      <c r="N49" s="76"/>
      <c r="O49" s="75"/>
      <c r="P49" s="75"/>
      <c r="Q49" s="75"/>
      <c r="R49" s="75"/>
      <c r="S49" s="75"/>
      <c r="T49" s="75" t="s">
        <v>33</v>
      </c>
      <c r="U49" s="75"/>
      <c r="V49" s="75"/>
      <c r="W49" s="75"/>
      <c r="X49" s="75"/>
      <c r="Y49" s="74"/>
      <c r="Z49" s="74"/>
      <c r="AA49" s="73"/>
    </row>
    <row r="50" spans="1:27" s="64" customFormat="1" ht="26.25" customHeight="1">
      <c r="A50" s="48"/>
      <c r="B50" s="72" t="s">
        <v>32</v>
      </c>
      <c r="C50" s="71">
        <v>1</v>
      </c>
      <c r="D50" s="71">
        <v>1</v>
      </c>
      <c r="E50" s="71">
        <v>0</v>
      </c>
      <c r="F50" s="71">
        <v>22</v>
      </c>
      <c r="G50" s="71">
        <v>20</v>
      </c>
      <c r="H50" s="71">
        <v>2</v>
      </c>
      <c r="I50" s="71">
        <v>0</v>
      </c>
      <c r="J50" s="71">
        <v>768</v>
      </c>
      <c r="K50" s="71">
        <v>378</v>
      </c>
      <c r="L50" s="71">
        <v>390</v>
      </c>
      <c r="M50" s="71">
        <v>132</v>
      </c>
      <c r="N50" s="71">
        <v>66</v>
      </c>
      <c r="O50" s="71">
        <v>130</v>
      </c>
      <c r="P50" s="71">
        <v>65</v>
      </c>
      <c r="Q50" s="71">
        <v>130</v>
      </c>
      <c r="R50" s="71">
        <v>65</v>
      </c>
      <c r="S50" s="71">
        <v>128</v>
      </c>
      <c r="T50" s="71">
        <v>62</v>
      </c>
      <c r="U50" s="71">
        <v>125</v>
      </c>
      <c r="V50" s="71">
        <v>61</v>
      </c>
      <c r="W50" s="71">
        <v>123</v>
      </c>
      <c r="X50" s="71">
        <v>59</v>
      </c>
      <c r="Y50" s="71">
        <v>0</v>
      </c>
      <c r="Z50" s="66">
        <v>1</v>
      </c>
      <c r="AA50" s="70">
        <v>0</v>
      </c>
    </row>
    <row r="51" spans="1:27" ht="26.25" customHeight="1">
      <c r="A51" s="59"/>
      <c r="B51" s="63" t="s">
        <v>30</v>
      </c>
      <c r="C51" s="61">
        <v>1</v>
      </c>
      <c r="D51" s="61">
        <v>1</v>
      </c>
      <c r="E51" s="61">
        <v>0</v>
      </c>
      <c r="F51" s="62">
        <v>22</v>
      </c>
      <c r="G51" s="61">
        <v>20</v>
      </c>
      <c r="H51" s="61">
        <v>2</v>
      </c>
      <c r="I51" s="61">
        <v>0</v>
      </c>
      <c r="J51" s="61">
        <v>768</v>
      </c>
      <c r="K51" s="61">
        <v>378</v>
      </c>
      <c r="L51" s="62">
        <v>390</v>
      </c>
      <c r="M51" s="61">
        <v>132</v>
      </c>
      <c r="N51" s="61">
        <v>66</v>
      </c>
      <c r="O51" s="61">
        <v>130</v>
      </c>
      <c r="P51" s="61">
        <v>65</v>
      </c>
      <c r="Q51" s="61">
        <v>130</v>
      </c>
      <c r="R51" s="61">
        <v>65</v>
      </c>
      <c r="S51" s="61">
        <v>128</v>
      </c>
      <c r="T51" s="61">
        <v>62</v>
      </c>
      <c r="U51" s="61">
        <v>125</v>
      </c>
      <c r="V51" s="61">
        <v>61</v>
      </c>
      <c r="W51" s="61">
        <v>123</v>
      </c>
      <c r="X51" s="61">
        <v>59</v>
      </c>
      <c r="Y51" s="61">
        <v>0</v>
      </c>
      <c r="Z51" s="61">
        <v>1</v>
      </c>
      <c r="AA51" s="69">
        <v>0</v>
      </c>
    </row>
    <row r="52" spans="2:27" ht="26.25" customHeight="1">
      <c r="B52" s="68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0"/>
    </row>
    <row r="53" spans="1:27" s="64" customFormat="1" ht="26.25" customHeight="1">
      <c r="A53" s="59"/>
      <c r="B53" s="67" t="s">
        <v>31</v>
      </c>
      <c r="C53" s="66">
        <v>3</v>
      </c>
      <c r="D53" s="66">
        <v>3</v>
      </c>
      <c r="E53" s="66">
        <v>0</v>
      </c>
      <c r="F53" s="66">
        <v>35</v>
      </c>
      <c r="G53" s="66">
        <v>35</v>
      </c>
      <c r="H53" s="66">
        <v>0</v>
      </c>
      <c r="I53" s="66">
        <v>0</v>
      </c>
      <c r="J53" s="66">
        <v>1015</v>
      </c>
      <c r="K53" s="66">
        <v>424</v>
      </c>
      <c r="L53" s="66">
        <v>591</v>
      </c>
      <c r="M53" s="66">
        <v>159</v>
      </c>
      <c r="N53" s="66">
        <v>77</v>
      </c>
      <c r="O53" s="66">
        <v>183</v>
      </c>
      <c r="P53" s="66">
        <v>81</v>
      </c>
      <c r="Q53" s="66">
        <v>177</v>
      </c>
      <c r="R53" s="66">
        <v>65</v>
      </c>
      <c r="S53" s="66">
        <v>166</v>
      </c>
      <c r="T53" s="66">
        <v>73</v>
      </c>
      <c r="U53" s="66">
        <v>170</v>
      </c>
      <c r="V53" s="66">
        <v>71</v>
      </c>
      <c r="W53" s="66">
        <v>160</v>
      </c>
      <c r="X53" s="66">
        <v>57</v>
      </c>
      <c r="Y53" s="66">
        <v>0</v>
      </c>
      <c r="Z53" s="66">
        <v>4</v>
      </c>
      <c r="AA53" s="65">
        <v>7</v>
      </c>
    </row>
    <row r="54" spans="2:27" ht="26.25" customHeight="1">
      <c r="B54" s="63" t="s">
        <v>30</v>
      </c>
      <c r="C54" s="61">
        <v>2</v>
      </c>
      <c r="D54" s="61">
        <v>2</v>
      </c>
      <c r="E54" s="61">
        <v>0</v>
      </c>
      <c r="F54" s="62">
        <v>29</v>
      </c>
      <c r="G54" s="61">
        <v>29</v>
      </c>
      <c r="H54" s="61">
        <v>0</v>
      </c>
      <c r="I54" s="61">
        <v>0</v>
      </c>
      <c r="J54" s="61">
        <v>1007</v>
      </c>
      <c r="K54" s="62">
        <v>418</v>
      </c>
      <c r="L54" s="62">
        <v>589</v>
      </c>
      <c r="M54" s="61">
        <v>159</v>
      </c>
      <c r="N54" s="61">
        <v>77</v>
      </c>
      <c r="O54" s="61">
        <v>182</v>
      </c>
      <c r="P54" s="61">
        <v>80</v>
      </c>
      <c r="Q54" s="61">
        <v>177</v>
      </c>
      <c r="R54" s="61">
        <v>65</v>
      </c>
      <c r="S54" s="61">
        <v>166</v>
      </c>
      <c r="T54" s="61">
        <v>73</v>
      </c>
      <c r="U54" s="61">
        <v>168</v>
      </c>
      <c r="V54" s="61">
        <v>70</v>
      </c>
      <c r="W54" s="61">
        <v>155</v>
      </c>
      <c r="X54" s="61">
        <v>53</v>
      </c>
      <c r="Y54" s="61">
        <v>0</v>
      </c>
      <c r="Z54" s="61">
        <v>4</v>
      </c>
      <c r="AA54" s="60">
        <v>7</v>
      </c>
    </row>
    <row r="55" spans="1:27" ht="26.25" customHeight="1" thickBot="1">
      <c r="A55" s="59"/>
      <c r="B55" s="58" t="s">
        <v>29</v>
      </c>
      <c r="C55" s="56">
        <v>1</v>
      </c>
      <c r="D55" s="56">
        <v>1</v>
      </c>
      <c r="E55" s="56">
        <v>0</v>
      </c>
      <c r="F55" s="56">
        <v>6</v>
      </c>
      <c r="G55" s="56">
        <v>6</v>
      </c>
      <c r="H55" s="56">
        <v>0</v>
      </c>
      <c r="I55" s="56">
        <v>0</v>
      </c>
      <c r="J55" s="56">
        <v>8</v>
      </c>
      <c r="K55" s="57">
        <v>6</v>
      </c>
      <c r="L55" s="57">
        <v>2</v>
      </c>
      <c r="M55" s="56">
        <v>0</v>
      </c>
      <c r="N55" s="56">
        <v>0</v>
      </c>
      <c r="O55" s="56">
        <v>1</v>
      </c>
      <c r="P55" s="56">
        <v>1</v>
      </c>
      <c r="Q55" s="56">
        <v>0</v>
      </c>
      <c r="R55" s="56">
        <v>0</v>
      </c>
      <c r="S55" s="56">
        <v>0</v>
      </c>
      <c r="T55" s="56">
        <v>0</v>
      </c>
      <c r="U55" s="56">
        <v>2</v>
      </c>
      <c r="V55" s="56">
        <v>1</v>
      </c>
      <c r="W55" s="56">
        <v>5</v>
      </c>
      <c r="X55" s="56">
        <v>4</v>
      </c>
      <c r="Y55" s="56">
        <v>0</v>
      </c>
      <c r="Z55" s="56">
        <v>0</v>
      </c>
      <c r="AA55" s="55">
        <v>0</v>
      </c>
    </row>
    <row r="56" spans="2:27" ht="13.5">
      <c r="B56" s="54"/>
      <c r="C56" s="49"/>
      <c r="D56" s="49"/>
      <c r="E56" s="50"/>
      <c r="F56" s="53"/>
      <c r="G56" s="49"/>
      <c r="H56" s="49"/>
      <c r="I56" s="50"/>
      <c r="J56" s="52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0"/>
      <c r="Z56" s="50"/>
      <c r="AA56" s="49"/>
    </row>
  </sheetData>
  <sheetProtection/>
  <mergeCells count="21">
    <mergeCell ref="AA2:AA5"/>
    <mergeCell ref="M2:T3"/>
    <mergeCell ref="Z2:Z5"/>
    <mergeCell ref="H4:H5"/>
    <mergeCell ref="W4:X4"/>
    <mergeCell ref="C2:E3"/>
    <mergeCell ref="D4:D5"/>
    <mergeCell ref="E4:E5"/>
    <mergeCell ref="F2:I3"/>
    <mergeCell ref="I4:I5"/>
    <mergeCell ref="F4:F5"/>
    <mergeCell ref="C4:C5"/>
    <mergeCell ref="J4:L4"/>
    <mergeCell ref="B2:B5"/>
    <mergeCell ref="Y2:Y5"/>
    <mergeCell ref="M4:N4"/>
    <mergeCell ref="O4:P4"/>
    <mergeCell ref="Q4:R4"/>
    <mergeCell ref="S4:T4"/>
    <mergeCell ref="U4:V4"/>
    <mergeCell ref="G4:G5"/>
  </mergeCells>
  <printOptions horizontalCentered="1"/>
  <pageMargins left="0.17" right="0.27" top="0.17" bottom="0.3937007874015748" header="0.19" footer="0.33"/>
  <pageSetup fitToHeight="2" fitToWidth="2" horizontalDpi="600" verticalDpi="600" orientation="portrait" paperSize="9" scale="80" r:id="rId1"/>
  <rowBreaks count="1" manualBreakCount="1">
    <brk id="4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6"/>
  <sheetViews>
    <sheetView zoomScale="75" zoomScaleNormal="75" zoomScalePageLayoutView="0" workbookViewId="0" topLeftCell="A1">
      <selection activeCell="G2" sqref="G2"/>
    </sheetView>
  </sheetViews>
  <sheetFormatPr defaultColWidth="9.00390625" defaultRowHeight="13.5"/>
  <cols>
    <col min="1" max="1" width="3.75390625" style="125" customWidth="1"/>
    <col min="2" max="2" width="17.375" style="123" customWidth="1"/>
    <col min="3" max="5" width="8.875" style="123" customWidth="1"/>
    <col min="6" max="6" width="8.00390625" style="123" customWidth="1"/>
    <col min="7" max="8" width="8.00390625" style="125" customWidth="1"/>
    <col min="9" max="9" width="6.50390625" style="125" customWidth="1"/>
    <col min="10" max="10" width="8.00390625" style="125" customWidth="1"/>
    <col min="11" max="12" width="3.375" style="125" customWidth="1"/>
    <col min="13" max="13" width="6.50390625" style="125" customWidth="1"/>
    <col min="14" max="14" width="8.00390625" style="123" customWidth="1"/>
    <col min="15" max="15" width="8.00390625" style="124" customWidth="1"/>
    <col min="16" max="17" width="8.00390625" style="123" customWidth="1"/>
    <col min="18" max="18" width="6.25390625" style="123" customWidth="1"/>
    <col min="19" max="19" width="10.125" style="123" bestFit="1" customWidth="1"/>
    <col min="20" max="16384" width="9.00390625" style="123" customWidth="1"/>
  </cols>
  <sheetData>
    <row r="1" ht="17.25" customHeight="1"/>
    <row r="2" spans="2:18" ht="30" customHeight="1" thickBot="1">
      <c r="B2" s="171" t="s">
        <v>124</v>
      </c>
      <c r="P2" s="573" t="s">
        <v>123</v>
      </c>
      <c r="Q2" s="573"/>
      <c r="R2" s="160"/>
    </row>
    <row r="3" spans="2:18" ht="30" customHeight="1">
      <c r="B3" s="542" t="s">
        <v>94</v>
      </c>
      <c r="C3" s="576" t="s">
        <v>122</v>
      </c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 t="s">
        <v>121</v>
      </c>
      <c r="P3" s="576"/>
      <c r="Q3" s="577"/>
      <c r="R3" s="170"/>
    </row>
    <row r="4" spans="2:18" ht="26.25" customHeight="1">
      <c r="B4" s="543"/>
      <c r="C4" s="588" t="s">
        <v>120</v>
      </c>
      <c r="D4" s="589"/>
      <c r="E4" s="590"/>
      <c r="F4" s="134" t="s">
        <v>119</v>
      </c>
      <c r="G4" s="134" t="s">
        <v>118</v>
      </c>
      <c r="H4" s="134" t="s">
        <v>117</v>
      </c>
      <c r="I4" s="597" t="s">
        <v>116</v>
      </c>
      <c r="J4" s="134" t="s">
        <v>115</v>
      </c>
      <c r="K4" s="569" t="s">
        <v>114</v>
      </c>
      <c r="L4" s="586" t="s">
        <v>113</v>
      </c>
      <c r="M4" s="134" t="s">
        <v>112</v>
      </c>
      <c r="N4" s="168" t="s">
        <v>111</v>
      </c>
      <c r="O4" s="582" t="s">
        <v>110</v>
      </c>
      <c r="P4" s="578" t="s">
        <v>109</v>
      </c>
      <c r="Q4" s="580" t="s">
        <v>108</v>
      </c>
      <c r="R4" s="147"/>
    </row>
    <row r="5" spans="2:19" ht="26.25" customHeight="1">
      <c r="B5" s="543"/>
      <c r="C5" s="166" t="s">
        <v>110</v>
      </c>
      <c r="D5" s="166" t="s">
        <v>109</v>
      </c>
      <c r="E5" s="166" t="s">
        <v>108</v>
      </c>
      <c r="F5" s="166" t="s">
        <v>107</v>
      </c>
      <c r="G5" s="166" t="s">
        <v>106</v>
      </c>
      <c r="H5" s="166" t="s">
        <v>105</v>
      </c>
      <c r="I5" s="598"/>
      <c r="J5" s="166" t="s">
        <v>104</v>
      </c>
      <c r="K5" s="570"/>
      <c r="L5" s="587"/>
      <c r="M5" s="166" t="s">
        <v>103</v>
      </c>
      <c r="N5" s="166" t="s">
        <v>102</v>
      </c>
      <c r="O5" s="583"/>
      <c r="P5" s="579"/>
      <c r="Q5" s="581"/>
      <c r="R5" s="147"/>
      <c r="S5" s="125"/>
    </row>
    <row r="6" spans="1:18" s="161" customFormat="1" ht="24" customHeight="1">
      <c r="A6" s="165"/>
      <c r="B6" s="164" t="s">
        <v>71</v>
      </c>
      <c r="C6" s="163">
        <v>7160</v>
      </c>
      <c r="D6" s="163">
        <v>2654</v>
      </c>
      <c r="E6" s="163">
        <v>4506</v>
      </c>
      <c r="F6" s="142">
        <v>425</v>
      </c>
      <c r="G6" s="142">
        <v>447</v>
      </c>
      <c r="H6" s="142">
        <v>5324</v>
      </c>
      <c r="I6" s="142">
        <v>5</v>
      </c>
      <c r="J6" s="142">
        <v>400</v>
      </c>
      <c r="K6" s="591">
        <v>66</v>
      </c>
      <c r="L6" s="591" t="e">
        <f>L8+L10</f>
        <v>#REF!</v>
      </c>
      <c r="M6" s="142">
        <v>3</v>
      </c>
      <c r="N6" s="138">
        <v>490</v>
      </c>
      <c r="O6" s="138">
        <v>1453</v>
      </c>
      <c r="P6" s="138">
        <v>115</v>
      </c>
      <c r="Q6" s="137">
        <v>1338</v>
      </c>
      <c r="R6" s="162"/>
    </row>
    <row r="7" spans="2:18" ht="12" customHeight="1">
      <c r="B7" s="158"/>
      <c r="C7" s="157"/>
      <c r="D7" s="157"/>
      <c r="E7" s="157"/>
      <c r="F7" s="133"/>
      <c r="G7" s="134"/>
      <c r="H7" s="134"/>
      <c r="I7" s="134"/>
      <c r="J7" s="134"/>
      <c r="K7" s="571"/>
      <c r="L7" s="571"/>
      <c r="M7" s="134"/>
      <c r="N7" s="133"/>
      <c r="O7" s="133"/>
      <c r="P7" s="133"/>
      <c r="Q7" s="132"/>
      <c r="R7" s="136"/>
    </row>
    <row r="8" spans="2:18" ht="24" customHeight="1">
      <c r="B8" s="158" t="s">
        <v>70</v>
      </c>
      <c r="C8" s="157">
        <v>6533</v>
      </c>
      <c r="D8" s="157">
        <v>2407</v>
      </c>
      <c r="E8" s="157">
        <v>4126</v>
      </c>
      <c r="F8" s="133">
        <v>375</v>
      </c>
      <c r="G8" s="133">
        <v>398</v>
      </c>
      <c r="H8" s="133">
        <v>4896</v>
      </c>
      <c r="I8" s="133">
        <v>5</v>
      </c>
      <c r="J8" s="133">
        <v>353</v>
      </c>
      <c r="K8" s="572">
        <v>61</v>
      </c>
      <c r="L8" s="572">
        <f>SUM(L12:L26)</f>
        <v>0</v>
      </c>
      <c r="M8" s="133">
        <v>2</v>
      </c>
      <c r="N8" s="133">
        <v>443</v>
      </c>
      <c r="O8" s="133">
        <v>1277</v>
      </c>
      <c r="P8" s="133">
        <v>100</v>
      </c>
      <c r="Q8" s="132">
        <v>1177</v>
      </c>
      <c r="R8" s="136"/>
    </row>
    <row r="9" spans="2:18" ht="12" customHeight="1">
      <c r="B9" s="153"/>
      <c r="C9" s="157"/>
      <c r="D9" s="157"/>
      <c r="E9" s="157"/>
      <c r="F9" s="133"/>
      <c r="G9" s="133"/>
      <c r="H9" s="133"/>
      <c r="I9" s="133"/>
      <c r="J9" s="133"/>
      <c r="K9" s="571"/>
      <c r="L9" s="571"/>
      <c r="M9" s="133"/>
      <c r="N9" s="133"/>
      <c r="O9" s="133"/>
      <c r="P9" s="133"/>
      <c r="Q9" s="132"/>
      <c r="R9" s="136"/>
    </row>
    <row r="10" spans="1:18" s="124" customFormat="1" ht="24" customHeight="1">
      <c r="A10" s="140"/>
      <c r="B10" s="158" t="s">
        <v>69</v>
      </c>
      <c r="C10" s="157">
        <v>627</v>
      </c>
      <c r="D10" s="157">
        <v>247</v>
      </c>
      <c r="E10" s="157">
        <v>380</v>
      </c>
      <c r="F10" s="133">
        <v>50</v>
      </c>
      <c r="G10" s="133">
        <v>49</v>
      </c>
      <c r="H10" s="133">
        <v>428</v>
      </c>
      <c r="I10" s="133">
        <v>0</v>
      </c>
      <c r="J10" s="133">
        <v>47</v>
      </c>
      <c r="K10" s="572">
        <v>5</v>
      </c>
      <c r="L10" s="572" t="e">
        <f>#REF!+#REF!+L27+L29+L31+L33+L35+L37+L39+L42+L44+L47</f>
        <v>#REF!</v>
      </c>
      <c r="M10" s="133">
        <v>1</v>
      </c>
      <c r="N10" s="133">
        <v>47</v>
      </c>
      <c r="O10" s="133">
        <v>176</v>
      </c>
      <c r="P10" s="133">
        <v>15</v>
      </c>
      <c r="Q10" s="132">
        <v>161</v>
      </c>
      <c r="R10" s="136"/>
    </row>
    <row r="11" spans="2:18" ht="12" customHeight="1">
      <c r="B11" s="153"/>
      <c r="C11" s="157"/>
      <c r="D11" s="157"/>
      <c r="E11" s="157"/>
      <c r="F11" s="133"/>
      <c r="G11" s="134"/>
      <c r="H11" s="134"/>
      <c r="I11" s="134"/>
      <c r="J11" s="134"/>
      <c r="K11" s="147"/>
      <c r="L11" s="147"/>
      <c r="M11" s="134"/>
      <c r="N11" s="133"/>
      <c r="O11" s="133"/>
      <c r="P11" s="133"/>
      <c r="Q11" s="132"/>
      <c r="R11" s="126"/>
    </row>
    <row r="12" spans="2:18" ht="24" customHeight="1">
      <c r="B12" s="158" t="s">
        <v>30</v>
      </c>
      <c r="C12" s="133">
        <v>2173</v>
      </c>
      <c r="D12" s="157">
        <v>788</v>
      </c>
      <c r="E12" s="157">
        <v>1385</v>
      </c>
      <c r="F12" s="133">
        <v>93</v>
      </c>
      <c r="G12" s="159">
        <v>113</v>
      </c>
      <c r="H12" s="159">
        <v>1687</v>
      </c>
      <c r="I12" s="159">
        <v>5</v>
      </c>
      <c r="J12" s="159">
        <v>95</v>
      </c>
      <c r="K12" s="573">
        <v>16</v>
      </c>
      <c r="L12" s="573"/>
      <c r="M12" s="159">
        <v>1</v>
      </c>
      <c r="N12" s="159">
        <v>163</v>
      </c>
      <c r="O12" s="133">
        <v>547</v>
      </c>
      <c r="P12" s="133">
        <v>59</v>
      </c>
      <c r="Q12" s="132">
        <v>488</v>
      </c>
      <c r="R12" s="126"/>
    </row>
    <row r="13" spans="2:18" ht="24" customHeight="1">
      <c r="B13" s="158" t="s">
        <v>68</v>
      </c>
      <c r="C13" s="133">
        <v>1506</v>
      </c>
      <c r="D13" s="157">
        <v>509</v>
      </c>
      <c r="E13" s="157">
        <v>997</v>
      </c>
      <c r="F13" s="133">
        <v>62</v>
      </c>
      <c r="G13" s="159">
        <v>71</v>
      </c>
      <c r="H13" s="159">
        <v>1193</v>
      </c>
      <c r="I13" s="159">
        <v>0</v>
      </c>
      <c r="J13" s="159">
        <v>64</v>
      </c>
      <c r="K13" s="573">
        <v>17</v>
      </c>
      <c r="L13" s="573"/>
      <c r="M13" s="159">
        <v>1</v>
      </c>
      <c r="N13" s="159">
        <v>98</v>
      </c>
      <c r="O13" s="133">
        <v>215</v>
      </c>
      <c r="P13" s="133">
        <v>12</v>
      </c>
      <c r="Q13" s="132">
        <v>203</v>
      </c>
      <c r="R13" s="126"/>
    </row>
    <row r="14" spans="2:18" ht="24" customHeight="1">
      <c r="B14" s="158" t="s">
        <v>67</v>
      </c>
      <c r="C14" s="133">
        <v>474</v>
      </c>
      <c r="D14" s="157">
        <v>177</v>
      </c>
      <c r="E14" s="157">
        <v>297</v>
      </c>
      <c r="F14" s="133">
        <v>28</v>
      </c>
      <c r="G14" s="159">
        <v>29</v>
      </c>
      <c r="H14" s="159">
        <v>350</v>
      </c>
      <c r="I14" s="159">
        <v>0</v>
      </c>
      <c r="J14" s="159">
        <v>26</v>
      </c>
      <c r="K14" s="573">
        <v>2</v>
      </c>
      <c r="L14" s="573"/>
      <c r="M14" s="159">
        <v>0</v>
      </c>
      <c r="N14" s="159">
        <v>39</v>
      </c>
      <c r="O14" s="133">
        <v>107</v>
      </c>
      <c r="P14" s="133">
        <v>5</v>
      </c>
      <c r="Q14" s="132">
        <v>102</v>
      </c>
      <c r="R14" s="126"/>
    </row>
    <row r="15" spans="2:18" ht="24" customHeight="1">
      <c r="B15" s="158" t="s">
        <v>66</v>
      </c>
      <c r="C15" s="133">
        <v>214</v>
      </c>
      <c r="D15" s="157">
        <v>72</v>
      </c>
      <c r="E15" s="157">
        <v>142</v>
      </c>
      <c r="F15" s="133">
        <v>14</v>
      </c>
      <c r="G15" s="159">
        <v>15</v>
      </c>
      <c r="H15" s="159">
        <v>163</v>
      </c>
      <c r="I15" s="159">
        <v>0</v>
      </c>
      <c r="J15" s="159">
        <v>12</v>
      </c>
      <c r="K15" s="573">
        <v>3</v>
      </c>
      <c r="L15" s="573"/>
      <c r="M15" s="159">
        <v>0</v>
      </c>
      <c r="N15" s="159">
        <v>7</v>
      </c>
      <c r="O15" s="133">
        <v>42</v>
      </c>
      <c r="P15" s="133">
        <v>1</v>
      </c>
      <c r="Q15" s="132">
        <v>41</v>
      </c>
      <c r="R15" s="126"/>
    </row>
    <row r="16" spans="2:18" ht="24" customHeight="1">
      <c r="B16" s="158" t="s">
        <v>65</v>
      </c>
      <c r="C16" s="133">
        <v>227</v>
      </c>
      <c r="D16" s="157">
        <v>86</v>
      </c>
      <c r="E16" s="157">
        <v>141</v>
      </c>
      <c r="F16" s="133">
        <v>19</v>
      </c>
      <c r="G16" s="159">
        <v>17</v>
      </c>
      <c r="H16" s="159">
        <v>162</v>
      </c>
      <c r="I16" s="159">
        <v>0</v>
      </c>
      <c r="J16" s="159">
        <v>17</v>
      </c>
      <c r="K16" s="573">
        <v>2</v>
      </c>
      <c r="L16" s="573"/>
      <c r="M16" s="159">
        <v>0</v>
      </c>
      <c r="N16" s="159">
        <v>10</v>
      </c>
      <c r="O16" s="133">
        <v>27</v>
      </c>
      <c r="P16" s="133">
        <v>1</v>
      </c>
      <c r="Q16" s="132">
        <v>26</v>
      </c>
      <c r="R16" s="126"/>
    </row>
    <row r="17" spans="2:18" ht="24" customHeight="1">
      <c r="B17" s="158" t="s">
        <v>64</v>
      </c>
      <c r="C17" s="133">
        <v>196</v>
      </c>
      <c r="D17" s="157">
        <v>76</v>
      </c>
      <c r="E17" s="157">
        <v>120</v>
      </c>
      <c r="F17" s="133">
        <v>15</v>
      </c>
      <c r="G17" s="159">
        <v>15</v>
      </c>
      <c r="H17" s="159">
        <v>134</v>
      </c>
      <c r="I17" s="159">
        <v>0</v>
      </c>
      <c r="J17" s="159">
        <v>14</v>
      </c>
      <c r="K17" s="573">
        <v>1</v>
      </c>
      <c r="L17" s="573"/>
      <c r="M17" s="159">
        <v>0</v>
      </c>
      <c r="N17" s="159">
        <v>17</v>
      </c>
      <c r="O17" s="133">
        <v>23</v>
      </c>
      <c r="P17" s="133">
        <v>0</v>
      </c>
      <c r="Q17" s="132">
        <v>23</v>
      </c>
      <c r="R17" s="126"/>
    </row>
    <row r="18" spans="2:18" ht="24" customHeight="1">
      <c r="B18" s="158" t="s">
        <v>63</v>
      </c>
      <c r="C18" s="133">
        <v>260</v>
      </c>
      <c r="D18" s="157">
        <v>93</v>
      </c>
      <c r="E18" s="157">
        <v>167</v>
      </c>
      <c r="F18" s="133">
        <v>15</v>
      </c>
      <c r="G18" s="159">
        <v>16</v>
      </c>
      <c r="H18" s="159">
        <v>193</v>
      </c>
      <c r="I18" s="159">
        <v>0</v>
      </c>
      <c r="J18" s="159">
        <v>14</v>
      </c>
      <c r="K18" s="573">
        <v>1</v>
      </c>
      <c r="L18" s="573"/>
      <c r="M18" s="159">
        <v>0</v>
      </c>
      <c r="N18" s="159">
        <v>21</v>
      </c>
      <c r="O18" s="133">
        <v>26</v>
      </c>
      <c r="P18" s="133">
        <v>0</v>
      </c>
      <c r="Q18" s="132">
        <v>26</v>
      </c>
      <c r="R18" s="126"/>
    </row>
    <row r="19" spans="2:18" ht="24" customHeight="1">
      <c r="B19" s="158" t="s">
        <v>62</v>
      </c>
      <c r="C19" s="133">
        <v>187</v>
      </c>
      <c r="D19" s="157">
        <v>78</v>
      </c>
      <c r="E19" s="157">
        <v>109</v>
      </c>
      <c r="F19" s="133">
        <v>21</v>
      </c>
      <c r="G19" s="159">
        <v>19</v>
      </c>
      <c r="H19" s="159">
        <v>116</v>
      </c>
      <c r="I19" s="159">
        <v>0</v>
      </c>
      <c r="J19" s="159">
        <v>16</v>
      </c>
      <c r="K19" s="573">
        <v>4</v>
      </c>
      <c r="L19" s="573"/>
      <c r="M19" s="159">
        <v>0</v>
      </c>
      <c r="N19" s="159">
        <v>11</v>
      </c>
      <c r="O19" s="133">
        <v>36</v>
      </c>
      <c r="P19" s="133">
        <v>5</v>
      </c>
      <c r="Q19" s="132">
        <v>31</v>
      </c>
      <c r="R19" s="126"/>
    </row>
    <row r="20" spans="2:18" ht="24" customHeight="1">
      <c r="B20" s="158" t="s">
        <v>61</v>
      </c>
      <c r="C20" s="133">
        <v>227</v>
      </c>
      <c r="D20" s="157">
        <v>98</v>
      </c>
      <c r="E20" s="157">
        <v>129</v>
      </c>
      <c r="F20" s="133">
        <v>25</v>
      </c>
      <c r="G20" s="159">
        <v>24</v>
      </c>
      <c r="H20" s="159">
        <v>137</v>
      </c>
      <c r="I20" s="159">
        <v>0</v>
      </c>
      <c r="J20" s="159">
        <v>21</v>
      </c>
      <c r="K20" s="573">
        <v>4</v>
      </c>
      <c r="L20" s="573"/>
      <c r="M20" s="159">
        <v>0</v>
      </c>
      <c r="N20" s="159">
        <v>16</v>
      </c>
      <c r="O20" s="133">
        <v>31</v>
      </c>
      <c r="P20" s="133">
        <v>3</v>
      </c>
      <c r="Q20" s="132">
        <v>28</v>
      </c>
      <c r="R20" s="126"/>
    </row>
    <row r="21" spans="2:18" ht="24" customHeight="1">
      <c r="B21" s="158" t="s">
        <v>60</v>
      </c>
      <c r="C21" s="133">
        <v>167</v>
      </c>
      <c r="D21" s="157">
        <v>68</v>
      </c>
      <c r="E21" s="157">
        <v>99</v>
      </c>
      <c r="F21" s="133">
        <v>14</v>
      </c>
      <c r="G21" s="159">
        <v>12</v>
      </c>
      <c r="H21" s="159">
        <v>115</v>
      </c>
      <c r="I21" s="159">
        <v>0</v>
      </c>
      <c r="J21" s="159">
        <v>11</v>
      </c>
      <c r="K21" s="573">
        <v>3</v>
      </c>
      <c r="L21" s="573"/>
      <c r="M21" s="159">
        <v>0</v>
      </c>
      <c r="N21" s="159">
        <v>12</v>
      </c>
      <c r="O21" s="133">
        <v>34</v>
      </c>
      <c r="P21" s="133">
        <v>1</v>
      </c>
      <c r="Q21" s="132">
        <v>33</v>
      </c>
      <c r="R21" s="126"/>
    </row>
    <row r="22" spans="2:18" ht="24" customHeight="1">
      <c r="B22" s="153" t="s">
        <v>59</v>
      </c>
      <c r="C22" s="133">
        <v>148</v>
      </c>
      <c r="D22" s="157">
        <v>55</v>
      </c>
      <c r="E22" s="157">
        <v>93</v>
      </c>
      <c r="F22" s="133">
        <v>10</v>
      </c>
      <c r="G22" s="159">
        <v>10</v>
      </c>
      <c r="H22" s="159">
        <v>107</v>
      </c>
      <c r="I22" s="159">
        <v>0</v>
      </c>
      <c r="J22" s="159">
        <v>10</v>
      </c>
      <c r="K22" s="584">
        <v>1</v>
      </c>
      <c r="L22" s="572"/>
      <c r="M22" s="159">
        <v>0</v>
      </c>
      <c r="N22" s="159">
        <v>10</v>
      </c>
      <c r="O22" s="133">
        <v>26</v>
      </c>
      <c r="P22" s="133">
        <v>2</v>
      </c>
      <c r="Q22" s="132">
        <v>24</v>
      </c>
      <c r="R22" s="126"/>
    </row>
    <row r="23" spans="2:18" ht="24" customHeight="1">
      <c r="B23" s="153" t="s">
        <v>58</v>
      </c>
      <c r="C23" s="133">
        <v>189</v>
      </c>
      <c r="D23" s="157">
        <v>83</v>
      </c>
      <c r="E23" s="157">
        <v>106</v>
      </c>
      <c r="F23" s="133">
        <v>12</v>
      </c>
      <c r="G23" s="159">
        <v>12</v>
      </c>
      <c r="H23" s="159">
        <v>137</v>
      </c>
      <c r="I23" s="159">
        <v>0</v>
      </c>
      <c r="J23" s="159">
        <v>12</v>
      </c>
      <c r="K23" s="584">
        <v>3</v>
      </c>
      <c r="L23" s="572"/>
      <c r="M23" s="159">
        <v>0</v>
      </c>
      <c r="N23" s="159">
        <v>13</v>
      </c>
      <c r="O23" s="133">
        <v>26</v>
      </c>
      <c r="P23" s="133">
        <v>1</v>
      </c>
      <c r="Q23" s="132">
        <v>25</v>
      </c>
      <c r="R23" s="126"/>
    </row>
    <row r="24" spans="2:18" ht="24" customHeight="1">
      <c r="B24" s="153" t="s">
        <v>57</v>
      </c>
      <c r="C24" s="133">
        <v>294</v>
      </c>
      <c r="D24" s="157">
        <v>126</v>
      </c>
      <c r="E24" s="157">
        <v>168</v>
      </c>
      <c r="F24" s="133">
        <v>28</v>
      </c>
      <c r="G24" s="159">
        <v>26</v>
      </c>
      <c r="H24" s="159">
        <v>197</v>
      </c>
      <c r="I24" s="159">
        <v>0</v>
      </c>
      <c r="J24" s="159">
        <v>24</v>
      </c>
      <c r="K24" s="584">
        <v>2</v>
      </c>
      <c r="L24" s="572"/>
      <c r="M24" s="159">
        <v>0</v>
      </c>
      <c r="N24" s="159">
        <v>17</v>
      </c>
      <c r="O24" s="133">
        <v>102</v>
      </c>
      <c r="P24" s="133">
        <v>6</v>
      </c>
      <c r="Q24" s="132">
        <v>96</v>
      </c>
      <c r="R24" s="126"/>
    </row>
    <row r="25" spans="2:18" ht="24" customHeight="1">
      <c r="B25" s="153" t="s">
        <v>56</v>
      </c>
      <c r="C25" s="133">
        <v>147</v>
      </c>
      <c r="D25" s="157">
        <v>58</v>
      </c>
      <c r="E25" s="157">
        <v>89</v>
      </c>
      <c r="F25" s="133">
        <v>12</v>
      </c>
      <c r="G25" s="159">
        <v>12</v>
      </c>
      <c r="H25" s="159">
        <v>109</v>
      </c>
      <c r="I25" s="159">
        <v>0</v>
      </c>
      <c r="J25" s="159">
        <v>10</v>
      </c>
      <c r="K25" s="584">
        <v>2</v>
      </c>
      <c r="L25" s="572"/>
      <c r="M25" s="159">
        <v>0</v>
      </c>
      <c r="N25" s="159">
        <v>2</v>
      </c>
      <c r="O25" s="133">
        <v>17</v>
      </c>
      <c r="P25" s="133">
        <v>3</v>
      </c>
      <c r="Q25" s="132">
        <v>14</v>
      </c>
      <c r="R25" s="126"/>
    </row>
    <row r="26" spans="2:18" ht="24" customHeight="1">
      <c r="B26" s="153" t="s">
        <v>55</v>
      </c>
      <c r="C26" s="133">
        <v>124</v>
      </c>
      <c r="D26" s="157">
        <v>40</v>
      </c>
      <c r="E26" s="157">
        <v>84</v>
      </c>
      <c r="F26" s="133">
        <v>7</v>
      </c>
      <c r="G26" s="159">
        <v>7</v>
      </c>
      <c r="H26" s="159">
        <v>96</v>
      </c>
      <c r="I26" s="159">
        <v>0</v>
      </c>
      <c r="J26" s="159">
        <v>7</v>
      </c>
      <c r="K26" s="145"/>
      <c r="L26" s="147">
        <v>0</v>
      </c>
      <c r="M26" s="159"/>
      <c r="N26" s="159">
        <v>7</v>
      </c>
      <c r="O26" s="133">
        <v>18</v>
      </c>
      <c r="P26" s="133">
        <v>1</v>
      </c>
      <c r="Q26" s="132">
        <v>17</v>
      </c>
      <c r="R26" s="126"/>
    </row>
    <row r="27" spans="1:19" s="124" customFormat="1" ht="24" customHeight="1">
      <c r="A27" s="140"/>
      <c r="B27" s="158" t="s">
        <v>54</v>
      </c>
      <c r="C27" s="157">
        <v>87</v>
      </c>
      <c r="D27" s="157">
        <v>35</v>
      </c>
      <c r="E27" s="157">
        <v>52</v>
      </c>
      <c r="F27" s="133">
        <v>7</v>
      </c>
      <c r="G27" s="133">
        <v>7</v>
      </c>
      <c r="H27" s="133">
        <v>56</v>
      </c>
      <c r="I27" s="133">
        <v>0</v>
      </c>
      <c r="J27" s="133">
        <v>6</v>
      </c>
      <c r="K27" s="584">
        <v>2</v>
      </c>
      <c r="L27" s="585">
        <f aca="true" t="shared" si="0" ref="L27:L36">SUM(L28:L28)</f>
        <v>0</v>
      </c>
      <c r="M27" s="133">
        <v>0</v>
      </c>
      <c r="N27" s="133">
        <v>9</v>
      </c>
      <c r="O27" s="133">
        <v>33</v>
      </c>
      <c r="P27" s="133">
        <v>3</v>
      </c>
      <c r="Q27" s="132">
        <v>30</v>
      </c>
      <c r="R27" s="136"/>
      <c r="S27" s="123"/>
    </row>
    <row r="28" spans="2:18" ht="24" customHeight="1">
      <c r="B28" s="152" t="s">
        <v>53</v>
      </c>
      <c r="C28" s="157">
        <v>87</v>
      </c>
      <c r="D28" s="157">
        <v>35</v>
      </c>
      <c r="E28" s="157">
        <v>52</v>
      </c>
      <c r="F28" s="133">
        <v>7</v>
      </c>
      <c r="G28" s="133">
        <v>7</v>
      </c>
      <c r="H28" s="133">
        <v>56</v>
      </c>
      <c r="I28" s="133">
        <v>0</v>
      </c>
      <c r="J28" s="133">
        <v>6</v>
      </c>
      <c r="K28" s="584">
        <v>2</v>
      </c>
      <c r="L28" s="585">
        <f t="shared" si="0"/>
        <v>0</v>
      </c>
      <c r="M28" s="133">
        <v>0</v>
      </c>
      <c r="N28" s="133">
        <v>9</v>
      </c>
      <c r="O28" s="133">
        <v>33</v>
      </c>
      <c r="P28" s="133">
        <v>3</v>
      </c>
      <c r="Q28" s="132">
        <v>30</v>
      </c>
      <c r="R28" s="126"/>
    </row>
    <row r="29" spans="1:19" s="124" customFormat="1" ht="24" customHeight="1">
      <c r="A29" s="140"/>
      <c r="B29" s="153" t="s">
        <v>52</v>
      </c>
      <c r="C29" s="151">
        <v>33</v>
      </c>
      <c r="D29" s="151">
        <v>13</v>
      </c>
      <c r="E29" s="150">
        <v>20</v>
      </c>
      <c r="F29" s="133">
        <v>1</v>
      </c>
      <c r="G29" s="133">
        <v>1</v>
      </c>
      <c r="H29" s="133">
        <v>26</v>
      </c>
      <c r="I29" s="133">
        <v>0</v>
      </c>
      <c r="J29" s="133">
        <v>1</v>
      </c>
      <c r="K29" s="574">
        <f>SUM(K30:K30)</f>
        <v>0</v>
      </c>
      <c r="L29" s="574">
        <f t="shared" si="0"/>
        <v>0</v>
      </c>
      <c r="M29" s="133">
        <v>0</v>
      </c>
      <c r="N29" s="133">
        <v>4</v>
      </c>
      <c r="O29" s="133">
        <v>7</v>
      </c>
      <c r="P29" s="133">
        <v>0</v>
      </c>
      <c r="Q29" s="132">
        <v>7</v>
      </c>
      <c r="R29" s="136"/>
      <c r="S29" s="123"/>
    </row>
    <row r="30" spans="2:18" ht="24" customHeight="1">
      <c r="B30" s="156" t="s">
        <v>51</v>
      </c>
      <c r="C30" s="151">
        <v>33</v>
      </c>
      <c r="D30" s="151">
        <v>13</v>
      </c>
      <c r="E30" s="150">
        <v>20</v>
      </c>
      <c r="F30" s="133">
        <v>1</v>
      </c>
      <c r="G30" s="133">
        <v>1</v>
      </c>
      <c r="H30" s="133">
        <v>26</v>
      </c>
      <c r="I30" s="133">
        <v>0</v>
      </c>
      <c r="J30" s="133">
        <v>1</v>
      </c>
      <c r="K30" s="574">
        <f>SUM(K31:K31)</f>
        <v>0</v>
      </c>
      <c r="L30" s="574">
        <f t="shared" si="0"/>
        <v>0</v>
      </c>
      <c r="M30" s="133">
        <v>0</v>
      </c>
      <c r="N30" s="133">
        <v>4</v>
      </c>
      <c r="O30" s="133">
        <v>7</v>
      </c>
      <c r="P30" s="133">
        <v>0</v>
      </c>
      <c r="Q30" s="132">
        <v>7</v>
      </c>
      <c r="R30" s="126"/>
    </row>
    <row r="31" spans="1:19" s="124" customFormat="1" ht="24" customHeight="1">
      <c r="A31" s="140"/>
      <c r="B31" s="153" t="s">
        <v>50</v>
      </c>
      <c r="C31" s="151">
        <v>35</v>
      </c>
      <c r="D31" s="151">
        <v>11</v>
      </c>
      <c r="E31" s="151">
        <v>24</v>
      </c>
      <c r="F31" s="151">
        <v>2</v>
      </c>
      <c r="G31" s="151">
        <v>2</v>
      </c>
      <c r="H31" s="151">
        <v>27</v>
      </c>
      <c r="I31" s="151">
        <v>0</v>
      </c>
      <c r="J31" s="151">
        <v>2</v>
      </c>
      <c r="K31" s="575">
        <f>SUM(K32:K32)</f>
        <v>0</v>
      </c>
      <c r="L31" s="575">
        <f t="shared" si="0"/>
        <v>0</v>
      </c>
      <c r="M31" s="151">
        <v>0</v>
      </c>
      <c r="N31" s="151">
        <v>2</v>
      </c>
      <c r="O31" s="151">
        <v>9</v>
      </c>
      <c r="P31" s="151">
        <v>0</v>
      </c>
      <c r="Q31" s="154">
        <v>9</v>
      </c>
      <c r="R31" s="155"/>
      <c r="S31" s="123"/>
    </row>
    <row r="32" spans="2:18" ht="24" customHeight="1">
      <c r="B32" s="152" t="s">
        <v>49</v>
      </c>
      <c r="C32" s="151">
        <v>35</v>
      </c>
      <c r="D32" s="151">
        <v>11</v>
      </c>
      <c r="E32" s="151">
        <v>24</v>
      </c>
      <c r="F32" s="151">
        <v>2</v>
      </c>
      <c r="G32" s="151">
        <v>2</v>
      </c>
      <c r="H32" s="151">
        <v>27</v>
      </c>
      <c r="I32" s="151">
        <v>0</v>
      </c>
      <c r="J32" s="151">
        <v>2</v>
      </c>
      <c r="K32" s="575">
        <f>SUM(K33:K33)</f>
        <v>0</v>
      </c>
      <c r="L32" s="575">
        <f t="shared" si="0"/>
        <v>0</v>
      </c>
      <c r="M32" s="151">
        <v>0</v>
      </c>
      <c r="N32" s="151">
        <v>2</v>
      </c>
      <c r="O32" s="151">
        <v>9</v>
      </c>
      <c r="P32" s="151">
        <v>0</v>
      </c>
      <c r="Q32" s="154">
        <v>9</v>
      </c>
      <c r="R32" s="126"/>
    </row>
    <row r="33" spans="1:19" s="124" customFormat="1" ht="24" customHeight="1">
      <c r="A33" s="140"/>
      <c r="B33" s="153" t="s">
        <v>48</v>
      </c>
      <c r="C33" s="151">
        <v>85</v>
      </c>
      <c r="D33" s="151">
        <v>29</v>
      </c>
      <c r="E33" s="150">
        <v>56</v>
      </c>
      <c r="F33" s="133">
        <v>7</v>
      </c>
      <c r="G33" s="133">
        <v>7</v>
      </c>
      <c r="H33" s="133">
        <v>56</v>
      </c>
      <c r="I33" s="133">
        <v>0</v>
      </c>
      <c r="J33" s="133">
        <v>7</v>
      </c>
      <c r="K33" s="574">
        <v>0</v>
      </c>
      <c r="L33" s="574">
        <f t="shared" si="0"/>
        <v>0</v>
      </c>
      <c r="M33" s="133">
        <v>0</v>
      </c>
      <c r="N33" s="133">
        <v>8</v>
      </c>
      <c r="O33" s="133">
        <v>9</v>
      </c>
      <c r="P33" s="133">
        <v>0</v>
      </c>
      <c r="Q33" s="132">
        <v>9</v>
      </c>
      <c r="R33" s="136"/>
      <c r="S33" s="123"/>
    </row>
    <row r="34" spans="2:18" ht="24" customHeight="1">
      <c r="B34" s="152" t="s">
        <v>47</v>
      </c>
      <c r="C34" s="151">
        <v>85</v>
      </c>
      <c r="D34" s="151">
        <v>29</v>
      </c>
      <c r="E34" s="150">
        <v>56</v>
      </c>
      <c r="F34" s="133">
        <v>7</v>
      </c>
      <c r="G34" s="133">
        <v>7</v>
      </c>
      <c r="H34" s="133">
        <v>56</v>
      </c>
      <c r="I34" s="133">
        <v>0</v>
      </c>
      <c r="J34" s="133">
        <v>7</v>
      </c>
      <c r="K34" s="574">
        <v>0</v>
      </c>
      <c r="L34" s="574">
        <f t="shared" si="0"/>
        <v>0</v>
      </c>
      <c r="M34" s="133">
        <v>0</v>
      </c>
      <c r="N34" s="133">
        <v>8</v>
      </c>
      <c r="O34" s="133">
        <v>9</v>
      </c>
      <c r="P34" s="133">
        <v>0</v>
      </c>
      <c r="Q34" s="132">
        <v>9</v>
      </c>
      <c r="R34" s="126"/>
    </row>
    <row r="35" spans="1:19" s="124" customFormat="1" ht="24" customHeight="1">
      <c r="A35" s="140"/>
      <c r="B35" s="135" t="s">
        <v>46</v>
      </c>
      <c r="C35" s="133">
        <v>10</v>
      </c>
      <c r="D35" s="133">
        <v>5</v>
      </c>
      <c r="E35" s="133">
        <v>5</v>
      </c>
      <c r="F35" s="133">
        <v>1</v>
      </c>
      <c r="G35" s="133">
        <v>1</v>
      </c>
      <c r="H35" s="133">
        <v>6</v>
      </c>
      <c r="I35" s="133">
        <v>0</v>
      </c>
      <c r="J35" s="133">
        <v>1</v>
      </c>
      <c r="K35" s="574">
        <f>SUM(K36:K36)</f>
        <v>0</v>
      </c>
      <c r="L35" s="574">
        <f t="shared" si="0"/>
        <v>0</v>
      </c>
      <c r="M35" s="133">
        <v>0</v>
      </c>
      <c r="N35" s="133">
        <v>1</v>
      </c>
      <c r="O35" s="133">
        <v>5</v>
      </c>
      <c r="P35" s="133">
        <v>0</v>
      </c>
      <c r="Q35" s="132">
        <v>5</v>
      </c>
      <c r="R35" s="136"/>
      <c r="S35" s="123"/>
    </row>
    <row r="36" spans="2:18" ht="24" customHeight="1">
      <c r="B36" s="146" t="s">
        <v>45</v>
      </c>
      <c r="C36" s="133">
        <v>10</v>
      </c>
      <c r="D36" s="133">
        <v>5</v>
      </c>
      <c r="E36" s="133">
        <v>5</v>
      </c>
      <c r="F36" s="133">
        <v>1</v>
      </c>
      <c r="G36" s="133">
        <v>1</v>
      </c>
      <c r="H36" s="133">
        <v>6</v>
      </c>
      <c r="I36" s="133">
        <v>0</v>
      </c>
      <c r="J36" s="133">
        <v>1</v>
      </c>
      <c r="K36" s="574">
        <f>SUM(K37:K37)</f>
        <v>0</v>
      </c>
      <c r="L36" s="574">
        <f t="shared" si="0"/>
        <v>0</v>
      </c>
      <c r="M36" s="133">
        <v>0</v>
      </c>
      <c r="N36" s="133">
        <v>1</v>
      </c>
      <c r="O36" s="133">
        <v>5</v>
      </c>
      <c r="P36" s="133">
        <v>0</v>
      </c>
      <c r="Q36" s="132">
        <v>5</v>
      </c>
      <c r="R36" s="126"/>
    </row>
    <row r="37" spans="1:19" s="136" customFormat="1" ht="24" customHeight="1">
      <c r="A37" s="148"/>
      <c r="B37" s="135" t="s">
        <v>44</v>
      </c>
      <c r="C37" s="133">
        <v>82</v>
      </c>
      <c r="D37" s="133">
        <v>35</v>
      </c>
      <c r="E37" s="133">
        <v>47</v>
      </c>
      <c r="F37" s="133">
        <v>8</v>
      </c>
      <c r="G37" s="133">
        <v>8</v>
      </c>
      <c r="H37" s="133">
        <v>56</v>
      </c>
      <c r="I37" s="133">
        <v>0</v>
      </c>
      <c r="J37" s="133">
        <v>8</v>
      </c>
      <c r="K37" s="574">
        <v>0</v>
      </c>
      <c r="L37" s="574">
        <v>0</v>
      </c>
      <c r="M37" s="133">
        <v>0</v>
      </c>
      <c r="N37" s="133">
        <v>2</v>
      </c>
      <c r="O37" s="133">
        <v>26</v>
      </c>
      <c r="P37" s="133">
        <v>3</v>
      </c>
      <c r="Q37" s="132">
        <v>23</v>
      </c>
      <c r="S37" s="126"/>
    </row>
    <row r="38" spans="1:17" s="126" customFormat="1" ht="24" customHeight="1">
      <c r="A38" s="147"/>
      <c r="B38" s="149" t="s">
        <v>101</v>
      </c>
      <c r="C38" s="133">
        <v>82</v>
      </c>
      <c r="D38" s="133">
        <v>35</v>
      </c>
      <c r="E38" s="133">
        <v>47</v>
      </c>
      <c r="F38" s="133">
        <v>8</v>
      </c>
      <c r="G38" s="133">
        <v>8</v>
      </c>
      <c r="H38" s="133">
        <v>56</v>
      </c>
      <c r="I38" s="133">
        <v>0</v>
      </c>
      <c r="J38" s="133">
        <v>8</v>
      </c>
      <c r="K38" s="574">
        <v>0</v>
      </c>
      <c r="L38" s="574">
        <v>0</v>
      </c>
      <c r="M38" s="133">
        <v>0</v>
      </c>
      <c r="N38" s="133">
        <v>2</v>
      </c>
      <c r="O38" s="133">
        <v>26</v>
      </c>
      <c r="P38" s="133">
        <v>3</v>
      </c>
      <c r="Q38" s="132">
        <v>23</v>
      </c>
    </row>
    <row r="39" spans="1:19" s="136" customFormat="1" ht="24" customHeight="1">
      <c r="A39" s="148"/>
      <c r="B39" s="135" t="s">
        <v>42</v>
      </c>
      <c r="C39" s="133">
        <v>82</v>
      </c>
      <c r="D39" s="133">
        <v>31</v>
      </c>
      <c r="E39" s="133">
        <v>51</v>
      </c>
      <c r="F39" s="133">
        <v>5</v>
      </c>
      <c r="G39" s="133">
        <v>5</v>
      </c>
      <c r="H39" s="133">
        <v>59</v>
      </c>
      <c r="I39" s="133">
        <v>0</v>
      </c>
      <c r="J39" s="133">
        <v>4</v>
      </c>
      <c r="K39" s="574">
        <v>1</v>
      </c>
      <c r="L39" s="574">
        <v>0</v>
      </c>
      <c r="M39" s="133">
        <v>1</v>
      </c>
      <c r="N39" s="133">
        <v>7</v>
      </c>
      <c r="O39" s="133">
        <v>14</v>
      </c>
      <c r="P39" s="133">
        <v>1</v>
      </c>
      <c r="Q39" s="132">
        <v>13</v>
      </c>
      <c r="S39" s="126"/>
    </row>
    <row r="40" spans="1:17" s="126" customFormat="1" ht="24" customHeight="1">
      <c r="A40" s="147"/>
      <c r="B40" s="146" t="s">
        <v>41</v>
      </c>
      <c r="C40" s="133">
        <v>57</v>
      </c>
      <c r="D40" s="133">
        <v>21</v>
      </c>
      <c r="E40" s="133">
        <v>36</v>
      </c>
      <c r="F40" s="133">
        <v>4</v>
      </c>
      <c r="G40" s="134">
        <v>4</v>
      </c>
      <c r="H40" s="134">
        <v>40</v>
      </c>
      <c r="I40" s="134">
        <v>0</v>
      </c>
      <c r="J40" s="134">
        <v>3</v>
      </c>
      <c r="K40" s="574">
        <v>1</v>
      </c>
      <c r="L40" s="574"/>
      <c r="M40" s="134">
        <v>0</v>
      </c>
      <c r="N40" s="133">
        <v>5</v>
      </c>
      <c r="O40" s="133">
        <v>11</v>
      </c>
      <c r="P40" s="133">
        <v>1</v>
      </c>
      <c r="Q40" s="132">
        <v>10</v>
      </c>
    </row>
    <row r="41" spans="1:17" s="126" customFormat="1" ht="24" customHeight="1">
      <c r="A41" s="147"/>
      <c r="B41" s="146" t="s">
        <v>40</v>
      </c>
      <c r="C41" s="133">
        <v>25</v>
      </c>
      <c r="D41" s="133">
        <v>10</v>
      </c>
      <c r="E41" s="133">
        <v>15</v>
      </c>
      <c r="F41" s="133">
        <v>1</v>
      </c>
      <c r="G41" s="134">
        <v>1</v>
      </c>
      <c r="H41" s="134">
        <v>19</v>
      </c>
      <c r="I41" s="134">
        <v>0</v>
      </c>
      <c r="J41" s="134">
        <v>1</v>
      </c>
      <c r="K41" s="574">
        <v>0</v>
      </c>
      <c r="L41" s="574"/>
      <c r="M41" s="134">
        <v>1</v>
      </c>
      <c r="N41" s="133">
        <v>2</v>
      </c>
      <c r="O41" s="133">
        <v>3</v>
      </c>
      <c r="P41" s="133">
        <v>0</v>
      </c>
      <c r="Q41" s="132">
        <v>3</v>
      </c>
    </row>
    <row r="42" spans="1:19" s="136" customFormat="1" ht="24" customHeight="1">
      <c r="A42" s="148"/>
      <c r="B42" s="135" t="s">
        <v>39</v>
      </c>
      <c r="C42" s="133">
        <v>10</v>
      </c>
      <c r="D42" s="133">
        <v>5</v>
      </c>
      <c r="E42" s="133">
        <v>5</v>
      </c>
      <c r="F42" s="133">
        <v>1</v>
      </c>
      <c r="G42" s="133">
        <v>1</v>
      </c>
      <c r="H42" s="133">
        <v>7</v>
      </c>
      <c r="I42" s="133">
        <v>0</v>
      </c>
      <c r="J42" s="133">
        <v>1</v>
      </c>
      <c r="K42" s="574">
        <v>0</v>
      </c>
      <c r="L42" s="574">
        <v>0</v>
      </c>
      <c r="M42" s="133">
        <v>0</v>
      </c>
      <c r="N42" s="133">
        <v>0</v>
      </c>
      <c r="O42" s="133">
        <v>5</v>
      </c>
      <c r="P42" s="133">
        <v>0</v>
      </c>
      <c r="Q42" s="132">
        <v>5</v>
      </c>
      <c r="S42" s="126"/>
    </row>
    <row r="43" spans="1:17" s="126" customFormat="1" ht="24" customHeight="1">
      <c r="A43" s="147"/>
      <c r="B43" s="146" t="s">
        <v>38</v>
      </c>
      <c r="C43" s="133">
        <v>10</v>
      </c>
      <c r="D43" s="133">
        <v>5</v>
      </c>
      <c r="E43" s="133">
        <v>5</v>
      </c>
      <c r="F43" s="133">
        <v>1</v>
      </c>
      <c r="G43" s="134">
        <v>1</v>
      </c>
      <c r="H43" s="134">
        <v>7</v>
      </c>
      <c r="I43" s="134">
        <v>0</v>
      </c>
      <c r="J43" s="134">
        <v>1</v>
      </c>
      <c r="K43" s="574">
        <v>0</v>
      </c>
      <c r="L43" s="574"/>
      <c r="M43" s="134">
        <v>0</v>
      </c>
      <c r="N43" s="133">
        <v>0</v>
      </c>
      <c r="O43" s="133">
        <v>5</v>
      </c>
      <c r="P43" s="133">
        <v>0</v>
      </c>
      <c r="Q43" s="132">
        <v>5</v>
      </c>
    </row>
    <row r="44" spans="1:19" s="124" customFormat="1" ht="24" customHeight="1">
      <c r="A44" s="140"/>
      <c r="B44" s="135" t="s">
        <v>37</v>
      </c>
      <c r="C44" s="133">
        <v>101</v>
      </c>
      <c r="D44" s="133">
        <v>43</v>
      </c>
      <c r="E44" s="133">
        <v>58</v>
      </c>
      <c r="F44" s="133">
        <v>8</v>
      </c>
      <c r="G44" s="133">
        <v>8</v>
      </c>
      <c r="H44" s="133">
        <v>71</v>
      </c>
      <c r="I44" s="133">
        <v>0</v>
      </c>
      <c r="J44" s="133">
        <v>8</v>
      </c>
      <c r="K44" s="574">
        <v>1</v>
      </c>
      <c r="L44" s="574">
        <v>0</v>
      </c>
      <c r="M44" s="133">
        <v>0</v>
      </c>
      <c r="N44" s="133">
        <v>5</v>
      </c>
      <c r="O44" s="133">
        <v>40</v>
      </c>
      <c r="P44" s="133">
        <v>5</v>
      </c>
      <c r="Q44" s="132">
        <v>35</v>
      </c>
      <c r="R44" s="136"/>
      <c r="S44" s="123"/>
    </row>
    <row r="45" spans="2:18" ht="24" customHeight="1">
      <c r="B45" s="146" t="s">
        <v>36</v>
      </c>
      <c r="C45" s="133">
        <v>31</v>
      </c>
      <c r="D45" s="133">
        <v>12</v>
      </c>
      <c r="E45" s="133">
        <v>19</v>
      </c>
      <c r="F45" s="133">
        <v>3</v>
      </c>
      <c r="G45" s="134">
        <v>3</v>
      </c>
      <c r="H45" s="134">
        <v>21</v>
      </c>
      <c r="I45" s="134">
        <v>0</v>
      </c>
      <c r="J45" s="134">
        <v>3</v>
      </c>
      <c r="K45" s="574">
        <v>0</v>
      </c>
      <c r="L45" s="574"/>
      <c r="M45" s="134">
        <v>0</v>
      </c>
      <c r="N45" s="133">
        <v>1</v>
      </c>
      <c r="O45" s="133">
        <v>11</v>
      </c>
      <c r="P45" s="133">
        <v>3</v>
      </c>
      <c r="Q45" s="132">
        <v>8</v>
      </c>
      <c r="R45" s="126"/>
    </row>
    <row r="46" spans="2:18" ht="24" customHeight="1">
      <c r="B46" s="146" t="s">
        <v>100</v>
      </c>
      <c r="C46" s="133">
        <v>70</v>
      </c>
      <c r="D46" s="133">
        <v>31</v>
      </c>
      <c r="E46" s="133">
        <v>39</v>
      </c>
      <c r="F46" s="133">
        <v>5</v>
      </c>
      <c r="G46" s="134">
        <v>5</v>
      </c>
      <c r="H46" s="134">
        <v>50</v>
      </c>
      <c r="I46" s="134">
        <v>0</v>
      </c>
      <c r="J46" s="134">
        <v>5</v>
      </c>
      <c r="K46" s="584">
        <v>1</v>
      </c>
      <c r="L46" s="585"/>
      <c r="M46" s="134">
        <v>0</v>
      </c>
      <c r="N46" s="133">
        <v>4</v>
      </c>
      <c r="O46" s="133">
        <v>29</v>
      </c>
      <c r="P46" s="133">
        <v>2</v>
      </c>
      <c r="Q46" s="132">
        <v>27</v>
      </c>
      <c r="R46" s="126"/>
    </row>
    <row r="47" spans="2:18" ht="24" customHeight="1">
      <c r="B47" s="135" t="s">
        <v>34</v>
      </c>
      <c r="C47" s="133">
        <v>102</v>
      </c>
      <c r="D47" s="133">
        <v>40</v>
      </c>
      <c r="E47" s="133">
        <v>62</v>
      </c>
      <c r="F47" s="133">
        <v>10</v>
      </c>
      <c r="G47" s="134">
        <v>9</v>
      </c>
      <c r="H47" s="134">
        <v>64</v>
      </c>
      <c r="I47" s="134">
        <v>0</v>
      </c>
      <c r="J47" s="134">
        <v>9</v>
      </c>
      <c r="K47" s="584">
        <v>1</v>
      </c>
      <c r="L47" s="585">
        <v>0</v>
      </c>
      <c r="M47" s="134">
        <v>0</v>
      </c>
      <c r="N47" s="133">
        <v>9</v>
      </c>
      <c r="O47" s="133">
        <v>28</v>
      </c>
      <c r="P47" s="133">
        <v>3</v>
      </c>
      <c r="Q47" s="132">
        <v>25</v>
      </c>
      <c r="R47" s="136"/>
    </row>
    <row r="48" spans="2:18" ht="24" customHeight="1">
      <c r="B48" s="146" t="s">
        <v>99</v>
      </c>
      <c r="C48" s="133">
        <v>102</v>
      </c>
      <c r="D48" s="133">
        <v>40</v>
      </c>
      <c r="E48" s="133">
        <v>62</v>
      </c>
      <c r="F48" s="133">
        <v>10</v>
      </c>
      <c r="G48" s="134">
        <v>9</v>
      </c>
      <c r="H48" s="134">
        <v>64</v>
      </c>
      <c r="I48" s="134">
        <v>0</v>
      </c>
      <c r="J48" s="134">
        <v>9</v>
      </c>
      <c r="K48" s="584">
        <v>1</v>
      </c>
      <c r="L48" s="585">
        <v>0</v>
      </c>
      <c r="M48" s="134">
        <v>0</v>
      </c>
      <c r="N48" s="133">
        <v>9</v>
      </c>
      <c r="O48" s="133">
        <v>28</v>
      </c>
      <c r="P48" s="133">
        <v>3</v>
      </c>
      <c r="Q48" s="132">
        <v>25</v>
      </c>
      <c r="R48" s="126"/>
    </row>
    <row r="49" spans="2:18" ht="32.25" customHeight="1">
      <c r="B49" s="593" t="s">
        <v>98</v>
      </c>
      <c r="C49" s="594"/>
      <c r="D49" s="594"/>
      <c r="E49" s="594"/>
      <c r="F49" s="594"/>
      <c r="G49" s="594"/>
      <c r="H49" s="594"/>
      <c r="I49" s="594"/>
      <c r="J49" s="594"/>
      <c r="K49" s="594"/>
      <c r="L49" s="594"/>
      <c r="M49" s="594"/>
      <c r="N49" s="594"/>
      <c r="O49" s="594"/>
      <c r="P49" s="594"/>
      <c r="Q49" s="595"/>
      <c r="R49" s="144"/>
    </row>
    <row r="50" spans="1:19" s="124" customFormat="1" ht="24" customHeight="1">
      <c r="A50" s="140"/>
      <c r="B50" s="143" t="s">
        <v>32</v>
      </c>
      <c r="C50" s="142">
        <v>31</v>
      </c>
      <c r="D50" s="142">
        <v>24</v>
      </c>
      <c r="E50" s="142">
        <v>7</v>
      </c>
      <c r="F50" s="142">
        <v>0</v>
      </c>
      <c r="G50" s="142">
        <v>1</v>
      </c>
      <c r="H50" s="142">
        <v>29</v>
      </c>
      <c r="I50" s="142">
        <v>0</v>
      </c>
      <c r="J50" s="142">
        <v>1</v>
      </c>
      <c r="K50" s="592">
        <v>0</v>
      </c>
      <c r="L50" s="592">
        <v>0</v>
      </c>
      <c r="M50" s="142">
        <v>0</v>
      </c>
      <c r="N50" s="142">
        <v>0</v>
      </c>
      <c r="O50" s="142">
        <v>7</v>
      </c>
      <c r="P50" s="142">
        <v>4</v>
      </c>
      <c r="Q50" s="141">
        <v>3</v>
      </c>
      <c r="R50" s="136"/>
      <c r="S50" s="123"/>
    </row>
    <row r="51" spans="2:18" ht="24" customHeight="1">
      <c r="B51" s="135" t="s">
        <v>30</v>
      </c>
      <c r="C51" s="133">
        <v>31</v>
      </c>
      <c r="D51" s="133">
        <v>24</v>
      </c>
      <c r="E51" s="133">
        <v>7</v>
      </c>
      <c r="F51" s="133">
        <v>0</v>
      </c>
      <c r="G51" s="133">
        <v>1</v>
      </c>
      <c r="H51" s="133">
        <v>29</v>
      </c>
      <c r="I51" s="133">
        <v>0</v>
      </c>
      <c r="J51" s="133">
        <v>1</v>
      </c>
      <c r="K51" s="574">
        <v>0</v>
      </c>
      <c r="L51" s="574"/>
      <c r="M51" s="133">
        <v>0</v>
      </c>
      <c r="N51" s="133">
        <v>0</v>
      </c>
      <c r="O51" s="133">
        <v>7</v>
      </c>
      <c r="P51" s="133">
        <v>4</v>
      </c>
      <c r="Q51" s="132">
        <v>3</v>
      </c>
      <c r="R51" s="126"/>
    </row>
    <row r="52" spans="2:18" ht="12" customHeight="1">
      <c r="B52" s="80"/>
      <c r="C52" s="133"/>
      <c r="D52" s="133"/>
      <c r="E52" s="133"/>
      <c r="F52" s="133"/>
      <c r="G52" s="133"/>
      <c r="H52" s="133"/>
      <c r="I52" s="133"/>
      <c r="J52" s="133"/>
      <c r="K52" s="574"/>
      <c r="L52" s="574"/>
      <c r="M52" s="133"/>
      <c r="N52" s="133"/>
      <c r="O52" s="133"/>
      <c r="P52" s="133"/>
      <c r="Q52" s="132"/>
      <c r="R52" s="126"/>
    </row>
    <row r="53" spans="1:19" s="124" customFormat="1" ht="24" customHeight="1">
      <c r="A53" s="140"/>
      <c r="B53" s="139" t="s">
        <v>31</v>
      </c>
      <c r="C53" s="138">
        <v>64</v>
      </c>
      <c r="D53" s="138">
        <v>31</v>
      </c>
      <c r="E53" s="138">
        <v>33</v>
      </c>
      <c r="F53" s="138">
        <v>3</v>
      </c>
      <c r="G53" s="138">
        <v>3</v>
      </c>
      <c r="H53" s="138">
        <v>44</v>
      </c>
      <c r="I53" s="138">
        <v>5</v>
      </c>
      <c r="J53" s="138">
        <v>2</v>
      </c>
      <c r="K53" s="599">
        <v>0</v>
      </c>
      <c r="L53" s="599">
        <v>0</v>
      </c>
      <c r="M53" s="138">
        <v>0</v>
      </c>
      <c r="N53" s="138">
        <v>7</v>
      </c>
      <c r="O53" s="138">
        <v>15</v>
      </c>
      <c r="P53" s="138">
        <v>3</v>
      </c>
      <c r="Q53" s="137">
        <v>12</v>
      </c>
      <c r="R53" s="136"/>
      <c r="S53" s="123"/>
    </row>
    <row r="54" spans="2:18" ht="24" customHeight="1">
      <c r="B54" s="135" t="s">
        <v>30</v>
      </c>
      <c r="C54" s="133">
        <v>62</v>
      </c>
      <c r="D54" s="133">
        <v>31</v>
      </c>
      <c r="E54" s="133">
        <v>31</v>
      </c>
      <c r="F54" s="133">
        <v>2</v>
      </c>
      <c r="G54" s="134">
        <v>3</v>
      </c>
      <c r="H54" s="134">
        <v>43</v>
      </c>
      <c r="I54" s="134">
        <v>5</v>
      </c>
      <c r="J54" s="134">
        <v>2</v>
      </c>
      <c r="K54" s="574">
        <v>0</v>
      </c>
      <c r="L54" s="574"/>
      <c r="M54" s="134">
        <v>0</v>
      </c>
      <c r="N54" s="133">
        <v>7</v>
      </c>
      <c r="O54" s="133">
        <v>7</v>
      </c>
      <c r="P54" s="133">
        <v>2</v>
      </c>
      <c r="Q54" s="132">
        <v>5</v>
      </c>
      <c r="R54" s="126"/>
    </row>
    <row r="55" spans="2:18" ht="24" customHeight="1" thickBot="1">
      <c r="B55" s="131" t="s">
        <v>97</v>
      </c>
      <c r="C55" s="129">
        <v>2</v>
      </c>
      <c r="D55" s="129">
        <v>0</v>
      </c>
      <c r="E55" s="129">
        <v>2</v>
      </c>
      <c r="F55" s="129">
        <v>1</v>
      </c>
      <c r="G55" s="130">
        <v>0</v>
      </c>
      <c r="H55" s="130">
        <v>1</v>
      </c>
      <c r="I55" s="130">
        <v>0</v>
      </c>
      <c r="J55" s="130">
        <v>0</v>
      </c>
      <c r="K55" s="596">
        <v>0</v>
      </c>
      <c r="L55" s="596"/>
      <c r="M55" s="130">
        <v>0</v>
      </c>
      <c r="N55" s="129">
        <v>0</v>
      </c>
      <c r="O55" s="129">
        <v>8</v>
      </c>
      <c r="P55" s="129">
        <v>1</v>
      </c>
      <c r="Q55" s="128">
        <v>7</v>
      </c>
      <c r="R55" s="126"/>
    </row>
    <row r="56" spans="2:5" ht="13.5">
      <c r="B56" s="127"/>
      <c r="C56" s="126"/>
      <c r="D56" s="126"/>
      <c r="E56" s="126"/>
    </row>
  </sheetData>
  <sheetProtection/>
  <mergeCells count="59">
    <mergeCell ref="K54:L54"/>
    <mergeCell ref="K55:L55"/>
    <mergeCell ref="K8:L8"/>
    <mergeCell ref="I4:I5"/>
    <mergeCell ref="K22:L22"/>
    <mergeCell ref="K51:L51"/>
    <mergeCell ref="K52:L52"/>
    <mergeCell ref="K53:L53"/>
    <mergeCell ref="K50:L50"/>
    <mergeCell ref="B49:Q49"/>
    <mergeCell ref="K47:L47"/>
    <mergeCell ref="K23:L23"/>
    <mergeCell ref="K24:L24"/>
    <mergeCell ref="K17:L17"/>
    <mergeCell ref="K18:L18"/>
    <mergeCell ref="K37:L37"/>
    <mergeCell ref="K38:L38"/>
    <mergeCell ref="K40:L40"/>
    <mergeCell ref="B3:B5"/>
    <mergeCell ref="C4:E4"/>
    <mergeCell ref="C3:N3"/>
    <mergeCell ref="K6:L6"/>
    <mergeCell ref="K15:L15"/>
    <mergeCell ref="K46:L46"/>
    <mergeCell ref="K44:L44"/>
    <mergeCell ref="K42:L42"/>
    <mergeCell ref="K43:L43"/>
    <mergeCell ref="K41:L41"/>
    <mergeCell ref="K39:L39"/>
    <mergeCell ref="K45:L45"/>
    <mergeCell ref="K48:L48"/>
    <mergeCell ref="K13:L13"/>
    <mergeCell ref="K14:L14"/>
    <mergeCell ref="K16:L16"/>
    <mergeCell ref="K7:L7"/>
    <mergeCell ref="K28:L28"/>
    <mergeCell ref="K36:L36"/>
    <mergeCell ref="K35:L35"/>
    <mergeCell ref="K25:L25"/>
    <mergeCell ref="P2:Q2"/>
    <mergeCell ref="O3:Q3"/>
    <mergeCell ref="P4:P5"/>
    <mergeCell ref="Q4:Q5"/>
    <mergeCell ref="O4:O5"/>
    <mergeCell ref="K27:L27"/>
    <mergeCell ref="K21:L21"/>
    <mergeCell ref="K19:L19"/>
    <mergeCell ref="K20:L20"/>
    <mergeCell ref="L4:L5"/>
    <mergeCell ref="K4:K5"/>
    <mergeCell ref="K9:L9"/>
    <mergeCell ref="K10:L10"/>
    <mergeCell ref="K12:L12"/>
    <mergeCell ref="K33:L33"/>
    <mergeCell ref="K34:L34"/>
    <mergeCell ref="K29:L29"/>
    <mergeCell ref="K30:L30"/>
    <mergeCell ref="K31:L31"/>
    <mergeCell ref="K32:L32"/>
  </mergeCells>
  <printOptions/>
  <pageMargins left="0.984251968503937" right="0.7874015748031497" top="0.8267716535433072" bottom="0.5905511811023623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9" sqref="G49"/>
    </sheetView>
  </sheetViews>
  <sheetFormatPr defaultColWidth="9.00390625" defaultRowHeight="13.5"/>
  <cols>
    <col min="1" max="1" width="5.625" style="173" bestFit="1" customWidth="1"/>
    <col min="2" max="2" width="16.75390625" style="172" customWidth="1"/>
    <col min="3" max="5" width="10.625" style="172" customWidth="1"/>
    <col min="6" max="9" width="10.75390625" style="172" customWidth="1"/>
    <col min="10" max="12" width="12.75390625" style="172" customWidth="1"/>
    <col min="13" max="21" width="10.625" style="172" customWidth="1"/>
    <col min="22" max="22" width="9.625" style="172" customWidth="1"/>
    <col min="23" max="23" width="11.75390625" style="172" customWidth="1"/>
    <col min="24" max="24" width="9.625" style="172" customWidth="1"/>
    <col min="25" max="16384" width="9.00390625" style="172" customWidth="1"/>
  </cols>
  <sheetData>
    <row r="1" ht="37.5" customHeight="1">
      <c r="B1" s="243" t="s">
        <v>135</v>
      </c>
    </row>
    <row r="2" ht="18" customHeight="1" thickBot="1">
      <c r="X2" s="242" t="s">
        <v>134</v>
      </c>
    </row>
    <row r="3" spans="2:24" ht="15" customHeight="1">
      <c r="B3" s="610" t="s">
        <v>94</v>
      </c>
      <c r="C3" s="600" t="s">
        <v>93</v>
      </c>
      <c r="D3" s="601"/>
      <c r="E3" s="602"/>
      <c r="F3" s="600" t="s">
        <v>92</v>
      </c>
      <c r="G3" s="622"/>
      <c r="H3" s="622"/>
      <c r="I3" s="623"/>
      <c r="J3" s="241"/>
      <c r="K3" s="240"/>
      <c r="L3" s="627" t="s">
        <v>133</v>
      </c>
      <c r="M3" s="627"/>
      <c r="N3" s="627"/>
      <c r="O3" s="627"/>
      <c r="P3" s="627"/>
      <c r="Q3" s="627"/>
      <c r="R3" s="627"/>
      <c r="S3" s="627"/>
      <c r="T3" s="240"/>
      <c r="U3" s="240"/>
      <c r="V3" s="616" t="s">
        <v>132</v>
      </c>
      <c r="W3" s="608" t="s">
        <v>89</v>
      </c>
      <c r="X3" s="613" t="s">
        <v>131</v>
      </c>
    </row>
    <row r="4" spans="2:24" ht="15" customHeight="1">
      <c r="B4" s="611"/>
      <c r="C4" s="603"/>
      <c r="D4" s="604"/>
      <c r="E4" s="605"/>
      <c r="F4" s="624"/>
      <c r="G4" s="625"/>
      <c r="H4" s="625"/>
      <c r="I4" s="626"/>
      <c r="J4" s="239"/>
      <c r="K4" s="196"/>
      <c r="L4" s="628"/>
      <c r="M4" s="628"/>
      <c r="N4" s="628"/>
      <c r="O4" s="628"/>
      <c r="P4" s="628"/>
      <c r="Q4" s="628"/>
      <c r="R4" s="628"/>
      <c r="S4" s="628"/>
      <c r="T4" s="238"/>
      <c r="U4" s="79"/>
      <c r="V4" s="617"/>
      <c r="W4" s="609"/>
      <c r="X4" s="614"/>
    </row>
    <row r="5" spans="2:24" ht="27" customHeight="1">
      <c r="B5" s="611"/>
      <c r="C5" s="606" t="s">
        <v>75</v>
      </c>
      <c r="D5" s="606" t="s">
        <v>87</v>
      </c>
      <c r="E5" s="606" t="s">
        <v>86</v>
      </c>
      <c r="F5" s="606" t="s">
        <v>75</v>
      </c>
      <c r="G5" s="606" t="s">
        <v>85</v>
      </c>
      <c r="H5" s="606" t="s">
        <v>84</v>
      </c>
      <c r="I5" s="606" t="s">
        <v>83</v>
      </c>
      <c r="J5" s="619" t="s">
        <v>130</v>
      </c>
      <c r="K5" s="620"/>
      <c r="L5" s="621"/>
      <c r="M5" s="235"/>
      <c r="N5" s="234" t="s">
        <v>129</v>
      </c>
      <c r="O5" s="236"/>
      <c r="P5" s="235"/>
      <c r="Q5" s="234" t="s">
        <v>128</v>
      </c>
      <c r="R5" s="233"/>
      <c r="S5" s="235"/>
      <c r="T5" s="234" t="s">
        <v>127</v>
      </c>
      <c r="U5" s="233"/>
      <c r="V5" s="617"/>
      <c r="W5" s="609"/>
      <c r="X5" s="614"/>
    </row>
    <row r="6" spans="2:24" ht="27" customHeight="1">
      <c r="B6" s="612"/>
      <c r="C6" s="607"/>
      <c r="D6" s="607"/>
      <c r="E6" s="607"/>
      <c r="F6" s="607"/>
      <c r="G6" s="607"/>
      <c r="H6" s="607"/>
      <c r="I6" s="607"/>
      <c r="J6" s="231" t="s">
        <v>75</v>
      </c>
      <c r="K6" s="231" t="s">
        <v>74</v>
      </c>
      <c r="L6" s="231" t="s">
        <v>73</v>
      </c>
      <c r="M6" s="228" t="s">
        <v>110</v>
      </c>
      <c r="N6" s="231" t="s">
        <v>109</v>
      </c>
      <c r="O6" s="230" t="s">
        <v>108</v>
      </c>
      <c r="P6" s="232" t="s">
        <v>110</v>
      </c>
      <c r="Q6" s="231" t="s">
        <v>109</v>
      </c>
      <c r="R6" s="230" t="s">
        <v>108</v>
      </c>
      <c r="S6" s="228" t="s">
        <v>110</v>
      </c>
      <c r="T6" s="228" t="s">
        <v>109</v>
      </c>
      <c r="U6" s="229" t="s">
        <v>108</v>
      </c>
      <c r="V6" s="618"/>
      <c r="W6" s="607"/>
      <c r="X6" s="615"/>
    </row>
    <row r="7" spans="1:24" s="222" customFormat="1" ht="25.5" customHeight="1">
      <c r="A7" s="227"/>
      <c r="B7" s="226" t="s">
        <v>71</v>
      </c>
      <c r="C7" s="224">
        <v>175</v>
      </c>
      <c r="D7" s="224">
        <v>175</v>
      </c>
      <c r="E7" s="224">
        <v>0</v>
      </c>
      <c r="F7" s="224">
        <v>1992</v>
      </c>
      <c r="G7" s="224">
        <v>1768</v>
      </c>
      <c r="H7" s="224">
        <v>0</v>
      </c>
      <c r="I7" s="224">
        <v>224</v>
      </c>
      <c r="J7" s="224">
        <v>56747</v>
      </c>
      <c r="K7" s="224">
        <v>29081</v>
      </c>
      <c r="L7" s="224">
        <v>27666</v>
      </c>
      <c r="M7" s="189">
        <v>19273</v>
      </c>
      <c r="N7" s="224">
        <v>9928</v>
      </c>
      <c r="O7" s="224">
        <v>9345</v>
      </c>
      <c r="P7" s="189">
        <v>18602</v>
      </c>
      <c r="Q7" s="224">
        <v>9545</v>
      </c>
      <c r="R7" s="225">
        <v>9057</v>
      </c>
      <c r="S7" s="189">
        <v>18872</v>
      </c>
      <c r="T7" s="189">
        <v>9608</v>
      </c>
      <c r="U7" s="189">
        <v>9264</v>
      </c>
      <c r="V7" s="224">
        <v>668</v>
      </c>
      <c r="W7" s="224">
        <v>2517</v>
      </c>
      <c r="X7" s="223">
        <v>19</v>
      </c>
    </row>
    <row r="8" spans="2:24" ht="13.5" customHeight="1">
      <c r="B8" s="220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182"/>
      <c r="N8" s="206"/>
      <c r="O8" s="219"/>
      <c r="P8" s="205"/>
      <c r="Q8" s="182"/>
      <c r="R8" s="219"/>
      <c r="S8" s="182"/>
      <c r="T8" s="182"/>
      <c r="U8" s="182"/>
      <c r="V8" s="206"/>
      <c r="W8" s="206"/>
      <c r="X8" s="204"/>
    </row>
    <row r="9" spans="2:24" ht="25.5" customHeight="1">
      <c r="B9" s="220" t="s">
        <v>70</v>
      </c>
      <c r="C9" s="206">
        <v>153</v>
      </c>
      <c r="D9" s="206">
        <v>153</v>
      </c>
      <c r="E9" s="206">
        <v>0</v>
      </c>
      <c r="F9" s="206">
        <v>1849</v>
      </c>
      <c r="G9" s="206">
        <v>1647</v>
      </c>
      <c r="H9" s="206">
        <v>0</v>
      </c>
      <c r="I9" s="206">
        <v>202</v>
      </c>
      <c r="J9" s="206">
        <v>53456</v>
      </c>
      <c r="K9" s="206">
        <v>27411</v>
      </c>
      <c r="L9" s="206">
        <v>26045</v>
      </c>
      <c r="M9" s="182">
        <v>18154</v>
      </c>
      <c r="N9" s="206">
        <v>9349</v>
      </c>
      <c r="O9" s="206">
        <v>8805</v>
      </c>
      <c r="P9" s="182">
        <v>17525</v>
      </c>
      <c r="Q9" s="206">
        <v>9006</v>
      </c>
      <c r="R9" s="219">
        <v>8519</v>
      </c>
      <c r="S9" s="182">
        <v>17777</v>
      </c>
      <c r="T9" s="182">
        <v>9056</v>
      </c>
      <c r="U9" s="182">
        <v>8721</v>
      </c>
      <c r="V9" s="206">
        <v>626</v>
      </c>
      <c r="W9" s="206">
        <v>2387</v>
      </c>
      <c r="X9" s="204">
        <v>19</v>
      </c>
    </row>
    <row r="10" spans="2:24" ht="13.5" customHeight="1">
      <c r="B10" s="183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182"/>
      <c r="N10" s="206"/>
      <c r="O10" s="206"/>
      <c r="P10" s="205"/>
      <c r="Q10" s="182"/>
      <c r="R10" s="219"/>
      <c r="S10" s="182"/>
      <c r="T10" s="182"/>
      <c r="U10" s="182"/>
      <c r="V10" s="206"/>
      <c r="W10" s="206"/>
      <c r="X10" s="204"/>
    </row>
    <row r="11" spans="2:24" ht="25.5" customHeight="1">
      <c r="B11" s="220" t="s">
        <v>69</v>
      </c>
      <c r="C11" s="206">
        <v>22</v>
      </c>
      <c r="D11" s="206">
        <v>22</v>
      </c>
      <c r="E11" s="206">
        <v>0</v>
      </c>
      <c r="F11" s="206">
        <v>143</v>
      </c>
      <c r="G11" s="206">
        <v>121</v>
      </c>
      <c r="H11" s="206">
        <v>0</v>
      </c>
      <c r="I11" s="206">
        <v>22</v>
      </c>
      <c r="J11" s="206">
        <v>3291</v>
      </c>
      <c r="K11" s="206">
        <v>1670</v>
      </c>
      <c r="L11" s="206">
        <v>1621</v>
      </c>
      <c r="M11" s="182">
        <v>1119</v>
      </c>
      <c r="N11" s="206">
        <v>579</v>
      </c>
      <c r="O11" s="206">
        <v>540</v>
      </c>
      <c r="P11" s="206">
        <v>1077</v>
      </c>
      <c r="Q11" s="206">
        <v>539</v>
      </c>
      <c r="R11" s="219">
        <v>538</v>
      </c>
      <c r="S11" s="182">
        <v>1095</v>
      </c>
      <c r="T11" s="182">
        <v>552</v>
      </c>
      <c r="U11" s="182">
        <v>543</v>
      </c>
      <c r="V11" s="206">
        <v>42</v>
      </c>
      <c r="W11" s="206">
        <v>130</v>
      </c>
      <c r="X11" s="181">
        <v>0</v>
      </c>
    </row>
    <row r="12" spans="2:24" ht="13.5" customHeight="1">
      <c r="B12" s="183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182"/>
      <c r="N12" s="206"/>
      <c r="O12" s="219"/>
      <c r="P12" s="205"/>
      <c r="Q12" s="182"/>
      <c r="R12" s="219"/>
      <c r="S12" s="182"/>
      <c r="T12" s="182"/>
      <c r="U12" s="182"/>
      <c r="V12" s="206"/>
      <c r="W12" s="206"/>
      <c r="X12" s="204"/>
    </row>
    <row r="13" spans="2:24" ht="25.5" customHeight="1">
      <c r="B13" s="220" t="s">
        <v>30</v>
      </c>
      <c r="C13" s="182">
        <v>44</v>
      </c>
      <c r="D13" s="206">
        <v>44</v>
      </c>
      <c r="E13" s="206">
        <v>0</v>
      </c>
      <c r="F13" s="206">
        <v>668</v>
      </c>
      <c r="G13" s="206">
        <v>599</v>
      </c>
      <c r="H13" s="206">
        <v>0</v>
      </c>
      <c r="I13" s="206">
        <v>69</v>
      </c>
      <c r="J13" s="206">
        <v>20107</v>
      </c>
      <c r="K13" s="206">
        <v>10389</v>
      </c>
      <c r="L13" s="206">
        <v>9718</v>
      </c>
      <c r="M13" s="182">
        <v>6770</v>
      </c>
      <c r="N13" s="206">
        <v>3497</v>
      </c>
      <c r="O13" s="205">
        <v>3199</v>
      </c>
      <c r="P13" s="205">
        <v>6686</v>
      </c>
      <c r="Q13" s="182">
        <v>3487</v>
      </c>
      <c r="R13" s="219">
        <v>3199</v>
      </c>
      <c r="S13" s="182">
        <v>6651</v>
      </c>
      <c r="T13" s="182">
        <v>3405</v>
      </c>
      <c r="U13" s="182">
        <v>3246</v>
      </c>
      <c r="V13" s="206">
        <v>247</v>
      </c>
      <c r="W13" s="206">
        <v>861</v>
      </c>
      <c r="X13" s="204">
        <v>6</v>
      </c>
    </row>
    <row r="14" spans="2:24" ht="25.5" customHeight="1">
      <c r="B14" s="220" t="s">
        <v>68</v>
      </c>
      <c r="C14" s="182">
        <v>28</v>
      </c>
      <c r="D14" s="206">
        <v>28</v>
      </c>
      <c r="E14" s="206">
        <v>0</v>
      </c>
      <c r="F14" s="206">
        <v>460</v>
      </c>
      <c r="G14" s="206">
        <v>411</v>
      </c>
      <c r="H14" s="206">
        <v>0</v>
      </c>
      <c r="I14" s="206">
        <v>49</v>
      </c>
      <c r="J14" s="206">
        <v>13645</v>
      </c>
      <c r="K14" s="206">
        <v>6904</v>
      </c>
      <c r="L14" s="206">
        <v>6741</v>
      </c>
      <c r="M14" s="182">
        <v>4827</v>
      </c>
      <c r="N14" s="206">
        <v>2450</v>
      </c>
      <c r="O14" s="205">
        <v>2377</v>
      </c>
      <c r="P14" s="205">
        <v>4304</v>
      </c>
      <c r="Q14" s="182">
        <v>2170</v>
      </c>
      <c r="R14" s="219">
        <v>2134</v>
      </c>
      <c r="S14" s="182">
        <v>4514</v>
      </c>
      <c r="T14" s="182">
        <v>2284</v>
      </c>
      <c r="U14" s="182">
        <v>2230</v>
      </c>
      <c r="V14" s="206">
        <v>170</v>
      </c>
      <c r="W14" s="206">
        <v>695</v>
      </c>
      <c r="X14" s="204">
        <v>3</v>
      </c>
    </row>
    <row r="15" spans="2:24" ht="25.5" customHeight="1">
      <c r="B15" s="220" t="s">
        <v>67</v>
      </c>
      <c r="C15" s="182">
        <v>8</v>
      </c>
      <c r="D15" s="206">
        <v>8</v>
      </c>
      <c r="E15" s="206">
        <v>0</v>
      </c>
      <c r="F15" s="206">
        <v>117</v>
      </c>
      <c r="G15" s="206">
        <v>102</v>
      </c>
      <c r="H15" s="206">
        <v>0</v>
      </c>
      <c r="I15" s="206">
        <v>15</v>
      </c>
      <c r="J15" s="206">
        <v>3317</v>
      </c>
      <c r="K15" s="206">
        <v>1638</v>
      </c>
      <c r="L15" s="206">
        <v>1679</v>
      </c>
      <c r="M15" s="182">
        <v>1111</v>
      </c>
      <c r="N15" s="206">
        <v>553</v>
      </c>
      <c r="O15" s="205">
        <v>558</v>
      </c>
      <c r="P15" s="205">
        <v>1104</v>
      </c>
      <c r="Q15" s="182">
        <v>547</v>
      </c>
      <c r="R15" s="219">
        <v>557</v>
      </c>
      <c r="S15" s="182">
        <v>1102</v>
      </c>
      <c r="T15" s="182">
        <v>538</v>
      </c>
      <c r="U15" s="182">
        <v>564</v>
      </c>
      <c r="V15" s="206">
        <v>38</v>
      </c>
      <c r="W15" s="206">
        <v>171</v>
      </c>
      <c r="X15" s="204">
        <v>1</v>
      </c>
    </row>
    <row r="16" spans="2:24" ht="25.5" customHeight="1">
      <c r="B16" s="220" t="s">
        <v>66</v>
      </c>
      <c r="C16" s="182">
        <v>7</v>
      </c>
      <c r="D16" s="206">
        <v>7</v>
      </c>
      <c r="E16" s="206">
        <v>0</v>
      </c>
      <c r="F16" s="206">
        <v>57</v>
      </c>
      <c r="G16" s="206">
        <v>51</v>
      </c>
      <c r="H16" s="206">
        <v>0</v>
      </c>
      <c r="I16" s="206">
        <v>6</v>
      </c>
      <c r="J16" s="206">
        <v>1728</v>
      </c>
      <c r="K16" s="206">
        <v>899</v>
      </c>
      <c r="L16" s="206">
        <v>829</v>
      </c>
      <c r="M16" s="182">
        <v>605</v>
      </c>
      <c r="N16" s="206">
        <v>299</v>
      </c>
      <c r="O16" s="205">
        <v>306</v>
      </c>
      <c r="P16" s="205">
        <v>563</v>
      </c>
      <c r="Q16" s="182">
        <v>307</v>
      </c>
      <c r="R16" s="219">
        <v>256</v>
      </c>
      <c r="S16" s="182">
        <v>560</v>
      </c>
      <c r="T16" s="182">
        <v>293</v>
      </c>
      <c r="U16" s="182">
        <v>267</v>
      </c>
      <c r="V16" s="206">
        <v>18</v>
      </c>
      <c r="W16" s="206">
        <v>61</v>
      </c>
      <c r="X16" s="204">
        <v>0</v>
      </c>
    </row>
    <row r="17" spans="2:24" ht="25.5" customHeight="1">
      <c r="B17" s="220" t="s">
        <v>65</v>
      </c>
      <c r="C17" s="182">
        <v>10</v>
      </c>
      <c r="D17" s="206">
        <v>10</v>
      </c>
      <c r="E17" s="206">
        <v>0</v>
      </c>
      <c r="F17" s="206">
        <v>67</v>
      </c>
      <c r="G17" s="206">
        <v>59</v>
      </c>
      <c r="H17" s="206">
        <v>0</v>
      </c>
      <c r="I17" s="206">
        <v>8</v>
      </c>
      <c r="J17" s="206">
        <v>1630</v>
      </c>
      <c r="K17" s="206">
        <v>839</v>
      </c>
      <c r="L17" s="206">
        <v>791</v>
      </c>
      <c r="M17" s="182">
        <v>520</v>
      </c>
      <c r="N17" s="206">
        <v>257</v>
      </c>
      <c r="O17" s="205">
        <v>263</v>
      </c>
      <c r="P17" s="205">
        <v>546</v>
      </c>
      <c r="Q17" s="182">
        <v>292</v>
      </c>
      <c r="R17" s="219">
        <v>254</v>
      </c>
      <c r="S17" s="182">
        <v>564</v>
      </c>
      <c r="T17" s="182">
        <v>290</v>
      </c>
      <c r="U17" s="182">
        <v>274</v>
      </c>
      <c r="V17" s="206">
        <v>24</v>
      </c>
      <c r="W17" s="206">
        <v>75</v>
      </c>
      <c r="X17" s="204">
        <v>0</v>
      </c>
    </row>
    <row r="18" spans="2:24" ht="25.5" customHeight="1">
      <c r="B18" s="220" t="s">
        <v>64</v>
      </c>
      <c r="C18" s="182">
        <v>5</v>
      </c>
      <c r="D18" s="206">
        <v>5</v>
      </c>
      <c r="E18" s="206">
        <v>0</v>
      </c>
      <c r="F18" s="206">
        <v>46</v>
      </c>
      <c r="G18" s="206">
        <v>41</v>
      </c>
      <c r="H18" s="206">
        <v>0</v>
      </c>
      <c r="I18" s="206">
        <v>5</v>
      </c>
      <c r="J18" s="206">
        <v>1236</v>
      </c>
      <c r="K18" s="206">
        <v>621</v>
      </c>
      <c r="L18" s="206">
        <v>615</v>
      </c>
      <c r="M18" s="182">
        <v>375</v>
      </c>
      <c r="N18" s="206">
        <v>179</v>
      </c>
      <c r="O18" s="205">
        <v>196</v>
      </c>
      <c r="P18" s="205">
        <v>422</v>
      </c>
      <c r="Q18" s="182">
        <v>216</v>
      </c>
      <c r="R18" s="219">
        <v>206</v>
      </c>
      <c r="S18" s="182">
        <v>439</v>
      </c>
      <c r="T18" s="182">
        <v>226</v>
      </c>
      <c r="U18" s="182">
        <v>213</v>
      </c>
      <c r="V18" s="206">
        <v>8</v>
      </c>
      <c r="W18" s="206">
        <v>39</v>
      </c>
      <c r="X18" s="204">
        <v>1</v>
      </c>
    </row>
    <row r="19" spans="2:24" ht="25.5" customHeight="1">
      <c r="B19" s="220" t="s">
        <v>63</v>
      </c>
      <c r="C19" s="182">
        <v>4</v>
      </c>
      <c r="D19" s="206">
        <v>4</v>
      </c>
      <c r="E19" s="206">
        <v>0</v>
      </c>
      <c r="F19" s="206">
        <v>64</v>
      </c>
      <c r="G19" s="206">
        <v>58</v>
      </c>
      <c r="H19" s="206">
        <v>0</v>
      </c>
      <c r="I19" s="206">
        <v>6</v>
      </c>
      <c r="J19" s="206">
        <v>1958</v>
      </c>
      <c r="K19" s="206">
        <v>1030</v>
      </c>
      <c r="L19" s="206">
        <v>928</v>
      </c>
      <c r="M19" s="182">
        <v>667</v>
      </c>
      <c r="N19" s="206">
        <v>362</v>
      </c>
      <c r="O19" s="205">
        <v>305</v>
      </c>
      <c r="P19" s="205">
        <v>626</v>
      </c>
      <c r="Q19" s="182">
        <v>335</v>
      </c>
      <c r="R19" s="219">
        <v>291</v>
      </c>
      <c r="S19" s="182">
        <v>665</v>
      </c>
      <c r="T19" s="182">
        <v>333</v>
      </c>
      <c r="U19" s="182">
        <v>332</v>
      </c>
      <c r="V19" s="206">
        <v>23</v>
      </c>
      <c r="W19" s="206">
        <v>84</v>
      </c>
      <c r="X19" s="221">
        <v>4</v>
      </c>
    </row>
    <row r="20" spans="2:24" ht="25.5" customHeight="1">
      <c r="B20" s="220" t="s">
        <v>62</v>
      </c>
      <c r="C20" s="182">
        <v>7</v>
      </c>
      <c r="D20" s="206">
        <v>7</v>
      </c>
      <c r="E20" s="206">
        <v>0</v>
      </c>
      <c r="F20" s="206">
        <v>37</v>
      </c>
      <c r="G20" s="206">
        <v>32</v>
      </c>
      <c r="H20" s="206">
        <v>0</v>
      </c>
      <c r="I20" s="206">
        <v>5</v>
      </c>
      <c r="J20" s="206">
        <v>919</v>
      </c>
      <c r="K20" s="206">
        <v>479</v>
      </c>
      <c r="L20" s="206">
        <v>440</v>
      </c>
      <c r="M20" s="182">
        <v>324</v>
      </c>
      <c r="N20" s="206">
        <v>166</v>
      </c>
      <c r="O20" s="205">
        <v>158</v>
      </c>
      <c r="P20" s="205">
        <v>249</v>
      </c>
      <c r="Q20" s="182">
        <v>141</v>
      </c>
      <c r="R20" s="219">
        <v>108</v>
      </c>
      <c r="S20" s="182">
        <v>346</v>
      </c>
      <c r="T20" s="182">
        <v>172</v>
      </c>
      <c r="U20" s="182">
        <v>174</v>
      </c>
      <c r="V20" s="206">
        <v>8</v>
      </c>
      <c r="W20" s="206">
        <v>35</v>
      </c>
      <c r="X20" s="204">
        <v>0</v>
      </c>
    </row>
    <row r="21" spans="2:24" ht="25.5" customHeight="1">
      <c r="B21" s="220" t="s">
        <v>61</v>
      </c>
      <c r="C21" s="182">
        <v>10</v>
      </c>
      <c r="D21" s="206">
        <v>10</v>
      </c>
      <c r="E21" s="206">
        <v>0</v>
      </c>
      <c r="F21" s="206">
        <v>47</v>
      </c>
      <c r="G21" s="206">
        <v>41</v>
      </c>
      <c r="H21" s="206">
        <v>0</v>
      </c>
      <c r="I21" s="206">
        <v>6</v>
      </c>
      <c r="J21" s="206">
        <v>1001</v>
      </c>
      <c r="K21" s="206">
        <v>504</v>
      </c>
      <c r="L21" s="206">
        <v>497</v>
      </c>
      <c r="M21" s="182">
        <v>332</v>
      </c>
      <c r="N21" s="206">
        <v>177</v>
      </c>
      <c r="O21" s="205">
        <v>155</v>
      </c>
      <c r="P21" s="205">
        <v>317</v>
      </c>
      <c r="Q21" s="182">
        <v>145</v>
      </c>
      <c r="R21" s="219">
        <v>172</v>
      </c>
      <c r="S21" s="182">
        <v>352</v>
      </c>
      <c r="T21" s="182">
        <v>182</v>
      </c>
      <c r="U21" s="182">
        <v>170</v>
      </c>
      <c r="V21" s="206">
        <v>11</v>
      </c>
      <c r="W21" s="206">
        <v>30</v>
      </c>
      <c r="X21" s="204">
        <v>0</v>
      </c>
    </row>
    <row r="22" spans="2:24" ht="25.5" customHeight="1">
      <c r="B22" s="220" t="s">
        <v>60</v>
      </c>
      <c r="C22" s="182">
        <v>5</v>
      </c>
      <c r="D22" s="206">
        <v>5</v>
      </c>
      <c r="E22" s="206">
        <v>0</v>
      </c>
      <c r="F22" s="206">
        <v>43</v>
      </c>
      <c r="G22" s="206">
        <v>38</v>
      </c>
      <c r="H22" s="206">
        <v>0</v>
      </c>
      <c r="I22" s="206">
        <v>5</v>
      </c>
      <c r="J22" s="206">
        <v>1173</v>
      </c>
      <c r="K22" s="206">
        <v>591</v>
      </c>
      <c r="L22" s="206">
        <v>582</v>
      </c>
      <c r="M22" s="182">
        <v>391</v>
      </c>
      <c r="N22" s="206">
        <v>198</v>
      </c>
      <c r="O22" s="205">
        <v>193</v>
      </c>
      <c r="P22" s="205">
        <v>396</v>
      </c>
      <c r="Q22" s="182">
        <v>197</v>
      </c>
      <c r="R22" s="219">
        <v>199</v>
      </c>
      <c r="S22" s="182">
        <v>386</v>
      </c>
      <c r="T22" s="182">
        <v>196</v>
      </c>
      <c r="U22" s="182">
        <v>190</v>
      </c>
      <c r="V22" s="206">
        <v>12</v>
      </c>
      <c r="W22" s="206">
        <v>48</v>
      </c>
      <c r="X22" s="221">
        <v>1</v>
      </c>
    </row>
    <row r="23" spans="2:24" ht="25.5" customHeight="1">
      <c r="B23" s="183" t="s">
        <v>59</v>
      </c>
      <c r="C23" s="182">
        <v>3</v>
      </c>
      <c r="D23" s="206">
        <v>3</v>
      </c>
      <c r="E23" s="206">
        <v>0</v>
      </c>
      <c r="F23" s="206">
        <v>41</v>
      </c>
      <c r="G23" s="206">
        <v>36</v>
      </c>
      <c r="H23" s="206">
        <v>0</v>
      </c>
      <c r="I23" s="206">
        <v>5</v>
      </c>
      <c r="J23" s="206">
        <v>1171</v>
      </c>
      <c r="K23" s="206">
        <v>612</v>
      </c>
      <c r="L23" s="206">
        <v>559</v>
      </c>
      <c r="M23" s="182">
        <v>373</v>
      </c>
      <c r="N23" s="206">
        <v>204</v>
      </c>
      <c r="O23" s="205">
        <v>169</v>
      </c>
      <c r="P23" s="205">
        <v>404</v>
      </c>
      <c r="Q23" s="182">
        <v>201</v>
      </c>
      <c r="R23" s="219">
        <v>203</v>
      </c>
      <c r="S23" s="182">
        <v>394</v>
      </c>
      <c r="T23" s="182">
        <v>207</v>
      </c>
      <c r="U23" s="182">
        <v>187</v>
      </c>
      <c r="V23" s="206">
        <v>16</v>
      </c>
      <c r="W23" s="206">
        <v>55</v>
      </c>
      <c r="X23" s="221">
        <v>0</v>
      </c>
    </row>
    <row r="24" spans="2:24" ht="25.5" customHeight="1">
      <c r="B24" s="183" t="s">
        <v>58</v>
      </c>
      <c r="C24" s="182">
        <v>6</v>
      </c>
      <c r="D24" s="206">
        <v>6</v>
      </c>
      <c r="E24" s="206">
        <v>0</v>
      </c>
      <c r="F24" s="206">
        <v>62</v>
      </c>
      <c r="G24" s="206">
        <v>57</v>
      </c>
      <c r="H24" s="206">
        <v>0</v>
      </c>
      <c r="I24" s="206">
        <v>5</v>
      </c>
      <c r="J24" s="206">
        <v>1802</v>
      </c>
      <c r="K24" s="206">
        <v>959</v>
      </c>
      <c r="L24" s="206">
        <v>843</v>
      </c>
      <c r="M24" s="182">
        <v>618</v>
      </c>
      <c r="N24" s="206">
        <v>340</v>
      </c>
      <c r="O24" s="205">
        <v>278</v>
      </c>
      <c r="P24" s="205">
        <v>618</v>
      </c>
      <c r="Q24" s="182">
        <v>319</v>
      </c>
      <c r="R24" s="219">
        <v>299</v>
      </c>
      <c r="S24" s="182">
        <v>566</v>
      </c>
      <c r="T24" s="182">
        <v>300</v>
      </c>
      <c r="U24" s="182">
        <v>266</v>
      </c>
      <c r="V24" s="206">
        <v>10</v>
      </c>
      <c r="W24" s="206">
        <v>80</v>
      </c>
      <c r="X24" s="221">
        <v>1</v>
      </c>
    </row>
    <row r="25" spans="2:24" ht="25.5" customHeight="1">
      <c r="B25" s="183" t="s">
        <v>57</v>
      </c>
      <c r="C25" s="182">
        <v>7</v>
      </c>
      <c r="D25" s="206">
        <v>7</v>
      </c>
      <c r="E25" s="206">
        <v>0</v>
      </c>
      <c r="F25" s="206">
        <v>55</v>
      </c>
      <c r="G25" s="206">
        <v>47</v>
      </c>
      <c r="H25" s="206">
        <v>0</v>
      </c>
      <c r="I25" s="206">
        <v>8</v>
      </c>
      <c r="J25" s="206">
        <v>1367</v>
      </c>
      <c r="K25" s="206">
        <v>704</v>
      </c>
      <c r="L25" s="206">
        <v>663</v>
      </c>
      <c r="M25" s="182">
        <v>450</v>
      </c>
      <c r="N25" s="206">
        <v>238</v>
      </c>
      <c r="O25" s="205">
        <v>212</v>
      </c>
      <c r="P25" s="205">
        <v>455</v>
      </c>
      <c r="Q25" s="182">
        <v>231</v>
      </c>
      <c r="R25" s="219">
        <v>224</v>
      </c>
      <c r="S25" s="182">
        <v>462</v>
      </c>
      <c r="T25" s="182">
        <v>235</v>
      </c>
      <c r="U25" s="182">
        <v>227</v>
      </c>
      <c r="V25" s="206">
        <v>23</v>
      </c>
      <c r="W25" s="206">
        <v>61</v>
      </c>
      <c r="X25" s="221">
        <v>0</v>
      </c>
    </row>
    <row r="26" spans="2:24" ht="25.5" customHeight="1">
      <c r="B26" s="183" t="s">
        <v>56</v>
      </c>
      <c r="C26" s="182">
        <v>5</v>
      </c>
      <c r="D26" s="206">
        <v>5</v>
      </c>
      <c r="E26" s="206">
        <v>0</v>
      </c>
      <c r="F26" s="206">
        <v>38</v>
      </c>
      <c r="G26" s="206">
        <v>31</v>
      </c>
      <c r="H26" s="206">
        <v>0</v>
      </c>
      <c r="I26" s="206">
        <v>7</v>
      </c>
      <c r="J26" s="206">
        <v>899</v>
      </c>
      <c r="K26" s="206">
        <v>484</v>
      </c>
      <c r="L26" s="206">
        <v>415</v>
      </c>
      <c r="M26" s="182">
        <v>278</v>
      </c>
      <c r="N26" s="206">
        <v>166</v>
      </c>
      <c r="O26" s="205">
        <v>112</v>
      </c>
      <c r="P26" s="205">
        <v>307</v>
      </c>
      <c r="Q26" s="182">
        <v>159</v>
      </c>
      <c r="R26" s="219">
        <v>148</v>
      </c>
      <c r="S26" s="182">
        <v>314</v>
      </c>
      <c r="T26" s="182">
        <v>159</v>
      </c>
      <c r="U26" s="182">
        <v>155</v>
      </c>
      <c r="V26" s="206">
        <v>9</v>
      </c>
      <c r="W26" s="206">
        <v>47</v>
      </c>
      <c r="X26" s="221">
        <v>0</v>
      </c>
    </row>
    <row r="27" spans="2:24" ht="25.5" customHeight="1">
      <c r="B27" s="183" t="s">
        <v>55</v>
      </c>
      <c r="C27" s="182">
        <v>4</v>
      </c>
      <c r="D27" s="206">
        <v>4</v>
      </c>
      <c r="E27" s="206">
        <v>0</v>
      </c>
      <c r="F27" s="206">
        <v>47</v>
      </c>
      <c r="G27" s="206">
        <v>44</v>
      </c>
      <c r="H27" s="206">
        <v>0</v>
      </c>
      <c r="I27" s="206">
        <v>3</v>
      </c>
      <c r="J27" s="206">
        <v>1503</v>
      </c>
      <c r="K27" s="206">
        <v>758</v>
      </c>
      <c r="L27" s="206">
        <v>745</v>
      </c>
      <c r="M27" s="182">
        <v>513</v>
      </c>
      <c r="N27" s="206">
        <v>263</v>
      </c>
      <c r="O27" s="219">
        <v>250</v>
      </c>
      <c r="P27" s="205">
        <v>528</v>
      </c>
      <c r="Q27" s="182">
        <v>259</v>
      </c>
      <c r="R27" s="219">
        <v>269</v>
      </c>
      <c r="S27" s="182">
        <v>462</v>
      </c>
      <c r="T27" s="182">
        <v>236</v>
      </c>
      <c r="U27" s="182">
        <v>226</v>
      </c>
      <c r="V27" s="206">
        <v>9</v>
      </c>
      <c r="W27" s="206">
        <v>45</v>
      </c>
      <c r="X27" s="221">
        <v>2</v>
      </c>
    </row>
    <row r="28" spans="2:24" ht="25.5" customHeight="1">
      <c r="B28" s="220" t="s">
        <v>54</v>
      </c>
      <c r="C28" s="206">
        <v>2</v>
      </c>
      <c r="D28" s="206">
        <v>2</v>
      </c>
      <c r="E28" s="206">
        <v>0</v>
      </c>
      <c r="F28" s="206">
        <v>16</v>
      </c>
      <c r="G28" s="206">
        <v>13</v>
      </c>
      <c r="H28" s="206">
        <v>0</v>
      </c>
      <c r="I28" s="206">
        <v>3</v>
      </c>
      <c r="J28" s="206">
        <v>408</v>
      </c>
      <c r="K28" s="206">
        <v>210</v>
      </c>
      <c r="L28" s="206">
        <v>198</v>
      </c>
      <c r="M28" s="182">
        <v>138</v>
      </c>
      <c r="N28" s="206">
        <v>66</v>
      </c>
      <c r="O28" s="206">
        <v>72</v>
      </c>
      <c r="P28" s="206">
        <v>145</v>
      </c>
      <c r="Q28" s="206">
        <v>77</v>
      </c>
      <c r="R28" s="219">
        <v>68</v>
      </c>
      <c r="S28" s="182">
        <v>125</v>
      </c>
      <c r="T28" s="182">
        <v>67</v>
      </c>
      <c r="U28" s="182">
        <v>58</v>
      </c>
      <c r="V28" s="206">
        <v>9</v>
      </c>
      <c r="W28" s="206">
        <v>15</v>
      </c>
      <c r="X28" s="204">
        <v>0</v>
      </c>
    </row>
    <row r="29" spans="2:24" ht="25.5" customHeight="1">
      <c r="B29" s="216" t="s">
        <v>53</v>
      </c>
      <c r="C29" s="206">
        <v>2</v>
      </c>
      <c r="D29" s="206">
        <v>2</v>
      </c>
      <c r="E29" s="206">
        <v>0</v>
      </c>
      <c r="F29" s="206">
        <v>16</v>
      </c>
      <c r="G29" s="206">
        <v>13</v>
      </c>
      <c r="H29" s="206">
        <v>0</v>
      </c>
      <c r="I29" s="206">
        <v>3</v>
      </c>
      <c r="J29" s="206">
        <v>408</v>
      </c>
      <c r="K29" s="206">
        <v>210</v>
      </c>
      <c r="L29" s="206">
        <v>198</v>
      </c>
      <c r="M29" s="182">
        <v>138</v>
      </c>
      <c r="N29" s="206">
        <v>66</v>
      </c>
      <c r="O29" s="206">
        <v>72</v>
      </c>
      <c r="P29" s="206">
        <v>145</v>
      </c>
      <c r="Q29" s="206">
        <v>77</v>
      </c>
      <c r="R29" s="219">
        <v>68</v>
      </c>
      <c r="S29" s="182">
        <v>125</v>
      </c>
      <c r="T29" s="182">
        <v>67</v>
      </c>
      <c r="U29" s="182">
        <v>58</v>
      </c>
      <c r="V29" s="206">
        <v>9</v>
      </c>
      <c r="W29" s="206">
        <v>15</v>
      </c>
      <c r="X29" s="204">
        <v>0</v>
      </c>
    </row>
    <row r="30" spans="2:24" ht="25.5" customHeight="1">
      <c r="B30" s="183" t="s">
        <v>52</v>
      </c>
      <c r="C30" s="212">
        <v>1</v>
      </c>
      <c r="D30" s="212">
        <v>1</v>
      </c>
      <c r="E30" s="215">
        <v>0</v>
      </c>
      <c r="F30" s="212">
        <v>11</v>
      </c>
      <c r="G30" s="212">
        <v>9</v>
      </c>
      <c r="H30" s="212">
        <v>0</v>
      </c>
      <c r="I30" s="212">
        <v>2</v>
      </c>
      <c r="J30" s="212">
        <v>290</v>
      </c>
      <c r="K30" s="212">
        <v>151</v>
      </c>
      <c r="L30" s="212">
        <v>139</v>
      </c>
      <c r="M30" s="182">
        <v>96</v>
      </c>
      <c r="N30" s="212">
        <v>53</v>
      </c>
      <c r="O30" s="212">
        <v>43</v>
      </c>
      <c r="P30" s="212">
        <v>106</v>
      </c>
      <c r="Q30" s="214">
        <v>52</v>
      </c>
      <c r="R30" s="212">
        <v>54</v>
      </c>
      <c r="S30" s="213">
        <v>88</v>
      </c>
      <c r="T30" s="212">
        <v>46</v>
      </c>
      <c r="U30" s="212">
        <v>42</v>
      </c>
      <c r="V30" s="212">
        <v>3</v>
      </c>
      <c r="W30" s="212">
        <v>11</v>
      </c>
      <c r="X30" s="211">
        <v>0</v>
      </c>
    </row>
    <row r="31" spans="2:24" ht="25.5" customHeight="1">
      <c r="B31" s="218" t="s">
        <v>51</v>
      </c>
      <c r="C31" s="212">
        <v>1</v>
      </c>
      <c r="D31" s="212">
        <v>1</v>
      </c>
      <c r="E31" s="215">
        <v>0</v>
      </c>
      <c r="F31" s="212">
        <v>11</v>
      </c>
      <c r="G31" s="212">
        <v>9</v>
      </c>
      <c r="H31" s="212">
        <v>0</v>
      </c>
      <c r="I31" s="212">
        <v>2</v>
      </c>
      <c r="J31" s="212">
        <v>290</v>
      </c>
      <c r="K31" s="212">
        <v>151</v>
      </c>
      <c r="L31" s="212">
        <v>139</v>
      </c>
      <c r="M31" s="182">
        <v>96</v>
      </c>
      <c r="N31" s="212">
        <v>53</v>
      </c>
      <c r="O31" s="212">
        <v>43</v>
      </c>
      <c r="P31" s="212">
        <v>106</v>
      </c>
      <c r="Q31" s="214">
        <v>52</v>
      </c>
      <c r="R31" s="212">
        <v>54</v>
      </c>
      <c r="S31" s="213">
        <v>88</v>
      </c>
      <c r="T31" s="212">
        <v>46</v>
      </c>
      <c r="U31" s="212">
        <v>42</v>
      </c>
      <c r="V31" s="212">
        <v>3</v>
      </c>
      <c r="W31" s="212">
        <v>11</v>
      </c>
      <c r="X31" s="211">
        <v>0</v>
      </c>
    </row>
    <row r="32" spans="2:24" ht="25.5" customHeight="1">
      <c r="B32" s="183" t="s">
        <v>50</v>
      </c>
      <c r="C32" s="212">
        <v>1</v>
      </c>
      <c r="D32" s="212">
        <v>1</v>
      </c>
      <c r="E32" s="212">
        <v>0</v>
      </c>
      <c r="F32" s="212">
        <v>10</v>
      </c>
      <c r="G32" s="212">
        <v>9</v>
      </c>
      <c r="H32" s="212">
        <v>0</v>
      </c>
      <c r="I32" s="212">
        <v>1</v>
      </c>
      <c r="J32" s="212">
        <v>290</v>
      </c>
      <c r="K32" s="212">
        <v>134</v>
      </c>
      <c r="L32" s="212">
        <v>156</v>
      </c>
      <c r="M32" s="182">
        <v>90</v>
      </c>
      <c r="N32" s="212">
        <v>47</v>
      </c>
      <c r="O32" s="212">
        <v>43</v>
      </c>
      <c r="P32" s="212">
        <v>96</v>
      </c>
      <c r="Q32" s="214">
        <v>37</v>
      </c>
      <c r="R32" s="212">
        <v>59</v>
      </c>
      <c r="S32" s="213">
        <v>104</v>
      </c>
      <c r="T32" s="212">
        <v>50</v>
      </c>
      <c r="U32" s="212">
        <v>54</v>
      </c>
      <c r="V32" s="212">
        <v>1</v>
      </c>
      <c r="W32" s="212">
        <v>4</v>
      </c>
      <c r="X32" s="217">
        <v>0</v>
      </c>
    </row>
    <row r="33" spans="2:24" ht="25.5" customHeight="1">
      <c r="B33" s="216" t="s">
        <v>49</v>
      </c>
      <c r="C33" s="212">
        <v>1</v>
      </c>
      <c r="D33" s="212">
        <v>1</v>
      </c>
      <c r="E33" s="212">
        <v>0</v>
      </c>
      <c r="F33" s="212">
        <v>10</v>
      </c>
      <c r="G33" s="212">
        <v>9</v>
      </c>
      <c r="H33" s="212">
        <v>0</v>
      </c>
      <c r="I33" s="212">
        <v>1</v>
      </c>
      <c r="J33" s="212">
        <v>290</v>
      </c>
      <c r="K33" s="212">
        <v>134</v>
      </c>
      <c r="L33" s="212">
        <v>156</v>
      </c>
      <c r="M33" s="182">
        <v>90</v>
      </c>
      <c r="N33" s="212">
        <v>47</v>
      </c>
      <c r="O33" s="212">
        <v>43</v>
      </c>
      <c r="P33" s="212">
        <v>96</v>
      </c>
      <c r="Q33" s="214">
        <v>37</v>
      </c>
      <c r="R33" s="212">
        <v>59</v>
      </c>
      <c r="S33" s="213">
        <v>104</v>
      </c>
      <c r="T33" s="212">
        <v>50</v>
      </c>
      <c r="U33" s="212">
        <v>54</v>
      </c>
      <c r="V33" s="212">
        <v>1</v>
      </c>
      <c r="W33" s="212">
        <v>4</v>
      </c>
      <c r="X33" s="217">
        <v>0</v>
      </c>
    </row>
    <row r="34" spans="1:24" s="174" customFormat="1" ht="25.5" customHeight="1">
      <c r="A34" s="184"/>
      <c r="B34" s="183" t="s">
        <v>48</v>
      </c>
      <c r="C34" s="212">
        <v>1</v>
      </c>
      <c r="D34" s="212">
        <v>1</v>
      </c>
      <c r="E34" s="215">
        <v>0</v>
      </c>
      <c r="F34" s="212">
        <v>14</v>
      </c>
      <c r="G34" s="212">
        <v>12</v>
      </c>
      <c r="H34" s="212">
        <v>0</v>
      </c>
      <c r="I34" s="212">
        <v>2</v>
      </c>
      <c r="J34" s="212">
        <v>352</v>
      </c>
      <c r="K34" s="212">
        <v>180</v>
      </c>
      <c r="L34" s="212">
        <v>172</v>
      </c>
      <c r="M34" s="182">
        <v>121</v>
      </c>
      <c r="N34" s="212">
        <v>55</v>
      </c>
      <c r="O34" s="212">
        <v>66</v>
      </c>
      <c r="P34" s="212">
        <v>117</v>
      </c>
      <c r="Q34" s="214">
        <v>64</v>
      </c>
      <c r="R34" s="212">
        <v>53</v>
      </c>
      <c r="S34" s="213">
        <v>114</v>
      </c>
      <c r="T34" s="212">
        <v>61</v>
      </c>
      <c r="U34" s="212">
        <v>53</v>
      </c>
      <c r="V34" s="212">
        <v>4</v>
      </c>
      <c r="W34" s="212">
        <v>15</v>
      </c>
      <c r="X34" s="211">
        <v>0</v>
      </c>
    </row>
    <row r="35" spans="1:24" s="174" customFormat="1" ht="25.5" customHeight="1">
      <c r="A35" s="184"/>
      <c r="B35" s="216" t="s">
        <v>47</v>
      </c>
      <c r="C35" s="212">
        <v>1</v>
      </c>
      <c r="D35" s="212">
        <v>1</v>
      </c>
      <c r="E35" s="215">
        <v>0</v>
      </c>
      <c r="F35" s="212">
        <v>14</v>
      </c>
      <c r="G35" s="212">
        <v>12</v>
      </c>
      <c r="H35" s="212">
        <v>0</v>
      </c>
      <c r="I35" s="212">
        <v>2</v>
      </c>
      <c r="J35" s="212">
        <v>352</v>
      </c>
      <c r="K35" s="212">
        <v>180</v>
      </c>
      <c r="L35" s="212">
        <v>172</v>
      </c>
      <c r="M35" s="182">
        <v>121</v>
      </c>
      <c r="N35" s="212">
        <v>55</v>
      </c>
      <c r="O35" s="212">
        <v>66</v>
      </c>
      <c r="P35" s="212">
        <v>117</v>
      </c>
      <c r="Q35" s="214">
        <v>64</v>
      </c>
      <c r="R35" s="212">
        <v>53</v>
      </c>
      <c r="S35" s="213">
        <v>114</v>
      </c>
      <c r="T35" s="212">
        <v>61</v>
      </c>
      <c r="U35" s="212">
        <v>53</v>
      </c>
      <c r="V35" s="212">
        <v>4</v>
      </c>
      <c r="W35" s="212">
        <v>15</v>
      </c>
      <c r="X35" s="211">
        <v>0</v>
      </c>
    </row>
    <row r="36" spans="1:24" s="174" customFormat="1" ht="25.5" customHeight="1">
      <c r="A36" s="184"/>
      <c r="B36" s="186" t="s">
        <v>46</v>
      </c>
      <c r="C36" s="182">
        <v>1</v>
      </c>
      <c r="D36" s="182">
        <v>1</v>
      </c>
      <c r="E36" s="182">
        <v>0</v>
      </c>
      <c r="F36" s="182">
        <v>3</v>
      </c>
      <c r="G36" s="182">
        <v>3</v>
      </c>
      <c r="H36" s="182">
        <v>0</v>
      </c>
      <c r="I36" s="182">
        <v>0</v>
      </c>
      <c r="J36" s="182">
        <v>32</v>
      </c>
      <c r="K36" s="182">
        <v>22</v>
      </c>
      <c r="L36" s="182">
        <v>10</v>
      </c>
      <c r="M36" s="182">
        <v>10</v>
      </c>
      <c r="N36" s="182">
        <v>7</v>
      </c>
      <c r="O36" s="182">
        <v>3</v>
      </c>
      <c r="P36" s="182">
        <v>13</v>
      </c>
      <c r="Q36" s="205">
        <v>9</v>
      </c>
      <c r="R36" s="182">
        <v>4</v>
      </c>
      <c r="S36" s="206">
        <v>9</v>
      </c>
      <c r="T36" s="182">
        <v>6</v>
      </c>
      <c r="U36" s="182">
        <v>3</v>
      </c>
      <c r="V36" s="182">
        <v>0</v>
      </c>
      <c r="W36" s="182">
        <v>0</v>
      </c>
      <c r="X36" s="181">
        <v>0</v>
      </c>
    </row>
    <row r="37" spans="1:24" s="174" customFormat="1" ht="25.5" customHeight="1">
      <c r="A37" s="184"/>
      <c r="B37" s="208" t="s">
        <v>45</v>
      </c>
      <c r="C37" s="182">
        <v>1</v>
      </c>
      <c r="D37" s="182">
        <v>1</v>
      </c>
      <c r="E37" s="182">
        <v>0</v>
      </c>
      <c r="F37" s="182">
        <v>3</v>
      </c>
      <c r="G37" s="182">
        <v>3</v>
      </c>
      <c r="H37" s="182">
        <v>0</v>
      </c>
      <c r="I37" s="182">
        <v>0</v>
      </c>
      <c r="J37" s="182">
        <v>32</v>
      </c>
      <c r="K37" s="182">
        <v>22</v>
      </c>
      <c r="L37" s="182">
        <v>10</v>
      </c>
      <c r="M37" s="182">
        <v>10</v>
      </c>
      <c r="N37" s="182">
        <v>7</v>
      </c>
      <c r="O37" s="182">
        <v>3</v>
      </c>
      <c r="P37" s="182">
        <v>13</v>
      </c>
      <c r="Q37" s="205">
        <v>9</v>
      </c>
      <c r="R37" s="182">
        <v>4</v>
      </c>
      <c r="S37" s="206">
        <v>9</v>
      </c>
      <c r="T37" s="182">
        <v>6</v>
      </c>
      <c r="U37" s="182">
        <v>3</v>
      </c>
      <c r="V37" s="182">
        <v>0</v>
      </c>
      <c r="W37" s="182">
        <v>0</v>
      </c>
      <c r="X37" s="181">
        <v>0</v>
      </c>
    </row>
    <row r="38" spans="1:24" s="174" customFormat="1" ht="25.5" customHeight="1">
      <c r="A38" s="184"/>
      <c r="B38" s="186" t="s">
        <v>44</v>
      </c>
      <c r="C38" s="182">
        <v>4</v>
      </c>
      <c r="D38" s="182">
        <v>4</v>
      </c>
      <c r="E38" s="182">
        <v>0</v>
      </c>
      <c r="F38" s="182">
        <v>20</v>
      </c>
      <c r="G38" s="182">
        <v>18</v>
      </c>
      <c r="H38" s="182">
        <v>0</v>
      </c>
      <c r="I38" s="182">
        <v>2</v>
      </c>
      <c r="J38" s="182">
        <v>387</v>
      </c>
      <c r="K38" s="182">
        <v>203</v>
      </c>
      <c r="L38" s="182">
        <v>184</v>
      </c>
      <c r="M38" s="182">
        <v>134</v>
      </c>
      <c r="N38" s="182">
        <v>71</v>
      </c>
      <c r="O38" s="182">
        <v>63</v>
      </c>
      <c r="P38" s="182">
        <v>123</v>
      </c>
      <c r="Q38" s="182">
        <v>61</v>
      </c>
      <c r="R38" s="205">
        <v>62</v>
      </c>
      <c r="S38" s="182">
        <v>130</v>
      </c>
      <c r="T38" s="182">
        <v>71</v>
      </c>
      <c r="U38" s="182">
        <v>59</v>
      </c>
      <c r="V38" s="182">
        <v>3</v>
      </c>
      <c r="W38" s="182">
        <v>13</v>
      </c>
      <c r="X38" s="181">
        <v>0</v>
      </c>
    </row>
    <row r="39" spans="1:24" s="174" customFormat="1" ht="25.5" customHeight="1">
      <c r="A39" s="184"/>
      <c r="B39" s="208" t="s">
        <v>43</v>
      </c>
      <c r="C39" s="182">
        <v>4</v>
      </c>
      <c r="D39" s="182">
        <v>4</v>
      </c>
      <c r="E39" s="182">
        <v>0</v>
      </c>
      <c r="F39" s="182">
        <v>20</v>
      </c>
      <c r="G39" s="182">
        <v>18</v>
      </c>
      <c r="H39" s="182">
        <v>0</v>
      </c>
      <c r="I39" s="182">
        <v>2</v>
      </c>
      <c r="J39" s="182">
        <v>387</v>
      </c>
      <c r="K39" s="182">
        <v>203</v>
      </c>
      <c r="L39" s="182">
        <v>184</v>
      </c>
      <c r="M39" s="182">
        <v>134</v>
      </c>
      <c r="N39" s="182">
        <v>71</v>
      </c>
      <c r="O39" s="182">
        <v>63</v>
      </c>
      <c r="P39" s="182">
        <v>123</v>
      </c>
      <c r="Q39" s="182">
        <v>61</v>
      </c>
      <c r="R39" s="205">
        <v>62</v>
      </c>
      <c r="S39" s="182">
        <v>130</v>
      </c>
      <c r="T39" s="182">
        <v>71</v>
      </c>
      <c r="U39" s="182">
        <v>59</v>
      </c>
      <c r="V39" s="182">
        <v>3</v>
      </c>
      <c r="W39" s="182">
        <v>13</v>
      </c>
      <c r="X39" s="181">
        <v>0</v>
      </c>
    </row>
    <row r="40" spans="1:24" s="174" customFormat="1" ht="25.5" customHeight="1">
      <c r="A40" s="184"/>
      <c r="B40" s="186" t="s">
        <v>42</v>
      </c>
      <c r="C40" s="182">
        <v>2</v>
      </c>
      <c r="D40" s="182">
        <v>2</v>
      </c>
      <c r="E40" s="182">
        <v>0</v>
      </c>
      <c r="F40" s="182">
        <v>19</v>
      </c>
      <c r="G40" s="182">
        <v>16</v>
      </c>
      <c r="H40" s="182">
        <v>0</v>
      </c>
      <c r="I40" s="182">
        <v>3</v>
      </c>
      <c r="J40" s="182">
        <v>537</v>
      </c>
      <c r="K40" s="182">
        <v>269</v>
      </c>
      <c r="L40" s="182">
        <v>268</v>
      </c>
      <c r="M40" s="182">
        <v>198</v>
      </c>
      <c r="N40" s="182">
        <v>99</v>
      </c>
      <c r="O40" s="182">
        <v>99</v>
      </c>
      <c r="P40" s="182">
        <v>168</v>
      </c>
      <c r="Q40" s="182">
        <v>80</v>
      </c>
      <c r="R40" s="205">
        <v>88</v>
      </c>
      <c r="S40" s="182">
        <v>171</v>
      </c>
      <c r="T40" s="182">
        <v>90</v>
      </c>
      <c r="U40" s="182">
        <v>81</v>
      </c>
      <c r="V40" s="182">
        <v>7</v>
      </c>
      <c r="W40" s="182">
        <v>23</v>
      </c>
      <c r="X40" s="181">
        <v>0</v>
      </c>
    </row>
    <row r="41" spans="1:24" s="174" customFormat="1" ht="25.5" customHeight="1">
      <c r="A41" s="184"/>
      <c r="B41" s="208" t="s">
        <v>41</v>
      </c>
      <c r="C41" s="182">
        <v>1</v>
      </c>
      <c r="D41" s="182">
        <v>1</v>
      </c>
      <c r="E41" s="182">
        <v>0</v>
      </c>
      <c r="F41" s="206">
        <v>12</v>
      </c>
      <c r="G41" s="182">
        <v>10</v>
      </c>
      <c r="H41" s="182">
        <v>0</v>
      </c>
      <c r="I41" s="182">
        <v>2</v>
      </c>
      <c r="J41" s="206">
        <v>348</v>
      </c>
      <c r="K41" s="206">
        <v>181</v>
      </c>
      <c r="L41" s="206">
        <v>167</v>
      </c>
      <c r="M41" s="182">
        <v>125</v>
      </c>
      <c r="N41" s="182">
        <v>59</v>
      </c>
      <c r="O41" s="182">
        <v>66</v>
      </c>
      <c r="P41" s="205">
        <v>117</v>
      </c>
      <c r="Q41" s="182">
        <v>63</v>
      </c>
      <c r="R41" s="205">
        <v>54</v>
      </c>
      <c r="S41" s="205">
        <v>106</v>
      </c>
      <c r="T41" s="182">
        <v>59</v>
      </c>
      <c r="U41" s="182">
        <v>47</v>
      </c>
      <c r="V41" s="182">
        <v>5</v>
      </c>
      <c r="W41" s="182">
        <v>17</v>
      </c>
      <c r="X41" s="204">
        <v>0</v>
      </c>
    </row>
    <row r="42" spans="2:24" ht="25.5" customHeight="1">
      <c r="B42" s="210" t="s">
        <v>40</v>
      </c>
      <c r="C42" s="200">
        <v>1</v>
      </c>
      <c r="D42" s="200">
        <v>1</v>
      </c>
      <c r="E42" s="200">
        <v>0</v>
      </c>
      <c r="F42" s="202">
        <v>7</v>
      </c>
      <c r="G42" s="200">
        <v>6</v>
      </c>
      <c r="H42" s="200">
        <v>0</v>
      </c>
      <c r="I42" s="200">
        <v>1</v>
      </c>
      <c r="J42" s="202">
        <v>189</v>
      </c>
      <c r="K42" s="202">
        <v>88</v>
      </c>
      <c r="L42" s="202">
        <v>101</v>
      </c>
      <c r="M42" s="200">
        <v>73</v>
      </c>
      <c r="N42" s="200">
        <v>40</v>
      </c>
      <c r="O42" s="200">
        <v>33</v>
      </c>
      <c r="P42" s="201">
        <v>51</v>
      </c>
      <c r="Q42" s="200">
        <v>17</v>
      </c>
      <c r="R42" s="201">
        <v>34</v>
      </c>
      <c r="S42" s="201">
        <v>65</v>
      </c>
      <c r="T42" s="200">
        <v>31</v>
      </c>
      <c r="U42" s="200">
        <v>34</v>
      </c>
      <c r="V42" s="200">
        <v>2</v>
      </c>
      <c r="W42" s="200">
        <v>6</v>
      </c>
      <c r="X42" s="199">
        <v>0</v>
      </c>
    </row>
    <row r="43" spans="2:24" ht="25.5" customHeight="1">
      <c r="B43" s="186" t="s">
        <v>39</v>
      </c>
      <c r="C43" s="182">
        <v>1</v>
      </c>
      <c r="D43" s="182">
        <v>1</v>
      </c>
      <c r="E43" s="182">
        <v>0</v>
      </c>
      <c r="F43" s="182">
        <v>4</v>
      </c>
      <c r="G43" s="182">
        <v>3</v>
      </c>
      <c r="H43" s="182">
        <v>0</v>
      </c>
      <c r="I43" s="182">
        <v>1</v>
      </c>
      <c r="J43" s="182">
        <v>46</v>
      </c>
      <c r="K43" s="182">
        <v>20</v>
      </c>
      <c r="L43" s="182">
        <v>26</v>
      </c>
      <c r="M43" s="182">
        <v>12</v>
      </c>
      <c r="N43" s="182">
        <v>6</v>
      </c>
      <c r="O43" s="182">
        <v>6</v>
      </c>
      <c r="P43" s="182">
        <v>17</v>
      </c>
      <c r="Q43" s="182">
        <v>5</v>
      </c>
      <c r="R43" s="205">
        <v>12</v>
      </c>
      <c r="S43" s="182">
        <v>17</v>
      </c>
      <c r="T43" s="182">
        <v>9</v>
      </c>
      <c r="U43" s="182">
        <v>8</v>
      </c>
      <c r="V43" s="182">
        <v>1</v>
      </c>
      <c r="W43" s="182">
        <v>2</v>
      </c>
      <c r="X43" s="181">
        <v>0</v>
      </c>
    </row>
    <row r="44" spans="2:24" ht="25.5" customHeight="1">
      <c r="B44" s="208" t="s">
        <v>38</v>
      </c>
      <c r="C44" s="182">
        <v>1</v>
      </c>
      <c r="D44" s="182">
        <v>1</v>
      </c>
      <c r="E44" s="182">
        <v>0</v>
      </c>
      <c r="F44" s="182">
        <v>4</v>
      </c>
      <c r="G44" s="182">
        <v>3</v>
      </c>
      <c r="H44" s="182">
        <v>0</v>
      </c>
      <c r="I44" s="182">
        <v>1</v>
      </c>
      <c r="J44" s="182">
        <v>46</v>
      </c>
      <c r="K44" s="182">
        <v>20</v>
      </c>
      <c r="L44" s="182">
        <v>26</v>
      </c>
      <c r="M44" s="182">
        <v>12</v>
      </c>
      <c r="N44" s="182">
        <v>6</v>
      </c>
      <c r="O44" s="182">
        <v>6</v>
      </c>
      <c r="P44" s="182">
        <v>17</v>
      </c>
      <c r="Q44" s="182">
        <v>5</v>
      </c>
      <c r="R44" s="205">
        <v>12</v>
      </c>
      <c r="S44" s="182">
        <v>17</v>
      </c>
      <c r="T44" s="182">
        <v>9</v>
      </c>
      <c r="U44" s="182">
        <v>8</v>
      </c>
      <c r="V44" s="182">
        <v>1</v>
      </c>
      <c r="W44" s="182">
        <v>2</v>
      </c>
      <c r="X44" s="181">
        <v>0</v>
      </c>
    </row>
    <row r="45" spans="2:24" ht="25.5" customHeight="1">
      <c r="B45" s="186" t="s">
        <v>37</v>
      </c>
      <c r="C45" s="182">
        <v>4</v>
      </c>
      <c r="D45" s="182">
        <v>4</v>
      </c>
      <c r="E45" s="182">
        <v>0</v>
      </c>
      <c r="F45" s="182">
        <v>24</v>
      </c>
      <c r="G45" s="182">
        <v>20</v>
      </c>
      <c r="H45" s="182">
        <v>0</v>
      </c>
      <c r="I45" s="182">
        <v>4</v>
      </c>
      <c r="J45" s="182">
        <v>579</v>
      </c>
      <c r="K45" s="182">
        <v>287</v>
      </c>
      <c r="L45" s="182">
        <v>292</v>
      </c>
      <c r="M45" s="182">
        <v>191</v>
      </c>
      <c r="N45" s="182">
        <v>108</v>
      </c>
      <c r="O45" s="182">
        <v>83</v>
      </c>
      <c r="P45" s="182">
        <v>175</v>
      </c>
      <c r="Q45" s="182">
        <v>91</v>
      </c>
      <c r="R45" s="205">
        <v>84</v>
      </c>
      <c r="S45" s="182">
        <v>213</v>
      </c>
      <c r="T45" s="182">
        <v>88</v>
      </c>
      <c r="U45" s="182">
        <v>125</v>
      </c>
      <c r="V45" s="182">
        <v>8</v>
      </c>
      <c r="W45" s="182">
        <v>23</v>
      </c>
      <c r="X45" s="209">
        <v>0</v>
      </c>
    </row>
    <row r="46" spans="2:24" ht="25.5" customHeight="1">
      <c r="B46" s="208" t="s">
        <v>36</v>
      </c>
      <c r="C46" s="182">
        <v>1</v>
      </c>
      <c r="D46" s="182">
        <v>1</v>
      </c>
      <c r="E46" s="182">
        <v>0</v>
      </c>
      <c r="F46" s="206">
        <v>5</v>
      </c>
      <c r="G46" s="182">
        <v>5</v>
      </c>
      <c r="H46" s="182">
        <v>0</v>
      </c>
      <c r="I46" s="182">
        <v>0</v>
      </c>
      <c r="J46" s="206">
        <v>133</v>
      </c>
      <c r="K46" s="206">
        <v>65</v>
      </c>
      <c r="L46" s="206">
        <v>68</v>
      </c>
      <c r="M46" s="182">
        <v>50</v>
      </c>
      <c r="N46" s="182">
        <v>26</v>
      </c>
      <c r="O46" s="182">
        <v>24</v>
      </c>
      <c r="P46" s="205">
        <v>38</v>
      </c>
      <c r="Q46" s="182">
        <v>21</v>
      </c>
      <c r="R46" s="205">
        <v>17</v>
      </c>
      <c r="S46" s="205">
        <v>45</v>
      </c>
      <c r="T46" s="182">
        <v>18</v>
      </c>
      <c r="U46" s="182">
        <v>27</v>
      </c>
      <c r="V46" s="182">
        <v>0</v>
      </c>
      <c r="W46" s="182">
        <v>2</v>
      </c>
      <c r="X46" s="204">
        <v>0</v>
      </c>
    </row>
    <row r="47" spans="2:24" ht="25.5" customHeight="1">
      <c r="B47" s="207" t="s">
        <v>35</v>
      </c>
      <c r="C47" s="182">
        <v>3</v>
      </c>
      <c r="D47" s="182">
        <v>3</v>
      </c>
      <c r="E47" s="182">
        <v>0</v>
      </c>
      <c r="F47" s="206">
        <v>19</v>
      </c>
      <c r="G47" s="182">
        <v>15</v>
      </c>
      <c r="H47" s="182">
        <v>0</v>
      </c>
      <c r="I47" s="182">
        <v>4</v>
      </c>
      <c r="J47" s="206">
        <v>446</v>
      </c>
      <c r="K47" s="206">
        <v>222</v>
      </c>
      <c r="L47" s="206">
        <v>224</v>
      </c>
      <c r="M47" s="182">
        <v>141</v>
      </c>
      <c r="N47" s="182">
        <v>82</v>
      </c>
      <c r="O47" s="182">
        <v>59</v>
      </c>
      <c r="P47" s="205">
        <v>137</v>
      </c>
      <c r="Q47" s="182">
        <v>70</v>
      </c>
      <c r="R47" s="205">
        <v>67</v>
      </c>
      <c r="S47" s="205">
        <v>168</v>
      </c>
      <c r="T47" s="182">
        <v>70</v>
      </c>
      <c r="U47" s="182">
        <v>98</v>
      </c>
      <c r="V47" s="182">
        <v>8</v>
      </c>
      <c r="W47" s="182">
        <v>21</v>
      </c>
      <c r="X47" s="204">
        <v>0</v>
      </c>
    </row>
    <row r="48" spans="2:24" ht="25.5" customHeight="1">
      <c r="B48" s="185" t="s">
        <v>34</v>
      </c>
      <c r="C48" s="182">
        <v>5</v>
      </c>
      <c r="D48" s="182">
        <v>5</v>
      </c>
      <c r="E48" s="182">
        <v>0</v>
      </c>
      <c r="F48" s="206">
        <v>22</v>
      </c>
      <c r="G48" s="182">
        <v>18</v>
      </c>
      <c r="H48" s="182">
        <v>0</v>
      </c>
      <c r="I48" s="182">
        <v>4</v>
      </c>
      <c r="J48" s="206">
        <v>370</v>
      </c>
      <c r="K48" s="206">
        <v>194</v>
      </c>
      <c r="L48" s="206">
        <v>176</v>
      </c>
      <c r="M48" s="182">
        <v>129</v>
      </c>
      <c r="N48" s="182">
        <v>67</v>
      </c>
      <c r="O48" s="182">
        <v>62</v>
      </c>
      <c r="P48" s="205">
        <v>117</v>
      </c>
      <c r="Q48" s="182">
        <v>63</v>
      </c>
      <c r="R48" s="205">
        <v>54</v>
      </c>
      <c r="S48" s="205">
        <v>124</v>
      </c>
      <c r="T48" s="182">
        <v>64</v>
      </c>
      <c r="U48" s="182">
        <v>60</v>
      </c>
      <c r="V48" s="182">
        <v>6</v>
      </c>
      <c r="W48" s="182">
        <v>24</v>
      </c>
      <c r="X48" s="204">
        <v>0</v>
      </c>
    </row>
    <row r="49" spans="2:24" ht="25.5" customHeight="1">
      <c r="B49" s="203" t="s">
        <v>29</v>
      </c>
      <c r="C49" s="200">
        <v>5</v>
      </c>
      <c r="D49" s="200">
        <v>5</v>
      </c>
      <c r="E49" s="200">
        <v>0</v>
      </c>
      <c r="F49" s="202">
        <v>22</v>
      </c>
      <c r="G49" s="200">
        <v>18</v>
      </c>
      <c r="H49" s="200">
        <v>0</v>
      </c>
      <c r="I49" s="200">
        <v>4</v>
      </c>
      <c r="J49" s="202">
        <v>370</v>
      </c>
      <c r="K49" s="202">
        <v>194</v>
      </c>
      <c r="L49" s="202">
        <v>176</v>
      </c>
      <c r="M49" s="200">
        <v>129</v>
      </c>
      <c r="N49" s="200">
        <v>67</v>
      </c>
      <c r="O49" s="200">
        <v>62</v>
      </c>
      <c r="P49" s="201">
        <v>117</v>
      </c>
      <c r="Q49" s="200">
        <v>63</v>
      </c>
      <c r="R49" s="201">
        <v>54</v>
      </c>
      <c r="S49" s="201">
        <v>124</v>
      </c>
      <c r="T49" s="200">
        <v>64</v>
      </c>
      <c r="U49" s="200">
        <v>60</v>
      </c>
      <c r="V49" s="200">
        <v>6</v>
      </c>
      <c r="W49" s="200">
        <v>24</v>
      </c>
      <c r="X49" s="199">
        <v>0</v>
      </c>
    </row>
    <row r="50" spans="2:24" ht="30" customHeight="1">
      <c r="B50" s="191"/>
      <c r="C50" s="79"/>
      <c r="D50" s="79"/>
      <c r="E50" s="79"/>
      <c r="F50" s="79" t="s">
        <v>33</v>
      </c>
      <c r="G50" s="79"/>
      <c r="H50" s="79"/>
      <c r="I50" s="79"/>
      <c r="J50" s="198"/>
      <c r="K50" s="198"/>
      <c r="L50" s="198"/>
      <c r="M50" s="198"/>
      <c r="N50" s="198"/>
      <c r="O50" s="198"/>
      <c r="P50" s="197"/>
      <c r="Q50" s="79" t="s">
        <v>33</v>
      </c>
      <c r="R50" s="197"/>
      <c r="S50" s="197"/>
      <c r="T50" s="197"/>
      <c r="U50" s="197"/>
      <c r="V50" s="196"/>
      <c r="W50" s="196"/>
      <c r="X50" s="195"/>
    </row>
    <row r="51" spans="1:24" s="187" customFormat="1" ht="25.5" customHeight="1">
      <c r="A51" s="173"/>
      <c r="B51" s="194" t="s">
        <v>32</v>
      </c>
      <c r="C51" s="193">
        <v>1</v>
      </c>
      <c r="D51" s="193">
        <v>1</v>
      </c>
      <c r="E51" s="193">
        <v>0</v>
      </c>
      <c r="F51" s="193">
        <v>15</v>
      </c>
      <c r="G51" s="193">
        <v>15</v>
      </c>
      <c r="H51" s="193">
        <v>0</v>
      </c>
      <c r="I51" s="193">
        <v>0</v>
      </c>
      <c r="J51" s="193">
        <v>598</v>
      </c>
      <c r="K51" s="193">
        <v>298</v>
      </c>
      <c r="L51" s="193">
        <v>300</v>
      </c>
      <c r="M51" s="193">
        <v>200</v>
      </c>
      <c r="N51" s="193">
        <v>100</v>
      </c>
      <c r="O51" s="193">
        <v>100</v>
      </c>
      <c r="P51" s="193">
        <v>199</v>
      </c>
      <c r="Q51" s="193">
        <v>99</v>
      </c>
      <c r="R51" s="193">
        <v>100</v>
      </c>
      <c r="S51" s="193">
        <v>199</v>
      </c>
      <c r="T51" s="193">
        <v>99</v>
      </c>
      <c r="U51" s="193">
        <v>100</v>
      </c>
      <c r="V51" s="193">
        <v>0</v>
      </c>
      <c r="W51" s="193">
        <v>9</v>
      </c>
      <c r="X51" s="192">
        <v>0</v>
      </c>
    </row>
    <row r="52" spans="2:24" ht="25.5" customHeight="1">
      <c r="B52" s="186" t="s">
        <v>30</v>
      </c>
      <c r="C52" s="182">
        <v>1</v>
      </c>
      <c r="D52" s="182">
        <v>1</v>
      </c>
      <c r="E52" s="182">
        <v>0</v>
      </c>
      <c r="F52" s="182">
        <v>15</v>
      </c>
      <c r="G52" s="182">
        <v>15</v>
      </c>
      <c r="H52" s="182">
        <v>0</v>
      </c>
      <c r="I52" s="182">
        <v>0</v>
      </c>
      <c r="J52" s="182">
        <v>598</v>
      </c>
      <c r="K52" s="182">
        <v>298</v>
      </c>
      <c r="L52" s="182">
        <v>300</v>
      </c>
      <c r="M52" s="182">
        <v>200</v>
      </c>
      <c r="N52" s="182">
        <v>100</v>
      </c>
      <c r="O52" s="182">
        <v>100</v>
      </c>
      <c r="P52" s="182">
        <v>199</v>
      </c>
      <c r="Q52" s="182">
        <v>99</v>
      </c>
      <c r="R52" s="182">
        <v>100</v>
      </c>
      <c r="S52" s="182">
        <v>199</v>
      </c>
      <c r="T52" s="182">
        <v>99</v>
      </c>
      <c r="U52" s="182">
        <v>100</v>
      </c>
      <c r="V52" s="182">
        <v>0</v>
      </c>
      <c r="W52" s="182">
        <v>9</v>
      </c>
      <c r="X52" s="181">
        <v>0</v>
      </c>
    </row>
    <row r="53" spans="2:24" ht="13.5" customHeight="1">
      <c r="B53" s="191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1"/>
    </row>
    <row r="54" spans="1:24" s="187" customFormat="1" ht="25.5" customHeight="1">
      <c r="A54" s="173"/>
      <c r="B54" s="190" t="s">
        <v>31</v>
      </c>
      <c r="C54" s="189">
        <v>9</v>
      </c>
      <c r="D54" s="189">
        <v>9</v>
      </c>
      <c r="E54" s="189">
        <v>0</v>
      </c>
      <c r="F54" s="189">
        <v>75</v>
      </c>
      <c r="G54" s="189">
        <v>75</v>
      </c>
      <c r="H54" s="189">
        <v>0</v>
      </c>
      <c r="I54" s="189">
        <v>0</v>
      </c>
      <c r="J54" s="189">
        <v>2326</v>
      </c>
      <c r="K54" s="189">
        <v>1026</v>
      </c>
      <c r="L54" s="189">
        <v>1300</v>
      </c>
      <c r="M54" s="189">
        <v>816</v>
      </c>
      <c r="N54" s="189">
        <v>351</v>
      </c>
      <c r="O54" s="189">
        <v>465</v>
      </c>
      <c r="P54" s="189">
        <v>791</v>
      </c>
      <c r="Q54" s="189">
        <v>350</v>
      </c>
      <c r="R54" s="189">
        <v>441</v>
      </c>
      <c r="S54" s="189">
        <v>719</v>
      </c>
      <c r="T54" s="189">
        <v>325</v>
      </c>
      <c r="U54" s="189">
        <v>294</v>
      </c>
      <c r="V54" s="189">
        <v>0</v>
      </c>
      <c r="W54" s="189">
        <v>77</v>
      </c>
      <c r="X54" s="188">
        <v>1</v>
      </c>
    </row>
    <row r="55" spans="2:24" ht="25.5" customHeight="1">
      <c r="B55" s="186" t="s">
        <v>30</v>
      </c>
      <c r="C55" s="182">
        <v>5</v>
      </c>
      <c r="D55" s="182">
        <v>5</v>
      </c>
      <c r="E55" s="182">
        <v>0</v>
      </c>
      <c r="F55" s="182">
        <v>36</v>
      </c>
      <c r="G55" s="182">
        <v>36</v>
      </c>
      <c r="H55" s="182">
        <v>0</v>
      </c>
      <c r="I55" s="182">
        <v>0</v>
      </c>
      <c r="J55" s="182">
        <v>979</v>
      </c>
      <c r="K55" s="182">
        <v>426</v>
      </c>
      <c r="L55" s="182">
        <v>553</v>
      </c>
      <c r="M55" s="182">
        <v>335</v>
      </c>
      <c r="N55" s="182">
        <v>139</v>
      </c>
      <c r="O55" s="182">
        <v>196</v>
      </c>
      <c r="P55" s="182">
        <v>331</v>
      </c>
      <c r="Q55" s="182">
        <v>148</v>
      </c>
      <c r="R55" s="182">
        <v>183</v>
      </c>
      <c r="S55" s="182">
        <v>313</v>
      </c>
      <c r="T55" s="182">
        <v>139</v>
      </c>
      <c r="U55" s="182">
        <v>174</v>
      </c>
      <c r="V55" s="182">
        <v>0</v>
      </c>
      <c r="W55" s="182">
        <v>30</v>
      </c>
      <c r="X55" s="181">
        <v>0</v>
      </c>
    </row>
    <row r="56" spans="2:24" ht="25.5" customHeight="1">
      <c r="B56" s="186" t="s">
        <v>126</v>
      </c>
      <c r="C56" s="182">
        <v>1</v>
      </c>
      <c r="D56" s="182">
        <v>1</v>
      </c>
      <c r="E56" s="182">
        <v>0</v>
      </c>
      <c r="F56" s="182">
        <v>9</v>
      </c>
      <c r="G56" s="182">
        <v>9</v>
      </c>
      <c r="H56" s="182">
        <v>0</v>
      </c>
      <c r="I56" s="182">
        <v>0</v>
      </c>
      <c r="J56" s="182">
        <v>294</v>
      </c>
      <c r="K56" s="182">
        <v>0</v>
      </c>
      <c r="L56" s="182">
        <v>294</v>
      </c>
      <c r="M56" s="182">
        <v>110</v>
      </c>
      <c r="N56" s="182">
        <v>0</v>
      </c>
      <c r="O56" s="182">
        <v>110</v>
      </c>
      <c r="P56" s="182">
        <v>99</v>
      </c>
      <c r="Q56" s="182">
        <v>0</v>
      </c>
      <c r="R56" s="182">
        <v>99</v>
      </c>
      <c r="S56" s="182">
        <v>85</v>
      </c>
      <c r="T56" s="182">
        <v>0</v>
      </c>
      <c r="U56" s="182">
        <v>85</v>
      </c>
      <c r="V56" s="182">
        <v>0</v>
      </c>
      <c r="W56" s="182">
        <v>10</v>
      </c>
      <c r="X56" s="181">
        <v>0</v>
      </c>
    </row>
    <row r="57" spans="2:24" ht="25.5" customHeight="1">
      <c r="B57" s="185" t="s">
        <v>58</v>
      </c>
      <c r="C57" s="182">
        <v>1</v>
      </c>
      <c r="D57" s="182">
        <v>1</v>
      </c>
      <c r="E57" s="182">
        <v>0</v>
      </c>
      <c r="F57" s="182">
        <v>12</v>
      </c>
      <c r="G57" s="182">
        <v>12</v>
      </c>
      <c r="H57" s="182">
        <v>0</v>
      </c>
      <c r="I57" s="182">
        <v>0</v>
      </c>
      <c r="J57" s="182">
        <v>462</v>
      </c>
      <c r="K57" s="182">
        <v>288</v>
      </c>
      <c r="L57" s="182">
        <v>174</v>
      </c>
      <c r="M57" s="182">
        <v>171</v>
      </c>
      <c r="N57" s="182">
        <v>108</v>
      </c>
      <c r="O57" s="182">
        <v>63</v>
      </c>
      <c r="P57" s="182">
        <v>155</v>
      </c>
      <c r="Q57" s="182">
        <v>97</v>
      </c>
      <c r="R57" s="182">
        <v>58</v>
      </c>
      <c r="S57" s="182">
        <v>136</v>
      </c>
      <c r="T57" s="182">
        <v>83</v>
      </c>
      <c r="U57" s="182">
        <v>53</v>
      </c>
      <c r="V57" s="182">
        <v>0</v>
      </c>
      <c r="W57" s="182">
        <v>8</v>
      </c>
      <c r="X57" s="181">
        <v>0</v>
      </c>
    </row>
    <row r="58" spans="1:24" s="174" customFormat="1" ht="25.5" customHeight="1">
      <c r="A58" s="184"/>
      <c r="B58" s="183" t="s">
        <v>55</v>
      </c>
      <c r="C58" s="182">
        <v>1</v>
      </c>
      <c r="D58" s="182">
        <v>1</v>
      </c>
      <c r="E58" s="182">
        <v>0</v>
      </c>
      <c r="F58" s="182">
        <v>15</v>
      </c>
      <c r="G58" s="182">
        <v>15</v>
      </c>
      <c r="H58" s="182">
        <v>0</v>
      </c>
      <c r="I58" s="182">
        <v>0</v>
      </c>
      <c r="J58" s="182">
        <v>569</v>
      </c>
      <c r="K58" s="182">
        <v>299</v>
      </c>
      <c r="L58" s="182">
        <v>270</v>
      </c>
      <c r="M58" s="182">
        <v>194</v>
      </c>
      <c r="N58" s="182">
        <v>101</v>
      </c>
      <c r="O58" s="182">
        <v>93</v>
      </c>
      <c r="P58" s="182">
        <v>200</v>
      </c>
      <c r="Q58" s="182">
        <v>100</v>
      </c>
      <c r="R58" s="182">
        <v>100</v>
      </c>
      <c r="S58" s="182">
        <v>175</v>
      </c>
      <c r="T58" s="182">
        <v>98</v>
      </c>
      <c r="U58" s="182">
        <v>77</v>
      </c>
      <c r="V58" s="182">
        <v>0</v>
      </c>
      <c r="W58" s="182">
        <v>20</v>
      </c>
      <c r="X58" s="181">
        <v>1</v>
      </c>
    </row>
    <row r="59" spans="2:24" ht="25.5" customHeight="1" thickBot="1">
      <c r="B59" s="180" t="s">
        <v>125</v>
      </c>
      <c r="C59" s="179">
        <v>1</v>
      </c>
      <c r="D59" s="179">
        <v>1</v>
      </c>
      <c r="E59" s="179">
        <v>0</v>
      </c>
      <c r="F59" s="179">
        <v>3</v>
      </c>
      <c r="G59" s="179">
        <v>3</v>
      </c>
      <c r="H59" s="179">
        <v>0</v>
      </c>
      <c r="I59" s="179">
        <v>0</v>
      </c>
      <c r="J59" s="179">
        <v>22</v>
      </c>
      <c r="K59" s="179">
        <v>13</v>
      </c>
      <c r="L59" s="179">
        <v>9</v>
      </c>
      <c r="M59" s="179">
        <v>6</v>
      </c>
      <c r="N59" s="179">
        <v>3</v>
      </c>
      <c r="O59" s="179">
        <v>3</v>
      </c>
      <c r="P59" s="179">
        <v>6</v>
      </c>
      <c r="Q59" s="179">
        <v>5</v>
      </c>
      <c r="R59" s="179">
        <v>1</v>
      </c>
      <c r="S59" s="179">
        <v>10</v>
      </c>
      <c r="T59" s="179">
        <v>5</v>
      </c>
      <c r="U59" s="179">
        <v>5</v>
      </c>
      <c r="V59" s="179">
        <v>0</v>
      </c>
      <c r="W59" s="179">
        <v>9</v>
      </c>
      <c r="X59" s="178">
        <v>0</v>
      </c>
    </row>
    <row r="60" spans="2:24" ht="13.5">
      <c r="B60" s="177"/>
      <c r="C60" s="174"/>
      <c r="D60" s="174"/>
      <c r="E60" s="175"/>
      <c r="F60" s="174"/>
      <c r="G60" s="174"/>
      <c r="H60" s="174"/>
      <c r="I60" s="175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5"/>
      <c r="W60" s="175"/>
      <c r="X60" s="174"/>
    </row>
  </sheetData>
  <sheetProtection/>
  <mergeCells count="15">
    <mergeCell ref="X3:X6"/>
    <mergeCell ref="V3:V6"/>
    <mergeCell ref="J5:L5"/>
    <mergeCell ref="F3:I4"/>
    <mergeCell ref="I5:I6"/>
    <mergeCell ref="L3:S4"/>
    <mergeCell ref="F5:F6"/>
    <mergeCell ref="G5:G6"/>
    <mergeCell ref="H5:H6"/>
    <mergeCell ref="C3:E4"/>
    <mergeCell ref="C5:C6"/>
    <mergeCell ref="D5:D6"/>
    <mergeCell ref="E5:E6"/>
    <mergeCell ref="W3:W6"/>
    <mergeCell ref="B3:B6"/>
  </mergeCells>
  <printOptions horizontalCentered="1"/>
  <pageMargins left="0.7480314960629921" right="0.7874015748031497" top="0.8267716535433072" bottom="0.984251968503937" header="0.5118110236220472" footer="0.5118110236220472"/>
  <pageSetup fitToHeight="2" fitToWidth="2" horizontalDpi="600" verticalDpi="600" orientation="portrait" paperSize="9" scale="64" r:id="rId1"/>
  <rowBreaks count="1" manualBreakCount="1">
    <brk id="4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5" sqref="B55"/>
    </sheetView>
  </sheetViews>
  <sheetFormatPr defaultColWidth="9.00390625" defaultRowHeight="13.5"/>
  <cols>
    <col min="1" max="1" width="6.125" style="246" bestFit="1" customWidth="1"/>
    <col min="2" max="2" width="15.625" style="244" customWidth="1"/>
    <col min="3" max="5" width="8.50390625" style="244" customWidth="1"/>
    <col min="6" max="6" width="7.50390625" style="244" customWidth="1"/>
    <col min="7" max="7" width="7.50390625" style="245" customWidth="1"/>
    <col min="8" max="8" width="9.50390625" style="245" customWidth="1"/>
    <col min="9" max="9" width="6.375" style="245" customWidth="1"/>
    <col min="10" max="10" width="7.50390625" style="245" customWidth="1"/>
    <col min="11" max="11" width="3.75390625" style="245" customWidth="1"/>
    <col min="12" max="12" width="4.00390625" style="245" bestFit="1" customWidth="1"/>
    <col min="13" max="13" width="6.50390625" style="245" customWidth="1"/>
    <col min="14" max="14" width="7.50390625" style="244" customWidth="1"/>
    <col min="15" max="15" width="8.25390625" style="244" customWidth="1"/>
    <col min="16" max="17" width="8.125" style="244" customWidth="1"/>
    <col min="18" max="18" width="10.125" style="244" bestFit="1" customWidth="1"/>
    <col min="19" max="16384" width="9.00390625" style="244" customWidth="1"/>
  </cols>
  <sheetData>
    <row r="1" ht="32.25" customHeight="1">
      <c r="B1" s="171" t="s">
        <v>140</v>
      </c>
    </row>
    <row r="2" spans="16:17" ht="22.5" customHeight="1" thickBot="1">
      <c r="P2" s="635" t="s">
        <v>123</v>
      </c>
      <c r="Q2" s="635"/>
    </row>
    <row r="3" spans="2:17" ht="24" customHeight="1">
      <c r="B3" s="652" t="s">
        <v>139</v>
      </c>
      <c r="C3" s="641" t="s">
        <v>122</v>
      </c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 t="s">
        <v>121</v>
      </c>
      <c r="P3" s="641"/>
      <c r="Q3" s="642"/>
    </row>
    <row r="4" spans="2:17" ht="24" customHeight="1">
      <c r="B4" s="653"/>
      <c r="C4" s="638" t="s">
        <v>120</v>
      </c>
      <c r="D4" s="639"/>
      <c r="E4" s="640"/>
      <c r="F4" s="169" t="s">
        <v>119</v>
      </c>
      <c r="G4" s="169" t="s">
        <v>118</v>
      </c>
      <c r="H4" s="169" t="s">
        <v>117</v>
      </c>
      <c r="I4" s="647" t="s">
        <v>116</v>
      </c>
      <c r="J4" s="169" t="s">
        <v>115</v>
      </c>
      <c r="K4" s="645" t="s">
        <v>114</v>
      </c>
      <c r="L4" s="643" t="s">
        <v>113</v>
      </c>
      <c r="M4" s="169" t="s">
        <v>112</v>
      </c>
      <c r="N4" s="169" t="s">
        <v>111</v>
      </c>
      <c r="O4" s="582" t="s">
        <v>110</v>
      </c>
      <c r="P4" s="582" t="s">
        <v>109</v>
      </c>
      <c r="Q4" s="636" t="s">
        <v>108</v>
      </c>
    </row>
    <row r="5" spans="1:30" ht="24" customHeight="1">
      <c r="A5" s="272"/>
      <c r="B5" s="654"/>
      <c r="C5" s="167" t="s">
        <v>110</v>
      </c>
      <c r="D5" s="167" t="s">
        <v>109</v>
      </c>
      <c r="E5" s="167" t="s">
        <v>108</v>
      </c>
      <c r="F5" s="167" t="s">
        <v>107</v>
      </c>
      <c r="G5" s="167" t="s">
        <v>106</v>
      </c>
      <c r="H5" s="167" t="s">
        <v>105</v>
      </c>
      <c r="I5" s="648"/>
      <c r="J5" s="167" t="s">
        <v>104</v>
      </c>
      <c r="K5" s="646"/>
      <c r="L5" s="644"/>
      <c r="M5" s="167" t="s">
        <v>103</v>
      </c>
      <c r="N5" s="167" t="s">
        <v>102</v>
      </c>
      <c r="O5" s="583"/>
      <c r="P5" s="583"/>
      <c r="Q5" s="637"/>
      <c r="R5" s="285"/>
      <c r="S5" s="269"/>
      <c r="T5" s="269"/>
      <c r="U5" s="269"/>
      <c r="AB5" s="269"/>
      <c r="AD5" s="269"/>
    </row>
    <row r="6" spans="1:20" s="247" customFormat="1" ht="24" customHeight="1">
      <c r="A6" s="289"/>
      <c r="B6" s="288" t="s">
        <v>71</v>
      </c>
      <c r="C6" s="287">
        <v>4141</v>
      </c>
      <c r="D6" s="287">
        <v>2316</v>
      </c>
      <c r="E6" s="287">
        <v>1825</v>
      </c>
      <c r="F6" s="258">
        <v>165</v>
      </c>
      <c r="G6" s="258">
        <v>182</v>
      </c>
      <c r="H6" s="258">
        <v>3146</v>
      </c>
      <c r="I6" s="258">
        <v>1</v>
      </c>
      <c r="J6" s="258">
        <v>167</v>
      </c>
      <c r="K6" s="655">
        <v>16</v>
      </c>
      <c r="L6" s="656" t="e">
        <f>L8+L10</f>
        <v>#REF!</v>
      </c>
      <c r="M6" s="258">
        <v>2</v>
      </c>
      <c r="N6" s="258">
        <v>462</v>
      </c>
      <c r="O6" s="258">
        <v>522</v>
      </c>
      <c r="P6" s="258">
        <v>109</v>
      </c>
      <c r="Q6" s="257">
        <v>413</v>
      </c>
      <c r="T6" s="270"/>
    </row>
    <row r="7" spans="2:17" ht="10.5" customHeight="1">
      <c r="B7" s="282"/>
      <c r="C7" s="281"/>
      <c r="D7" s="281"/>
      <c r="E7" s="281"/>
      <c r="F7" s="253"/>
      <c r="G7" s="254"/>
      <c r="H7" s="254"/>
      <c r="I7" s="254"/>
      <c r="J7" s="254"/>
      <c r="K7" s="657"/>
      <c r="L7" s="658"/>
      <c r="M7" s="254"/>
      <c r="N7" s="253"/>
      <c r="O7" s="253"/>
      <c r="P7" s="253"/>
      <c r="Q7" s="252"/>
    </row>
    <row r="8" spans="2:19" ht="24" customHeight="1">
      <c r="B8" s="282" t="s">
        <v>70</v>
      </c>
      <c r="C8" s="281">
        <v>3803</v>
      </c>
      <c r="D8" s="281">
        <v>2119</v>
      </c>
      <c r="E8" s="281">
        <v>1684</v>
      </c>
      <c r="F8" s="253">
        <v>143</v>
      </c>
      <c r="G8" s="253">
        <v>160</v>
      </c>
      <c r="H8" s="253">
        <v>2907</v>
      </c>
      <c r="I8" s="253">
        <v>1</v>
      </c>
      <c r="J8" s="253">
        <v>149</v>
      </c>
      <c r="K8" s="659">
        <v>12</v>
      </c>
      <c r="L8" s="633">
        <f>SUM(L12:L26)</f>
        <v>0</v>
      </c>
      <c r="M8" s="253">
        <v>1</v>
      </c>
      <c r="N8" s="253">
        <v>430</v>
      </c>
      <c r="O8" s="253">
        <v>452</v>
      </c>
      <c r="P8" s="253">
        <v>97</v>
      </c>
      <c r="Q8" s="252">
        <v>355</v>
      </c>
      <c r="S8" s="247"/>
    </row>
    <row r="9" spans="2:17" ht="10.5" customHeight="1">
      <c r="B9" s="255"/>
      <c r="C9" s="281"/>
      <c r="D9" s="281"/>
      <c r="E9" s="281"/>
      <c r="F9" s="253"/>
      <c r="G9" s="253"/>
      <c r="H9" s="253"/>
      <c r="I9" s="253"/>
      <c r="J9" s="253"/>
      <c r="K9" s="657"/>
      <c r="L9" s="658"/>
      <c r="M9" s="253"/>
      <c r="N9" s="253"/>
      <c r="O9" s="253"/>
      <c r="P9" s="253"/>
      <c r="Q9" s="252"/>
    </row>
    <row r="10" spans="2:19" ht="24" customHeight="1">
      <c r="B10" s="282" t="s">
        <v>69</v>
      </c>
      <c r="C10" s="281">
        <v>338</v>
      </c>
      <c r="D10" s="281">
        <v>197</v>
      </c>
      <c r="E10" s="281">
        <v>141</v>
      </c>
      <c r="F10" s="281">
        <v>22</v>
      </c>
      <c r="G10" s="281">
        <v>22</v>
      </c>
      <c r="H10" s="281">
        <v>239</v>
      </c>
      <c r="I10" s="281">
        <v>0</v>
      </c>
      <c r="J10" s="281">
        <v>18</v>
      </c>
      <c r="K10" s="632">
        <v>4</v>
      </c>
      <c r="L10" s="633" t="e">
        <f>#REF!+#REF!+L27+L29+L31+L33+L35+L37+L39+L42+L44+L47</f>
        <v>#REF!</v>
      </c>
      <c r="M10" s="281">
        <v>1</v>
      </c>
      <c r="N10" s="281">
        <v>32</v>
      </c>
      <c r="O10" s="281">
        <v>70</v>
      </c>
      <c r="P10" s="281">
        <v>12</v>
      </c>
      <c r="Q10" s="286">
        <v>58</v>
      </c>
      <c r="R10" s="269"/>
      <c r="S10" s="247"/>
    </row>
    <row r="11" spans="2:17" ht="10.5" customHeight="1">
      <c r="B11" s="255"/>
      <c r="C11" s="281"/>
      <c r="D11" s="281"/>
      <c r="E11" s="281"/>
      <c r="F11" s="253"/>
      <c r="G11" s="254"/>
      <c r="H11" s="254"/>
      <c r="I11" s="254"/>
      <c r="J11" s="254"/>
      <c r="K11" s="285"/>
      <c r="L11" s="273"/>
      <c r="M11" s="254"/>
      <c r="N11" s="253"/>
      <c r="O11" s="253"/>
      <c r="P11" s="253"/>
      <c r="Q11" s="252"/>
    </row>
    <row r="12" spans="2:19" ht="21.75" customHeight="1">
      <c r="B12" s="282" t="s">
        <v>30</v>
      </c>
      <c r="C12" s="253">
        <v>1337</v>
      </c>
      <c r="D12" s="281">
        <v>756</v>
      </c>
      <c r="E12" s="281">
        <v>581</v>
      </c>
      <c r="F12" s="253">
        <v>38</v>
      </c>
      <c r="G12" s="284">
        <v>48</v>
      </c>
      <c r="H12" s="284">
        <v>1066</v>
      </c>
      <c r="I12" s="284">
        <v>1</v>
      </c>
      <c r="J12" s="284">
        <v>43</v>
      </c>
      <c r="K12" s="630">
        <v>4</v>
      </c>
      <c r="L12" s="631"/>
      <c r="M12" s="284">
        <v>0</v>
      </c>
      <c r="N12" s="284">
        <v>137</v>
      </c>
      <c r="O12" s="253">
        <v>161</v>
      </c>
      <c r="P12" s="253">
        <v>44</v>
      </c>
      <c r="Q12" s="252">
        <v>117</v>
      </c>
      <c r="S12" s="247"/>
    </row>
    <row r="13" spans="2:19" ht="21.75" customHeight="1">
      <c r="B13" s="282" t="s">
        <v>68</v>
      </c>
      <c r="C13" s="253">
        <v>886</v>
      </c>
      <c r="D13" s="281">
        <v>443</v>
      </c>
      <c r="E13" s="281">
        <v>443</v>
      </c>
      <c r="F13" s="253">
        <v>26</v>
      </c>
      <c r="G13" s="284">
        <v>30</v>
      </c>
      <c r="H13" s="284">
        <v>685</v>
      </c>
      <c r="I13" s="284">
        <v>0</v>
      </c>
      <c r="J13" s="284">
        <v>29</v>
      </c>
      <c r="K13" s="630">
        <v>3</v>
      </c>
      <c r="L13" s="631"/>
      <c r="M13" s="284">
        <v>0</v>
      </c>
      <c r="N13" s="284">
        <v>113</v>
      </c>
      <c r="O13" s="253">
        <v>81</v>
      </c>
      <c r="P13" s="253">
        <v>24</v>
      </c>
      <c r="Q13" s="252">
        <v>57</v>
      </c>
      <c r="S13" s="247"/>
    </row>
    <row r="14" spans="2:19" ht="21.75" customHeight="1">
      <c r="B14" s="282" t="s">
        <v>67</v>
      </c>
      <c r="C14" s="253">
        <v>238</v>
      </c>
      <c r="D14" s="281">
        <v>137</v>
      </c>
      <c r="E14" s="281">
        <v>101</v>
      </c>
      <c r="F14" s="253">
        <v>8</v>
      </c>
      <c r="G14" s="284">
        <v>8</v>
      </c>
      <c r="H14" s="284">
        <v>176</v>
      </c>
      <c r="I14" s="284">
        <v>0</v>
      </c>
      <c r="J14" s="284">
        <v>9</v>
      </c>
      <c r="K14" s="630">
        <v>1</v>
      </c>
      <c r="L14" s="631"/>
      <c r="M14" s="284">
        <v>0</v>
      </c>
      <c r="N14" s="284">
        <v>36</v>
      </c>
      <c r="O14" s="253">
        <v>15</v>
      </c>
      <c r="P14" s="253">
        <v>3</v>
      </c>
      <c r="Q14" s="252">
        <v>12</v>
      </c>
      <c r="S14" s="247"/>
    </row>
    <row r="15" spans="2:19" ht="21.75" customHeight="1">
      <c r="B15" s="282" t="s">
        <v>66</v>
      </c>
      <c r="C15" s="253">
        <v>136</v>
      </c>
      <c r="D15" s="281">
        <v>71</v>
      </c>
      <c r="E15" s="281">
        <v>65</v>
      </c>
      <c r="F15" s="253">
        <v>7</v>
      </c>
      <c r="G15" s="284">
        <v>8</v>
      </c>
      <c r="H15" s="284">
        <v>94</v>
      </c>
      <c r="I15" s="284">
        <v>0</v>
      </c>
      <c r="J15" s="284">
        <v>6</v>
      </c>
      <c r="K15" s="630">
        <v>1</v>
      </c>
      <c r="L15" s="631"/>
      <c r="M15" s="284">
        <v>0</v>
      </c>
      <c r="N15" s="284">
        <v>20</v>
      </c>
      <c r="O15" s="253">
        <v>21</v>
      </c>
      <c r="P15" s="253">
        <v>3</v>
      </c>
      <c r="Q15" s="252">
        <v>18</v>
      </c>
      <c r="S15" s="247"/>
    </row>
    <row r="16" spans="2:19" ht="21.75" customHeight="1">
      <c r="B16" s="282" t="s">
        <v>65</v>
      </c>
      <c r="C16" s="253">
        <v>155</v>
      </c>
      <c r="D16" s="281">
        <v>85</v>
      </c>
      <c r="E16" s="281">
        <v>70</v>
      </c>
      <c r="F16" s="253">
        <v>10</v>
      </c>
      <c r="G16" s="284">
        <v>10</v>
      </c>
      <c r="H16" s="284">
        <v>108</v>
      </c>
      <c r="I16" s="284">
        <v>0</v>
      </c>
      <c r="J16" s="284">
        <v>7</v>
      </c>
      <c r="K16" s="630">
        <v>2</v>
      </c>
      <c r="L16" s="631"/>
      <c r="M16" s="284">
        <v>0</v>
      </c>
      <c r="N16" s="284">
        <v>18</v>
      </c>
      <c r="O16" s="253">
        <v>13</v>
      </c>
      <c r="P16" s="253">
        <v>2</v>
      </c>
      <c r="Q16" s="252">
        <v>11</v>
      </c>
      <c r="S16" s="247"/>
    </row>
    <row r="17" spans="2:19" ht="21.75" customHeight="1">
      <c r="B17" s="282" t="s">
        <v>64</v>
      </c>
      <c r="C17" s="253">
        <v>99</v>
      </c>
      <c r="D17" s="281">
        <v>51</v>
      </c>
      <c r="E17" s="281">
        <v>48</v>
      </c>
      <c r="F17" s="253">
        <v>5</v>
      </c>
      <c r="G17" s="284">
        <v>5</v>
      </c>
      <c r="H17" s="284">
        <v>70</v>
      </c>
      <c r="I17" s="284">
        <v>0</v>
      </c>
      <c r="J17" s="284">
        <v>5</v>
      </c>
      <c r="K17" s="630">
        <v>0</v>
      </c>
      <c r="L17" s="631"/>
      <c r="M17" s="284">
        <v>0</v>
      </c>
      <c r="N17" s="284">
        <v>14</v>
      </c>
      <c r="O17" s="253">
        <v>9</v>
      </c>
      <c r="P17" s="253">
        <v>0</v>
      </c>
      <c r="Q17" s="252">
        <v>9</v>
      </c>
      <c r="S17" s="247"/>
    </row>
    <row r="18" spans="2:19" ht="21.75" customHeight="1">
      <c r="B18" s="282" t="s">
        <v>63</v>
      </c>
      <c r="C18" s="253">
        <v>125</v>
      </c>
      <c r="D18" s="281">
        <v>69</v>
      </c>
      <c r="E18" s="281">
        <v>56</v>
      </c>
      <c r="F18" s="253">
        <v>4</v>
      </c>
      <c r="G18" s="284">
        <v>4</v>
      </c>
      <c r="H18" s="284">
        <v>99</v>
      </c>
      <c r="I18" s="284">
        <v>0</v>
      </c>
      <c r="J18" s="284">
        <v>4</v>
      </c>
      <c r="K18" s="630">
        <v>0</v>
      </c>
      <c r="L18" s="631"/>
      <c r="M18" s="284">
        <v>0</v>
      </c>
      <c r="N18" s="284">
        <v>14</v>
      </c>
      <c r="O18" s="253">
        <v>13</v>
      </c>
      <c r="P18" s="253">
        <v>1</v>
      </c>
      <c r="Q18" s="252">
        <v>12</v>
      </c>
      <c r="S18" s="247"/>
    </row>
    <row r="19" spans="2:19" ht="21.75" customHeight="1">
      <c r="B19" s="282" t="s">
        <v>62</v>
      </c>
      <c r="C19" s="253">
        <v>90</v>
      </c>
      <c r="D19" s="281">
        <v>56</v>
      </c>
      <c r="E19" s="281">
        <v>34</v>
      </c>
      <c r="F19" s="253">
        <v>7</v>
      </c>
      <c r="G19" s="284">
        <v>7</v>
      </c>
      <c r="H19" s="284">
        <v>65</v>
      </c>
      <c r="I19" s="284">
        <v>0</v>
      </c>
      <c r="J19" s="284">
        <v>7</v>
      </c>
      <c r="K19" s="630">
        <v>0</v>
      </c>
      <c r="L19" s="631"/>
      <c r="M19" s="284">
        <v>0</v>
      </c>
      <c r="N19" s="284">
        <v>4</v>
      </c>
      <c r="O19" s="253">
        <v>16</v>
      </c>
      <c r="P19" s="253">
        <v>3</v>
      </c>
      <c r="Q19" s="252">
        <v>13</v>
      </c>
      <c r="S19" s="247"/>
    </row>
    <row r="20" spans="2:19" ht="21.75" customHeight="1">
      <c r="B20" s="282" t="s">
        <v>61</v>
      </c>
      <c r="C20" s="253">
        <v>118</v>
      </c>
      <c r="D20" s="281">
        <v>76</v>
      </c>
      <c r="E20" s="281">
        <v>42</v>
      </c>
      <c r="F20" s="253">
        <v>10</v>
      </c>
      <c r="G20" s="284">
        <v>10</v>
      </c>
      <c r="H20" s="284">
        <v>80</v>
      </c>
      <c r="I20" s="284">
        <v>0</v>
      </c>
      <c r="J20" s="284">
        <v>10</v>
      </c>
      <c r="K20" s="630">
        <v>0</v>
      </c>
      <c r="L20" s="631"/>
      <c r="M20" s="284">
        <v>0</v>
      </c>
      <c r="N20" s="284">
        <v>8</v>
      </c>
      <c r="O20" s="253">
        <v>11</v>
      </c>
      <c r="P20" s="253">
        <v>1</v>
      </c>
      <c r="Q20" s="252">
        <v>10</v>
      </c>
      <c r="S20" s="247"/>
    </row>
    <row r="21" spans="2:19" ht="21.75" customHeight="1">
      <c r="B21" s="282" t="s">
        <v>60</v>
      </c>
      <c r="C21" s="253">
        <v>92</v>
      </c>
      <c r="D21" s="281">
        <v>53</v>
      </c>
      <c r="E21" s="281">
        <v>39</v>
      </c>
      <c r="F21" s="253">
        <v>5</v>
      </c>
      <c r="G21" s="284">
        <v>5</v>
      </c>
      <c r="H21" s="284">
        <v>64</v>
      </c>
      <c r="I21" s="284">
        <v>0</v>
      </c>
      <c r="J21" s="284">
        <v>5</v>
      </c>
      <c r="K21" s="630">
        <v>0</v>
      </c>
      <c r="L21" s="631"/>
      <c r="M21" s="284">
        <v>0</v>
      </c>
      <c r="N21" s="284">
        <v>13</v>
      </c>
      <c r="O21" s="253">
        <v>19</v>
      </c>
      <c r="P21" s="253">
        <v>3</v>
      </c>
      <c r="Q21" s="252">
        <v>16</v>
      </c>
      <c r="S21" s="247"/>
    </row>
    <row r="22" spans="2:19" ht="21.75" customHeight="1">
      <c r="B22" s="255" t="s">
        <v>59</v>
      </c>
      <c r="C22" s="253">
        <v>80</v>
      </c>
      <c r="D22" s="281">
        <v>45</v>
      </c>
      <c r="E22" s="281">
        <v>35</v>
      </c>
      <c r="F22" s="253">
        <v>3</v>
      </c>
      <c r="G22" s="284">
        <v>3</v>
      </c>
      <c r="H22" s="284">
        <v>60</v>
      </c>
      <c r="I22" s="284">
        <v>0</v>
      </c>
      <c r="J22" s="284">
        <v>3</v>
      </c>
      <c r="K22" s="650">
        <v>0</v>
      </c>
      <c r="L22" s="631"/>
      <c r="M22" s="284">
        <v>0</v>
      </c>
      <c r="N22" s="284">
        <v>11</v>
      </c>
      <c r="O22" s="253">
        <v>12</v>
      </c>
      <c r="P22" s="253">
        <v>1</v>
      </c>
      <c r="Q22" s="252">
        <v>11</v>
      </c>
      <c r="S22" s="247"/>
    </row>
    <row r="23" spans="2:19" ht="21.75" customHeight="1">
      <c r="B23" s="255" t="s">
        <v>58</v>
      </c>
      <c r="C23" s="253">
        <v>129</v>
      </c>
      <c r="D23" s="281">
        <v>83</v>
      </c>
      <c r="E23" s="281">
        <v>46</v>
      </c>
      <c r="F23" s="253">
        <v>5</v>
      </c>
      <c r="G23" s="284">
        <v>5</v>
      </c>
      <c r="H23" s="284">
        <v>101</v>
      </c>
      <c r="I23" s="284">
        <v>0</v>
      </c>
      <c r="J23" s="284">
        <v>5</v>
      </c>
      <c r="K23" s="650">
        <v>0</v>
      </c>
      <c r="L23" s="631"/>
      <c r="M23" s="284">
        <v>0</v>
      </c>
      <c r="N23" s="284">
        <v>13</v>
      </c>
      <c r="O23" s="253">
        <v>19</v>
      </c>
      <c r="P23" s="253">
        <v>6</v>
      </c>
      <c r="Q23" s="252">
        <v>13</v>
      </c>
      <c r="S23" s="247"/>
    </row>
    <row r="24" spans="2:19" ht="21.75" customHeight="1">
      <c r="B24" s="255" t="s">
        <v>57</v>
      </c>
      <c r="C24" s="253">
        <v>126</v>
      </c>
      <c r="D24" s="281">
        <v>83</v>
      </c>
      <c r="E24" s="281">
        <v>43</v>
      </c>
      <c r="F24" s="253">
        <v>7</v>
      </c>
      <c r="G24" s="284">
        <v>7</v>
      </c>
      <c r="H24" s="284">
        <v>98</v>
      </c>
      <c r="I24" s="284">
        <v>0</v>
      </c>
      <c r="J24" s="284">
        <v>7</v>
      </c>
      <c r="K24" s="650">
        <v>0</v>
      </c>
      <c r="L24" s="631"/>
      <c r="M24" s="284">
        <v>1</v>
      </c>
      <c r="N24" s="284">
        <v>6</v>
      </c>
      <c r="O24" s="253">
        <v>40</v>
      </c>
      <c r="P24" s="253">
        <v>5</v>
      </c>
      <c r="Q24" s="252">
        <v>35</v>
      </c>
      <c r="S24" s="247"/>
    </row>
    <row r="25" spans="2:19" ht="21.75" customHeight="1">
      <c r="B25" s="255" t="s">
        <v>56</v>
      </c>
      <c r="C25" s="253">
        <v>86</v>
      </c>
      <c r="D25" s="281">
        <v>52</v>
      </c>
      <c r="E25" s="281">
        <v>34</v>
      </c>
      <c r="F25" s="253">
        <v>5</v>
      </c>
      <c r="G25" s="284">
        <v>5</v>
      </c>
      <c r="H25" s="284">
        <v>63</v>
      </c>
      <c r="I25" s="284">
        <v>0</v>
      </c>
      <c r="J25" s="284">
        <v>5</v>
      </c>
      <c r="K25" s="650">
        <v>1</v>
      </c>
      <c r="L25" s="631"/>
      <c r="M25" s="284">
        <v>0</v>
      </c>
      <c r="N25" s="284">
        <v>7</v>
      </c>
      <c r="O25" s="253">
        <v>8</v>
      </c>
      <c r="P25" s="253">
        <v>1</v>
      </c>
      <c r="Q25" s="252">
        <v>7</v>
      </c>
      <c r="R25" s="283"/>
      <c r="S25" s="247"/>
    </row>
    <row r="26" spans="2:19" ht="21.75" customHeight="1">
      <c r="B26" s="255" t="s">
        <v>55</v>
      </c>
      <c r="C26" s="253">
        <v>106</v>
      </c>
      <c r="D26" s="281">
        <v>59</v>
      </c>
      <c r="E26" s="281">
        <v>47</v>
      </c>
      <c r="F26" s="253">
        <v>3</v>
      </c>
      <c r="G26" s="284">
        <v>5</v>
      </c>
      <c r="H26" s="284">
        <v>78</v>
      </c>
      <c r="I26" s="284">
        <v>0</v>
      </c>
      <c r="J26" s="284">
        <v>4</v>
      </c>
      <c r="K26" s="632">
        <v>0</v>
      </c>
      <c r="L26" s="633"/>
      <c r="M26" s="284">
        <v>0</v>
      </c>
      <c r="N26" s="284">
        <v>16</v>
      </c>
      <c r="O26" s="253">
        <v>14</v>
      </c>
      <c r="P26" s="253">
        <v>0</v>
      </c>
      <c r="Q26" s="252">
        <v>14</v>
      </c>
      <c r="R26" s="283"/>
      <c r="S26" s="247"/>
    </row>
    <row r="27" spans="2:19" ht="21.75" customHeight="1">
      <c r="B27" s="282" t="s">
        <v>54</v>
      </c>
      <c r="C27" s="281">
        <v>35</v>
      </c>
      <c r="D27" s="281">
        <v>20</v>
      </c>
      <c r="E27" s="281">
        <v>15</v>
      </c>
      <c r="F27" s="253">
        <v>2</v>
      </c>
      <c r="G27" s="253">
        <v>2</v>
      </c>
      <c r="H27" s="253">
        <v>25</v>
      </c>
      <c r="I27" s="253">
        <v>0</v>
      </c>
      <c r="J27" s="253">
        <v>2</v>
      </c>
      <c r="K27" s="632">
        <v>0</v>
      </c>
      <c r="L27" s="633">
        <f aca="true" t="shared" si="0" ref="L27:L35">SUM(L28:L28)</f>
        <v>0</v>
      </c>
      <c r="M27" s="253">
        <v>1</v>
      </c>
      <c r="N27" s="253">
        <v>3</v>
      </c>
      <c r="O27" s="253">
        <v>10</v>
      </c>
      <c r="P27" s="253">
        <v>2</v>
      </c>
      <c r="Q27" s="252">
        <v>8</v>
      </c>
      <c r="S27" s="247"/>
    </row>
    <row r="28" spans="2:19" ht="21.75" customHeight="1">
      <c r="B28" s="278" t="s">
        <v>53</v>
      </c>
      <c r="C28" s="281">
        <v>35</v>
      </c>
      <c r="D28" s="281">
        <v>20</v>
      </c>
      <c r="E28" s="281">
        <v>15</v>
      </c>
      <c r="F28" s="253">
        <v>2</v>
      </c>
      <c r="G28" s="253">
        <v>2</v>
      </c>
      <c r="H28" s="253">
        <v>25</v>
      </c>
      <c r="I28" s="253">
        <v>0</v>
      </c>
      <c r="J28" s="253">
        <v>2</v>
      </c>
      <c r="K28" s="632">
        <v>0</v>
      </c>
      <c r="L28" s="633">
        <f t="shared" si="0"/>
        <v>0</v>
      </c>
      <c r="M28" s="253">
        <v>1</v>
      </c>
      <c r="N28" s="253">
        <v>3</v>
      </c>
      <c r="O28" s="253">
        <v>10</v>
      </c>
      <c r="P28" s="253">
        <v>2</v>
      </c>
      <c r="Q28" s="252">
        <v>8</v>
      </c>
      <c r="S28" s="247"/>
    </row>
    <row r="29" spans="2:19" ht="21.75" customHeight="1">
      <c r="B29" s="255" t="s">
        <v>52</v>
      </c>
      <c r="C29" s="277">
        <v>24</v>
      </c>
      <c r="D29" s="277">
        <v>13</v>
      </c>
      <c r="E29" s="276">
        <v>11</v>
      </c>
      <c r="F29" s="253">
        <v>1</v>
      </c>
      <c r="G29" s="253">
        <v>1</v>
      </c>
      <c r="H29" s="253">
        <v>18</v>
      </c>
      <c r="I29" s="253">
        <v>0</v>
      </c>
      <c r="J29" s="253">
        <v>1</v>
      </c>
      <c r="K29" s="629">
        <f aca="true" t="shared" si="1" ref="K29:K35">SUM(K30:K30)</f>
        <v>0</v>
      </c>
      <c r="L29" s="629">
        <f t="shared" si="0"/>
        <v>0</v>
      </c>
      <c r="M29" s="253">
        <v>0</v>
      </c>
      <c r="N29" s="253">
        <v>2</v>
      </c>
      <c r="O29" s="253">
        <v>6</v>
      </c>
      <c r="P29" s="253">
        <v>1</v>
      </c>
      <c r="Q29" s="252">
        <v>5</v>
      </c>
      <c r="S29" s="247"/>
    </row>
    <row r="30" spans="2:19" ht="21.75" customHeight="1">
      <c r="B30" s="280" t="s">
        <v>51</v>
      </c>
      <c r="C30" s="277">
        <v>24</v>
      </c>
      <c r="D30" s="277">
        <v>13</v>
      </c>
      <c r="E30" s="276">
        <v>11</v>
      </c>
      <c r="F30" s="253">
        <v>1</v>
      </c>
      <c r="G30" s="253">
        <v>1</v>
      </c>
      <c r="H30" s="253">
        <v>18</v>
      </c>
      <c r="I30" s="253">
        <v>0</v>
      </c>
      <c r="J30" s="253">
        <v>1</v>
      </c>
      <c r="K30" s="629">
        <f t="shared" si="1"/>
        <v>0</v>
      </c>
      <c r="L30" s="629">
        <f t="shared" si="0"/>
        <v>0</v>
      </c>
      <c r="M30" s="253">
        <v>0</v>
      </c>
      <c r="N30" s="253">
        <v>2</v>
      </c>
      <c r="O30" s="253">
        <v>6</v>
      </c>
      <c r="P30" s="253">
        <v>1</v>
      </c>
      <c r="Q30" s="252">
        <v>5</v>
      </c>
      <c r="S30" s="247"/>
    </row>
    <row r="31" spans="2:19" ht="21.75" customHeight="1">
      <c r="B31" s="255" t="s">
        <v>50</v>
      </c>
      <c r="C31" s="277">
        <v>21</v>
      </c>
      <c r="D31" s="277">
        <v>9</v>
      </c>
      <c r="E31" s="277">
        <v>12</v>
      </c>
      <c r="F31" s="277">
        <v>1</v>
      </c>
      <c r="G31" s="277">
        <v>1</v>
      </c>
      <c r="H31" s="277">
        <v>16</v>
      </c>
      <c r="I31" s="277">
        <v>0</v>
      </c>
      <c r="J31" s="277">
        <v>1</v>
      </c>
      <c r="K31" s="651">
        <f t="shared" si="1"/>
        <v>0</v>
      </c>
      <c r="L31" s="651">
        <f t="shared" si="0"/>
        <v>0</v>
      </c>
      <c r="M31" s="277">
        <v>0</v>
      </c>
      <c r="N31" s="277">
        <v>2</v>
      </c>
      <c r="O31" s="277">
        <v>4</v>
      </c>
      <c r="P31" s="277">
        <v>0</v>
      </c>
      <c r="Q31" s="279">
        <v>4</v>
      </c>
      <c r="S31" s="247"/>
    </row>
    <row r="32" spans="2:19" ht="21.75" customHeight="1">
      <c r="B32" s="278" t="s">
        <v>49</v>
      </c>
      <c r="C32" s="277">
        <v>21</v>
      </c>
      <c r="D32" s="277">
        <v>9</v>
      </c>
      <c r="E32" s="277">
        <v>12</v>
      </c>
      <c r="F32" s="277">
        <v>1</v>
      </c>
      <c r="G32" s="277">
        <v>1</v>
      </c>
      <c r="H32" s="277">
        <v>16</v>
      </c>
      <c r="I32" s="277">
        <v>0</v>
      </c>
      <c r="J32" s="277">
        <v>1</v>
      </c>
      <c r="K32" s="651">
        <f t="shared" si="1"/>
        <v>0</v>
      </c>
      <c r="L32" s="651">
        <f t="shared" si="0"/>
        <v>0</v>
      </c>
      <c r="M32" s="277">
        <v>0</v>
      </c>
      <c r="N32" s="277">
        <v>2</v>
      </c>
      <c r="O32" s="277">
        <v>4</v>
      </c>
      <c r="P32" s="277">
        <v>0</v>
      </c>
      <c r="Q32" s="279">
        <v>4</v>
      </c>
      <c r="S32" s="247"/>
    </row>
    <row r="33" spans="2:19" ht="21.75" customHeight="1">
      <c r="B33" s="255" t="s">
        <v>48</v>
      </c>
      <c r="C33" s="277">
        <v>26</v>
      </c>
      <c r="D33" s="277">
        <v>14</v>
      </c>
      <c r="E33" s="276">
        <v>12</v>
      </c>
      <c r="F33" s="253">
        <v>1</v>
      </c>
      <c r="G33" s="253">
        <v>1</v>
      </c>
      <c r="H33" s="253">
        <v>20</v>
      </c>
      <c r="I33" s="253">
        <v>0</v>
      </c>
      <c r="J33" s="253">
        <v>1</v>
      </c>
      <c r="K33" s="629">
        <f t="shared" si="1"/>
        <v>0</v>
      </c>
      <c r="L33" s="629">
        <f t="shared" si="0"/>
        <v>0</v>
      </c>
      <c r="M33" s="253">
        <v>0</v>
      </c>
      <c r="N33" s="253">
        <v>3</v>
      </c>
      <c r="O33" s="253">
        <v>2</v>
      </c>
      <c r="P33" s="253">
        <v>1</v>
      </c>
      <c r="Q33" s="252">
        <v>1</v>
      </c>
      <c r="S33" s="247"/>
    </row>
    <row r="34" spans="2:19" ht="21.75" customHeight="1">
      <c r="B34" s="278" t="s">
        <v>47</v>
      </c>
      <c r="C34" s="277">
        <v>26</v>
      </c>
      <c r="D34" s="277">
        <v>14</v>
      </c>
      <c r="E34" s="276">
        <v>12</v>
      </c>
      <c r="F34" s="253">
        <v>1</v>
      </c>
      <c r="G34" s="253">
        <v>1</v>
      </c>
      <c r="H34" s="253">
        <v>20</v>
      </c>
      <c r="I34" s="253">
        <v>0</v>
      </c>
      <c r="J34" s="253">
        <v>1</v>
      </c>
      <c r="K34" s="629">
        <f t="shared" si="1"/>
        <v>0</v>
      </c>
      <c r="L34" s="629">
        <f t="shared" si="0"/>
        <v>0</v>
      </c>
      <c r="M34" s="253">
        <v>0</v>
      </c>
      <c r="N34" s="253">
        <v>3</v>
      </c>
      <c r="O34" s="253">
        <v>2</v>
      </c>
      <c r="P34" s="253">
        <v>1</v>
      </c>
      <c r="Q34" s="252">
        <v>1</v>
      </c>
      <c r="S34" s="247"/>
    </row>
    <row r="35" spans="2:19" ht="21.75" customHeight="1">
      <c r="B35" s="275" t="s">
        <v>46</v>
      </c>
      <c r="C35" s="253">
        <v>9</v>
      </c>
      <c r="D35" s="253">
        <v>7</v>
      </c>
      <c r="E35" s="253">
        <v>2</v>
      </c>
      <c r="F35" s="253">
        <v>1</v>
      </c>
      <c r="G35" s="253">
        <v>1</v>
      </c>
      <c r="H35" s="253">
        <v>6</v>
      </c>
      <c r="I35" s="253">
        <v>0</v>
      </c>
      <c r="J35" s="253">
        <v>1</v>
      </c>
      <c r="K35" s="629">
        <f t="shared" si="1"/>
        <v>0</v>
      </c>
      <c r="L35" s="629">
        <f t="shared" si="0"/>
        <v>0</v>
      </c>
      <c r="M35" s="253">
        <v>0</v>
      </c>
      <c r="N35" s="253">
        <v>0</v>
      </c>
      <c r="O35" s="253">
        <v>1</v>
      </c>
      <c r="P35" s="253">
        <v>0</v>
      </c>
      <c r="Q35" s="252">
        <v>1</v>
      </c>
      <c r="S35" s="247"/>
    </row>
    <row r="36" spans="2:19" ht="21.75" customHeight="1">
      <c r="B36" s="274" t="s">
        <v>45</v>
      </c>
      <c r="C36" s="253">
        <v>9</v>
      </c>
      <c r="D36" s="253">
        <v>7</v>
      </c>
      <c r="E36" s="253">
        <v>2</v>
      </c>
      <c r="F36" s="253">
        <v>1</v>
      </c>
      <c r="G36" s="254">
        <v>1</v>
      </c>
      <c r="H36" s="254">
        <v>6</v>
      </c>
      <c r="I36" s="254">
        <v>0</v>
      </c>
      <c r="J36" s="254">
        <v>1</v>
      </c>
      <c r="K36" s="629">
        <v>0</v>
      </c>
      <c r="L36" s="629"/>
      <c r="M36" s="254">
        <v>0</v>
      </c>
      <c r="N36" s="253">
        <v>0</v>
      </c>
      <c r="O36" s="253">
        <v>1</v>
      </c>
      <c r="P36" s="253">
        <v>0</v>
      </c>
      <c r="Q36" s="252">
        <v>1</v>
      </c>
      <c r="S36" s="247"/>
    </row>
    <row r="37" spans="1:19" s="269" customFormat="1" ht="21.75" customHeight="1">
      <c r="A37" s="272"/>
      <c r="B37" s="261" t="s">
        <v>44</v>
      </c>
      <c r="C37" s="253">
        <v>51</v>
      </c>
      <c r="D37" s="253">
        <v>32</v>
      </c>
      <c r="E37" s="253">
        <v>19</v>
      </c>
      <c r="F37" s="253">
        <v>4</v>
      </c>
      <c r="G37" s="253">
        <v>4</v>
      </c>
      <c r="H37" s="253">
        <v>36</v>
      </c>
      <c r="I37" s="253">
        <v>0</v>
      </c>
      <c r="J37" s="253">
        <v>1</v>
      </c>
      <c r="K37" s="629">
        <v>3</v>
      </c>
      <c r="L37" s="629">
        <f>SUM(L38:L38)</f>
        <v>0</v>
      </c>
      <c r="M37" s="253">
        <v>0</v>
      </c>
      <c r="N37" s="253">
        <v>3</v>
      </c>
      <c r="O37" s="253">
        <v>10</v>
      </c>
      <c r="P37" s="253">
        <v>2</v>
      </c>
      <c r="Q37" s="252">
        <v>8</v>
      </c>
      <c r="S37" s="270"/>
    </row>
    <row r="38" spans="1:19" s="269" customFormat="1" ht="21.75" customHeight="1">
      <c r="A38" s="272"/>
      <c r="B38" s="268" t="s">
        <v>101</v>
      </c>
      <c r="C38" s="253">
        <v>51</v>
      </c>
      <c r="D38" s="253">
        <v>32</v>
      </c>
      <c r="E38" s="253">
        <v>19</v>
      </c>
      <c r="F38" s="253">
        <v>4</v>
      </c>
      <c r="G38" s="253">
        <v>4</v>
      </c>
      <c r="H38" s="253">
        <v>36</v>
      </c>
      <c r="I38" s="253">
        <v>0</v>
      </c>
      <c r="J38" s="253">
        <v>1</v>
      </c>
      <c r="K38" s="629">
        <v>3</v>
      </c>
      <c r="L38" s="629">
        <f>SUM(L39:L39)</f>
        <v>0</v>
      </c>
      <c r="M38" s="253">
        <v>0</v>
      </c>
      <c r="N38" s="253">
        <v>3</v>
      </c>
      <c r="O38" s="253">
        <v>10</v>
      </c>
      <c r="P38" s="253">
        <v>2</v>
      </c>
      <c r="Q38" s="252">
        <v>8</v>
      </c>
      <c r="S38" s="270"/>
    </row>
    <row r="39" spans="1:19" s="269" customFormat="1" ht="21.75" customHeight="1">
      <c r="A39" s="272"/>
      <c r="B39" s="261" t="s">
        <v>42</v>
      </c>
      <c r="C39" s="253">
        <v>43</v>
      </c>
      <c r="D39" s="253">
        <v>29</v>
      </c>
      <c r="E39" s="253">
        <v>14</v>
      </c>
      <c r="F39" s="253">
        <v>2</v>
      </c>
      <c r="G39" s="253">
        <v>2</v>
      </c>
      <c r="H39" s="253">
        <v>35</v>
      </c>
      <c r="I39" s="253">
        <v>0</v>
      </c>
      <c r="J39" s="253">
        <v>2</v>
      </c>
      <c r="K39" s="629">
        <v>0</v>
      </c>
      <c r="L39" s="629">
        <f>SUM(L40:L41)</f>
        <v>0</v>
      </c>
      <c r="M39" s="253">
        <v>0</v>
      </c>
      <c r="N39" s="253">
        <v>2</v>
      </c>
      <c r="O39" s="253">
        <v>7</v>
      </c>
      <c r="P39" s="253">
        <v>1</v>
      </c>
      <c r="Q39" s="252">
        <v>6</v>
      </c>
      <c r="S39" s="270"/>
    </row>
    <row r="40" spans="1:19" s="269" customFormat="1" ht="21.75" customHeight="1">
      <c r="A40" s="272"/>
      <c r="B40" s="271" t="s">
        <v>41</v>
      </c>
      <c r="C40" s="253">
        <v>25</v>
      </c>
      <c r="D40" s="253">
        <v>18</v>
      </c>
      <c r="E40" s="253">
        <v>7</v>
      </c>
      <c r="F40" s="253">
        <v>1</v>
      </c>
      <c r="G40" s="254">
        <v>1</v>
      </c>
      <c r="H40" s="254">
        <v>21</v>
      </c>
      <c r="I40" s="254">
        <v>0</v>
      </c>
      <c r="J40" s="254">
        <v>1</v>
      </c>
      <c r="K40" s="629">
        <v>0</v>
      </c>
      <c r="L40" s="629"/>
      <c r="M40" s="254">
        <v>0</v>
      </c>
      <c r="N40" s="253">
        <v>1</v>
      </c>
      <c r="O40" s="253">
        <v>4</v>
      </c>
      <c r="P40" s="253">
        <v>1</v>
      </c>
      <c r="Q40" s="252">
        <v>3</v>
      </c>
      <c r="S40" s="270"/>
    </row>
    <row r="41" spans="1:19" s="269" customFormat="1" ht="21.75" customHeight="1">
      <c r="A41" s="272"/>
      <c r="B41" s="271" t="s">
        <v>40</v>
      </c>
      <c r="C41" s="253">
        <v>18</v>
      </c>
      <c r="D41" s="253">
        <v>11</v>
      </c>
      <c r="E41" s="253">
        <v>7</v>
      </c>
      <c r="F41" s="253">
        <v>1</v>
      </c>
      <c r="G41" s="254">
        <v>1</v>
      </c>
      <c r="H41" s="254">
        <v>14</v>
      </c>
      <c r="I41" s="254">
        <v>0</v>
      </c>
      <c r="J41" s="254">
        <v>1</v>
      </c>
      <c r="K41" s="629">
        <v>0</v>
      </c>
      <c r="L41" s="629"/>
      <c r="M41" s="254">
        <v>0</v>
      </c>
      <c r="N41" s="253">
        <v>1</v>
      </c>
      <c r="O41" s="253">
        <v>3</v>
      </c>
      <c r="P41" s="253">
        <v>0</v>
      </c>
      <c r="Q41" s="252">
        <v>3</v>
      </c>
      <c r="S41" s="270"/>
    </row>
    <row r="42" spans="1:19" s="269" customFormat="1" ht="21.75" customHeight="1">
      <c r="A42" s="272"/>
      <c r="B42" s="261" t="s">
        <v>39</v>
      </c>
      <c r="C42" s="253">
        <v>10</v>
      </c>
      <c r="D42" s="253">
        <v>5</v>
      </c>
      <c r="E42" s="253">
        <v>5</v>
      </c>
      <c r="F42" s="253">
        <v>1</v>
      </c>
      <c r="G42" s="253">
        <v>1</v>
      </c>
      <c r="H42" s="253">
        <v>7</v>
      </c>
      <c r="I42" s="253">
        <v>0</v>
      </c>
      <c r="J42" s="253">
        <v>1</v>
      </c>
      <c r="K42" s="632">
        <v>0</v>
      </c>
      <c r="L42" s="633">
        <f>SUM(L43:L43)</f>
        <v>0</v>
      </c>
      <c r="M42" s="253">
        <v>0</v>
      </c>
      <c r="N42" s="253">
        <v>0</v>
      </c>
      <c r="O42" s="253">
        <v>1</v>
      </c>
      <c r="P42" s="253">
        <v>0</v>
      </c>
      <c r="Q42" s="252">
        <v>1</v>
      </c>
      <c r="S42" s="270"/>
    </row>
    <row r="43" spans="1:19" s="269" customFormat="1" ht="21.75" customHeight="1">
      <c r="A43" s="272"/>
      <c r="B43" s="271" t="s">
        <v>38</v>
      </c>
      <c r="C43" s="253">
        <v>10</v>
      </c>
      <c r="D43" s="253">
        <v>5</v>
      </c>
      <c r="E43" s="253">
        <v>5</v>
      </c>
      <c r="F43" s="253">
        <v>1</v>
      </c>
      <c r="G43" s="254">
        <v>1</v>
      </c>
      <c r="H43" s="254">
        <v>7</v>
      </c>
      <c r="I43" s="254">
        <v>0</v>
      </c>
      <c r="J43" s="254">
        <v>1</v>
      </c>
      <c r="K43" s="629">
        <v>0</v>
      </c>
      <c r="L43" s="629"/>
      <c r="M43" s="254">
        <v>0</v>
      </c>
      <c r="N43" s="253">
        <v>0</v>
      </c>
      <c r="O43" s="253">
        <v>1</v>
      </c>
      <c r="P43" s="253">
        <v>0</v>
      </c>
      <c r="Q43" s="252">
        <v>1</v>
      </c>
      <c r="S43" s="270"/>
    </row>
    <row r="44" spans="2:19" ht="21.75" customHeight="1">
      <c r="B44" s="261" t="s">
        <v>37</v>
      </c>
      <c r="C44" s="253">
        <v>61</v>
      </c>
      <c r="D44" s="253">
        <v>33</v>
      </c>
      <c r="E44" s="253">
        <v>28</v>
      </c>
      <c r="F44" s="253">
        <v>4</v>
      </c>
      <c r="G44" s="253">
        <v>4</v>
      </c>
      <c r="H44" s="253">
        <v>44</v>
      </c>
      <c r="I44" s="253">
        <v>0</v>
      </c>
      <c r="J44" s="253">
        <v>4</v>
      </c>
      <c r="K44" s="629">
        <v>0</v>
      </c>
      <c r="L44" s="629">
        <f>SUM(L45:L46)</f>
        <v>0</v>
      </c>
      <c r="M44" s="253">
        <v>0</v>
      </c>
      <c r="N44" s="253">
        <v>5</v>
      </c>
      <c r="O44" s="253">
        <v>16</v>
      </c>
      <c r="P44" s="253">
        <v>4</v>
      </c>
      <c r="Q44" s="252">
        <v>12</v>
      </c>
      <c r="S44" s="247"/>
    </row>
    <row r="45" spans="2:19" ht="21.75" customHeight="1">
      <c r="B45" s="268" t="s">
        <v>138</v>
      </c>
      <c r="C45" s="253">
        <v>12</v>
      </c>
      <c r="D45" s="253">
        <v>6</v>
      </c>
      <c r="E45" s="253">
        <v>6</v>
      </c>
      <c r="F45" s="253">
        <v>1</v>
      </c>
      <c r="G45" s="254">
        <v>1</v>
      </c>
      <c r="H45" s="254">
        <v>8</v>
      </c>
      <c r="I45" s="254">
        <v>0</v>
      </c>
      <c r="J45" s="254">
        <v>1</v>
      </c>
      <c r="K45" s="629">
        <v>0</v>
      </c>
      <c r="L45" s="629"/>
      <c r="M45" s="254">
        <v>0</v>
      </c>
      <c r="N45" s="253">
        <v>1</v>
      </c>
      <c r="O45" s="253">
        <v>4</v>
      </c>
      <c r="P45" s="253">
        <v>1</v>
      </c>
      <c r="Q45" s="252">
        <v>3</v>
      </c>
      <c r="S45" s="247"/>
    </row>
    <row r="46" spans="2:19" ht="21.75" customHeight="1">
      <c r="B46" s="268" t="s">
        <v>35</v>
      </c>
      <c r="C46" s="253">
        <v>49</v>
      </c>
      <c r="D46" s="253">
        <v>27</v>
      </c>
      <c r="E46" s="253">
        <v>22</v>
      </c>
      <c r="F46" s="253">
        <v>3</v>
      </c>
      <c r="G46" s="254">
        <v>3</v>
      </c>
      <c r="H46" s="254">
        <v>36</v>
      </c>
      <c r="I46" s="254">
        <v>0</v>
      </c>
      <c r="J46" s="254">
        <v>3</v>
      </c>
      <c r="K46" s="629">
        <v>0</v>
      </c>
      <c r="L46" s="629"/>
      <c r="M46" s="254">
        <v>0</v>
      </c>
      <c r="N46" s="253">
        <v>4</v>
      </c>
      <c r="O46" s="253">
        <v>12</v>
      </c>
      <c r="P46" s="253">
        <v>3</v>
      </c>
      <c r="Q46" s="252">
        <v>9</v>
      </c>
      <c r="S46" s="247"/>
    </row>
    <row r="47" spans="2:19" ht="21.75" customHeight="1">
      <c r="B47" s="261" t="s">
        <v>34</v>
      </c>
      <c r="C47" s="253">
        <v>58</v>
      </c>
      <c r="D47" s="253">
        <v>35</v>
      </c>
      <c r="E47" s="253">
        <v>23</v>
      </c>
      <c r="F47" s="253">
        <v>5</v>
      </c>
      <c r="G47" s="254">
        <v>5</v>
      </c>
      <c r="H47" s="254">
        <v>32</v>
      </c>
      <c r="I47" s="254">
        <v>0</v>
      </c>
      <c r="J47" s="254">
        <v>4</v>
      </c>
      <c r="K47" s="629">
        <v>0</v>
      </c>
      <c r="L47" s="629">
        <f>SUM(L48:L48)</f>
        <v>0</v>
      </c>
      <c r="M47" s="254">
        <v>0</v>
      </c>
      <c r="N47" s="253">
        <v>12</v>
      </c>
      <c r="O47" s="253">
        <v>13</v>
      </c>
      <c r="P47" s="253">
        <v>1</v>
      </c>
      <c r="Q47" s="252">
        <v>12</v>
      </c>
      <c r="S47" s="247"/>
    </row>
    <row r="48" spans="2:19" ht="21.75" customHeight="1">
      <c r="B48" s="267" t="s">
        <v>137</v>
      </c>
      <c r="C48" s="266">
        <v>58</v>
      </c>
      <c r="D48" s="266">
        <v>35</v>
      </c>
      <c r="E48" s="266">
        <v>23</v>
      </c>
      <c r="F48" s="266">
        <v>5</v>
      </c>
      <c r="G48" s="167">
        <v>5</v>
      </c>
      <c r="H48" s="167">
        <v>32</v>
      </c>
      <c r="I48" s="167">
        <v>0</v>
      </c>
      <c r="J48" s="167">
        <v>4</v>
      </c>
      <c r="K48" s="583">
        <v>0</v>
      </c>
      <c r="L48" s="583">
        <f>SUM(L49:L49)</f>
        <v>0</v>
      </c>
      <c r="M48" s="167">
        <v>0</v>
      </c>
      <c r="N48" s="266">
        <v>12</v>
      </c>
      <c r="O48" s="266">
        <v>13</v>
      </c>
      <c r="P48" s="266">
        <v>1</v>
      </c>
      <c r="Q48" s="265">
        <v>12</v>
      </c>
      <c r="S48" s="247"/>
    </row>
    <row r="49" spans="2:19" ht="32.25" customHeight="1">
      <c r="B49" s="660" t="s">
        <v>136</v>
      </c>
      <c r="C49" s="661"/>
      <c r="D49" s="661"/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2"/>
      <c r="S49" s="247"/>
    </row>
    <row r="50" spans="2:19" ht="21.75" customHeight="1">
      <c r="B50" s="264" t="s">
        <v>32</v>
      </c>
      <c r="C50" s="263">
        <v>30</v>
      </c>
      <c r="D50" s="263">
        <v>23</v>
      </c>
      <c r="E50" s="263">
        <v>7</v>
      </c>
      <c r="F50" s="263">
        <v>0</v>
      </c>
      <c r="G50" s="263">
        <v>1</v>
      </c>
      <c r="H50" s="263">
        <v>28</v>
      </c>
      <c r="I50" s="263">
        <v>0</v>
      </c>
      <c r="J50" s="263">
        <v>1</v>
      </c>
      <c r="K50" s="649">
        <v>0</v>
      </c>
      <c r="L50" s="649">
        <f>SUM(L51:L51)</f>
        <v>0</v>
      </c>
      <c r="M50" s="263">
        <v>0</v>
      </c>
      <c r="N50" s="263">
        <v>0</v>
      </c>
      <c r="O50" s="263">
        <v>1</v>
      </c>
      <c r="P50" s="263">
        <v>1</v>
      </c>
      <c r="Q50" s="262">
        <v>0</v>
      </c>
      <c r="S50" s="247"/>
    </row>
    <row r="51" spans="2:19" ht="21.75" customHeight="1">
      <c r="B51" s="261" t="s">
        <v>30</v>
      </c>
      <c r="C51" s="253">
        <v>30</v>
      </c>
      <c r="D51" s="253">
        <v>23</v>
      </c>
      <c r="E51" s="253">
        <v>7</v>
      </c>
      <c r="F51" s="253">
        <v>0</v>
      </c>
      <c r="G51" s="253">
        <v>1</v>
      </c>
      <c r="H51" s="253">
        <v>28</v>
      </c>
      <c r="I51" s="253">
        <v>0</v>
      </c>
      <c r="J51" s="253">
        <v>1</v>
      </c>
      <c r="K51" s="629">
        <v>0</v>
      </c>
      <c r="L51" s="629"/>
      <c r="M51" s="253">
        <v>0</v>
      </c>
      <c r="N51" s="253">
        <v>0</v>
      </c>
      <c r="O51" s="253">
        <v>1</v>
      </c>
      <c r="P51" s="253">
        <v>1</v>
      </c>
      <c r="Q51" s="252">
        <v>0</v>
      </c>
      <c r="S51" s="247"/>
    </row>
    <row r="52" spans="2:19" ht="10.5" customHeight="1">
      <c r="B52" s="260"/>
      <c r="C52" s="253"/>
      <c r="D52" s="253"/>
      <c r="E52" s="253"/>
      <c r="F52" s="253"/>
      <c r="G52" s="253"/>
      <c r="H52" s="253"/>
      <c r="I52" s="253"/>
      <c r="J52" s="253"/>
      <c r="K52" s="629"/>
      <c r="L52" s="629"/>
      <c r="M52" s="253"/>
      <c r="N52" s="253"/>
      <c r="O52" s="253"/>
      <c r="P52" s="253"/>
      <c r="Q52" s="252"/>
      <c r="S52" s="247"/>
    </row>
    <row r="53" spans="2:19" ht="21.75" customHeight="1">
      <c r="B53" s="259" t="s">
        <v>31</v>
      </c>
      <c r="C53" s="258">
        <v>195</v>
      </c>
      <c r="D53" s="258">
        <v>116</v>
      </c>
      <c r="E53" s="258">
        <v>79</v>
      </c>
      <c r="F53" s="258">
        <v>2</v>
      </c>
      <c r="G53" s="258">
        <v>7</v>
      </c>
      <c r="H53" s="258">
        <v>145</v>
      </c>
      <c r="I53" s="258">
        <v>1</v>
      </c>
      <c r="J53" s="258">
        <v>4</v>
      </c>
      <c r="K53" s="655">
        <v>0</v>
      </c>
      <c r="L53" s="656">
        <f>SUM(L54:L58)</f>
        <v>0</v>
      </c>
      <c r="M53" s="258">
        <v>0</v>
      </c>
      <c r="N53" s="258">
        <v>36</v>
      </c>
      <c r="O53" s="258">
        <v>36</v>
      </c>
      <c r="P53" s="258">
        <v>17</v>
      </c>
      <c r="Q53" s="257">
        <v>19</v>
      </c>
      <c r="S53" s="247"/>
    </row>
    <row r="54" spans="2:19" ht="21.75" customHeight="1">
      <c r="B54" s="255" t="s">
        <v>30</v>
      </c>
      <c r="C54" s="253">
        <v>93</v>
      </c>
      <c r="D54" s="253">
        <v>58</v>
      </c>
      <c r="E54" s="253">
        <v>35</v>
      </c>
      <c r="F54" s="253">
        <v>1</v>
      </c>
      <c r="G54" s="254">
        <v>4</v>
      </c>
      <c r="H54" s="254">
        <v>77</v>
      </c>
      <c r="I54" s="254">
        <v>1</v>
      </c>
      <c r="J54" s="254">
        <v>2</v>
      </c>
      <c r="K54" s="629">
        <v>0</v>
      </c>
      <c r="L54" s="629"/>
      <c r="M54" s="254">
        <v>0</v>
      </c>
      <c r="N54" s="253">
        <v>8</v>
      </c>
      <c r="O54" s="253">
        <v>21</v>
      </c>
      <c r="P54" s="253">
        <v>10</v>
      </c>
      <c r="Q54" s="252">
        <v>11</v>
      </c>
      <c r="S54" s="247"/>
    </row>
    <row r="55" spans="2:19" ht="21.75" customHeight="1">
      <c r="B55" s="256" t="s">
        <v>126</v>
      </c>
      <c r="C55" s="253">
        <v>27</v>
      </c>
      <c r="D55" s="253">
        <v>5</v>
      </c>
      <c r="E55" s="253">
        <v>22</v>
      </c>
      <c r="F55" s="253">
        <v>0</v>
      </c>
      <c r="G55" s="254">
        <v>1</v>
      </c>
      <c r="H55" s="254">
        <v>16</v>
      </c>
      <c r="I55" s="254">
        <v>0</v>
      </c>
      <c r="J55" s="254">
        <v>1</v>
      </c>
      <c r="K55" s="629">
        <v>0</v>
      </c>
      <c r="L55" s="629"/>
      <c r="M55" s="254">
        <v>0</v>
      </c>
      <c r="N55" s="253">
        <v>9</v>
      </c>
      <c r="O55" s="253">
        <v>0</v>
      </c>
      <c r="P55" s="253">
        <v>0</v>
      </c>
      <c r="Q55" s="252">
        <v>0</v>
      </c>
      <c r="S55" s="247"/>
    </row>
    <row r="56" spans="2:19" ht="21.75" customHeight="1">
      <c r="B56" s="256" t="s">
        <v>58</v>
      </c>
      <c r="C56" s="253">
        <v>26</v>
      </c>
      <c r="D56" s="253">
        <v>24</v>
      </c>
      <c r="E56" s="253">
        <v>2</v>
      </c>
      <c r="F56" s="253">
        <v>0</v>
      </c>
      <c r="G56" s="254">
        <v>0</v>
      </c>
      <c r="H56" s="254">
        <v>23</v>
      </c>
      <c r="I56" s="254">
        <v>0</v>
      </c>
      <c r="J56" s="254">
        <v>0</v>
      </c>
      <c r="K56" s="629">
        <v>0</v>
      </c>
      <c r="L56" s="629"/>
      <c r="M56" s="254">
        <v>0</v>
      </c>
      <c r="N56" s="253">
        <v>3</v>
      </c>
      <c r="O56" s="253">
        <v>8</v>
      </c>
      <c r="P56" s="253">
        <v>6</v>
      </c>
      <c r="Q56" s="252">
        <v>2</v>
      </c>
      <c r="S56" s="247"/>
    </row>
    <row r="57" spans="2:19" ht="21.75" customHeight="1">
      <c r="B57" s="255" t="s">
        <v>55</v>
      </c>
      <c r="C57" s="253">
        <v>40</v>
      </c>
      <c r="D57" s="253">
        <v>23</v>
      </c>
      <c r="E57" s="253">
        <v>17</v>
      </c>
      <c r="F57" s="253">
        <v>0</v>
      </c>
      <c r="G57" s="254">
        <v>2</v>
      </c>
      <c r="H57" s="254">
        <v>26</v>
      </c>
      <c r="I57" s="254">
        <v>0</v>
      </c>
      <c r="J57" s="254">
        <v>1</v>
      </c>
      <c r="K57" s="629">
        <v>0</v>
      </c>
      <c r="L57" s="629"/>
      <c r="M57" s="254">
        <v>0</v>
      </c>
      <c r="N57" s="253">
        <v>11</v>
      </c>
      <c r="O57" s="253">
        <v>5</v>
      </c>
      <c r="P57" s="253">
        <v>0</v>
      </c>
      <c r="Q57" s="252">
        <v>5</v>
      </c>
      <c r="S57" s="247"/>
    </row>
    <row r="58" spans="2:19" ht="21.75" customHeight="1" thickBot="1">
      <c r="B58" s="251" t="s">
        <v>125</v>
      </c>
      <c r="C58" s="249">
        <v>9</v>
      </c>
      <c r="D58" s="249">
        <v>6</v>
      </c>
      <c r="E58" s="249">
        <v>3</v>
      </c>
      <c r="F58" s="249">
        <v>1</v>
      </c>
      <c r="G58" s="250">
        <v>0</v>
      </c>
      <c r="H58" s="250">
        <v>3</v>
      </c>
      <c r="I58" s="250">
        <v>0</v>
      </c>
      <c r="J58" s="250">
        <v>0</v>
      </c>
      <c r="K58" s="634">
        <v>0</v>
      </c>
      <c r="L58" s="634"/>
      <c r="M58" s="250">
        <v>0</v>
      </c>
      <c r="N58" s="249">
        <v>5</v>
      </c>
      <c r="O58" s="249">
        <v>2</v>
      </c>
      <c r="P58" s="249">
        <v>1</v>
      </c>
      <c r="Q58" s="248">
        <v>1</v>
      </c>
      <c r="S58" s="247"/>
    </row>
  </sheetData>
  <sheetProtection/>
  <mergeCells count="63">
    <mergeCell ref="B49:Q49"/>
    <mergeCell ref="K45:L45"/>
    <mergeCell ref="K46:L46"/>
    <mergeCell ref="K39:L39"/>
    <mergeCell ref="K37:L37"/>
    <mergeCell ref="K38:L38"/>
    <mergeCell ref="K56:L56"/>
    <mergeCell ref="K53:L53"/>
    <mergeCell ref="K54:L54"/>
    <mergeCell ref="K52:L52"/>
    <mergeCell ref="K40:L40"/>
    <mergeCell ref="K41:L41"/>
    <mergeCell ref="K51:L51"/>
    <mergeCell ref="B3:B5"/>
    <mergeCell ref="K22:L22"/>
    <mergeCell ref="K23:L23"/>
    <mergeCell ref="K24:L24"/>
    <mergeCell ref="K6:L6"/>
    <mergeCell ref="K7:L7"/>
    <mergeCell ref="K8:L8"/>
    <mergeCell ref="K9:L9"/>
    <mergeCell ref="K10:L10"/>
    <mergeCell ref="K12:L12"/>
    <mergeCell ref="K50:L50"/>
    <mergeCell ref="K25:L25"/>
    <mergeCell ref="K36:L36"/>
    <mergeCell ref="K32:L32"/>
    <mergeCell ref="K33:L33"/>
    <mergeCell ref="K34:L34"/>
    <mergeCell ref="K35:L35"/>
    <mergeCell ref="K28:L28"/>
    <mergeCell ref="K27:L27"/>
    <mergeCell ref="K31:L31"/>
    <mergeCell ref="P2:Q2"/>
    <mergeCell ref="P4:P5"/>
    <mergeCell ref="Q4:Q5"/>
    <mergeCell ref="C4:E4"/>
    <mergeCell ref="C3:N3"/>
    <mergeCell ref="O3:Q3"/>
    <mergeCell ref="L4:L5"/>
    <mergeCell ref="O4:O5"/>
    <mergeCell ref="K4:K5"/>
    <mergeCell ref="I4:I5"/>
    <mergeCell ref="K48:L48"/>
    <mergeCell ref="K13:L13"/>
    <mergeCell ref="K14:L14"/>
    <mergeCell ref="K15:L15"/>
    <mergeCell ref="K20:L20"/>
    <mergeCell ref="K16:L16"/>
    <mergeCell ref="K17:L17"/>
    <mergeCell ref="K18:L18"/>
    <mergeCell ref="K19:L19"/>
    <mergeCell ref="K47:L47"/>
    <mergeCell ref="K57:L57"/>
    <mergeCell ref="K21:L21"/>
    <mergeCell ref="K26:L26"/>
    <mergeCell ref="K58:L58"/>
    <mergeCell ref="K29:L29"/>
    <mergeCell ref="K30:L30"/>
    <mergeCell ref="K44:L44"/>
    <mergeCell ref="K42:L42"/>
    <mergeCell ref="K43:L43"/>
    <mergeCell ref="K55:L55"/>
  </mergeCells>
  <printOptions horizontalCentered="1"/>
  <pageMargins left="0.7480314960629921" right="0.7874015748031497" top="0.8267716535433072" bottom="0.984251968503937" header="0.5118110236220472" footer="0.5118110236220472"/>
  <pageSetup fitToHeight="1" fitToWidth="1" horizontalDpi="600" verticalDpi="600" orientation="portrait" paperSize="9" scale="62" r:id="rId1"/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4" sqref="B54"/>
    </sheetView>
  </sheetViews>
  <sheetFormatPr defaultColWidth="9.00390625" defaultRowHeight="21.75" customHeight="1"/>
  <cols>
    <col min="1" max="1" width="2.625" style="290" customWidth="1"/>
    <col min="2" max="2" width="17.625" style="95" customWidth="1"/>
    <col min="3" max="3" width="9.875" style="95" customWidth="1"/>
    <col min="4" max="6" width="10.625" style="98" customWidth="1"/>
    <col min="7" max="12" width="10.625" style="95" customWidth="1"/>
    <col min="13" max="23" width="10.375" style="95" customWidth="1"/>
    <col min="24" max="24" width="10.625" style="95" customWidth="1"/>
    <col min="25" max="25" width="10.375" style="95" customWidth="1"/>
    <col min="26" max="16384" width="9.00390625" style="95" customWidth="1"/>
  </cols>
  <sheetData>
    <row r="1" spans="1:17" s="46" customFormat="1" ht="32.25" customHeight="1">
      <c r="A1" s="340"/>
      <c r="B1" s="341" t="s">
        <v>157</v>
      </c>
      <c r="D1" s="47"/>
      <c r="E1" s="47"/>
      <c r="F1" s="47"/>
      <c r="I1" s="339"/>
      <c r="J1" s="339"/>
      <c r="K1" s="339"/>
      <c r="L1" s="339"/>
      <c r="M1" s="339"/>
      <c r="O1" s="339"/>
      <c r="P1" s="339"/>
      <c r="Q1" s="339"/>
    </row>
    <row r="2" spans="1:24" s="46" customFormat="1" ht="19.5" customHeight="1" thickBot="1">
      <c r="A2" s="340"/>
      <c r="B2" s="338"/>
      <c r="D2" s="47"/>
      <c r="E2" s="47"/>
      <c r="F2" s="47"/>
      <c r="I2" s="339"/>
      <c r="J2" s="339"/>
      <c r="K2" s="339"/>
      <c r="L2" s="339"/>
      <c r="M2" s="339"/>
      <c r="O2" s="339"/>
      <c r="P2" s="339"/>
      <c r="Q2" s="339"/>
      <c r="W2" s="338"/>
      <c r="X2" s="337" t="s">
        <v>156</v>
      </c>
    </row>
    <row r="3" spans="2:24" ht="21" customHeight="1">
      <c r="B3" s="336"/>
      <c r="C3" s="670" t="s">
        <v>155</v>
      </c>
      <c r="D3" s="240"/>
      <c r="E3" s="240"/>
      <c r="F3" s="240"/>
      <c r="G3" s="334"/>
      <c r="H3" s="334"/>
      <c r="I3" s="335" t="s">
        <v>154</v>
      </c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3"/>
      <c r="X3" s="332"/>
    </row>
    <row r="4" spans="2:24" ht="21" customHeight="1">
      <c r="B4" s="669" t="s">
        <v>139</v>
      </c>
      <c r="C4" s="671"/>
      <c r="D4" s="673" t="s">
        <v>153</v>
      </c>
      <c r="E4" s="674"/>
      <c r="F4" s="675"/>
      <c r="G4" s="331"/>
      <c r="H4" s="668" t="s">
        <v>152</v>
      </c>
      <c r="I4" s="668"/>
      <c r="J4" s="668"/>
      <c r="K4" s="668"/>
      <c r="L4" s="329"/>
      <c r="M4" s="331"/>
      <c r="N4" s="330"/>
      <c r="O4" s="668" t="s">
        <v>151</v>
      </c>
      <c r="P4" s="668"/>
      <c r="Q4" s="668"/>
      <c r="R4" s="668"/>
      <c r="S4" s="330"/>
      <c r="T4" s="329"/>
      <c r="U4" s="666" t="s">
        <v>150</v>
      </c>
      <c r="V4" s="667"/>
      <c r="W4" s="322" t="s">
        <v>149</v>
      </c>
      <c r="X4" s="328" t="s">
        <v>148</v>
      </c>
    </row>
    <row r="5" spans="2:24" ht="21" customHeight="1">
      <c r="B5" s="669"/>
      <c r="C5" s="327" t="s">
        <v>147</v>
      </c>
      <c r="D5" s="672" t="s">
        <v>110</v>
      </c>
      <c r="E5" s="663" t="s">
        <v>109</v>
      </c>
      <c r="F5" s="663" t="s">
        <v>108</v>
      </c>
      <c r="G5" s="326">
        <v>1</v>
      </c>
      <c r="H5" s="325" t="s">
        <v>146</v>
      </c>
      <c r="I5" s="324">
        <v>2</v>
      </c>
      <c r="J5" s="325" t="s">
        <v>146</v>
      </c>
      <c r="K5" s="324">
        <v>3</v>
      </c>
      <c r="L5" s="323" t="s">
        <v>146</v>
      </c>
      <c r="M5" s="326">
        <v>1</v>
      </c>
      <c r="N5" s="325" t="s">
        <v>146</v>
      </c>
      <c r="O5" s="324">
        <v>2</v>
      </c>
      <c r="P5" s="325" t="s">
        <v>146</v>
      </c>
      <c r="Q5" s="324">
        <v>3</v>
      </c>
      <c r="R5" s="325" t="s">
        <v>146</v>
      </c>
      <c r="S5" s="324">
        <v>4</v>
      </c>
      <c r="T5" s="323" t="s">
        <v>146</v>
      </c>
      <c r="U5" s="664" t="s">
        <v>109</v>
      </c>
      <c r="V5" s="665" t="s">
        <v>108</v>
      </c>
      <c r="W5" s="322" t="s">
        <v>145</v>
      </c>
      <c r="X5" s="321" t="s">
        <v>144</v>
      </c>
    </row>
    <row r="6" spans="2:24" ht="21" customHeight="1">
      <c r="B6" s="320"/>
      <c r="C6" s="319" t="s">
        <v>143</v>
      </c>
      <c r="D6" s="672"/>
      <c r="E6" s="663"/>
      <c r="F6" s="663"/>
      <c r="G6" s="318"/>
      <c r="H6" s="317" t="s">
        <v>142</v>
      </c>
      <c r="I6" s="74"/>
      <c r="J6" s="317" t="s">
        <v>142</v>
      </c>
      <c r="K6" s="74"/>
      <c r="L6" s="317" t="s">
        <v>142</v>
      </c>
      <c r="M6" s="318"/>
      <c r="N6" s="317" t="s">
        <v>142</v>
      </c>
      <c r="O6" s="74"/>
      <c r="P6" s="317" t="s">
        <v>142</v>
      </c>
      <c r="Q6" s="74"/>
      <c r="R6" s="317" t="s">
        <v>142</v>
      </c>
      <c r="S6" s="74"/>
      <c r="T6" s="317" t="s">
        <v>142</v>
      </c>
      <c r="U6" s="664"/>
      <c r="V6" s="665"/>
      <c r="W6" s="316"/>
      <c r="X6" s="73"/>
    </row>
    <row r="7" spans="1:24" s="314" customFormat="1" ht="24" customHeight="1">
      <c r="A7" s="315"/>
      <c r="B7" s="108" t="s">
        <v>71</v>
      </c>
      <c r="C7" s="107">
        <v>94</v>
      </c>
      <c r="D7" s="107">
        <v>56113</v>
      </c>
      <c r="E7" s="107">
        <v>28357</v>
      </c>
      <c r="F7" s="107">
        <v>27756</v>
      </c>
      <c r="G7" s="107">
        <v>18105</v>
      </c>
      <c r="H7" s="107">
        <v>9377</v>
      </c>
      <c r="I7" s="107">
        <v>17796</v>
      </c>
      <c r="J7" s="107">
        <v>8940</v>
      </c>
      <c r="K7" s="107">
        <v>17668</v>
      </c>
      <c r="L7" s="107">
        <v>8976</v>
      </c>
      <c r="M7" s="66">
        <v>759</v>
      </c>
      <c r="N7" s="107">
        <v>361</v>
      </c>
      <c r="O7" s="107">
        <v>650</v>
      </c>
      <c r="P7" s="107">
        <v>297</v>
      </c>
      <c r="Q7" s="107">
        <v>625</v>
      </c>
      <c r="R7" s="107">
        <v>300</v>
      </c>
      <c r="S7" s="107">
        <v>159</v>
      </c>
      <c r="T7" s="107">
        <v>98</v>
      </c>
      <c r="U7" s="66">
        <v>8</v>
      </c>
      <c r="V7" s="66">
        <v>343</v>
      </c>
      <c r="W7" s="107">
        <v>14</v>
      </c>
      <c r="X7" s="106">
        <v>4187</v>
      </c>
    </row>
    <row r="8" spans="1:24" s="98" customFormat="1" ht="12" customHeight="1">
      <c r="A8" s="306"/>
      <c r="B8" s="85"/>
      <c r="C8" s="62"/>
      <c r="D8" s="62"/>
      <c r="E8" s="62"/>
      <c r="F8" s="62"/>
      <c r="G8" s="62"/>
      <c r="H8" s="62"/>
      <c r="I8" s="62"/>
      <c r="J8" s="62"/>
      <c r="K8" s="62"/>
      <c r="L8" s="62"/>
      <c r="M8" s="61"/>
      <c r="N8" s="62"/>
      <c r="O8" s="62"/>
      <c r="P8" s="104"/>
      <c r="Q8" s="103"/>
      <c r="R8" s="103"/>
      <c r="S8" s="61"/>
      <c r="T8" s="62"/>
      <c r="U8" s="61"/>
      <c r="V8" s="61"/>
      <c r="W8" s="62"/>
      <c r="X8" s="60"/>
    </row>
    <row r="9" spans="1:24" s="98" customFormat="1" ht="24" customHeight="1">
      <c r="A9" s="306"/>
      <c r="B9" s="85" t="s">
        <v>70</v>
      </c>
      <c r="C9" s="62">
        <v>88</v>
      </c>
      <c r="D9" s="62">
        <v>53867</v>
      </c>
      <c r="E9" s="62">
        <v>27231</v>
      </c>
      <c r="F9" s="62">
        <v>26636</v>
      </c>
      <c r="G9" s="62">
        <v>17337</v>
      </c>
      <c r="H9" s="62">
        <v>8959</v>
      </c>
      <c r="I9" s="62">
        <v>17052</v>
      </c>
      <c r="J9" s="62">
        <v>8584</v>
      </c>
      <c r="K9" s="62">
        <v>16934</v>
      </c>
      <c r="L9" s="62">
        <v>8624</v>
      </c>
      <c r="M9" s="61">
        <v>759</v>
      </c>
      <c r="N9" s="62">
        <v>361</v>
      </c>
      <c r="O9" s="62">
        <v>650</v>
      </c>
      <c r="P9" s="62">
        <v>297</v>
      </c>
      <c r="Q9" s="62">
        <v>625</v>
      </c>
      <c r="R9" s="62">
        <v>300</v>
      </c>
      <c r="S9" s="62">
        <v>159</v>
      </c>
      <c r="T9" s="62">
        <v>98</v>
      </c>
      <c r="U9" s="61">
        <v>8</v>
      </c>
      <c r="V9" s="61">
        <v>343</v>
      </c>
      <c r="W9" s="62">
        <v>14</v>
      </c>
      <c r="X9" s="60">
        <v>3997</v>
      </c>
    </row>
    <row r="10" spans="1:24" s="98" customFormat="1" ht="12" customHeight="1">
      <c r="A10" s="306"/>
      <c r="B10" s="94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1"/>
      <c r="N10" s="62"/>
      <c r="O10" s="62"/>
      <c r="P10" s="104"/>
      <c r="Q10" s="103"/>
      <c r="R10" s="103"/>
      <c r="S10" s="61"/>
      <c r="T10" s="62"/>
      <c r="U10" s="61"/>
      <c r="V10" s="61"/>
      <c r="W10" s="62"/>
      <c r="X10" s="60"/>
    </row>
    <row r="11" spans="1:24" s="98" customFormat="1" ht="24" customHeight="1">
      <c r="A11" s="306"/>
      <c r="B11" s="85" t="s">
        <v>69</v>
      </c>
      <c r="C11" s="62">
        <v>6</v>
      </c>
      <c r="D11" s="62">
        <v>2246</v>
      </c>
      <c r="E11" s="62">
        <v>1126</v>
      </c>
      <c r="F11" s="62">
        <v>1120</v>
      </c>
      <c r="G11" s="62">
        <v>768</v>
      </c>
      <c r="H11" s="62">
        <v>418</v>
      </c>
      <c r="I11" s="62">
        <v>744</v>
      </c>
      <c r="J11" s="62">
        <v>356</v>
      </c>
      <c r="K11" s="62">
        <v>734</v>
      </c>
      <c r="L11" s="62">
        <v>352</v>
      </c>
      <c r="M11" s="61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1">
        <v>0</v>
      </c>
      <c r="V11" s="61">
        <v>0</v>
      </c>
      <c r="W11" s="62">
        <v>0</v>
      </c>
      <c r="X11" s="60">
        <v>190</v>
      </c>
    </row>
    <row r="12" spans="2:24" ht="12" customHeight="1">
      <c r="B12" s="94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1"/>
      <c r="N12" s="62"/>
      <c r="O12" s="62"/>
      <c r="P12" s="104"/>
      <c r="Q12" s="103"/>
      <c r="R12" s="103"/>
      <c r="S12" s="61"/>
      <c r="T12" s="62"/>
      <c r="U12" s="61"/>
      <c r="V12" s="61"/>
      <c r="W12" s="62"/>
      <c r="X12" s="60"/>
    </row>
    <row r="13" spans="2:24" ht="21.75" customHeight="1">
      <c r="B13" s="85" t="s">
        <v>30</v>
      </c>
      <c r="C13" s="61">
        <v>28</v>
      </c>
      <c r="D13" s="62">
        <v>22268</v>
      </c>
      <c r="E13" s="62">
        <v>11364</v>
      </c>
      <c r="F13" s="62">
        <v>10904</v>
      </c>
      <c r="G13" s="62">
        <v>7206</v>
      </c>
      <c r="H13" s="62">
        <v>3788</v>
      </c>
      <c r="I13" s="62">
        <v>7085</v>
      </c>
      <c r="J13" s="62">
        <v>3622</v>
      </c>
      <c r="K13" s="62">
        <v>7006</v>
      </c>
      <c r="L13" s="62">
        <v>3602</v>
      </c>
      <c r="M13" s="61">
        <v>283</v>
      </c>
      <c r="N13" s="62">
        <v>105</v>
      </c>
      <c r="O13" s="62">
        <v>283</v>
      </c>
      <c r="P13" s="104">
        <v>111</v>
      </c>
      <c r="Q13" s="103">
        <v>262</v>
      </c>
      <c r="R13" s="103">
        <v>103</v>
      </c>
      <c r="S13" s="61">
        <v>57</v>
      </c>
      <c r="T13" s="62">
        <v>33</v>
      </c>
      <c r="U13" s="61">
        <v>0</v>
      </c>
      <c r="V13" s="61">
        <v>86</v>
      </c>
      <c r="W13" s="62">
        <v>11</v>
      </c>
      <c r="X13" s="60">
        <v>1565</v>
      </c>
    </row>
    <row r="14" spans="2:24" ht="21.75" customHeight="1">
      <c r="B14" s="85" t="s">
        <v>68</v>
      </c>
      <c r="C14" s="62">
        <v>20</v>
      </c>
      <c r="D14" s="62">
        <v>11946</v>
      </c>
      <c r="E14" s="62">
        <v>5859</v>
      </c>
      <c r="F14" s="62">
        <v>6087</v>
      </c>
      <c r="G14" s="62">
        <v>3710</v>
      </c>
      <c r="H14" s="62">
        <v>1880</v>
      </c>
      <c r="I14" s="62">
        <v>3633</v>
      </c>
      <c r="J14" s="62">
        <v>1772</v>
      </c>
      <c r="K14" s="62">
        <v>3562</v>
      </c>
      <c r="L14" s="62">
        <v>1749</v>
      </c>
      <c r="M14" s="61">
        <v>346</v>
      </c>
      <c r="N14" s="62">
        <v>175</v>
      </c>
      <c r="O14" s="62">
        <v>273</v>
      </c>
      <c r="P14" s="104">
        <v>131</v>
      </c>
      <c r="Q14" s="103">
        <v>247</v>
      </c>
      <c r="R14" s="103">
        <v>120</v>
      </c>
      <c r="S14" s="61">
        <v>51</v>
      </c>
      <c r="T14" s="62">
        <v>32</v>
      </c>
      <c r="U14" s="61">
        <v>0</v>
      </c>
      <c r="V14" s="61">
        <v>124</v>
      </c>
      <c r="W14" s="62">
        <v>1</v>
      </c>
      <c r="X14" s="60">
        <v>912</v>
      </c>
    </row>
    <row r="15" spans="2:24" ht="21.75" customHeight="1">
      <c r="B15" s="85" t="s">
        <v>67</v>
      </c>
      <c r="C15" s="62">
        <v>6</v>
      </c>
      <c r="D15" s="62">
        <v>4377</v>
      </c>
      <c r="E15" s="62">
        <v>2180</v>
      </c>
      <c r="F15" s="62">
        <v>2197</v>
      </c>
      <c r="G15" s="62">
        <v>1471</v>
      </c>
      <c r="H15" s="62">
        <v>730</v>
      </c>
      <c r="I15" s="62">
        <v>1421</v>
      </c>
      <c r="J15" s="62">
        <v>720</v>
      </c>
      <c r="K15" s="62">
        <v>1415</v>
      </c>
      <c r="L15" s="62">
        <v>727</v>
      </c>
      <c r="M15" s="61">
        <v>0</v>
      </c>
      <c r="N15" s="62">
        <v>0</v>
      </c>
      <c r="O15" s="62">
        <v>0</v>
      </c>
      <c r="P15" s="104">
        <v>0</v>
      </c>
      <c r="Q15" s="103">
        <v>0</v>
      </c>
      <c r="R15" s="103">
        <v>0</v>
      </c>
      <c r="S15" s="61">
        <v>0</v>
      </c>
      <c r="T15" s="62">
        <v>0</v>
      </c>
      <c r="U15" s="61">
        <v>3</v>
      </c>
      <c r="V15" s="61">
        <v>67</v>
      </c>
      <c r="W15" s="62">
        <v>0</v>
      </c>
      <c r="X15" s="60">
        <v>291</v>
      </c>
    </row>
    <row r="16" spans="2:24" ht="21.75" customHeight="1">
      <c r="B16" s="85" t="s">
        <v>66</v>
      </c>
      <c r="C16" s="62">
        <v>4</v>
      </c>
      <c r="D16" s="62">
        <v>2205</v>
      </c>
      <c r="E16" s="62">
        <v>1247</v>
      </c>
      <c r="F16" s="62">
        <v>958</v>
      </c>
      <c r="G16" s="62">
        <v>683</v>
      </c>
      <c r="H16" s="62">
        <v>383</v>
      </c>
      <c r="I16" s="62">
        <v>697</v>
      </c>
      <c r="J16" s="62">
        <v>385</v>
      </c>
      <c r="K16" s="62">
        <v>694</v>
      </c>
      <c r="L16" s="62">
        <v>391</v>
      </c>
      <c r="M16" s="61">
        <v>56</v>
      </c>
      <c r="N16" s="62">
        <v>35</v>
      </c>
      <c r="O16" s="62">
        <v>20</v>
      </c>
      <c r="P16" s="104">
        <v>14</v>
      </c>
      <c r="Q16" s="103">
        <v>40</v>
      </c>
      <c r="R16" s="103">
        <v>27</v>
      </c>
      <c r="S16" s="61">
        <v>15</v>
      </c>
      <c r="T16" s="62">
        <v>12</v>
      </c>
      <c r="U16" s="61">
        <v>0</v>
      </c>
      <c r="V16" s="61">
        <v>0</v>
      </c>
      <c r="W16" s="62">
        <v>0</v>
      </c>
      <c r="X16" s="60">
        <v>188</v>
      </c>
    </row>
    <row r="17" spans="2:24" ht="21.75" customHeight="1">
      <c r="B17" s="85" t="s">
        <v>65</v>
      </c>
      <c r="C17" s="62">
        <v>4</v>
      </c>
      <c r="D17" s="62">
        <v>2279</v>
      </c>
      <c r="E17" s="62">
        <v>1325</v>
      </c>
      <c r="F17" s="62">
        <v>954</v>
      </c>
      <c r="G17" s="62">
        <v>784</v>
      </c>
      <c r="H17" s="62">
        <v>485</v>
      </c>
      <c r="I17" s="62">
        <v>767</v>
      </c>
      <c r="J17" s="62">
        <v>431</v>
      </c>
      <c r="K17" s="62">
        <v>728</v>
      </c>
      <c r="L17" s="62">
        <v>409</v>
      </c>
      <c r="M17" s="61">
        <v>0</v>
      </c>
      <c r="N17" s="62">
        <v>0</v>
      </c>
      <c r="O17" s="62">
        <v>0</v>
      </c>
      <c r="P17" s="104">
        <v>0</v>
      </c>
      <c r="Q17" s="103">
        <v>0</v>
      </c>
      <c r="R17" s="103">
        <v>0</v>
      </c>
      <c r="S17" s="61">
        <v>0</v>
      </c>
      <c r="T17" s="62">
        <v>0</v>
      </c>
      <c r="U17" s="61">
        <v>0</v>
      </c>
      <c r="V17" s="61">
        <v>0</v>
      </c>
      <c r="W17" s="62">
        <v>0</v>
      </c>
      <c r="X17" s="60">
        <v>148</v>
      </c>
    </row>
    <row r="18" spans="2:24" ht="21.75" customHeight="1">
      <c r="B18" s="85" t="s">
        <v>64</v>
      </c>
      <c r="C18" s="62">
        <v>4</v>
      </c>
      <c r="D18" s="62">
        <v>1218</v>
      </c>
      <c r="E18" s="62">
        <v>626</v>
      </c>
      <c r="F18" s="62">
        <v>592</v>
      </c>
      <c r="G18" s="62">
        <v>368</v>
      </c>
      <c r="H18" s="62">
        <v>177</v>
      </c>
      <c r="I18" s="62">
        <v>384</v>
      </c>
      <c r="J18" s="62">
        <v>195</v>
      </c>
      <c r="K18" s="62">
        <v>357</v>
      </c>
      <c r="L18" s="62">
        <v>192</v>
      </c>
      <c r="M18" s="61">
        <v>19</v>
      </c>
      <c r="N18" s="62">
        <v>12</v>
      </c>
      <c r="O18" s="62">
        <v>36</v>
      </c>
      <c r="P18" s="104">
        <v>19</v>
      </c>
      <c r="Q18" s="103">
        <v>40</v>
      </c>
      <c r="R18" s="103">
        <v>25</v>
      </c>
      <c r="S18" s="61">
        <v>14</v>
      </c>
      <c r="T18" s="62">
        <v>6</v>
      </c>
      <c r="U18" s="61">
        <v>0</v>
      </c>
      <c r="V18" s="61">
        <v>0</v>
      </c>
      <c r="W18" s="62">
        <v>0</v>
      </c>
      <c r="X18" s="60">
        <v>118</v>
      </c>
    </row>
    <row r="19" spans="2:24" ht="21.75" customHeight="1">
      <c r="B19" s="85" t="s">
        <v>63</v>
      </c>
      <c r="C19" s="62">
        <v>2</v>
      </c>
      <c r="D19" s="62">
        <v>1703</v>
      </c>
      <c r="E19" s="62">
        <v>654</v>
      </c>
      <c r="F19" s="62">
        <v>1049</v>
      </c>
      <c r="G19" s="62">
        <v>560</v>
      </c>
      <c r="H19" s="62">
        <v>206</v>
      </c>
      <c r="I19" s="62">
        <v>554</v>
      </c>
      <c r="J19" s="62">
        <v>212</v>
      </c>
      <c r="K19" s="62">
        <v>589</v>
      </c>
      <c r="L19" s="62">
        <v>236</v>
      </c>
      <c r="M19" s="61">
        <v>0</v>
      </c>
      <c r="N19" s="62">
        <v>0</v>
      </c>
      <c r="O19" s="62">
        <v>0</v>
      </c>
      <c r="P19" s="104">
        <v>0</v>
      </c>
      <c r="Q19" s="103">
        <v>0</v>
      </c>
      <c r="R19" s="103">
        <v>0</v>
      </c>
      <c r="S19" s="61">
        <v>0</v>
      </c>
      <c r="T19" s="62">
        <v>0</v>
      </c>
      <c r="U19" s="61">
        <v>0</v>
      </c>
      <c r="V19" s="61">
        <v>0</v>
      </c>
      <c r="W19" s="62">
        <v>1</v>
      </c>
      <c r="X19" s="60">
        <v>112</v>
      </c>
    </row>
    <row r="20" spans="2:24" ht="21.75" customHeight="1">
      <c r="B20" s="85" t="s">
        <v>62</v>
      </c>
      <c r="C20" s="62">
        <v>5</v>
      </c>
      <c r="D20" s="62">
        <v>1466</v>
      </c>
      <c r="E20" s="62">
        <v>737</v>
      </c>
      <c r="F20" s="62">
        <v>729</v>
      </c>
      <c r="G20" s="62">
        <v>456</v>
      </c>
      <c r="H20" s="62">
        <v>219</v>
      </c>
      <c r="I20" s="62">
        <v>480</v>
      </c>
      <c r="J20" s="62">
        <v>237</v>
      </c>
      <c r="K20" s="62">
        <v>475</v>
      </c>
      <c r="L20" s="62">
        <v>242</v>
      </c>
      <c r="M20" s="61">
        <v>14</v>
      </c>
      <c r="N20" s="62">
        <v>10</v>
      </c>
      <c r="O20" s="62">
        <v>14</v>
      </c>
      <c r="P20" s="104">
        <v>8</v>
      </c>
      <c r="Q20" s="103">
        <v>20</v>
      </c>
      <c r="R20" s="103">
        <v>15</v>
      </c>
      <c r="S20" s="61">
        <v>7</v>
      </c>
      <c r="T20" s="62">
        <v>6</v>
      </c>
      <c r="U20" s="61">
        <v>0</v>
      </c>
      <c r="V20" s="61">
        <v>0</v>
      </c>
      <c r="W20" s="62">
        <v>0</v>
      </c>
      <c r="X20" s="60">
        <v>148</v>
      </c>
    </row>
    <row r="21" spans="2:24" ht="21.75" customHeight="1">
      <c r="B21" s="85" t="s">
        <v>61</v>
      </c>
      <c r="C21" s="62">
        <v>2</v>
      </c>
      <c r="D21" s="62">
        <v>968</v>
      </c>
      <c r="E21" s="62">
        <v>543</v>
      </c>
      <c r="F21" s="62">
        <v>425</v>
      </c>
      <c r="G21" s="62">
        <v>304</v>
      </c>
      <c r="H21" s="62">
        <v>171</v>
      </c>
      <c r="I21" s="62">
        <v>332</v>
      </c>
      <c r="J21" s="62">
        <v>176</v>
      </c>
      <c r="K21" s="62">
        <v>332</v>
      </c>
      <c r="L21" s="62">
        <v>196</v>
      </c>
      <c r="M21" s="61">
        <v>0</v>
      </c>
      <c r="N21" s="62">
        <v>0</v>
      </c>
      <c r="O21" s="62">
        <v>0</v>
      </c>
      <c r="P21" s="104">
        <v>0</v>
      </c>
      <c r="Q21" s="103">
        <v>0</v>
      </c>
      <c r="R21" s="103">
        <v>0</v>
      </c>
      <c r="S21" s="61">
        <v>0</v>
      </c>
      <c r="T21" s="62">
        <v>0</v>
      </c>
      <c r="U21" s="61">
        <v>0</v>
      </c>
      <c r="V21" s="61">
        <v>0</v>
      </c>
      <c r="W21" s="62">
        <v>0</v>
      </c>
      <c r="X21" s="60">
        <v>85</v>
      </c>
    </row>
    <row r="22" spans="2:24" ht="21.75" customHeight="1">
      <c r="B22" s="85" t="s">
        <v>60</v>
      </c>
      <c r="C22" s="62">
        <v>2</v>
      </c>
      <c r="D22" s="62">
        <v>559</v>
      </c>
      <c r="E22" s="62">
        <v>278</v>
      </c>
      <c r="F22" s="62">
        <v>281</v>
      </c>
      <c r="G22" s="62">
        <v>160</v>
      </c>
      <c r="H22" s="62">
        <v>72</v>
      </c>
      <c r="I22" s="62">
        <v>151</v>
      </c>
      <c r="J22" s="62">
        <v>79</v>
      </c>
      <c r="K22" s="62">
        <v>152</v>
      </c>
      <c r="L22" s="62">
        <v>70</v>
      </c>
      <c r="M22" s="61">
        <v>41</v>
      </c>
      <c r="N22" s="62">
        <v>24</v>
      </c>
      <c r="O22" s="62">
        <v>24</v>
      </c>
      <c r="P22" s="104">
        <v>14</v>
      </c>
      <c r="Q22" s="103">
        <v>16</v>
      </c>
      <c r="R22" s="103">
        <v>10</v>
      </c>
      <c r="S22" s="61">
        <v>15</v>
      </c>
      <c r="T22" s="62">
        <v>9</v>
      </c>
      <c r="U22" s="61">
        <v>0</v>
      </c>
      <c r="V22" s="61">
        <v>0</v>
      </c>
      <c r="W22" s="62">
        <v>0</v>
      </c>
      <c r="X22" s="60">
        <v>49</v>
      </c>
    </row>
    <row r="23" spans="2:24" ht="21.75" customHeight="1">
      <c r="B23" s="94" t="s">
        <v>59</v>
      </c>
      <c r="C23" s="62">
        <v>1</v>
      </c>
      <c r="D23" s="62">
        <v>472</v>
      </c>
      <c r="E23" s="62">
        <v>218</v>
      </c>
      <c r="F23" s="62">
        <v>254</v>
      </c>
      <c r="G23" s="62">
        <v>160</v>
      </c>
      <c r="H23" s="62">
        <v>81</v>
      </c>
      <c r="I23" s="62">
        <v>159</v>
      </c>
      <c r="J23" s="62">
        <v>68</v>
      </c>
      <c r="K23" s="62">
        <v>153</v>
      </c>
      <c r="L23" s="62">
        <v>69</v>
      </c>
      <c r="M23" s="61">
        <v>0</v>
      </c>
      <c r="N23" s="62">
        <v>0</v>
      </c>
      <c r="O23" s="62">
        <v>0</v>
      </c>
      <c r="P23" s="104">
        <v>0</v>
      </c>
      <c r="Q23" s="103">
        <v>0</v>
      </c>
      <c r="R23" s="103">
        <v>0</v>
      </c>
      <c r="S23" s="61">
        <v>0</v>
      </c>
      <c r="T23" s="62">
        <v>0</v>
      </c>
      <c r="U23" s="61">
        <v>0</v>
      </c>
      <c r="V23" s="61">
        <v>0</v>
      </c>
      <c r="W23" s="62">
        <v>0</v>
      </c>
      <c r="X23" s="60">
        <v>39</v>
      </c>
    </row>
    <row r="24" spans="2:24" ht="21.75" customHeight="1">
      <c r="B24" s="94" t="s">
        <v>58</v>
      </c>
      <c r="C24" s="62">
        <v>1</v>
      </c>
      <c r="D24" s="62">
        <v>529</v>
      </c>
      <c r="E24" s="62">
        <v>305</v>
      </c>
      <c r="F24" s="62">
        <v>224</v>
      </c>
      <c r="G24" s="62">
        <v>178</v>
      </c>
      <c r="H24" s="62">
        <v>102</v>
      </c>
      <c r="I24" s="62">
        <v>178</v>
      </c>
      <c r="J24" s="62">
        <v>105</v>
      </c>
      <c r="K24" s="62">
        <v>173</v>
      </c>
      <c r="L24" s="62">
        <v>98</v>
      </c>
      <c r="M24" s="61">
        <v>0</v>
      </c>
      <c r="N24" s="62">
        <v>0</v>
      </c>
      <c r="O24" s="62">
        <v>0</v>
      </c>
      <c r="P24" s="104">
        <v>0</v>
      </c>
      <c r="Q24" s="103">
        <v>0</v>
      </c>
      <c r="R24" s="103">
        <v>0</v>
      </c>
      <c r="S24" s="61">
        <v>0</v>
      </c>
      <c r="T24" s="62">
        <v>0</v>
      </c>
      <c r="U24" s="61">
        <v>0</v>
      </c>
      <c r="V24" s="61">
        <v>0</v>
      </c>
      <c r="W24" s="62">
        <v>1</v>
      </c>
      <c r="X24" s="60">
        <v>34</v>
      </c>
    </row>
    <row r="25" spans="2:24" ht="21.75" customHeight="1">
      <c r="B25" s="94" t="s">
        <v>57</v>
      </c>
      <c r="C25" s="62">
        <v>4</v>
      </c>
      <c r="D25" s="62">
        <v>1349</v>
      </c>
      <c r="E25" s="62">
        <v>561</v>
      </c>
      <c r="F25" s="62">
        <v>788</v>
      </c>
      <c r="G25" s="62">
        <v>419</v>
      </c>
      <c r="H25" s="62">
        <v>181</v>
      </c>
      <c r="I25" s="62">
        <v>426</v>
      </c>
      <c r="J25" s="62">
        <v>184</v>
      </c>
      <c r="K25" s="62">
        <v>433</v>
      </c>
      <c r="L25" s="62">
        <v>191</v>
      </c>
      <c r="M25" s="61">
        <v>0</v>
      </c>
      <c r="N25" s="62">
        <v>0</v>
      </c>
      <c r="O25" s="62">
        <v>0</v>
      </c>
      <c r="P25" s="104">
        <v>0</v>
      </c>
      <c r="Q25" s="103">
        <v>0</v>
      </c>
      <c r="R25" s="103">
        <v>0</v>
      </c>
      <c r="S25" s="61">
        <v>0</v>
      </c>
      <c r="T25" s="62">
        <v>0</v>
      </c>
      <c r="U25" s="61">
        <v>5</v>
      </c>
      <c r="V25" s="61">
        <v>66</v>
      </c>
      <c r="W25" s="62">
        <v>0</v>
      </c>
      <c r="X25" s="60">
        <v>124</v>
      </c>
    </row>
    <row r="26" spans="1:24" s="238" customFormat="1" ht="21.75" customHeight="1">
      <c r="A26" s="305"/>
      <c r="B26" s="94" t="s">
        <v>56</v>
      </c>
      <c r="C26" s="62">
        <v>2</v>
      </c>
      <c r="D26" s="62">
        <v>502</v>
      </c>
      <c r="E26" s="62">
        <v>232</v>
      </c>
      <c r="F26" s="62">
        <v>270</v>
      </c>
      <c r="G26" s="62">
        <v>160</v>
      </c>
      <c r="H26" s="62">
        <v>76</v>
      </c>
      <c r="I26" s="62">
        <v>164</v>
      </c>
      <c r="J26" s="62">
        <v>68</v>
      </c>
      <c r="K26" s="62">
        <v>178</v>
      </c>
      <c r="L26" s="62">
        <v>88</v>
      </c>
      <c r="M26" s="61">
        <v>0</v>
      </c>
      <c r="N26" s="62">
        <v>0</v>
      </c>
      <c r="O26" s="62">
        <v>0</v>
      </c>
      <c r="P26" s="104">
        <v>0</v>
      </c>
      <c r="Q26" s="103">
        <v>0</v>
      </c>
      <c r="R26" s="103">
        <v>0</v>
      </c>
      <c r="S26" s="61">
        <v>0</v>
      </c>
      <c r="T26" s="62">
        <v>0</v>
      </c>
      <c r="U26" s="61">
        <v>0</v>
      </c>
      <c r="V26" s="61">
        <v>0</v>
      </c>
      <c r="W26" s="62">
        <v>0</v>
      </c>
      <c r="X26" s="60">
        <v>52</v>
      </c>
    </row>
    <row r="27" spans="1:24" s="238" customFormat="1" ht="21.75" customHeight="1">
      <c r="A27" s="305"/>
      <c r="B27" s="94" t="s">
        <v>55</v>
      </c>
      <c r="C27" s="62">
        <v>3</v>
      </c>
      <c r="D27" s="62">
        <v>2026</v>
      </c>
      <c r="E27" s="62">
        <v>1102</v>
      </c>
      <c r="F27" s="62">
        <v>924</v>
      </c>
      <c r="G27" s="62">
        <v>718</v>
      </c>
      <c r="H27" s="62">
        <v>408</v>
      </c>
      <c r="I27" s="62">
        <v>621</v>
      </c>
      <c r="J27" s="62">
        <v>330</v>
      </c>
      <c r="K27" s="62">
        <v>687</v>
      </c>
      <c r="L27" s="62">
        <v>364</v>
      </c>
      <c r="M27" s="61">
        <v>0</v>
      </c>
      <c r="N27" s="62">
        <v>0</v>
      </c>
      <c r="O27" s="62">
        <v>0</v>
      </c>
      <c r="P27" s="104">
        <v>0</v>
      </c>
      <c r="Q27" s="103">
        <v>0</v>
      </c>
      <c r="R27" s="103">
        <v>0</v>
      </c>
      <c r="S27" s="61">
        <v>0</v>
      </c>
      <c r="T27" s="62">
        <v>0</v>
      </c>
      <c r="U27" s="61">
        <v>0</v>
      </c>
      <c r="V27" s="61">
        <v>0</v>
      </c>
      <c r="W27" s="62">
        <v>0</v>
      </c>
      <c r="X27" s="60">
        <v>132</v>
      </c>
    </row>
    <row r="28" spans="1:24" s="98" customFormat="1" ht="21.75" customHeight="1">
      <c r="A28" s="306"/>
      <c r="B28" s="85" t="s">
        <v>54</v>
      </c>
      <c r="C28" s="62">
        <v>1</v>
      </c>
      <c r="D28" s="62">
        <v>565</v>
      </c>
      <c r="E28" s="62">
        <v>248</v>
      </c>
      <c r="F28" s="62">
        <v>317</v>
      </c>
      <c r="G28" s="62">
        <v>201</v>
      </c>
      <c r="H28" s="62">
        <v>102</v>
      </c>
      <c r="I28" s="62">
        <v>189</v>
      </c>
      <c r="J28" s="62">
        <v>75</v>
      </c>
      <c r="K28" s="62">
        <v>175</v>
      </c>
      <c r="L28" s="62">
        <v>71</v>
      </c>
      <c r="M28" s="61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1">
        <v>0</v>
      </c>
      <c r="V28" s="61">
        <v>0</v>
      </c>
      <c r="W28" s="62">
        <v>0</v>
      </c>
      <c r="X28" s="60">
        <v>47</v>
      </c>
    </row>
    <row r="29" spans="1:24" s="238" customFormat="1" ht="21.75" customHeight="1">
      <c r="A29" s="305"/>
      <c r="B29" s="93" t="s">
        <v>53</v>
      </c>
      <c r="C29" s="62">
        <v>1</v>
      </c>
      <c r="D29" s="62">
        <v>565</v>
      </c>
      <c r="E29" s="62">
        <v>248</v>
      </c>
      <c r="F29" s="62">
        <v>317</v>
      </c>
      <c r="G29" s="62">
        <v>201</v>
      </c>
      <c r="H29" s="62">
        <v>102</v>
      </c>
      <c r="I29" s="62">
        <v>189</v>
      </c>
      <c r="J29" s="62">
        <v>75</v>
      </c>
      <c r="K29" s="62">
        <v>175</v>
      </c>
      <c r="L29" s="62">
        <v>71</v>
      </c>
      <c r="M29" s="61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1">
        <v>0</v>
      </c>
      <c r="V29" s="61">
        <v>0</v>
      </c>
      <c r="W29" s="62">
        <v>0</v>
      </c>
      <c r="X29" s="60">
        <v>47</v>
      </c>
    </row>
    <row r="30" spans="1:24" s="98" customFormat="1" ht="21.75" customHeight="1">
      <c r="A30" s="306"/>
      <c r="B30" s="94" t="s">
        <v>52</v>
      </c>
      <c r="C30" s="90">
        <v>0</v>
      </c>
      <c r="D30" s="90">
        <v>0</v>
      </c>
      <c r="E30" s="90">
        <v>0</v>
      </c>
      <c r="F30" s="62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311">
        <v>0</v>
      </c>
      <c r="X30" s="96">
        <v>0</v>
      </c>
    </row>
    <row r="31" spans="1:24" s="238" customFormat="1" ht="21.75" customHeight="1">
      <c r="A31" s="305"/>
      <c r="B31" s="100" t="s">
        <v>51</v>
      </c>
      <c r="C31" s="90">
        <v>0</v>
      </c>
      <c r="D31" s="62">
        <v>0</v>
      </c>
      <c r="E31" s="62">
        <v>0</v>
      </c>
      <c r="F31" s="62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2">
        <v>0</v>
      </c>
      <c r="X31" s="69">
        <v>0</v>
      </c>
    </row>
    <row r="32" spans="1:24" s="98" customFormat="1" ht="21.75" customHeight="1">
      <c r="A32" s="306"/>
      <c r="B32" s="94" t="s">
        <v>50</v>
      </c>
      <c r="C32" s="90">
        <v>0</v>
      </c>
      <c r="D32" s="90">
        <v>0</v>
      </c>
      <c r="E32" s="90">
        <v>0</v>
      </c>
      <c r="F32" s="62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311">
        <v>0</v>
      </c>
      <c r="X32" s="96">
        <v>0</v>
      </c>
    </row>
    <row r="33" spans="1:24" s="238" customFormat="1" ht="21.75" customHeight="1">
      <c r="A33" s="305"/>
      <c r="B33" s="93" t="s">
        <v>49</v>
      </c>
      <c r="C33" s="90">
        <v>0</v>
      </c>
      <c r="D33" s="62">
        <v>0</v>
      </c>
      <c r="E33" s="62">
        <v>0</v>
      </c>
      <c r="F33" s="62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2">
        <v>0</v>
      </c>
      <c r="X33" s="69">
        <v>0</v>
      </c>
    </row>
    <row r="34" spans="1:24" s="301" customFormat="1" ht="21.75" customHeight="1">
      <c r="A34" s="313"/>
      <c r="B34" s="94" t="s">
        <v>48</v>
      </c>
      <c r="C34" s="90">
        <v>1</v>
      </c>
      <c r="D34" s="90">
        <v>585</v>
      </c>
      <c r="E34" s="90">
        <v>244</v>
      </c>
      <c r="F34" s="62">
        <v>341</v>
      </c>
      <c r="G34" s="90">
        <v>192</v>
      </c>
      <c r="H34" s="90">
        <v>82</v>
      </c>
      <c r="I34" s="90">
        <v>195</v>
      </c>
      <c r="J34" s="90">
        <v>80</v>
      </c>
      <c r="K34" s="90">
        <v>198</v>
      </c>
      <c r="L34" s="90">
        <v>82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311">
        <v>0</v>
      </c>
      <c r="X34" s="96">
        <v>43</v>
      </c>
    </row>
    <row r="35" spans="1:24" s="79" customFormat="1" ht="21.75" customHeight="1">
      <c r="A35" s="312"/>
      <c r="B35" s="93" t="s">
        <v>47</v>
      </c>
      <c r="C35" s="90">
        <v>1</v>
      </c>
      <c r="D35" s="90">
        <v>585</v>
      </c>
      <c r="E35" s="90">
        <v>244</v>
      </c>
      <c r="F35" s="62">
        <v>341</v>
      </c>
      <c r="G35" s="90">
        <v>192</v>
      </c>
      <c r="H35" s="90">
        <v>82</v>
      </c>
      <c r="I35" s="90">
        <v>195</v>
      </c>
      <c r="J35" s="90">
        <v>80</v>
      </c>
      <c r="K35" s="90">
        <v>198</v>
      </c>
      <c r="L35" s="90">
        <v>82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311">
        <v>0</v>
      </c>
      <c r="X35" s="96">
        <v>43</v>
      </c>
    </row>
    <row r="36" spans="1:24" s="301" customFormat="1" ht="21.75" customHeight="1">
      <c r="A36" s="313"/>
      <c r="B36" s="85" t="s">
        <v>46</v>
      </c>
      <c r="C36" s="308">
        <v>0</v>
      </c>
      <c r="D36" s="308">
        <v>0</v>
      </c>
      <c r="E36" s="308">
        <v>0</v>
      </c>
      <c r="F36" s="62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0</v>
      </c>
      <c r="M36" s="92">
        <v>0</v>
      </c>
      <c r="N36" s="308">
        <v>0</v>
      </c>
      <c r="O36" s="308">
        <v>0</v>
      </c>
      <c r="P36" s="308">
        <v>0</v>
      </c>
      <c r="Q36" s="308">
        <v>0</v>
      </c>
      <c r="R36" s="308">
        <v>0</v>
      </c>
      <c r="S36" s="308">
        <v>0</v>
      </c>
      <c r="T36" s="308">
        <v>0</v>
      </c>
      <c r="U36" s="308">
        <v>0</v>
      </c>
      <c r="V36" s="308">
        <v>0</v>
      </c>
      <c r="W36" s="308">
        <v>0</v>
      </c>
      <c r="X36" s="307">
        <v>0</v>
      </c>
    </row>
    <row r="37" spans="1:24" s="79" customFormat="1" ht="21.75" customHeight="1">
      <c r="A37" s="312"/>
      <c r="B37" s="93" t="s">
        <v>45</v>
      </c>
      <c r="C37" s="311">
        <v>0</v>
      </c>
      <c r="D37" s="62">
        <v>0</v>
      </c>
      <c r="E37" s="62">
        <v>0</v>
      </c>
      <c r="F37" s="62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2">
        <v>0</v>
      </c>
      <c r="U37" s="62">
        <v>0</v>
      </c>
      <c r="V37" s="62">
        <v>0</v>
      </c>
      <c r="W37" s="61">
        <v>0</v>
      </c>
      <c r="X37" s="60">
        <v>0</v>
      </c>
    </row>
    <row r="38" spans="1:24" s="301" customFormat="1" ht="21.75" customHeight="1">
      <c r="A38" s="313"/>
      <c r="B38" s="85" t="s">
        <v>44</v>
      </c>
      <c r="C38" s="308">
        <v>0</v>
      </c>
      <c r="D38" s="308">
        <v>0</v>
      </c>
      <c r="E38" s="308">
        <v>0</v>
      </c>
      <c r="F38" s="62">
        <v>0</v>
      </c>
      <c r="G38" s="308">
        <v>0</v>
      </c>
      <c r="H38" s="308">
        <v>0</v>
      </c>
      <c r="I38" s="308">
        <v>0</v>
      </c>
      <c r="J38" s="308">
        <v>0</v>
      </c>
      <c r="K38" s="308">
        <v>0</v>
      </c>
      <c r="L38" s="308">
        <v>0</v>
      </c>
      <c r="M38" s="92">
        <v>0</v>
      </c>
      <c r="N38" s="308">
        <v>0</v>
      </c>
      <c r="O38" s="308">
        <v>0</v>
      </c>
      <c r="P38" s="308">
        <v>0</v>
      </c>
      <c r="Q38" s="308">
        <v>0</v>
      </c>
      <c r="R38" s="308">
        <v>0</v>
      </c>
      <c r="S38" s="308">
        <v>0</v>
      </c>
      <c r="T38" s="308">
        <v>0</v>
      </c>
      <c r="U38" s="308">
        <v>0</v>
      </c>
      <c r="V38" s="308">
        <v>0</v>
      </c>
      <c r="W38" s="308">
        <v>0</v>
      </c>
      <c r="X38" s="307">
        <v>0</v>
      </c>
    </row>
    <row r="39" spans="1:24" s="79" customFormat="1" ht="21.75" customHeight="1">
      <c r="A39" s="312"/>
      <c r="B39" s="93" t="s">
        <v>43</v>
      </c>
      <c r="C39" s="311">
        <v>0</v>
      </c>
      <c r="D39" s="62">
        <v>0</v>
      </c>
      <c r="E39" s="62">
        <v>0</v>
      </c>
      <c r="F39" s="62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2">
        <v>0</v>
      </c>
      <c r="U39" s="62">
        <v>0</v>
      </c>
      <c r="V39" s="62">
        <v>0</v>
      </c>
      <c r="W39" s="61"/>
      <c r="X39" s="60">
        <v>0</v>
      </c>
    </row>
    <row r="40" spans="1:24" s="301" customFormat="1" ht="21.75" customHeight="1">
      <c r="A40" s="313"/>
      <c r="B40" s="85" t="s">
        <v>42</v>
      </c>
      <c r="C40" s="308">
        <v>1</v>
      </c>
      <c r="D40" s="308">
        <v>559</v>
      </c>
      <c r="E40" s="308">
        <v>314</v>
      </c>
      <c r="F40" s="62">
        <v>245</v>
      </c>
      <c r="G40" s="308">
        <v>195</v>
      </c>
      <c r="H40" s="308">
        <v>123</v>
      </c>
      <c r="I40" s="308">
        <v>184</v>
      </c>
      <c r="J40" s="308">
        <v>97</v>
      </c>
      <c r="K40" s="308">
        <v>180</v>
      </c>
      <c r="L40" s="308">
        <v>94</v>
      </c>
      <c r="M40" s="92">
        <v>0</v>
      </c>
      <c r="N40" s="308">
        <v>0</v>
      </c>
      <c r="O40" s="308">
        <v>0</v>
      </c>
      <c r="P40" s="308">
        <v>0</v>
      </c>
      <c r="Q40" s="308">
        <v>0</v>
      </c>
      <c r="R40" s="308">
        <v>0</v>
      </c>
      <c r="S40" s="308">
        <v>0</v>
      </c>
      <c r="T40" s="308">
        <v>0</v>
      </c>
      <c r="U40" s="308">
        <v>0</v>
      </c>
      <c r="V40" s="308">
        <v>0</v>
      </c>
      <c r="W40" s="308">
        <v>0</v>
      </c>
      <c r="X40" s="307">
        <v>48</v>
      </c>
    </row>
    <row r="41" spans="1:24" s="79" customFormat="1" ht="21.75" customHeight="1">
      <c r="A41" s="312"/>
      <c r="B41" s="93" t="s">
        <v>41</v>
      </c>
      <c r="C41" s="308">
        <v>1</v>
      </c>
      <c r="D41" s="308">
        <v>559</v>
      </c>
      <c r="E41" s="308">
        <v>314</v>
      </c>
      <c r="F41" s="62">
        <v>245</v>
      </c>
      <c r="G41" s="308">
        <v>195</v>
      </c>
      <c r="H41" s="308">
        <v>123</v>
      </c>
      <c r="I41" s="308">
        <v>184</v>
      </c>
      <c r="J41" s="308">
        <v>97</v>
      </c>
      <c r="K41" s="308">
        <v>180</v>
      </c>
      <c r="L41" s="308">
        <v>94</v>
      </c>
      <c r="M41" s="92">
        <v>0</v>
      </c>
      <c r="N41" s="308">
        <v>0</v>
      </c>
      <c r="O41" s="308">
        <v>0</v>
      </c>
      <c r="P41" s="308">
        <v>0</v>
      </c>
      <c r="Q41" s="308">
        <v>0</v>
      </c>
      <c r="R41" s="308">
        <v>0</v>
      </c>
      <c r="S41" s="308">
        <v>0</v>
      </c>
      <c r="T41" s="308">
        <v>0</v>
      </c>
      <c r="U41" s="308">
        <v>0</v>
      </c>
      <c r="V41" s="308">
        <v>0</v>
      </c>
      <c r="W41" s="308">
        <v>0</v>
      </c>
      <c r="X41" s="307">
        <v>48</v>
      </c>
    </row>
    <row r="42" spans="1:24" s="238" customFormat="1" ht="21.75" customHeight="1">
      <c r="A42" s="305"/>
      <c r="B42" s="93" t="s">
        <v>40</v>
      </c>
      <c r="C42" s="311">
        <v>0</v>
      </c>
      <c r="D42" s="62">
        <v>0</v>
      </c>
      <c r="E42" s="62">
        <v>0</v>
      </c>
      <c r="F42" s="62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9">
        <v>0</v>
      </c>
    </row>
    <row r="43" spans="1:24" s="98" customFormat="1" ht="21.75" customHeight="1">
      <c r="A43" s="306"/>
      <c r="B43" s="85" t="s">
        <v>39</v>
      </c>
      <c r="C43" s="308">
        <v>0</v>
      </c>
      <c r="D43" s="308">
        <v>0</v>
      </c>
      <c r="E43" s="308">
        <v>0</v>
      </c>
      <c r="F43" s="62">
        <v>0</v>
      </c>
      <c r="G43" s="308">
        <v>0</v>
      </c>
      <c r="H43" s="308">
        <v>0</v>
      </c>
      <c r="I43" s="308">
        <v>0</v>
      </c>
      <c r="J43" s="308">
        <v>0</v>
      </c>
      <c r="K43" s="308">
        <v>0</v>
      </c>
      <c r="L43" s="308">
        <v>0</v>
      </c>
      <c r="M43" s="92">
        <v>0</v>
      </c>
      <c r="N43" s="308">
        <v>0</v>
      </c>
      <c r="O43" s="308">
        <v>0</v>
      </c>
      <c r="P43" s="308">
        <v>0</v>
      </c>
      <c r="Q43" s="308">
        <v>0</v>
      </c>
      <c r="R43" s="308">
        <v>0</v>
      </c>
      <c r="S43" s="308">
        <v>0</v>
      </c>
      <c r="T43" s="308">
        <v>0</v>
      </c>
      <c r="U43" s="308">
        <v>0</v>
      </c>
      <c r="V43" s="308">
        <v>0</v>
      </c>
      <c r="W43" s="308">
        <v>0</v>
      </c>
      <c r="X43" s="307">
        <v>0</v>
      </c>
    </row>
    <row r="44" spans="1:24" s="238" customFormat="1" ht="21.75" customHeight="1">
      <c r="A44" s="305"/>
      <c r="B44" s="310" t="s">
        <v>38</v>
      </c>
      <c r="C44" s="309">
        <v>0</v>
      </c>
      <c r="D44" s="83">
        <v>0</v>
      </c>
      <c r="E44" s="83">
        <v>0</v>
      </c>
      <c r="F44" s="83">
        <v>0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82">
        <v>0</v>
      </c>
      <c r="U44" s="82">
        <v>0</v>
      </c>
      <c r="V44" s="82">
        <v>0</v>
      </c>
      <c r="W44" s="82">
        <v>0</v>
      </c>
      <c r="X44" s="302">
        <v>0</v>
      </c>
    </row>
    <row r="45" spans="1:24" s="98" customFormat="1" ht="21.75" customHeight="1">
      <c r="A45" s="306"/>
      <c r="B45" s="85" t="s">
        <v>37</v>
      </c>
      <c r="C45" s="308">
        <v>1</v>
      </c>
      <c r="D45" s="308">
        <v>164</v>
      </c>
      <c r="E45" s="308">
        <v>71</v>
      </c>
      <c r="F45" s="62">
        <v>93</v>
      </c>
      <c r="G45" s="308">
        <v>53</v>
      </c>
      <c r="H45" s="308">
        <v>28</v>
      </c>
      <c r="I45" s="308">
        <v>61</v>
      </c>
      <c r="J45" s="308">
        <v>24</v>
      </c>
      <c r="K45" s="308">
        <v>50</v>
      </c>
      <c r="L45" s="308">
        <v>19</v>
      </c>
      <c r="M45" s="92">
        <v>0</v>
      </c>
      <c r="N45" s="308">
        <v>0</v>
      </c>
      <c r="O45" s="308">
        <v>0</v>
      </c>
      <c r="P45" s="308">
        <v>0</v>
      </c>
      <c r="Q45" s="308">
        <v>0</v>
      </c>
      <c r="R45" s="308">
        <v>0</v>
      </c>
      <c r="S45" s="308">
        <v>0</v>
      </c>
      <c r="T45" s="308">
        <v>0</v>
      </c>
      <c r="U45" s="308">
        <v>0</v>
      </c>
      <c r="V45" s="308">
        <v>0</v>
      </c>
      <c r="W45" s="308">
        <v>0</v>
      </c>
      <c r="X45" s="307">
        <v>20</v>
      </c>
    </row>
    <row r="46" spans="1:24" s="238" customFormat="1" ht="21.75" customHeight="1">
      <c r="A46" s="305"/>
      <c r="B46" s="100" t="s">
        <v>138</v>
      </c>
      <c r="C46" s="308">
        <v>1</v>
      </c>
      <c r="D46" s="308">
        <v>164</v>
      </c>
      <c r="E46" s="308">
        <v>71</v>
      </c>
      <c r="F46" s="62">
        <v>93</v>
      </c>
      <c r="G46" s="308">
        <v>53</v>
      </c>
      <c r="H46" s="308">
        <v>28</v>
      </c>
      <c r="I46" s="308">
        <v>61</v>
      </c>
      <c r="J46" s="308">
        <v>24</v>
      </c>
      <c r="K46" s="308">
        <v>50</v>
      </c>
      <c r="L46" s="308">
        <v>19</v>
      </c>
      <c r="M46" s="92">
        <v>0</v>
      </c>
      <c r="N46" s="308">
        <v>0</v>
      </c>
      <c r="O46" s="308">
        <v>0</v>
      </c>
      <c r="P46" s="308">
        <v>0</v>
      </c>
      <c r="Q46" s="308">
        <v>0</v>
      </c>
      <c r="R46" s="308">
        <v>0</v>
      </c>
      <c r="S46" s="308">
        <v>0</v>
      </c>
      <c r="T46" s="308">
        <v>0</v>
      </c>
      <c r="U46" s="308">
        <v>0</v>
      </c>
      <c r="V46" s="308">
        <v>0</v>
      </c>
      <c r="W46" s="308">
        <v>0</v>
      </c>
      <c r="X46" s="307">
        <v>20</v>
      </c>
    </row>
    <row r="47" spans="1:24" s="238" customFormat="1" ht="21.75" customHeight="1">
      <c r="A47" s="305"/>
      <c r="B47" s="100" t="s">
        <v>35</v>
      </c>
      <c r="C47" s="90">
        <v>0</v>
      </c>
      <c r="D47" s="62">
        <v>0</v>
      </c>
      <c r="E47" s="62">
        <v>0</v>
      </c>
      <c r="F47" s="62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9">
        <v>0</v>
      </c>
    </row>
    <row r="48" spans="1:24" s="98" customFormat="1" ht="21.75" customHeight="1">
      <c r="A48" s="306"/>
      <c r="B48" s="85" t="s">
        <v>34</v>
      </c>
      <c r="C48" s="90">
        <v>2</v>
      </c>
      <c r="D48" s="62">
        <v>373</v>
      </c>
      <c r="E48" s="62">
        <v>249</v>
      </c>
      <c r="F48" s="62">
        <v>124</v>
      </c>
      <c r="G48" s="61">
        <v>127</v>
      </c>
      <c r="H48" s="61">
        <v>83</v>
      </c>
      <c r="I48" s="61">
        <v>115</v>
      </c>
      <c r="J48" s="61">
        <v>80</v>
      </c>
      <c r="K48" s="61">
        <v>131</v>
      </c>
      <c r="L48" s="61">
        <v>86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9">
        <v>32</v>
      </c>
    </row>
    <row r="49" spans="1:24" s="238" customFormat="1" ht="21.75" customHeight="1">
      <c r="A49" s="305"/>
      <c r="B49" s="304" t="s">
        <v>137</v>
      </c>
      <c r="C49" s="303">
        <v>2</v>
      </c>
      <c r="D49" s="83">
        <v>373</v>
      </c>
      <c r="E49" s="83">
        <v>249</v>
      </c>
      <c r="F49" s="83">
        <v>124</v>
      </c>
      <c r="G49" s="82">
        <v>127</v>
      </c>
      <c r="H49" s="82">
        <v>83</v>
      </c>
      <c r="I49" s="82">
        <v>115</v>
      </c>
      <c r="J49" s="82">
        <v>80</v>
      </c>
      <c r="K49" s="82">
        <v>131</v>
      </c>
      <c r="L49" s="82">
        <v>86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302">
        <v>32</v>
      </c>
    </row>
    <row r="50" spans="2:24" ht="28.5" customHeight="1">
      <c r="B50" s="68"/>
      <c r="C50" s="78"/>
      <c r="D50" s="301"/>
      <c r="E50" s="301"/>
      <c r="F50" s="300"/>
      <c r="G50" s="78" t="s">
        <v>33</v>
      </c>
      <c r="H50" s="78"/>
      <c r="I50" s="78"/>
      <c r="J50" s="78"/>
      <c r="K50" s="78"/>
      <c r="L50" s="74"/>
      <c r="M50" s="78"/>
      <c r="N50" s="78"/>
      <c r="O50" s="78"/>
      <c r="P50" s="74"/>
      <c r="Q50" s="74"/>
      <c r="R50" s="74" t="s">
        <v>33</v>
      </c>
      <c r="S50" s="74"/>
      <c r="T50" s="74"/>
      <c r="U50" s="74"/>
      <c r="V50" s="74"/>
      <c r="W50" s="74"/>
      <c r="X50" s="73"/>
    </row>
    <row r="51" spans="1:24" s="105" customFormat="1" ht="21.75" customHeight="1">
      <c r="A51" s="299"/>
      <c r="B51" s="298" t="s">
        <v>141</v>
      </c>
      <c r="C51" s="296">
        <v>24</v>
      </c>
      <c r="D51" s="296">
        <v>16021</v>
      </c>
      <c r="E51" s="296">
        <v>8414</v>
      </c>
      <c r="F51" s="107">
        <v>7607</v>
      </c>
      <c r="G51" s="296">
        <v>5579</v>
      </c>
      <c r="H51" s="296">
        <v>2992</v>
      </c>
      <c r="I51" s="296">
        <v>5179</v>
      </c>
      <c r="J51" s="296">
        <v>2676</v>
      </c>
      <c r="K51" s="296">
        <v>5130</v>
      </c>
      <c r="L51" s="296">
        <v>2746</v>
      </c>
      <c r="M51" s="297">
        <v>0</v>
      </c>
      <c r="N51" s="296">
        <v>0</v>
      </c>
      <c r="O51" s="296">
        <v>0</v>
      </c>
      <c r="P51" s="296">
        <v>0</v>
      </c>
      <c r="Q51" s="296">
        <v>0</v>
      </c>
      <c r="R51" s="296">
        <v>0</v>
      </c>
      <c r="S51" s="296">
        <v>0</v>
      </c>
      <c r="T51" s="296">
        <v>0</v>
      </c>
      <c r="U51" s="296">
        <v>0</v>
      </c>
      <c r="V51" s="296">
        <v>133</v>
      </c>
      <c r="W51" s="296">
        <v>2</v>
      </c>
      <c r="X51" s="295">
        <v>1046</v>
      </c>
    </row>
    <row r="52" spans="2:24" ht="21.75" customHeight="1">
      <c r="B52" s="85" t="s">
        <v>30</v>
      </c>
      <c r="C52" s="92">
        <v>10</v>
      </c>
      <c r="D52" s="62">
        <v>8695</v>
      </c>
      <c r="E52" s="62">
        <v>4593</v>
      </c>
      <c r="F52" s="62">
        <v>4102</v>
      </c>
      <c r="G52" s="61">
        <v>2957</v>
      </c>
      <c r="H52" s="61">
        <v>1608</v>
      </c>
      <c r="I52" s="61">
        <v>2825</v>
      </c>
      <c r="J52" s="61">
        <v>1450</v>
      </c>
      <c r="K52" s="61">
        <v>2827</v>
      </c>
      <c r="L52" s="61">
        <v>1535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86</v>
      </c>
      <c r="W52" s="61">
        <v>1</v>
      </c>
      <c r="X52" s="69">
        <v>545</v>
      </c>
    </row>
    <row r="53" spans="2:24" ht="21.75" customHeight="1">
      <c r="B53" s="85" t="s">
        <v>68</v>
      </c>
      <c r="C53" s="92">
        <v>4</v>
      </c>
      <c r="D53" s="62">
        <v>2020</v>
      </c>
      <c r="E53" s="62">
        <v>764</v>
      </c>
      <c r="F53" s="62">
        <v>1256</v>
      </c>
      <c r="G53" s="61">
        <v>697</v>
      </c>
      <c r="H53" s="61">
        <v>289</v>
      </c>
      <c r="I53" s="61">
        <v>651</v>
      </c>
      <c r="J53" s="61">
        <v>250</v>
      </c>
      <c r="K53" s="61">
        <v>625</v>
      </c>
      <c r="L53" s="61">
        <v>225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47</v>
      </c>
      <c r="W53" s="61">
        <v>0</v>
      </c>
      <c r="X53" s="69">
        <v>160</v>
      </c>
    </row>
    <row r="54" spans="2:24" ht="21.75" customHeight="1">
      <c r="B54" s="85" t="s">
        <v>67</v>
      </c>
      <c r="C54" s="92">
        <v>2</v>
      </c>
      <c r="D54" s="62">
        <v>1373</v>
      </c>
      <c r="E54" s="62">
        <v>673</v>
      </c>
      <c r="F54" s="62">
        <v>700</v>
      </c>
      <c r="G54" s="61">
        <v>552</v>
      </c>
      <c r="H54" s="61">
        <v>264</v>
      </c>
      <c r="I54" s="61">
        <v>426</v>
      </c>
      <c r="J54" s="61">
        <v>210</v>
      </c>
      <c r="K54" s="61">
        <v>395</v>
      </c>
      <c r="L54" s="61">
        <v>199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9">
        <v>76</v>
      </c>
    </row>
    <row r="55" spans="2:24" ht="21.75" customHeight="1">
      <c r="B55" s="85" t="s">
        <v>65</v>
      </c>
      <c r="C55" s="92">
        <v>1</v>
      </c>
      <c r="D55" s="62">
        <v>531</v>
      </c>
      <c r="E55" s="62">
        <v>271</v>
      </c>
      <c r="F55" s="62">
        <v>260</v>
      </c>
      <c r="G55" s="61">
        <v>224</v>
      </c>
      <c r="H55" s="61">
        <v>123</v>
      </c>
      <c r="I55" s="61">
        <v>167</v>
      </c>
      <c r="J55" s="61">
        <v>77</v>
      </c>
      <c r="K55" s="61">
        <v>140</v>
      </c>
      <c r="L55" s="61">
        <v>71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9">
        <v>29</v>
      </c>
    </row>
    <row r="56" spans="2:24" ht="21.75" customHeight="1">
      <c r="B56" s="85" t="s">
        <v>64</v>
      </c>
      <c r="C56" s="92">
        <v>1</v>
      </c>
      <c r="D56" s="62">
        <v>409</v>
      </c>
      <c r="E56" s="62">
        <v>267</v>
      </c>
      <c r="F56" s="62">
        <v>142</v>
      </c>
      <c r="G56" s="61">
        <v>128</v>
      </c>
      <c r="H56" s="61">
        <v>80</v>
      </c>
      <c r="I56" s="61">
        <v>147</v>
      </c>
      <c r="J56" s="61">
        <v>100</v>
      </c>
      <c r="K56" s="61">
        <v>134</v>
      </c>
      <c r="L56" s="61">
        <v>87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9">
        <v>37</v>
      </c>
    </row>
    <row r="57" spans="2:24" ht="21.75" customHeight="1">
      <c r="B57" s="85" t="s">
        <v>62</v>
      </c>
      <c r="C57" s="92">
        <v>1</v>
      </c>
      <c r="D57" s="62">
        <v>310</v>
      </c>
      <c r="E57" s="62">
        <v>165</v>
      </c>
      <c r="F57" s="62">
        <v>145</v>
      </c>
      <c r="G57" s="61">
        <v>88</v>
      </c>
      <c r="H57" s="61">
        <v>30</v>
      </c>
      <c r="I57" s="61">
        <v>106</v>
      </c>
      <c r="J57" s="61">
        <v>49</v>
      </c>
      <c r="K57" s="61">
        <v>116</v>
      </c>
      <c r="L57" s="61">
        <v>86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9">
        <v>27</v>
      </c>
    </row>
    <row r="58" spans="2:24" ht="21.75" customHeight="1">
      <c r="B58" s="85" t="s">
        <v>61</v>
      </c>
      <c r="C58" s="92">
        <v>1</v>
      </c>
      <c r="D58" s="62">
        <v>230</v>
      </c>
      <c r="E58" s="62">
        <v>139</v>
      </c>
      <c r="F58" s="62">
        <v>91</v>
      </c>
      <c r="G58" s="61">
        <v>69</v>
      </c>
      <c r="H58" s="61">
        <v>46</v>
      </c>
      <c r="I58" s="61">
        <v>93</v>
      </c>
      <c r="J58" s="61">
        <v>58</v>
      </c>
      <c r="K58" s="61">
        <v>68</v>
      </c>
      <c r="L58" s="61">
        <v>35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9">
        <v>19</v>
      </c>
    </row>
    <row r="59" spans="2:24" ht="21.75" customHeight="1">
      <c r="B59" s="94" t="s">
        <v>58</v>
      </c>
      <c r="C59" s="92">
        <v>1</v>
      </c>
      <c r="D59" s="62">
        <v>529</v>
      </c>
      <c r="E59" s="62">
        <v>305</v>
      </c>
      <c r="F59" s="62">
        <v>224</v>
      </c>
      <c r="G59" s="61">
        <v>178</v>
      </c>
      <c r="H59" s="61">
        <v>102</v>
      </c>
      <c r="I59" s="61">
        <v>178</v>
      </c>
      <c r="J59" s="61">
        <v>105</v>
      </c>
      <c r="K59" s="61">
        <v>173</v>
      </c>
      <c r="L59" s="61">
        <v>98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1</v>
      </c>
      <c r="X59" s="69">
        <v>34</v>
      </c>
    </row>
    <row r="60" spans="2:24" ht="21.75" customHeight="1">
      <c r="B60" s="94" t="s">
        <v>55</v>
      </c>
      <c r="C60" s="92">
        <v>2</v>
      </c>
      <c r="D60" s="62">
        <v>1576</v>
      </c>
      <c r="E60" s="62">
        <v>1002</v>
      </c>
      <c r="F60" s="62">
        <v>574</v>
      </c>
      <c r="G60" s="61">
        <v>559</v>
      </c>
      <c r="H60" s="61">
        <v>367</v>
      </c>
      <c r="I60" s="61">
        <v>471</v>
      </c>
      <c r="J60" s="61">
        <v>297</v>
      </c>
      <c r="K60" s="61">
        <v>546</v>
      </c>
      <c r="L60" s="61">
        <v>338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9">
        <v>94</v>
      </c>
    </row>
    <row r="61" spans="2:24" ht="21.75" customHeight="1" thickBot="1">
      <c r="B61" s="294" t="s">
        <v>125</v>
      </c>
      <c r="C61" s="293">
        <v>1</v>
      </c>
      <c r="D61" s="57">
        <v>348</v>
      </c>
      <c r="E61" s="57">
        <v>235</v>
      </c>
      <c r="F61" s="57">
        <v>113</v>
      </c>
      <c r="G61" s="56">
        <v>127</v>
      </c>
      <c r="H61" s="56">
        <v>83</v>
      </c>
      <c r="I61" s="56">
        <v>115</v>
      </c>
      <c r="J61" s="56">
        <v>80</v>
      </c>
      <c r="K61" s="56">
        <v>106</v>
      </c>
      <c r="L61" s="56">
        <v>72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292">
        <v>25</v>
      </c>
    </row>
    <row r="62" ht="21.75" customHeight="1">
      <c r="B62" s="291"/>
    </row>
  </sheetData>
  <sheetProtection/>
  <mergeCells count="11">
    <mergeCell ref="B4:B5"/>
    <mergeCell ref="C3:C4"/>
    <mergeCell ref="D5:D6"/>
    <mergeCell ref="E5:E6"/>
    <mergeCell ref="D4:F4"/>
    <mergeCell ref="F5:F6"/>
    <mergeCell ref="U5:U6"/>
    <mergeCell ref="V5:V6"/>
    <mergeCell ref="U4:V4"/>
    <mergeCell ref="H4:K4"/>
    <mergeCell ref="O4:R4"/>
  </mergeCells>
  <printOptions horizontalCentered="1"/>
  <pageMargins left="0.7874015748031497" right="0.7874015748031497" top="0.8661417322834646" bottom="0.7480314960629921" header="0.4724409448818898" footer="0.31496062992125984"/>
  <pageSetup fitToHeight="2" fitToWidth="2" horizontalDpi="600" verticalDpi="600" orientation="portrait" paperSize="9" scale="67" r:id="rId2"/>
  <rowBreaks count="1" manualBreakCount="1">
    <brk id="44" max="2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="75" zoomScaleNormal="75" zoomScalePageLayoutView="0" workbookViewId="0" topLeftCell="A1">
      <selection activeCell="D60" sqref="D60"/>
    </sheetView>
  </sheetViews>
  <sheetFormatPr defaultColWidth="9.00390625" defaultRowHeight="21.75" customHeight="1"/>
  <cols>
    <col min="1" max="1" width="5.50390625" style="344" bestFit="1" customWidth="1"/>
    <col min="2" max="2" width="17.25390625" style="342" customWidth="1"/>
    <col min="3" max="3" width="7.75390625" style="343" customWidth="1"/>
    <col min="4" max="6" width="7.75390625" style="342" customWidth="1"/>
    <col min="7" max="9" width="10.125" style="343" bestFit="1" customWidth="1"/>
    <col min="10" max="15" width="12.75390625" style="342" bestFit="1" customWidth="1"/>
    <col min="16" max="16" width="14.25390625" style="343" bestFit="1" customWidth="1"/>
    <col min="17" max="18" width="12.625" style="342" bestFit="1" customWidth="1"/>
    <col min="19" max="19" width="8.25390625" style="342" customWidth="1"/>
    <col min="20" max="20" width="7.75390625" style="343" customWidth="1"/>
    <col min="21" max="22" width="7.75390625" style="342" customWidth="1"/>
    <col min="23" max="23" width="7.75390625" style="343" customWidth="1"/>
    <col min="24" max="25" width="7.75390625" style="342" customWidth="1"/>
    <col min="26" max="27" width="4.25390625" style="342" customWidth="1"/>
    <col min="28" max="16384" width="9.00390625" style="342" customWidth="1"/>
  </cols>
  <sheetData>
    <row r="1" ht="30.75" customHeight="1">
      <c r="B1" s="420" t="s">
        <v>188</v>
      </c>
    </row>
    <row r="2" spans="12:27" ht="21.75" customHeight="1" thickBot="1">
      <c r="L2" s="419"/>
      <c r="AA2" s="418" t="s">
        <v>187</v>
      </c>
    </row>
    <row r="3" spans="1:27" s="391" customFormat="1" ht="20.25" customHeight="1">
      <c r="A3" s="399"/>
      <c r="B3" s="417"/>
      <c r="C3" s="687" t="s">
        <v>186</v>
      </c>
      <c r="D3" s="688"/>
      <c r="E3" s="689"/>
      <c r="F3" s="677" t="s">
        <v>185</v>
      </c>
      <c r="G3" s="416"/>
      <c r="H3" s="416"/>
      <c r="I3" s="415" t="s">
        <v>184</v>
      </c>
      <c r="J3" s="415"/>
      <c r="K3" s="416"/>
      <c r="L3" s="416"/>
      <c r="M3" s="415"/>
      <c r="N3" s="415"/>
      <c r="O3" s="414"/>
      <c r="P3" s="697" t="s">
        <v>183</v>
      </c>
      <c r="Q3" s="698"/>
      <c r="R3" s="699"/>
      <c r="S3" s="413"/>
      <c r="T3" s="697" t="s">
        <v>182</v>
      </c>
      <c r="U3" s="698"/>
      <c r="V3" s="699"/>
      <c r="W3" s="703" t="s">
        <v>181</v>
      </c>
      <c r="X3" s="704"/>
      <c r="Y3" s="705"/>
      <c r="Z3" s="412" t="s">
        <v>180</v>
      </c>
      <c r="AA3" s="411" t="s">
        <v>179</v>
      </c>
    </row>
    <row r="4" spans="1:27" s="391" customFormat="1" ht="20.25" customHeight="1">
      <c r="A4" s="399"/>
      <c r="B4" s="676" t="s">
        <v>94</v>
      </c>
      <c r="C4" s="410"/>
      <c r="D4" s="409"/>
      <c r="E4" s="408"/>
      <c r="F4" s="678"/>
      <c r="G4" s="680" t="s">
        <v>178</v>
      </c>
      <c r="H4" s="681"/>
      <c r="I4" s="682"/>
      <c r="J4" s="680" t="s">
        <v>177</v>
      </c>
      <c r="K4" s="694"/>
      <c r="L4" s="680" t="s">
        <v>176</v>
      </c>
      <c r="M4" s="694"/>
      <c r="N4" s="680" t="s">
        <v>175</v>
      </c>
      <c r="O4" s="694"/>
      <c r="P4" s="700"/>
      <c r="Q4" s="701"/>
      <c r="R4" s="702"/>
      <c r="S4" s="403" t="s">
        <v>174</v>
      </c>
      <c r="T4" s="700"/>
      <c r="U4" s="701"/>
      <c r="V4" s="702"/>
      <c r="W4" s="695"/>
      <c r="X4" s="706"/>
      <c r="Y4" s="696"/>
      <c r="Z4" s="401" t="s">
        <v>173</v>
      </c>
      <c r="AA4" s="400" t="s">
        <v>172</v>
      </c>
    </row>
    <row r="5" spans="1:27" s="391" customFormat="1" ht="20.25" customHeight="1">
      <c r="A5" s="399"/>
      <c r="B5" s="676"/>
      <c r="C5" s="686" t="s">
        <v>75</v>
      </c>
      <c r="D5" s="406" t="s">
        <v>171</v>
      </c>
      <c r="E5" s="402" t="s">
        <v>170</v>
      </c>
      <c r="F5" s="678"/>
      <c r="G5" s="683"/>
      <c r="H5" s="684"/>
      <c r="I5" s="685"/>
      <c r="J5" s="695"/>
      <c r="K5" s="696"/>
      <c r="L5" s="695"/>
      <c r="M5" s="696"/>
      <c r="N5" s="695"/>
      <c r="O5" s="696"/>
      <c r="P5" s="683"/>
      <c r="Q5" s="684"/>
      <c r="R5" s="685"/>
      <c r="S5" s="407"/>
      <c r="T5" s="683"/>
      <c r="U5" s="684"/>
      <c r="V5" s="685"/>
      <c r="W5" s="707"/>
      <c r="X5" s="708"/>
      <c r="Y5" s="709"/>
      <c r="Z5" s="401" t="s">
        <v>169</v>
      </c>
      <c r="AA5" s="400" t="s">
        <v>168</v>
      </c>
    </row>
    <row r="6" spans="1:27" s="391" customFormat="1" ht="20.25" customHeight="1">
      <c r="A6" s="399"/>
      <c r="B6" s="676"/>
      <c r="C6" s="686"/>
      <c r="D6" s="406" t="s">
        <v>167</v>
      </c>
      <c r="E6" s="402" t="s">
        <v>167</v>
      </c>
      <c r="F6" s="678"/>
      <c r="G6" s="561" t="s">
        <v>75</v>
      </c>
      <c r="H6" s="561" t="s">
        <v>74</v>
      </c>
      <c r="I6" s="561" t="s">
        <v>73</v>
      </c>
      <c r="J6" s="405"/>
      <c r="K6" s="561" t="s">
        <v>72</v>
      </c>
      <c r="L6" s="405"/>
      <c r="M6" s="561" t="s">
        <v>72</v>
      </c>
      <c r="N6" s="404"/>
      <c r="O6" s="561" t="s">
        <v>72</v>
      </c>
      <c r="P6" s="686" t="s">
        <v>75</v>
      </c>
      <c r="Q6" s="686" t="s">
        <v>74</v>
      </c>
      <c r="R6" s="686" t="s">
        <v>73</v>
      </c>
      <c r="S6" s="403" t="s">
        <v>166</v>
      </c>
      <c r="T6" s="686" t="s">
        <v>75</v>
      </c>
      <c r="U6" s="686" t="s">
        <v>74</v>
      </c>
      <c r="V6" s="686" t="s">
        <v>73</v>
      </c>
      <c r="W6" s="686" t="s">
        <v>75</v>
      </c>
      <c r="X6" s="686" t="s">
        <v>74</v>
      </c>
      <c r="Y6" s="686" t="s">
        <v>73</v>
      </c>
      <c r="Z6" s="401" t="s">
        <v>165</v>
      </c>
      <c r="AA6" s="400" t="s">
        <v>164</v>
      </c>
    </row>
    <row r="7" spans="1:27" s="391" customFormat="1" ht="20.25" customHeight="1">
      <c r="A7" s="399"/>
      <c r="B7" s="398"/>
      <c r="C7" s="397"/>
      <c r="D7" s="396"/>
      <c r="E7" s="394"/>
      <c r="F7" s="679"/>
      <c r="G7" s="562"/>
      <c r="H7" s="562"/>
      <c r="I7" s="562"/>
      <c r="J7" s="115"/>
      <c r="K7" s="562"/>
      <c r="L7" s="395"/>
      <c r="M7" s="562"/>
      <c r="N7" s="394"/>
      <c r="O7" s="562"/>
      <c r="P7" s="562"/>
      <c r="Q7" s="562"/>
      <c r="R7" s="562"/>
      <c r="S7" s="115"/>
      <c r="T7" s="562"/>
      <c r="U7" s="562"/>
      <c r="V7" s="562"/>
      <c r="W7" s="562"/>
      <c r="X7" s="562"/>
      <c r="Y7" s="562"/>
      <c r="Z7" s="393" t="s">
        <v>163</v>
      </c>
      <c r="AA7" s="392" t="s">
        <v>162</v>
      </c>
    </row>
    <row r="8" spans="1:27" s="385" customFormat="1" ht="21.75" customHeight="1">
      <c r="A8" s="390"/>
      <c r="B8" s="389" t="s">
        <v>71</v>
      </c>
      <c r="C8" s="386">
        <v>344</v>
      </c>
      <c r="D8" s="386">
        <v>343</v>
      </c>
      <c r="E8" s="386">
        <v>1</v>
      </c>
      <c r="F8" s="386">
        <v>1101</v>
      </c>
      <c r="G8" s="386">
        <v>21885</v>
      </c>
      <c r="H8" s="388">
        <v>10969</v>
      </c>
      <c r="I8" s="386">
        <v>10916</v>
      </c>
      <c r="J8" s="386">
        <v>3380</v>
      </c>
      <c r="K8" s="386">
        <v>1688</v>
      </c>
      <c r="L8" s="386">
        <v>8876</v>
      </c>
      <c r="M8" s="386">
        <v>4435</v>
      </c>
      <c r="N8" s="356">
        <v>9629</v>
      </c>
      <c r="O8" s="386">
        <v>4846</v>
      </c>
      <c r="P8" s="386">
        <v>9940</v>
      </c>
      <c r="Q8" s="386">
        <v>5036</v>
      </c>
      <c r="R8" s="386">
        <v>4904</v>
      </c>
      <c r="S8" s="386">
        <v>41148</v>
      </c>
      <c r="T8" s="386">
        <v>1585</v>
      </c>
      <c r="U8" s="387">
        <v>58</v>
      </c>
      <c r="V8" s="386">
        <v>1527</v>
      </c>
      <c r="W8" s="386">
        <v>174</v>
      </c>
      <c r="X8" s="386">
        <v>36</v>
      </c>
      <c r="Y8" s="386">
        <v>138</v>
      </c>
      <c r="Z8" s="690">
        <v>110</v>
      </c>
      <c r="AA8" s="691"/>
    </row>
    <row r="9" spans="2:27" ht="9.75" customHeight="1">
      <c r="B9" s="158"/>
      <c r="C9" s="352"/>
      <c r="D9" s="352"/>
      <c r="E9" s="352"/>
      <c r="F9" s="352"/>
      <c r="G9" s="352"/>
      <c r="H9" s="384"/>
      <c r="I9" s="352"/>
      <c r="J9" s="352"/>
      <c r="K9" s="352"/>
      <c r="L9" s="352"/>
      <c r="M9" s="352"/>
      <c r="N9" s="353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1"/>
      <c r="AA9" s="350"/>
    </row>
    <row r="10" spans="1:27" s="343" customFormat="1" ht="21.75" customHeight="1">
      <c r="A10" s="358"/>
      <c r="B10" s="158" t="s">
        <v>70</v>
      </c>
      <c r="C10" s="352">
        <v>319</v>
      </c>
      <c r="D10" s="352">
        <v>319</v>
      </c>
      <c r="E10" s="352">
        <v>0</v>
      </c>
      <c r="F10" s="352">
        <v>1033</v>
      </c>
      <c r="G10" s="352">
        <v>20835</v>
      </c>
      <c r="H10" s="384">
        <v>10422</v>
      </c>
      <c r="I10" s="352">
        <v>10413</v>
      </c>
      <c r="J10" s="352">
        <v>3179</v>
      </c>
      <c r="K10" s="352">
        <v>1582</v>
      </c>
      <c r="L10" s="352">
        <v>8508</v>
      </c>
      <c r="M10" s="352">
        <v>4247</v>
      </c>
      <c r="N10" s="353">
        <v>9148</v>
      </c>
      <c r="O10" s="352">
        <v>4593</v>
      </c>
      <c r="P10" s="352">
        <v>9438</v>
      </c>
      <c r="Q10" s="352">
        <v>4776</v>
      </c>
      <c r="R10" s="352">
        <v>4662</v>
      </c>
      <c r="S10" s="352">
        <v>38678</v>
      </c>
      <c r="T10" s="352">
        <v>1486</v>
      </c>
      <c r="U10" s="352">
        <v>55</v>
      </c>
      <c r="V10" s="352">
        <v>1431</v>
      </c>
      <c r="W10" s="352">
        <v>173</v>
      </c>
      <c r="X10" s="352">
        <v>36</v>
      </c>
      <c r="Y10" s="352">
        <v>137</v>
      </c>
      <c r="Z10" s="692">
        <v>103</v>
      </c>
      <c r="AA10" s="693"/>
    </row>
    <row r="11" spans="2:27" ht="9.75" customHeight="1">
      <c r="B11" s="153"/>
      <c r="C11" s="352"/>
      <c r="D11" s="352"/>
      <c r="E11" s="352"/>
      <c r="F11" s="352"/>
      <c r="G11" s="352"/>
      <c r="H11" s="384"/>
      <c r="I11" s="352"/>
      <c r="J11" s="352"/>
      <c r="K11" s="352"/>
      <c r="L11" s="352"/>
      <c r="M11" s="352"/>
      <c r="N11" s="353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1"/>
      <c r="AA11" s="350"/>
    </row>
    <row r="12" spans="1:27" s="343" customFormat="1" ht="21.75" customHeight="1">
      <c r="A12" s="358"/>
      <c r="B12" s="158" t="s">
        <v>69</v>
      </c>
      <c r="C12" s="352">
        <v>25</v>
      </c>
      <c r="D12" s="352">
        <v>24</v>
      </c>
      <c r="E12" s="352">
        <v>1</v>
      </c>
      <c r="F12" s="352">
        <v>68</v>
      </c>
      <c r="G12" s="352">
        <v>1050</v>
      </c>
      <c r="H12" s="384">
        <v>547</v>
      </c>
      <c r="I12" s="352">
        <v>503</v>
      </c>
      <c r="J12" s="352">
        <v>201</v>
      </c>
      <c r="K12" s="352">
        <v>106</v>
      </c>
      <c r="L12" s="352">
        <v>368</v>
      </c>
      <c r="M12" s="352">
        <v>188</v>
      </c>
      <c r="N12" s="353">
        <v>481</v>
      </c>
      <c r="O12" s="352">
        <v>253</v>
      </c>
      <c r="P12" s="352">
        <v>502</v>
      </c>
      <c r="Q12" s="352">
        <v>260</v>
      </c>
      <c r="R12" s="352">
        <v>242</v>
      </c>
      <c r="S12" s="352">
        <v>2470</v>
      </c>
      <c r="T12" s="352">
        <v>99</v>
      </c>
      <c r="U12" s="352">
        <v>3</v>
      </c>
      <c r="V12" s="352">
        <v>96</v>
      </c>
      <c r="W12" s="352">
        <v>1</v>
      </c>
      <c r="X12" s="352">
        <v>0</v>
      </c>
      <c r="Y12" s="352">
        <v>1</v>
      </c>
      <c r="Z12" s="383"/>
      <c r="AA12" s="350">
        <v>7</v>
      </c>
    </row>
    <row r="13" spans="2:27" ht="9.75" customHeight="1">
      <c r="B13" s="153"/>
      <c r="C13" s="352"/>
      <c r="D13" s="352"/>
      <c r="E13" s="352"/>
      <c r="F13" s="352"/>
      <c r="G13" s="352"/>
      <c r="H13" s="384"/>
      <c r="I13" s="352"/>
      <c r="J13" s="352"/>
      <c r="K13" s="352"/>
      <c r="L13" s="352"/>
      <c r="M13" s="352"/>
      <c r="N13" s="353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1"/>
      <c r="AA13" s="350"/>
    </row>
    <row r="14" spans="2:27" ht="21.75" customHeight="1">
      <c r="B14" s="158" t="s">
        <v>30</v>
      </c>
      <c r="C14" s="352">
        <v>86</v>
      </c>
      <c r="D14" s="352">
        <v>86</v>
      </c>
      <c r="E14" s="352">
        <v>0</v>
      </c>
      <c r="F14" s="352">
        <v>362</v>
      </c>
      <c r="G14" s="352">
        <v>8391</v>
      </c>
      <c r="H14" s="352">
        <v>4164</v>
      </c>
      <c r="I14" s="352">
        <v>4227</v>
      </c>
      <c r="J14" s="352">
        <v>1150</v>
      </c>
      <c r="K14" s="352">
        <v>545</v>
      </c>
      <c r="L14" s="352">
        <v>3572</v>
      </c>
      <c r="M14" s="352">
        <v>1776</v>
      </c>
      <c r="N14" s="353">
        <v>3669</v>
      </c>
      <c r="O14" s="352">
        <v>1843</v>
      </c>
      <c r="P14" s="352">
        <v>3629</v>
      </c>
      <c r="Q14" s="352">
        <v>1846</v>
      </c>
      <c r="R14" s="352">
        <v>1783</v>
      </c>
      <c r="S14" s="352">
        <v>11305</v>
      </c>
      <c r="T14" s="352">
        <v>514</v>
      </c>
      <c r="U14" s="352">
        <v>14</v>
      </c>
      <c r="V14" s="352">
        <v>500</v>
      </c>
      <c r="W14" s="352">
        <v>105</v>
      </c>
      <c r="X14" s="352">
        <v>16</v>
      </c>
      <c r="Y14" s="352">
        <v>89</v>
      </c>
      <c r="Z14" s="351"/>
      <c r="AA14" s="350">
        <v>16</v>
      </c>
    </row>
    <row r="15" spans="2:27" ht="21.75" customHeight="1">
      <c r="B15" s="158" t="s">
        <v>68</v>
      </c>
      <c r="C15" s="352">
        <v>74</v>
      </c>
      <c r="D15" s="352">
        <v>74</v>
      </c>
      <c r="E15" s="352">
        <v>0</v>
      </c>
      <c r="F15" s="352">
        <v>274</v>
      </c>
      <c r="G15" s="352">
        <v>6182</v>
      </c>
      <c r="H15" s="352">
        <v>3101</v>
      </c>
      <c r="I15" s="352">
        <v>3081</v>
      </c>
      <c r="J15" s="352">
        <v>1013</v>
      </c>
      <c r="K15" s="352">
        <v>504</v>
      </c>
      <c r="L15" s="352">
        <v>2449</v>
      </c>
      <c r="M15" s="352">
        <v>1236</v>
      </c>
      <c r="N15" s="353">
        <v>2720</v>
      </c>
      <c r="O15" s="352">
        <v>1361</v>
      </c>
      <c r="P15" s="352">
        <v>2808</v>
      </c>
      <c r="Q15" s="352">
        <v>1408</v>
      </c>
      <c r="R15" s="352">
        <v>1400</v>
      </c>
      <c r="S15" s="352">
        <v>11140</v>
      </c>
      <c r="T15" s="352">
        <v>399</v>
      </c>
      <c r="U15" s="352">
        <v>16</v>
      </c>
      <c r="V15" s="352">
        <v>383</v>
      </c>
      <c r="W15" s="352">
        <v>36</v>
      </c>
      <c r="X15" s="352">
        <v>18</v>
      </c>
      <c r="Y15" s="352">
        <v>18</v>
      </c>
      <c r="Z15" s="351"/>
      <c r="AA15" s="350">
        <v>59</v>
      </c>
    </row>
    <row r="16" spans="2:27" ht="21.75" customHeight="1">
      <c r="B16" s="158" t="s">
        <v>67</v>
      </c>
      <c r="C16" s="352">
        <v>17</v>
      </c>
      <c r="D16" s="352">
        <v>17</v>
      </c>
      <c r="E16" s="352">
        <v>0</v>
      </c>
      <c r="F16" s="352">
        <v>48</v>
      </c>
      <c r="G16" s="352">
        <v>943</v>
      </c>
      <c r="H16" s="352">
        <v>479</v>
      </c>
      <c r="I16" s="352">
        <v>464</v>
      </c>
      <c r="J16" s="352">
        <v>142</v>
      </c>
      <c r="K16" s="352">
        <v>86</v>
      </c>
      <c r="L16" s="352">
        <v>401</v>
      </c>
      <c r="M16" s="352">
        <v>194</v>
      </c>
      <c r="N16" s="353">
        <v>400</v>
      </c>
      <c r="O16" s="352">
        <v>199</v>
      </c>
      <c r="P16" s="352">
        <v>377</v>
      </c>
      <c r="Q16" s="352">
        <v>175</v>
      </c>
      <c r="R16" s="352">
        <v>202</v>
      </c>
      <c r="S16" s="352">
        <v>2040</v>
      </c>
      <c r="T16" s="352">
        <v>78</v>
      </c>
      <c r="U16" s="352">
        <v>10</v>
      </c>
      <c r="V16" s="352">
        <v>68</v>
      </c>
      <c r="W16" s="352">
        <v>5</v>
      </c>
      <c r="X16" s="352">
        <v>2</v>
      </c>
      <c r="Y16" s="352">
        <v>3</v>
      </c>
      <c r="Z16" s="351"/>
      <c r="AA16" s="350">
        <v>3</v>
      </c>
    </row>
    <row r="17" spans="2:27" ht="21.75" customHeight="1">
      <c r="B17" s="158" t="s">
        <v>66</v>
      </c>
      <c r="C17" s="352">
        <v>8</v>
      </c>
      <c r="D17" s="352">
        <v>8</v>
      </c>
      <c r="E17" s="352">
        <v>0</v>
      </c>
      <c r="F17" s="352">
        <v>30</v>
      </c>
      <c r="G17" s="352">
        <v>520</v>
      </c>
      <c r="H17" s="352">
        <v>269</v>
      </c>
      <c r="I17" s="352">
        <v>251</v>
      </c>
      <c r="J17" s="352">
        <v>164</v>
      </c>
      <c r="K17" s="352">
        <v>82</v>
      </c>
      <c r="L17" s="352">
        <v>155</v>
      </c>
      <c r="M17" s="352">
        <v>95</v>
      </c>
      <c r="N17" s="353">
        <v>201</v>
      </c>
      <c r="O17" s="352">
        <v>92</v>
      </c>
      <c r="P17" s="352">
        <v>189</v>
      </c>
      <c r="Q17" s="352">
        <v>96</v>
      </c>
      <c r="R17" s="352">
        <v>93</v>
      </c>
      <c r="S17" s="352">
        <v>850</v>
      </c>
      <c r="T17" s="352">
        <v>41</v>
      </c>
      <c r="U17" s="352">
        <v>1</v>
      </c>
      <c r="V17" s="352">
        <v>40</v>
      </c>
      <c r="W17" s="352">
        <v>8</v>
      </c>
      <c r="X17" s="352">
        <v>0</v>
      </c>
      <c r="Y17" s="352">
        <v>8</v>
      </c>
      <c r="Z17" s="351"/>
      <c r="AA17" s="350">
        <v>0</v>
      </c>
    </row>
    <row r="18" spans="2:27" ht="21.75" customHeight="1">
      <c r="B18" s="158" t="s">
        <v>65</v>
      </c>
      <c r="C18" s="352">
        <v>15</v>
      </c>
      <c r="D18" s="352">
        <v>15</v>
      </c>
      <c r="E18" s="352">
        <v>0</v>
      </c>
      <c r="F18" s="352">
        <v>25</v>
      </c>
      <c r="G18" s="352">
        <v>332</v>
      </c>
      <c r="H18" s="352">
        <v>155</v>
      </c>
      <c r="I18" s="352">
        <v>177</v>
      </c>
      <c r="J18" s="352">
        <v>68</v>
      </c>
      <c r="K18" s="352">
        <v>35</v>
      </c>
      <c r="L18" s="352">
        <v>125</v>
      </c>
      <c r="M18" s="352">
        <v>59</v>
      </c>
      <c r="N18" s="353">
        <v>139</v>
      </c>
      <c r="O18" s="352">
        <v>61</v>
      </c>
      <c r="P18" s="352">
        <v>172</v>
      </c>
      <c r="Q18" s="352">
        <v>92</v>
      </c>
      <c r="R18" s="352">
        <v>80</v>
      </c>
      <c r="S18" s="352">
        <v>1365</v>
      </c>
      <c r="T18" s="352">
        <v>37</v>
      </c>
      <c r="U18" s="352">
        <v>2</v>
      </c>
      <c r="V18" s="352">
        <v>35</v>
      </c>
      <c r="W18" s="352">
        <v>3</v>
      </c>
      <c r="X18" s="352">
        <v>0</v>
      </c>
      <c r="Y18" s="352">
        <v>3</v>
      </c>
      <c r="Z18" s="351"/>
      <c r="AA18" s="350">
        <v>0</v>
      </c>
    </row>
    <row r="19" spans="2:27" ht="21.75" customHeight="1">
      <c r="B19" s="158" t="s">
        <v>64</v>
      </c>
      <c r="C19" s="352">
        <v>15</v>
      </c>
      <c r="D19" s="352">
        <v>15</v>
      </c>
      <c r="E19" s="352">
        <v>0</v>
      </c>
      <c r="F19" s="352">
        <v>34</v>
      </c>
      <c r="G19" s="352">
        <v>510</v>
      </c>
      <c r="H19" s="352">
        <v>258</v>
      </c>
      <c r="I19" s="352">
        <v>252</v>
      </c>
      <c r="J19" s="352">
        <v>32</v>
      </c>
      <c r="K19" s="352">
        <v>18</v>
      </c>
      <c r="L19" s="352">
        <v>216</v>
      </c>
      <c r="M19" s="352">
        <v>106</v>
      </c>
      <c r="N19" s="353">
        <v>262</v>
      </c>
      <c r="O19" s="352">
        <v>134</v>
      </c>
      <c r="P19" s="352">
        <v>327</v>
      </c>
      <c r="Q19" s="352">
        <v>153</v>
      </c>
      <c r="R19" s="352">
        <v>174</v>
      </c>
      <c r="S19" s="352">
        <v>1460</v>
      </c>
      <c r="T19" s="352">
        <v>44</v>
      </c>
      <c r="U19" s="352">
        <v>3</v>
      </c>
      <c r="V19" s="352">
        <v>41</v>
      </c>
      <c r="W19" s="352">
        <v>0</v>
      </c>
      <c r="X19" s="352">
        <v>0</v>
      </c>
      <c r="Y19" s="352">
        <v>0</v>
      </c>
      <c r="Z19" s="351"/>
      <c r="AA19" s="350">
        <v>0</v>
      </c>
    </row>
    <row r="20" spans="2:27" ht="21.75" customHeight="1">
      <c r="B20" s="158" t="s">
        <v>63</v>
      </c>
      <c r="C20" s="352">
        <v>18</v>
      </c>
      <c r="D20" s="352">
        <v>18</v>
      </c>
      <c r="E20" s="352">
        <v>0</v>
      </c>
      <c r="F20" s="352">
        <v>64</v>
      </c>
      <c r="G20" s="352">
        <v>1083</v>
      </c>
      <c r="H20" s="352">
        <v>551</v>
      </c>
      <c r="I20" s="352">
        <v>532</v>
      </c>
      <c r="J20" s="352">
        <v>289</v>
      </c>
      <c r="K20" s="352">
        <v>152</v>
      </c>
      <c r="L20" s="352">
        <v>392</v>
      </c>
      <c r="M20" s="352">
        <v>195</v>
      </c>
      <c r="N20" s="353">
        <v>402</v>
      </c>
      <c r="O20" s="352">
        <v>204</v>
      </c>
      <c r="P20" s="352">
        <v>429</v>
      </c>
      <c r="Q20" s="352">
        <v>215</v>
      </c>
      <c r="R20" s="352">
        <v>214</v>
      </c>
      <c r="S20" s="352">
        <v>2190</v>
      </c>
      <c r="T20" s="352">
        <v>91</v>
      </c>
      <c r="U20" s="352">
        <v>2</v>
      </c>
      <c r="V20" s="352">
        <v>89</v>
      </c>
      <c r="W20" s="352">
        <v>1</v>
      </c>
      <c r="X20" s="352">
        <v>0</v>
      </c>
      <c r="Y20" s="352">
        <v>1</v>
      </c>
      <c r="Z20" s="351"/>
      <c r="AA20" s="350">
        <v>0</v>
      </c>
    </row>
    <row r="21" spans="2:27" ht="21.75" customHeight="1">
      <c r="B21" s="158" t="s">
        <v>62</v>
      </c>
      <c r="C21" s="352">
        <v>15</v>
      </c>
      <c r="D21" s="352">
        <v>15</v>
      </c>
      <c r="E21" s="352">
        <v>0</v>
      </c>
      <c r="F21" s="352">
        <v>32</v>
      </c>
      <c r="G21" s="352">
        <v>343</v>
      </c>
      <c r="H21" s="352">
        <v>169</v>
      </c>
      <c r="I21" s="352">
        <v>174</v>
      </c>
      <c r="J21" s="352">
        <v>74</v>
      </c>
      <c r="K21" s="352">
        <v>24</v>
      </c>
      <c r="L21" s="352">
        <v>145</v>
      </c>
      <c r="M21" s="352">
        <v>73</v>
      </c>
      <c r="N21" s="353">
        <v>124</v>
      </c>
      <c r="O21" s="352">
        <v>72</v>
      </c>
      <c r="P21" s="352">
        <v>145</v>
      </c>
      <c r="Q21" s="352">
        <v>81</v>
      </c>
      <c r="R21" s="352">
        <v>64</v>
      </c>
      <c r="S21" s="352">
        <v>1390</v>
      </c>
      <c r="T21" s="352">
        <v>39</v>
      </c>
      <c r="U21" s="352">
        <v>1</v>
      </c>
      <c r="V21" s="352">
        <v>38</v>
      </c>
      <c r="W21" s="352">
        <v>0</v>
      </c>
      <c r="X21" s="352">
        <v>0</v>
      </c>
      <c r="Y21" s="352">
        <v>0</v>
      </c>
      <c r="Z21" s="351"/>
      <c r="AA21" s="350">
        <v>13</v>
      </c>
    </row>
    <row r="22" spans="2:27" ht="21.75" customHeight="1">
      <c r="B22" s="158" t="s">
        <v>61</v>
      </c>
      <c r="C22" s="352">
        <v>14</v>
      </c>
      <c r="D22" s="352">
        <v>14</v>
      </c>
      <c r="E22" s="352">
        <v>0</v>
      </c>
      <c r="F22" s="352">
        <v>32</v>
      </c>
      <c r="G22" s="352">
        <v>413</v>
      </c>
      <c r="H22" s="352">
        <v>219</v>
      </c>
      <c r="I22" s="352">
        <v>194</v>
      </c>
      <c r="J22" s="352">
        <v>64</v>
      </c>
      <c r="K22" s="352">
        <v>47</v>
      </c>
      <c r="L22" s="352">
        <v>158</v>
      </c>
      <c r="M22" s="352">
        <v>75</v>
      </c>
      <c r="N22" s="353">
        <v>191</v>
      </c>
      <c r="O22" s="352">
        <v>97</v>
      </c>
      <c r="P22" s="352">
        <v>201</v>
      </c>
      <c r="Q22" s="352">
        <v>106</v>
      </c>
      <c r="R22" s="352">
        <v>95</v>
      </c>
      <c r="S22" s="352">
        <v>1085</v>
      </c>
      <c r="T22" s="352">
        <v>49</v>
      </c>
      <c r="U22" s="352">
        <v>0</v>
      </c>
      <c r="V22" s="352">
        <v>49</v>
      </c>
      <c r="W22" s="352">
        <v>1</v>
      </c>
      <c r="X22" s="352">
        <v>0</v>
      </c>
      <c r="Y22" s="352">
        <v>1</v>
      </c>
      <c r="Z22" s="351"/>
      <c r="AA22" s="350">
        <v>0</v>
      </c>
    </row>
    <row r="23" spans="2:27" ht="21.75" customHeight="1">
      <c r="B23" s="158" t="s">
        <v>60</v>
      </c>
      <c r="C23" s="352">
        <v>9</v>
      </c>
      <c r="D23" s="352">
        <v>9</v>
      </c>
      <c r="E23" s="352">
        <v>0</v>
      </c>
      <c r="F23" s="352">
        <v>24</v>
      </c>
      <c r="G23" s="352">
        <v>460</v>
      </c>
      <c r="H23" s="352">
        <v>228</v>
      </c>
      <c r="I23" s="352">
        <v>232</v>
      </c>
      <c r="J23" s="352">
        <v>41</v>
      </c>
      <c r="K23" s="352">
        <v>25</v>
      </c>
      <c r="L23" s="352">
        <v>200</v>
      </c>
      <c r="M23" s="352">
        <v>93</v>
      </c>
      <c r="N23" s="353">
        <v>219</v>
      </c>
      <c r="O23" s="352">
        <v>110</v>
      </c>
      <c r="P23" s="352">
        <v>246</v>
      </c>
      <c r="Q23" s="352">
        <v>131</v>
      </c>
      <c r="R23" s="352">
        <v>115</v>
      </c>
      <c r="S23" s="352">
        <v>1138</v>
      </c>
      <c r="T23" s="352">
        <v>34</v>
      </c>
      <c r="U23" s="352">
        <v>1</v>
      </c>
      <c r="V23" s="352">
        <v>33</v>
      </c>
      <c r="W23" s="352">
        <v>2</v>
      </c>
      <c r="X23" s="352">
        <v>0</v>
      </c>
      <c r="Y23" s="352">
        <v>2</v>
      </c>
      <c r="Z23" s="351"/>
      <c r="AA23" s="350">
        <v>5</v>
      </c>
    </row>
    <row r="24" spans="2:27" ht="21.75" customHeight="1">
      <c r="B24" s="153" t="s">
        <v>59</v>
      </c>
      <c r="C24" s="352">
        <v>10</v>
      </c>
      <c r="D24" s="352">
        <v>10</v>
      </c>
      <c r="E24" s="352">
        <v>0</v>
      </c>
      <c r="F24" s="352">
        <v>30</v>
      </c>
      <c r="G24" s="352">
        <v>398</v>
      </c>
      <c r="H24" s="352">
        <v>187</v>
      </c>
      <c r="I24" s="352">
        <v>211</v>
      </c>
      <c r="J24" s="352">
        <v>86</v>
      </c>
      <c r="K24" s="352">
        <v>41</v>
      </c>
      <c r="L24" s="352">
        <v>149</v>
      </c>
      <c r="M24" s="352">
        <v>66</v>
      </c>
      <c r="N24" s="353">
        <v>163</v>
      </c>
      <c r="O24" s="352">
        <v>80</v>
      </c>
      <c r="P24" s="352">
        <v>158</v>
      </c>
      <c r="Q24" s="352">
        <v>74</v>
      </c>
      <c r="R24" s="352">
        <v>84</v>
      </c>
      <c r="S24" s="352">
        <v>985</v>
      </c>
      <c r="T24" s="352">
        <v>36</v>
      </c>
      <c r="U24" s="352">
        <v>0</v>
      </c>
      <c r="V24" s="352">
        <v>36</v>
      </c>
      <c r="W24" s="352">
        <v>9</v>
      </c>
      <c r="X24" s="352">
        <v>0</v>
      </c>
      <c r="Y24" s="352">
        <v>9</v>
      </c>
      <c r="Z24" s="351"/>
      <c r="AA24" s="350">
        <v>1</v>
      </c>
    </row>
    <row r="25" spans="2:27" ht="21.75" customHeight="1">
      <c r="B25" s="153" t="s">
        <v>58</v>
      </c>
      <c r="C25" s="352">
        <v>8</v>
      </c>
      <c r="D25" s="352">
        <v>8</v>
      </c>
      <c r="E25" s="352">
        <v>0</v>
      </c>
      <c r="F25" s="352">
        <v>20</v>
      </c>
      <c r="G25" s="352">
        <v>288</v>
      </c>
      <c r="H25" s="352">
        <v>140</v>
      </c>
      <c r="I25" s="352">
        <v>148</v>
      </c>
      <c r="J25" s="352">
        <v>22</v>
      </c>
      <c r="K25" s="352">
        <v>8</v>
      </c>
      <c r="L25" s="352">
        <v>140</v>
      </c>
      <c r="M25" s="352">
        <v>70</v>
      </c>
      <c r="N25" s="353">
        <v>126</v>
      </c>
      <c r="O25" s="352">
        <v>62</v>
      </c>
      <c r="P25" s="352">
        <v>149</v>
      </c>
      <c r="Q25" s="352">
        <v>72</v>
      </c>
      <c r="R25" s="352">
        <v>77</v>
      </c>
      <c r="S25" s="352">
        <v>1035</v>
      </c>
      <c r="T25" s="352">
        <v>30</v>
      </c>
      <c r="U25" s="352">
        <v>1</v>
      </c>
      <c r="V25" s="352">
        <v>29</v>
      </c>
      <c r="W25" s="352">
        <v>0</v>
      </c>
      <c r="X25" s="352">
        <v>0</v>
      </c>
      <c r="Y25" s="352">
        <v>0</v>
      </c>
      <c r="Z25" s="351"/>
      <c r="AA25" s="350">
        <v>0</v>
      </c>
    </row>
    <row r="26" spans="2:27" ht="21.75" customHeight="1">
      <c r="B26" s="153" t="s">
        <v>57</v>
      </c>
      <c r="C26" s="352">
        <v>14</v>
      </c>
      <c r="D26" s="352">
        <v>14</v>
      </c>
      <c r="E26" s="352">
        <v>0</v>
      </c>
      <c r="F26" s="352">
        <v>24</v>
      </c>
      <c r="G26" s="352">
        <v>341</v>
      </c>
      <c r="H26" s="352">
        <v>178</v>
      </c>
      <c r="I26" s="352">
        <v>163</v>
      </c>
      <c r="J26" s="352">
        <v>2</v>
      </c>
      <c r="K26" s="352">
        <v>0</v>
      </c>
      <c r="L26" s="352">
        <v>137</v>
      </c>
      <c r="M26" s="352">
        <v>66</v>
      </c>
      <c r="N26" s="353">
        <v>202</v>
      </c>
      <c r="O26" s="352">
        <v>112</v>
      </c>
      <c r="P26" s="352">
        <v>244</v>
      </c>
      <c r="Q26" s="352">
        <v>113</v>
      </c>
      <c r="R26" s="352">
        <v>131</v>
      </c>
      <c r="S26" s="352">
        <v>940</v>
      </c>
      <c r="T26" s="352">
        <v>42</v>
      </c>
      <c r="U26" s="352">
        <v>3</v>
      </c>
      <c r="V26" s="352">
        <v>39</v>
      </c>
      <c r="W26" s="352">
        <v>2</v>
      </c>
      <c r="X26" s="352">
        <v>0</v>
      </c>
      <c r="Y26" s="352">
        <v>2</v>
      </c>
      <c r="Z26" s="351"/>
      <c r="AA26" s="350">
        <v>0</v>
      </c>
    </row>
    <row r="27" spans="2:27" ht="21.75" customHeight="1">
      <c r="B27" s="153" t="s">
        <v>56</v>
      </c>
      <c r="C27" s="352">
        <v>10</v>
      </c>
      <c r="D27" s="352">
        <v>10</v>
      </c>
      <c r="E27" s="352">
        <v>0</v>
      </c>
      <c r="F27" s="352">
        <v>15</v>
      </c>
      <c r="G27" s="352">
        <v>188</v>
      </c>
      <c r="H27" s="352">
        <v>91</v>
      </c>
      <c r="I27" s="352">
        <v>97</v>
      </c>
      <c r="J27" s="352">
        <v>5</v>
      </c>
      <c r="K27" s="352">
        <v>1</v>
      </c>
      <c r="L27" s="352">
        <v>88</v>
      </c>
      <c r="M27" s="352">
        <v>45</v>
      </c>
      <c r="N27" s="353">
        <v>95</v>
      </c>
      <c r="O27" s="352">
        <v>45</v>
      </c>
      <c r="P27" s="352">
        <v>122</v>
      </c>
      <c r="Q27" s="352">
        <v>75</v>
      </c>
      <c r="R27" s="352">
        <v>47</v>
      </c>
      <c r="S27" s="352">
        <v>880</v>
      </c>
      <c r="T27" s="352">
        <v>24</v>
      </c>
      <c r="U27" s="352">
        <v>0</v>
      </c>
      <c r="V27" s="352">
        <v>24</v>
      </c>
      <c r="W27" s="352">
        <v>0</v>
      </c>
      <c r="X27" s="352">
        <v>0</v>
      </c>
      <c r="Y27" s="352">
        <v>0</v>
      </c>
      <c r="Z27" s="351"/>
      <c r="AA27" s="350">
        <v>0</v>
      </c>
    </row>
    <row r="28" spans="2:27" ht="21.75" customHeight="1">
      <c r="B28" s="153" t="s">
        <v>55</v>
      </c>
      <c r="C28" s="352">
        <v>6</v>
      </c>
      <c r="D28" s="352">
        <v>6</v>
      </c>
      <c r="E28" s="352">
        <v>0</v>
      </c>
      <c r="F28" s="352">
        <v>19</v>
      </c>
      <c r="G28" s="352">
        <v>443</v>
      </c>
      <c r="H28" s="352">
        <v>233</v>
      </c>
      <c r="I28" s="352">
        <v>210</v>
      </c>
      <c r="J28" s="352">
        <v>27</v>
      </c>
      <c r="K28" s="352">
        <v>14</v>
      </c>
      <c r="L28" s="352">
        <v>181</v>
      </c>
      <c r="M28" s="352">
        <v>98</v>
      </c>
      <c r="N28" s="353">
        <v>235</v>
      </c>
      <c r="O28" s="352">
        <v>121</v>
      </c>
      <c r="P28" s="352">
        <v>242</v>
      </c>
      <c r="Q28" s="352">
        <v>139</v>
      </c>
      <c r="R28" s="352">
        <v>103</v>
      </c>
      <c r="S28" s="352">
        <v>875</v>
      </c>
      <c r="T28" s="352">
        <v>28</v>
      </c>
      <c r="U28" s="352">
        <v>1</v>
      </c>
      <c r="V28" s="352">
        <v>27</v>
      </c>
      <c r="W28" s="352">
        <v>1</v>
      </c>
      <c r="X28" s="352">
        <v>0</v>
      </c>
      <c r="Y28" s="352">
        <v>1</v>
      </c>
      <c r="Z28" s="351"/>
      <c r="AA28" s="350">
        <v>6</v>
      </c>
    </row>
    <row r="29" spans="1:27" s="382" customFormat="1" ht="21.75" customHeight="1">
      <c r="A29" s="358"/>
      <c r="B29" s="372" t="s">
        <v>54</v>
      </c>
      <c r="C29" s="352">
        <v>6</v>
      </c>
      <c r="D29" s="352">
        <v>6</v>
      </c>
      <c r="E29" s="352">
        <v>0</v>
      </c>
      <c r="F29" s="352">
        <v>19</v>
      </c>
      <c r="G29" s="352">
        <v>328</v>
      </c>
      <c r="H29" s="352">
        <v>175</v>
      </c>
      <c r="I29" s="352">
        <v>153</v>
      </c>
      <c r="J29" s="352">
        <v>98</v>
      </c>
      <c r="K29" s="352">
        <v>51</v>
      </c>
      <c r="L29" s="352">
        <v>110</v>
      </c>
      <c r="M29" s="352">
        <v>57</v>
      </c>
      <c r="N29" s="353">
        <v>120</v>
      </c>
      <c r="O29" s="352">
        <v>67</v>
      </c>
      <c r="P29" s="352">
        <v>118</v>
      </c>
      <c r="Q29" s="352">
        <v>55</v>
      </c>
      <c r="R29" s="352">
        <v>63</v>
      </c>
      <c r="S29" s="352">
        <v>615</v>
      </c>
      <c r="T29" s="352">
        <v>30</v>
      </c>
      <c r="U29" s="352">
        <v>0</v>
      </c>
      <c r="V29" s="352">
        <v>30</v>
      </c>
      <c r="W29" s="352">
        <v>1</v>
      </c>
      <c r="X29" s="352">
        <v>0</v>
      </c>
      <c r="Y29" s="352">
        <v>1</v>
      </c>
      <c r="Z29" s="383"/>
      <c r="AA29" s="350">
        <v>0</v>
      </c>
    </row>
    <row r="30" spans="2:27" ht="21.75" customHeight="1">
      <c r="B30" s="152" t="s">
        <v>53</v>
      </c>
      <c r="C30" s="352">
        <v>6</v>
      </c>
      <c r="D30" s="352">
        <v>6</v>
      </c>
      <c r="E30" s="352">
        <v>0</v>
      </c>
      <c r="F30" s="352">
        <v>19</v>
      </c>
      <c r="G30" s="352">
        <v>328</v>
      </c>
      <c r="H30" s="352">
        <v>175</v>
      </c>
      <c r="I30" s="352">
        <v>153</v>
      </c>
      <c r="J30" s="352">
        <v>98</v>
      </c>
      <c r="K30" s="352">
        <v>51</v>
      </c>
      <c r="L30" s="352">
        <v>110</v>
      </c>
      <c r="M30" s="352">
        <v>57</v>
      </c>
      <c r="N30" s="353">
        <v>120</v>
      </c>
      <c r="O30" s="352">
        <v>67</v>
      </c>
      <c r="P30" s="352">
        <v>118</v>
      </c>
      <c r="Q30" s="352">
        <v>55</v>
      </c>
      <c r="R30" s="352">
        <v>63</v>
      </c>
      <c r="S30" s="352">
        <v>615</v>
      </c>
      <c r="T30" s="352">
        <v>30</v>
      </c>
      <c r="U30" s="352">
        <v>0</v>
      </c>
      <c r="V30" s="352">
        <v>30</v>
      </c>
      <c r="W30" s="352">
        <v>1</v>
      </c>
      <c r="X30" s="352">
        <v>0</v>
      </c>
      <c r="Y30" s="352">
        <v>1</v>
      </c>
      <c r="Z30" s="383"/>
      <c r="AA30" s="350">
        <v>0</v>
      </c>
    </row>
    <row r="31" spans="1:27" s="382" customFormat="1" ht="21.75" customHeight="1">
      <c r="A31" s="358"/>
      <c r="B31" s="380" t="s">
        <v>52</v>
      </c>
      <c r="C31" s="375">
        <v>2</v>
      </c>
      <c r="D31" s="375">
        <v>1</v>
      </c>
      <c r="E31" s="375">
        <v>1</v>
      </c>
      <c r="F31" s="375">
        <v>10</v>
      </c>
      <c r="G31" s="375">
        <v>205</v>
      </c>
      <c r="H31" s="375">
        <v>106</v>
      </c>
      <c r="I31" s="352">
        <v>99</v>
      </c>
      <c r="J31" s="375">
        <v>68</v>
      </c>
      <c r="K31" s="375">
        <v>35</v>
      </c>
      <c r="L31" s="375">
        <v>69</v>
      </c>
      <c r="M31" s="375">
        <v>36</v>
      </c>
      <c r="N31" s="375">
        <v>68</v>
      </c>
      <c r="O31" s="375">
        <v>35</v>
      </c>
      <c r="P31" s="375">
        <v>69</v>
      </c>
      <c r="Q31" s="375">
        <v>39</v>
      </c>
      <c r="R31" s="375">
        <v>30</v>
      </c>
      <c r="S31" s="375">
        <v>350</v>
      </c>
      <c r="T31" s="375">
        <v>13</v>
      </c>
      <c r="U31" s="375">
        <v>0</v>
      </c>
      <c r="V31" s="375">
        <v>13</v>
      </c>
      <c r="W31" s="375">
        <v>0</v>
      </c>
      <c r="X31" s="375">
        <v>0</v>
      </c>
      <c r="Y31" s="375">
        <v>0</v>
      </c>
      <c r="Z31" s="381"/>
      <c r="AA31" s="373">
        <v>1</v>
      </c>
    </row>
    <row r="32" spans="2:27" ht="21.75" customHeight="1">
      <c r="B32" s="156" t="s">
        <v>51</v>
      </c>
      <c r="C32" s="375">
        <v>2</v>
      </c>
      <c r="D32" s="375">
        <v>1</v>
      </c>
      <c r="E32" s="375">
        <v>1</v>
      </c>
      <c r="F32" s="375">
        <v>10</v>
      </c>
      <c r="G32" s="375">
        <v>205</v>
      </c>
      <c r="H32" s="375">
        <v>106</v>
      </c>
      <c r="I32" s="352">
        <v>99</v>
      </c>
      <c r="J32" s="375">
        <v>68</v>
      </c>
      <c r="K32" s="375">
        <v>35</v>
      </c>
      <c r="L32" s="375">
        <v>69</v>
      </c>
      <c r="M32" s="375">
        <v>36</v>
      </c>
      <c r="N32" s="375">
        <v>68</v>
      </c>
      <c r="O32" s="375">
        <v>35</v>
      </c>
      <c r="P32" s="375">
        <v>69</v>
      </c>
      <c r="Q32" s="375">
        <v>39</v>
      </c>
      <c r="R32" s="375">
        <v>30</v>
      </c>
      <c r="S32" s="375">
        <v>350</v>
      </c>
      <c r="T32" s="375">
        <v>13</v>
      </c>
      <c r="U32" s="375">
        <v>0</v>
      </c>
      <c r="V32" s="375">
        <v>13</v>
      </c>
      <c r="W32" s="375">
        <v>0</v>
      </c>
      <c r="X32" s="375">
        <v>0</v>
      </c>
      <c r="Y32" s="375">
        <v>0</v>
      </c>
      <c r="Z32" s="381"/>
      <c r="AA32" s="373">
        <v>1</v>
      </c>
    </row>
    <row r="33" spans="1:27" s="382" customFormat="1" ht="21.75" customHeight="1">
      <c r="A33" s="358"/>
      <c r="B33" s="380" t="s">
        <v>50</v>
      </c>
      <c r="C33" s="375">
        <v>2</v>
      </c>
      <c r="D33" s="375">
        <v>2</v>
      </c>
      <c r="E33" s="375">
        <v>0</v>
      </c>
      <c r="F33" s="375">
        <v>4</v>
      </c>
      <c r="G33" s="375">
        <v>86</v>
      </c>
      <c r="H33" s="375">
        <v>43</v>
      </c>
      <c r="I33" s="352">
        <v>43</v>
      </c>
      <c r="J33" s="375">
        <v>0</v>
      </c>
      <c r="K33" s="375">
        <v>0</v>
      </c>
      <c r="L33" s="375">
        <v>0</v>
      </c>
      <c r="M33" s="375">
        <v>0</v>
      </c>
      <c r="N33" s="375">
        <v>86</v>
      </c>
      <c r="O33" s="375">
        <v>43</v>
      </c>
      <c r="P33" s="375">
        <v>107</v>
      </c>
      <c r="Q33" s="375">
        <v>53</v>
      </c>
      <c r="R33" s="375">
        <v>54</v>
      </c>
      <c r="S33" s="375">
        <v>160</v>
      </c>
      <c r="T33" s="375">
        <v>7</v>
      </c>
      <c r="U33" s="375">
        <v>0</v>
      </c>
      <c r="V33" s="375">
        <v>7</v>
      </c>
      <c r="W33" s="375">
        <v>0</v>
      </c>
      <c r="X33" s="375">
        <v>0</v>
      </c>
      <c r="Y33" s="375">
        <v>0</v>
      </c>
      <c r="Z33" s="381"/>
      <c r="AA33" s="373">
        <v>0</v>
      </c>
    </row>
    <row r="34" spans="2:27" ht="21.75" customHeight="1">
      <c r="B34" s="152" t="s">
        <v>49</v>
      </c>
      <c r="C34" s="375">
        <v>2</v>
      </c>
      <c r="D34" s="375">
        <v>2</v>
      </c>
      <c r="E34" s="375">
        <v>0</v>
      </c>
      <c r="F34" s="375">
        <v>4</v>
      </c>
      <c r="G34" s="375">
        <v>86</v>
      </c>
      <c r="H34" s="375">
        <v>43</v>
      </c>
      <c r="I34" s="352">
        <v>43</v>
      </c>
      <c r="J34" s="375">
        <v>0</v>
      </c>
      <c r="K34" s="375">
        <v>0</v>
      </c>
      <c r="L34" s="375">
        <v>0</v>
      </c>
      <c r="M34" s="375">
        <v>0</v>
      </c>
      <c r="N34" s="375">
        <v>86</v>
      </c>
      <c r="O34" s="375">
        <v>43</v>
      </c>
      <c r="P34" s="375">
        <v>107</v>
      </c>
      <c r="Q34" s="375">
        <v>53</v>
      </c>
      <c r="R34" s="375">
        <v>54</v>
      </c>
      <c r="S34" s="375">
        <v>160</v>
      </c>
      <c r="T34" s="375">
        <v>7</v>
      </c>
      <c r="U34" s="375">
        <v>0</v>
      </c>
      <c r="V34" s="375">
        <v>7</v>
      </c>
      <c r="W34" s="375">
        <v>0</v>
      </c>
      <c r="X34" s="375">
        <v>0</v>
      </c>
      <c r="Y34" s="375">
        <v>0</v>
      </c>
      <c r="Z34" s="381"/>
      <c r="AA34" s="373">
        <v>0</v>
      </c>
    </row>
    <row r="35" spans="1:27" s="378" customFormat="1" ht="21.75" customHeight="1">
      <c r="A35" s="379"/>
      <c r="B35" s="380" t="s">
        <v>48</v>
      </c>
      <c r="C35" s="375">
        <v>4</v>
      </c>
      <c r="D35" s="375">
        <v>4</v>
      </c>
      <c r="E35" s="375">
        <v>0</v>
      </c>
      <c r="F35" s="375">
        <v>8</v>
      </c>
      <c r="G35" s="375">
        <v>77</v>
      </c>
      <c r="H35" s="375">
        <v>40</v>
      </c>
      <c r="I35" s="352">
        <v>37</v>
      </c>
      <c r="J35" s="375">
        <v>0</v>
      </c>
      <c r="K35" s="375">
        <v>0</v>
      </c>
      <c r="L35" s="375">
        <v>33</v>
      </c>
      <c r="M35" s="375">
        <v>17</v>
      </c>
      <c r="N35" s="375">
        <v>44</v>
      </c>
      <c r="O35" s="375">
        <v>23</v>
      </c>
      <c r="P35" s="375">
        <v>45</v>
      </c>
      <c r="Q35" s="375">
        <v>22</v>
      </c>
      <c r="R35" s="375">
        <v>23</v>
      </c>
      <c r="S35" s="375">
        <v>350</v>
      </c>
      <c r="T35" s="375">
        <v>8</v>
      </c>
      <c r="U35" s="375">
        <v>0</v>
      </c>
      <c r="V35" s="375">
        <v>8</v>
      </c>
      <c r="W35" s="375">
        <v>0</v>
      </c>
      <c r="X35" s="375">
        <v>0</v>
      </c>
      <c r="Y35" s="375">
        <v>0</v>
      </c>
      <c r="Z35" s="374"/>
      <c r="AA35" s="373">
        <f>SUM(AA36:AA36)</f>
        <v>0</v>
      </c>
    </row>
    <row r="36" spans="1:27" s="376" customFormat="1" ht="21.75" customHeight="1">
      <c r="A36" s="377"/>
      <c r="B36" s="152" t="s">
        <v>47</v>
      </c>
      <c r="C36" s="375">
        <v>4</v>
      </c>
      <c r="D36" s="375">
        <v>4</v>
      </c>
      <c r="E36" s="375">
        <v>0</v>
      </c>
      <c r="F36" s="375">
        <v>8</v>
      </c>
      <c r="G36" s="375">
        <v>77</v>
      </c>
      <c r="H36" s="375">
        <v>40</v>
      </c>
      <c r="I36" s="352">
        <v>37</v>
      </c>
      <c r="J36" s="375">
        <v>0</v>
      </c>
      <c r="K36" s="375">
        <v>0</v>
      </c>
      <c r="L36" s="375">
        <v>33</v>
      </c>
      <c r="M36" s="375">
        <v>17</v>
      </c>
      <c r="N36" s="375">
        <v>44</v>
      </c>
      <c r="O36" s="375">
        <v>23</v>
      </c>
      <c r="P36" s="375">
        <v>45</v>
      </c>
      <c r="Q36" s="375">
        <v>22</v>
      </c>
      <c r="R36" s="375">
        <v>23</v>
      </c>
      <c r="S36" s="375">
        <v>350</v>
      </c>
      <c r="T36" s="375">
        <v>8</v>
      </c>
      <c r="U36" s="375">
        <v>0</v>
      </c>
      <c r="V36" s="375">
        <v>8</v>
      </c>
      <c r="W36" s="375">
        <v>0</v>
      </c>
      <c r="X36" s="375">
        <v>0</v>
      </c>
      <c r="Y36" s="375">
        <v>0</v>
      </c>
      <c r="Z36" s="374"/>
      <c r="AA36" s="373">
        <f>SUM(AA37:AA37)</f>
        <v>0</v>
      </c>
    </row>
    <row r="37" spans="1:27" s="378" customFormat="1" ht="21.75" customHeight="1">
      <c r="A37" s="379"/>
      <c r="B37" s="372" t="s">
        <v>46</v>
      </c>
      <c r="C37" s="352">
        <v>0</v>
      </c>
      <c r="D37" s="352">
        <v>0</v>
      </c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52">
        <v>0</v>
      </c>
      <c r="M37" s="352">
        <v>0</v>
      </c>
      <c r="N37" s="353">
        <v>0</v>
      </c>
      <c r="O37" s="352">
        <v>0</v>
      </c>
      <c r="P37" s="352">
        <v>0</v>
      </c>
      <c r="Q37" s="352">
        <v>0</v>
      </c>
      <c r="R37" s="352">
        <v>0</v>
      </c>
      <c r="S37" s="352">
        <v>0</v>
      </c>
      <c r="T37" s="352">
        <v>0</v>
      </c>
      <c r="U37" s="352">
        <v>0</v>
      </c>
      <c r="V37" s="352">
        <v>0</v>
      </c>
      <c r="W37" s="352">
        <v>0</v>
      </c>
      <c r="X37" s="352">
        <v>0</v>
      </c>
      <c r="Y37" s="352">
        <v>0</v>
      </c>
      <c r="Z37" s="351"/>
      <c r="AA37" s="350">
        <v>0</v>
      </c>
    </row>
    <row r="38" spans="1:27" s="376" customFormat="1" ht="21.75" customHeight="1">
      <c r="A38" s="377"/>
      <c r="B38" s="152" t="s">
        <v>45</v>
      </c>
      <c r="C38" s="352">
        <v>0</v>
      </c>
      <c r="D38" s="352">
        <v>0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0</v>
      </c>
      <c r="M38" s="352">
        <v>0</v>
      </c>
      <c r="N38" s="353">
        <v>0</v>
      </c>
      <c r="O38" s="352">
        <v>0</v>
      </c>
      <c r="P38" s="352">
        <v>0</v>
      </c>
      <c r="Q38" s="352">
        <v>0</v>
      </c>
      <c r="R38" s="352">
        <v>0</v>
      </c>
      <c r="S38" s="352">
        <v>0</v>
      </c>
      <c r="T38" s="352">
        <v>0</v>
      </c>
      <c r="U38" s="352">
        <v>0</v>
      </c>
      <c r="V38" s="352">
        <v>0</v>
      </c>
      <c r="W38" s="352">
        <v>0</v>
      </c>
      <c r="X38" s="352">
        <v>0</v>
      </c>
      <c r="Y38" s="352">
        <v>0</v>
      </c>
      <c r="Z38" s="351"/>
      <c r="AA38" s="350">
        <v>0</v>
      </c>
    </row>
    <row r="39" spans="1:27" s="378" customFormat="1" ht="21.75" customHeight="1">
      <c r="A39" s="379"/>
      <c r="B39" s="372" t="s">
        <v>44</v>
      </c>
      <c r="C39" s="352">
        <v>2</v>
      </c>
      <c r="D39" s="352">
        <v>2</v>
      </c>
      <c r="E39" s="352">
        <v>0</v>
      </c>
      <c r="F39" s="352">
        <v>4</v>
      </c>
      <c r="G39" s="352">
        <v>34</v>
      </c>
      <c r="H39" s="352">
        <v>17</v>
      </c>
      <c r="I39" s="352">
        <v>17</v>
      </c>
      <c r="J39" s="352">
        <v>0</v>
      </c>
      <c r="K39" s="352">
        <v>0</v>
      </c>
      <c r="L39" s="352">
        <v>20</v>
      </c>
      <c r="M39" s="352">
        <v>9</v>
      </c>
      <c r="N39" s="353">
        <v>14</v>
      </c>
      <c r="O39" s="352">
        <v>8</v>
      </c>
      <c r="P39" s="352">
        <v>18</v>
      </c>
      <c r="Q39" s="352">
        <v>12</v>
      </c>
      <c r="R39" s="352">
        <v>6</v>
      </c>
      <c r="S39" s="352">
        <v>110</v>
      </c>
      <c r="T39" s="352">
        <v>5</v>
      </c>
      <c r="U39" s="352">
        <v>0</v>
      </c>
      <c r="V39" s="352">
        <v>5</v>
      </c>
      <c r="W39" s="352">
        <v>0</v>
      </c>
      <c r="X39" s="352">
        <v>0</v>
      </c>
      <c r="Y39" s="352">
        <v>0</v>
      </c>
      <c r="Z39" s="351"/>
      <c r="AA39" s="350">
        <v>0</v>
      </c>
    </row>
    <row r="40" spans="1:27" s="376" customFormat="1" ht="21.75" customHeight="1">
      <c r="A40" s="377"/>
      <c r="B40" s="372" t="s">
        <v>44</v>
      </c>
      <c r="C40" s="352">
        <v>2</v>
      </c>
      <c r="D40" s="352">
        <v>2</v>
      </c>
      <c r="E40" s="352">
        <v>0</v>
      </c>
      <c r="F40" s="352">
        <v>4</v>
      </c>
      <c r="G40" s="352">
        <v>34</v>
      </c>
      <c r="H40" s="352">
        <v>17</v>
      </c>
      <c r="I40" s="352">
        <v>17</v>
      </c>
      <c r="J40" s="352">
        <v>0</v>
      </c>
      <c r="K40" s="352">
        <v>0</v>
      </c>
      <c r="L40" s="352">
        <v>20</v>
      </c>
      <c r="M40" s="352">
        <v>9</v>
      </c>
      <c r="N40" s="353">
        <v>14</v>
      </c>
      <c r="O40" s="352">
        <v>8</v>
      </c>
      <c r="P40" s="352">
        <v>18</v>
      </c>
      <c r="Q40" s="352">
        <v>12</v>
      </c>
      <c r="R40" s="352">
        <v>6</v>
      </c>
      <c r="S40" s="352">
        <v>110</v>
      </c>
      <c r="T40" s="352">
        <v>5</v>
      </c>
      <c r="U40" s="352">
        <v>0</v>
      </c>
      <c r="V40" s="352">
        <v>5</v>
      </c>
      <c r="W40" s="352">
        <v>0</v>
      </c>
      <c r="X40" s="352">
        <v>0</v>
      </c>
      <c r="Y40" s="352">
        <v>0</v>
      </c>
      <c r="Z40" s="351"/>
      <c r="AA40" s="350">
        <v>0</v>
      </c>
    </row>
    <row r="41" spans="1:27" s="378" customFormat="1" ht="21.75" customHeight="1">
      <c r="A41" s="379"/>
      <c r="B41" s="372" t="s">
        <v>42</v>
      </c>
      <c r="C41" s="352">
        <v>2</v>
      </c>
      <c r="D41" s="352">
        <v>2</v>
      </c>
      <c r="E41" s="352">
        <v>0</v>
      </c>
      <c r="F41" s="352">
        <v>4</v>
      </c>
      <c r="G41" s="352">
        <v>103</v>
      </c>
      <c r="H41" s="352">
        <v>53</v>
      </c>
      <c r="I41" s="352">
        <v>50</v>
      </c>
      <c r="J41" s="352">
        <v>0</v>
      </c>
      <c r="K41" s="352">
        <v>0</v>
      </c>
      <c r="L41" s="352">
        <v>47</v>
      </c>
      <c r="M41" s="352">
        <v>24</v>
      </c>
      <c r="N41" s="353">
        <v>56</v>
      </c>
      <c r="O41" s="352">
        <v>29</v>
      </c>
      <c r="P41" s="352">
        <v>54</v>
      </c>
      <c r="Q41" s="352">
        <v>23</v>
      </c>
      <c r="R41" s="352">
        <v>31</v>
      </c>
      <c r="S41" s="352">
        <v>160</v>
      </c>
      <c r="T41" s="352">
        <v>7</v>
      </c>
      <c r="U41" s="352">
        <v>0</v>
      </c>
      <c r="V41" s="352">
        <v>7</v>
      </c>
      <c r="W41" s="352">
        <v>0</v>
      </c>
      <c r="X41" s="352">
        <v>0</v>
      </c>
      <c r="Y41" s="352">
        <v>0</v>
      </c>
      <c r="Z41" s="351"/>
      <c r="AA41" s="350">
        <v>4</v>
      </c>
    </row>
    <row r="42" spans="1:27" s="376" customFormat="1" ht="21.75" customHeight="1">
      <c r="A42" s="377"/>
      <c r="B42" s="152" t="s">
        <v>41</v>
      </c>
      <c r="C42" s="352">
        <v>0</v>
      </c>
      <c r="D42" s="352">
        <v>0</v>
      </c>
      <c r="E42" s="352">
        <v>0</v>
      </c>
      <c r="F42" s="352">
        <v>0</v>
      </c>
      <c r="G42" s="352">
        <v>0</v>
      </c>
      <c r="H42" s="352">
        <v>0</v>
      </c>
      <c r="I42" s="352">
        <v>0</v>
      </c>
      <c r="J42" s="352">
        <v>0</v>
      </c>
      <c r="K42" s="352">
        <v>0</v>
      </c>
      <c r="L42" s="352">
        <v>0</v>
      </c>
      <c r="M42" s="352">
        <v>0</v>
      </c>
      <c r="N42" s="353">
        <v>0</v>
      </c>
      <c r="O42" s="352">
        <v>0</v>
      </c>
      <c r="P42" s="352">
        <v>0</v>
      </c>
      <c r="Q42" s="352">
        <v>0</v>
      </c>
      <c r="R42" s="352">
        <v>0</v>
      </c>
      <c r="S42" s="352">
        <v>0</v>
      </c>
      <c r="T42" s="352">
        <v>0</v>
      </c>
      <c r="U42" s="352">
        <v>0</v>
      </c>
      <c r="V42" s="352">
        <v>0</v>
      </c>
      <c r="W42" s="352">
        <v>0</v>
      </c>
      <c r="X42" s="352">
        <v>0</v>
      </c>
      <c r="Y42" s="352">
        <v>0</v>
      </c>
      <c r="Z42" s="351"/>
      <c r="AA42" s="350">
        <v>0</v>
      </c>
    </row>
    <row r="43" spans="1:27" s="376" customFormat="1" ht="21.75" customHeight="1">
      <c r="A43" s="377"/>
      <c r="B43" s="152" t="s">
        <v>40</v>
      </c>
      <c r="C43" s="352">
        <v>2</v>
      </c>
      <c r="D43" s="352">
        <v>2</v>
      </c>
      <c r="E43" s="352">
        <v>0</v>
      </c>
      <c r="F43" s="352">
        <v>4</v>
      </c>
      <c r="G43" s="352">
        <v>103</v>
      </c>
      <c r="H43" s="352">
        <v>53</v>
      </c>
      <c r="I43" s="352">
        <v>50</v>
      </c>
      <c r="J43" s="352">
        <v>0</v>
      </c>
      <c r="K43" s="352">
        <v>0</v>
      </c>
      <c r="L43" s="352">
        <v>47</v>
      </c>
      <c r="M43" s="352">
        <v>24</v>
      </c>
      <c r="N43" s="353">
        <v>56</v>
      </c>
      <c r="O43" s="352">
        <v>29</v>
      </c>
      <c r="P43" s="352">
        <v>54</v>
      </c>
      <c r="Q43" s="352">
        <v>23</v>
      </c>
      <c r="R43" s="352">
        <v>31</v>
      </c>
      <c r="S43" s="352">
        <v>160</v>
      </c>
      <c r="T43" s="352">
        <v>7</v>
      </c>
      <c r="U43" s="352">
        <v>0</v>
      </c>
      <c r="V43" s="352">
        <v>7</v>
      </c>
      <c r="W43" s="352">
        <v>0</v>
      </c>
      <c r="X43" s="352">
        <v>0</v>
      </c>
      <c r="Y43" s="352">
        <v>0</v>
      </c>
      <c r="Z43" s="351"/>
      <c r="AA43" s="350">
        <v>4</v>
      </c>
    </row>
    <row r="44" spans="1:27" s="378" customFormat="1" ht="21.75" customHeight="1">
      <c r="A44" s="379"/>
      <c r="B44" s="372" t="s">
        <v>39</v>
      </c>
      <c r="C44" s="375">
        <v>1</v>
      </c>
      <c r="D44" s="375">
        <v>1</v>
      </c>
      <c r="E44" s="375">
        <v>0</v>
      </c>
      <c r="F44" s="375">
        <v>3</v>
      </c>
      <c r="G44" s="375">
        <v>32</v>
      </c>
      <c r="H44" s="375">
        <v>15</v>
      </c>
      <c r="I44" s="352">
        <v>17</v>
      </c>
      <c r="J44" s="375">
        <v>8</v>
      </c>
      <c r="K44" s="375">
        <v>4</v>
      </c>
      <c r="L44" s="375">
        <v>12</v>
      </c>
      <c r="M44" s="375">
        <v>4</v>
      </c>
      <c r="N44" s="375">
        <v>12</v>
      </c>
      <c r="O44" s="375">
        <v>7</v>
      </c>
      <c r="P44" s="375">
        <v>12</v>
      </c>
      <c r="Q44" s="375">
        <v>7</v>
      </c>
      <c r="R44" s="375">
        <v>5</v>
      </c>
      <c r="S44" s="375">
        <v>105</v>
      </c>
      <c r="T44" s="375">
        <v>4</v>
      </c>
      <c r="U44" s="375">
        <v>0</v>
      </c>
      <c r="V44" s="375">
        <v>4</v>
      </c>
      <c r="W44" s="375">
        <v>0</v>
      </c>
      <c r="X44" s="375">
        <v>0</v>
      </c>
      <c r="Y44" s="375">
        <v>0</v>
      </c>
      <c r="Z44" s="374"/>
      <c r="AA44" s="373">
        <v>1</v>
      </c>
    </row>
    <row r="45" spans="1:27" s="376" customFormat="1" ht="21.75" customHeight="1">
      <c r="A45" s="377"/>
      <c r="B45" s="152" t="s">
        <v>38</v>
      </c>
      <c r="C45" s="375">
        <v>1</v>
      </c>
      <c r="D45" s="375">
        <v>1</v>
      </c>
      <c r="E45" s="375">
        <v>0</v>
      </c>
      <c r="F45" s="375">
        <v>3</v>
      </c>
      <c r="G45" s="375">
        <v>32</v>
      </c>
      <c r="H45" s="375">
        <v>15</v>
      </c>
      <c r="I45" s="352">
        <v>17</v>
      </c>
      <c r="J45" s="375">
        <v>8</v>
      </c>
      <c r="K45" s="375">
        <v>4</v>
      </c>
      <c r="L45" s="375">
        <v>12</v>
      </c>
      <c r="M45" s="375">
        <v>4</v>
      </c>
      <c r="N45" s="375">
        <v>12</v>
      </c>
      <c r="O45" s="375">
        <v>7</v>
      </c>
      <c r="P45" s="375">
        <v>12</v>
      </c>
      <c r="Q45" s="375">
        <v>7</v>
      </c>
      <c r="R45" s="375">
        <v>5</v>
      </c>
      <c r="S45" s="375">
        <v>105</v>
      </c>
      <c r="T45" s="375">
        <v>4</v>
      </c>
      <c r="U45" s="375">
        <v>0</v>
      </c>
      <c r="V45" s="375">
        <v>4</v>
      </c>
      <c r="W45" s="375">
        <v>0</v>
      </c>
      <c r="X45" s="375">
        <v>0</v>
      </c>
      <c r="Y45" s="375">
        <v>0</v>
      </c>
      <c r="Z45" s="374"/>
      <c r="AA45" s="373">
        <v>1</v>
      </c>
    </row>
    <row r="46" spans="1:27" s="378" customFormat="1" ht="21.75" customHeight="1">
      <c r="A46" s="379"/>
      <c r="B46" s="372" t="s">
        <v>37</v>
      </c>
      <c r="C46" s="375">
        <v>2</v>
      </c>
      <c r="D46" s="375">
        <v>2</v>
      </c>
      <c r="E46" s="375">
        <v>0</v>
      </c>
      <c r="F46" s="375">
        <v>4</v>
      </c>
      <c r="G46" s="375">
        <v>101</v>
      </c>
      <c r="H46" s="375">
        <v>51</v>
      </c>
      <c r="I46" s="352">
        <v>50</v>
      </c>
      <c r="J46" s="375">
        <v>0</v>
      </c>
      <c r="K46" s="375">
        <v>0</v>
      </c>
      <c r="L46" s="375">
        <v>54</v>
      </c>
      <c r="M46" s="375">
        <v>30</v>
      </c>
      <c r="N46" s="375">
        <v>47</v>
      </c>
      <c r="O46" s="375">
        <v>21</v>
      </c>
      <c r="P46" s="375">
        <v>38</v>
      </c>
      <c r="Q46" s="375">
        <v>25</v>
      </c>
      <c r="R46" s="375">
        <v>13</v>
      </c>
      <c r="S46" s="375">
        <v>200</v>
      </c>
      <c r="T46" s="375">
        <v>8</v>
      </c>
      <c r="U46" s="375">
        <v>0</v>
      </c>
      <c r="V46" s="375">
        <v>8</v>
      </c>
      <c r="W46" s="375">
        <v>0</v>
      </c>
      <c r="X46" s="375">
        <v>0</v>
      </c>
      <c r="Y46" s="375">
        <v>0</v>
      </c>
      <c r="Z46" s="374"/>
      <c r="AA46" s="373">
        <v>0</v>
      </c>
    </row>
    <row r="47" spans="1:27" s="376" customFormat="1" ht="21.75" customHeight="1">
      <c r="A47" s="377"/>
      <c r="B47" s="156" t="s">
        <v>138</v>
      </c>
      <c r="C47" s="352">
        <v>0</v>
      </c>
      <c r="D47" s="353">
        <v>0</v>
      </c>
      <c r="E47" s="353">
        <v>0</v>
      </c>
      <c r="F47" s="353">
        <v>0</v>
      </c>
      <c r="G47" s="352">
        <v>0</v>
      </c>
      <c r="H47" s="352">
        <v>0</v>
      </c>
      <c r="I47" s="352">
        <v>0</v>
      </c>
      <c r="J47" s="353">
        <v>0</v>
      </c>
      <c r="K47" s="353">
        <v>0</v>
      </c>
      <c r="L47" s="353">
        <v>0</v>
      </c>
      <c r="M47" s="353">
        <v>0</v>
      </c>
      <c r="N47" s="353">
        <v>0</v>
      </c>
      <c r="O47" s="353">
        <v>0</v>
      </c>
      <c r="P47" s="352">
        <v>0</v>
      </c>
      <c r="Q47" s="352">
        <v>0</v>
      </c>
      <c r="R47" s="352">
        <v>0</v>
      </c>
      <c r="S47" s="353">
        <v>0</v>
      </c>
      <c r="T47" s="352">
        <v>0</v>
      </c>
      <c r="U47" s="352">
        <v>0</v>
      </c>
      <c r="V47" s="352">
        <v>0</v>
      </c>
      <c r="W47" s="352">
        <v>0</v>
      </c>
      <c r="X47" s="352">
        <v>0</v>
      </c>
      <c r="Y47" s="352">
        <v>0</v>
      </c>
      <c r="Z47" s="351"/>
      <c r="AA47" s="350">
        <v>0</v>
      </c>
    </row>
    <row r="48" spans="2:27" ht="21.75" customHeight="1">
      <c r="B48" s="156" t="s">
        <v>35</v>
      </c>
      <c r="C48" s="375">
        <v>2</v>
      </c>
      <c r="D48" s="375">
        <v>2</v>
      </c>
      <c r="E48" s="375">
        <v>0</v>
      </c>
      <c r="F48" s="375">
        <v>4</v>
      </c>
      <c r="G48" s="375">
        <v>101</v>
      </c>
      <c r="H48" s="375">
        <v>51</v>
      </c>
      <c r="I48" s="352">
        <v>50</v>
      </c>
      <c r="J48" s="375">
        <v>0</v>
      </c>
      <c r="K48" s="375">
        <v>0</v>
      </c>
      <c r="L48" s="375">
        <v>54</v>
      </c>
      <c r="M48" s="375">
        <v>30</v>
      </c>
      <c r="N48" s="375">
        <v>47</v>
      </c>
      <c r="O48" s="375">
        <v>21</v>
      </c>
      <c r="P48" s="375">
        <v>38</v>
      </c>
      <c r="Q48" s="375">
        <v>25</v>
      </c>
      <c r="R48" s="375">
        <v>13</v>
      </c>
      <c r="S48" s="375">
        <v>200</v>
      </c>
      <c r="T48" s="375">
        <v>8</v>
      </c>
      <c r="U48" s="375">
        <v>0</v>
      </c>
      <c r="V48" s="375">
        <v>8</v>
      </c>
      <c r="W48" s="375">
        <v>0</v>
      </c>
      <c r="X48" s="375">
        <v>0</v>
      </c>
      <c r="Y48" s="375">
        <v>0</v>
      </c>
      <c r="Z48" s="374"/>
      <c r="AA48" s="373">
        <v>0</v>
      </c>
    </row>
    <row r="49" spans="1:27" s="343" customFormat="1" ht="21.75" customHeight="1">
      <c r="A49" s="358"/>
      <c r="B49" s="372" t="s">
        <v>34</v>
      </c>
      <c r="C49" s="352">
        <v>4</v>
      </c>
      <c r="D49" s="353">
        <v>4</v>
      </c>
      <c r="E49" s="353">
        <v>0</v>
      </c>
      <c r="F49" s="353">
        <v>12</v>
      </c>
      <c r="G49" s="352">
        <v>84</v>
      </c>
      <c r="H49" s="352">
        <v>47</v>
      </c>
      <c r="I49" s="352">
        <v>37</v>
      </c>
      <c r="J49" s="353">
        <v>27</v>
      </c>
      <c r="K49" s="353">
        <v>16</v>
      </c>
      <c r="L49" s="353">
        <v>23</v>
      </c>
      <c r="M49" s="353">
        <v>11</v>
      </c>
      <c r="N49" s="353">
        <v>34</v>
      </c>
      <c r="O49" s="353">
        <v>20</v>
      </c>
      <c r="P49" s="352">
        <v>41</v>
      </c>
      <c r="Q49" s="352">
        <v>24</v>
      </c>
      <c r="R49" s="352">
        <v>17</v>
      </c>
      <c r="S49" s="353">
        <v>420</v>
      </c>
      <c r="T49" s="352">
        <v>17</v>
      </c>
      <c r="U49" s="352">
        <v>3</v>
      </c>
      <c r="V49" s="352">
        <v>14</v>
      </c>
      <c r="W49" s="352">
        <v>0</v>
      </c>
      <c r="X49" s="352">
        <v>0</v>
      </c>
      <c r="Y49" s="352">
        <v>0</v>
      </c>
      <c r="Z49" s="351"/>
      <c r="AA49" s="350">
        <v>1</v>
      </c>
    </row>
    <row r="50" spans="2:27" ht="21.75" customHeight="1">
      <c r="B50" s="371" t="s">
        <v>29</v>
      </c>
      <c r="C50" s="370">
        <v>4</v>
      </c>
      <c r="D50" s="370">
        <v>4</v>
      </c>
      <c r="E50" s="370">
        <v>0</v>
      </c>
      <c r="F50" s="370">
        <v>12</v>
      </c>
      <c r="G50" s="369">
        <v>84</v>
      </c>
      <c r="H50" s="369">
        <v>47</v>
      </c>
      <c r="I50" s="369">
        <v>37</v>
      </c>
      <c r="J50" s="370">
        <v>27</v>
      </c>
      <c r="K50" s="370">
        <v>16</v>
      </c>
      <c r="L50" s="370">
        <v>23</v>
      </c>
      <c r="M50" s="370">
        <v>11</v>
      </c>
      <c r="N50" s="370">
        <v>34</v>
      </c>
      <c r="O50" s="370">
        <v>20</v>
      </c>
      <c r="P50" s="369">
        <v>41</v>
      </c>
      <c r="Q50" s="369">
        <v>24</v>
      </c>
      <c r="R50" s="369">
        <v>17</v>
      </c>
      <c r="S50" s="370">
        <v>420</v>
      </c>
      <c r="T50" s="369">
        <v>17</v>
      </c>
      <c r="U50" s="369">
        <v>3</v>
      </c>
      <c r="V50" s="369">
        <v>14</v>
      </c>
      <c r="W50" s="369">
        <v>0</v>
      </c>
      <c r="X50" s="369">
        <v>0</v>
      </c>
      <c r="Y50" s="369">
        <v>0</v>
      </c>
      <c r="Z50" s="368"/>
      <c r="AA50" s="367">
        <v>1</v>
      </c>
    </row>
    <row r="51" spans="2:27" ht="27.75" customHeight="1">
      <c r="B51" s="146"/>
      <c r="C51" s="366"/>
      <c r="D51" s="362"/>
      <c r="E51" s="362"/>
      <c r="F51" s="330" t="s">
        <v>161</v>
      </c>
      <c r="G51" s="363"/>
      <c r="H51" s="363"/>
      <c r="I51" s="363"/>
      <c r="J51" s="362"/>
      <c r="K51" s="362"/>
      <c r="L51" s="362"/>
      <c r="M51" s="362"/>
      <c r="N51" s="362"/>
      <c r="O51" s="362"/>
      <c r="P51" s="363"/>
      <c r="Q51" s="362"/>
      <c r="R51" s="365"/>
      <c r="S51" s="364" t="s">
        <v>161</v>
      </c>
      <c r="T51" s="363"/>
      <c r="U51" s="362"/>
      <c r="V51" s="362"/>
      <c r="W51" s="363"/>
      <c r="X51" s="362"/>
      <c r="Y51" s="362"/>
      <c r="Z51" s="362"/>
      <c r="AA51" s="361"/>
    </row>
    <row r="52" spans="1:27" s="343" customFormat="1" ht="21.75" customHeight="1">
      <c r="A52" s="358"/>
      <c r="B52" s="360" t="s">
        <v>160</v>
      </c>
      <c r="C52" s="356">
        <v>1</v>
      </c>
      <c r="D52" s="356">
        <v>1</v>
      </c>
      <c r="E52" s="356">
        <v>0</v>
      </c>
      <c r="F52" s="356">
        <v>5</v>
      </c>
      <c r="G52" s="356">
        <v>158</v>
      </c>
      <c r="H52" s="356">
        <v>78</v>
      </c>
      <c r="I52" s="356">
        <v>80</v>
      </c>
      <c r="J52" s="356">
        <v>32</v>
      </c>
      <c r="K52" s="356">
        <v>16</v>
      </c>
      <c r="L52" s="356">
        <v>63</v>
      </c>
      <c r="M52" s="356">
        <v>32</v>
      </c>
      <c r="N52" s="356">
        <v>63</v>
      </c>
      <c r="O52" s="356">
        <v>30</v>
      </c>
      <c r="P52" s="356">
        <v>63</v>
      </c>
      <c r="Q52" s="356">
        <v>31</v>
      </c>
      <c r="R52" s="356">
        <v>32</v>
      </c>
      <c r="S52" s="356">
        <v>160</v>
      </c>
      <c r="T52" s="356">
        <v>7</v>
      </c>
      <c r="U52" s="356">
        <v>0</v>
      </c>
      <c r="V52" s="356">
        <v>7</v>
      </c>
      <c r="W52" s="356">
        <v>0</v>
      </c>
      <c r="X52" s="356">
        <v>0</v>
      </c>
      <c r="Y52" s="356">
        <v>0</v>
      </c>
      <c r="Z52" s="355"/>
      <c r="AA52" s="354">
        <v>0</v>
      </c>
    </row>
    <row r="53" spans="2:27" ht="21.75" customHeight="1">
      <c r="B53" s="158" t="s">
        <v>30</v>
      </c>
      <c r="C53" s="352">
        <v>1</v>
      </c>
      <c r="D53" s="353">
        <v>1</v>
      </c>
      <c r="E53" s="353">
        <v>0</v>
      </c>
      <c r="F53" s="353">
        <v>5</v>
      </c>
      <c r="G53" s="352">
        <v>158</v>
      </c>
      <c r="H53" s="352">
        <v>78</v>
      </c>
      <c r="I53" s="352">
        <v>80</v>
      </c>
      <c r="J53" s="353">
        <v>32</v>
      </c>
      <c r="K53" s="353">
        <v>16</v>
      </c>
      <c r="L53" s="353">
        <v>63</v>
      </c>
      <c r="M53" s="353">
        <v>32</v>
      </c>
      <c r="N53" s="353">
        <v>63</v>
      </c>
      <c r="O53" s="353">
        <v>30</v>
      </c>
      <c r="P53" s="352">
        <v>63</v>
      </c>
      <c r="Q53" s="352">
        <v>31</v>
      </c>
      <c r="R53" s="352">
        <v>32</v>
      </c>
      <c r="S53" s="353">
        <v>160</v>
      </c>
      <c r="T53" s="352">
        <v>7</v>
      </c>
      <c r="U53" s="352">
        <v>0</v>
      </c>
      <c r="V53" s="352">
        <v>7</v>
      </c>
      <c r="W53" s="352">
        <v>0</v>
      </c>
      <c r="X53" s="352">
        <v>0</v>
      </c>
      <c r="Y53" s="352">
        <v>0</v>
      </c>
      <c r="Z53" s="351"/>
      <c r="AA53" s="350">
        <v>0</v>
      </c>
    </row>
    <row r="54" spans="2:27" ht="9.75" customHeight="1">
      <c r="B54" s="359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2"/>
      <c r="U54" s="352"/>
      <c r="V54" s="352"/>
      <c r="W54" s="352"/>
      <c r="X54" s="352"/>
      <c r="Y54" s="352"/>
      <c r="Z54" s="351"/>
      <c r="AA54" s="350"/>
    </row>
    <row r="55" spans="1:27" s="343" customFormat="1" ht="21.75" customHeight="1">
      <c r="A55" s="358"/>
      <c r="B55" s="357" t="s">
        <v>159</v>
      </c>
      <c r="C55" s="356">
        <v>34</v>
      </c>
      <c r="D55" s="356">
        <v>34</v>
      </c>
      <c r="E55" s="356">
        <v>0</v>
      </c>
      <c r="F55" s="356">
        <v>238</v>
      </c>
      <c r="G55" s="356">
        <v>5595</v>
      </c>
      <c r="H55" s="356">
        <v>2729</v>
      </c>
      <c r="I55" s="356">
        <v>2866</v>
      </c>
      <c r="J55" s="356">
        <v>1703</v>
      </c>
      <c r="K55" s="356">
        <v>826</v>
      </c>
      <c r="L55" s="356">
        <v>1969</v>
      </c>
      <c r="M55" s="356">
        <v>946</v>
      </c>
      <c r="N55" s="356">
        <v>1923</v>
      </c>
      <c r="O55" s="356">
        <v>957</v>
      </c>
      <c r="P55" s="356">
        <v>1783</v>
      </c>
      <c r="Q55" s="356">
        <v>931</v>
      </c>
      <c r="R55" s="356">
        <v>852</v>
      </c>
      <c r="S55" s="356">
        <v>7480</v>
      </c>
      <c r="T55" s="356">
        <v>352</v>
      </c>
      <c r="U55" s="356">
        <v>23</v>
      </c>
      <c r="V55" s="356">
        <v>329</v>
      </c>
      <c r="W55" s="356">
        <v>76</v>
      </c>
      <c r="X55" s="356">
        <v>35</v>
      </c>
      <c r="Y55" s="356">
        <v>41</v>
      </c>
      <c r="Z55" s="355"/>
      <c r="AA55" s="354">
        <v>23</v>
      </c>
    </row>
    <row r="56" spans="2:27" ht="21.75" customHeight="1">
      <c r="B56" s="158" t="s">
        <v>30</v>
      </c>
      <c r="C56" s="352">
        <v>14</v>
      </c>
      <c r="D56" s="353">
        <v>14</v>
      </c>
      <c r="E56" s="353">
        <v>0</v>
      </c>
      <c r="F56" s="353">
        <v>107</v>
      </c>
      <c r="G56" s="352">
        <v>2584</v>
      </c>
      <c r="H56" s="352">
        <v>1254</v>
      </c>
      <c r="I56" s="352">
        <v>1330</v>
      </c>
      <c r="J56" s="353">
        <v>779</v>
      </c>
      <c r="K56" s="353">
        <v>360</v>
      </c>
      <c r="L56" s="353">
        <v>950</v>
      </c>
      <c r="M56" s="353">
        <v>456</v>
      </c>
      <c r="N56" s="353">
        <v>855</v>
      </c>
      <c r="O56" s="353">
        <v>438</v>
      </c>
      <c r="P56" s="352">
        <v>857</v>
      </c>
      <c r="Q56" s="352">
        <v>447</v>
      </c>
      <c r="R56" s="352">
        <v>410</v>
      </c>
      <c r="S56" s="353">
        <v>3245</v>
      </c>
      <c r="T56" s="352">
        <v>158</v>
      </c>
      <c r="U56" s="352">
        <v>9</v>
      </c>
      <c r="V56" s="352">
        <v>149</v>
      </c>
      <c r="W56" s="352">
        <v>37</v>
      </c>
      <c r="X56" s="352">
        <v>15</v>
      </c>
      <c r="Y56" s="352">
        <v>22</v>
      </c>
      <c r="Z56" s="351"/>
      <c r="AA56" s="350">
        <v>10</v>
      </c>
    </row>
    <row r="57" spans="2:27" ht="21.75" customHeight="1">
      <c r="B57" s="158" t="s">
        <v>68</v>
      </c>
      <c r="C57" s="352">
        <v>15</v>
      </c>
      <c r="D57" s="353">
        <v>15</v>
      </c>
      <c r="E57" s="353">
        <v>0</v>
      </c>
      <c r="F57" s="353">
        <v>108</v>
      </c>
      <c r="G57" s="352">
        <v>2465</v>
      </c>
      <c r="H57" s="352">
        <v>1188</v>
      </c>
      <c r="I57" s="352">
        <v>1277</v>
      </c>
      <c r="J57" s="353">
        <v>756</v>
      </c>
      <c r="K57" s="353">
        <v>366</v>
      </c>
      <c r="L57" s="353">
        <v>825</v>
      </c>
      <c r="M57" s="353">
        <v>395</v>
      </c>
      <c r="N57" s="353">
        <v>884</v>
      </c>
      <c r="O57" s="353">
        <v>427</v>
      </c>
      <c r="P57" s="352">
        <v>753</v>
      </c>
      <c r="Q57" s="352">
        <v>404</v>
      </c>
      <c r="R57" s="352">
        <v>349</v>
      </c>
      <c r="S57" s="353">
        <v>3515</v>
      </c>
      <c r="T57" s="352">
        <v>156</v>
      </c>
      <c r="U57" s="352">
        <v>10</v>
      </c>
      <c r="V57" s="352">
        <v>146</v>
      </c>
      <c r="W57" s="352">
        <v>33</v>
      </c>
      <c r="X57" s="352">
        <v>18</v>
      </c>
      <c r="Y57" s="352">
        <v>15</v>
      </c>
      <c r="Z57" s="351"/>
      <c r="AA57" s="350">
        <v>10</v>
      </c>
    </row>
    <row r="58" spans="2:27" ht="21.75" customHeight="1">
      <c r="B58" s="158" t="s">
        <v>67</v>
      </c>
      <c r="C58" s="352">
        <v>3</v>
      </c>
      <c r="D58" s="353">
        <v>3</v>
      </c>
      <c r="E58" s="353">
        <v>0</v>
      </c>
      <c r="F58" s="353">
        <v>19</v>
      </c>
      <c r="G58" s="352">
        <v>455</v>
      </c>
      <c r="H58" s="352">
        <v>234</v>
      </c>
      <c r="I58" s="352">
        <v>221</v>
      </c>
      <c r="J58" s="353">
        <v>137</v>
      </c>
      <c r="K58" s="353">
        <v>84</v>
      </c>
      <c r="L58" s="353">
        <v>165</v>
      </c>
      <c r="M58" s="353">
        <v>76</v>
      </c>
      <c r="N58" s="353">
        <v>153</v>
      </c>
      <c r="O58" s="353">
        <v>74</v>
      </c>
      <c r="P58" s="352">
        <v>152</v>
      </c>
      <c r="Q58" s="352">
        <v>72</v>
      </c>
      <c r="R58" s="352">
        <v>80</v>
      </c>
      <c r="S58" s="353">
        <v>600</v>
      </c>
      <c r="T58" s="352">
        <v>29</v>
      </c>
      <c r="U58" s="352">
        <v>3</v>
      </c>
      <c r="V58" s="352">
        <v>26</v>
      </c>
      <c r="W58" s="352">
        <v>5</v>
      </c>
      <c r="X58" s="352">
        <v>2</v>
      </c>
      <c r="Y58" s="352">
        <v>3</v>
      </c>
      <c r="Z58" s="351"/>
      <c r="AA58" s="350">
        <v>3</v>
      </c>
    </row>
    <row r="59" spans="2:27" ht="21.75" customHeight="1">
      <c r="B59" s="153" t="s">
        <v>158</v>
      </c>
      <c r="C59" s="352">
        <v>1</v>
      </c>
      <c r="D59" s="353">
        <v>1</v>
      </c>
      <c r="E59" s="353">
        <v>0</v>
      </c>
      <c r="F59" s="353">
        <v>1</v>
      </c>
      <c r="G59" s="352">
        <v>4</v>
      </c>
      <c r="H59" s="352">
        <v>2</v>
      </c>
      <c r="I59" s="352">
        <v>2</v>
      </c>
      <c r="J59" s="353">
        <v>4</v>
      </c>
      <c r="K59" s="353">
        <v>2</v>
      </c>
      <c r="L59" s="353">
        <v>0</v>
      </c>
      <c r="M59" s="353">
        <v>0</v>
      </c>
      <c r="N59" s="353">
        <v>0</v>
      </c>
      <c r="O59" s="353">
        <v>0</v>
      </c>
      <c r="P59" s="352">
        <v>2</v>
      </c>
      <c r="Q59" s="352">
        <v>1</v>
      </c>
      <c r="R59" s="352">
        <v>1</v>
      </c>
      <c r="S59" s="353">
        <v>30</v>
      </c>
      <c r="T59" s="352">
        <v>2</v>
      </c>
      <c r="U59" s="352">
        <v>0</v>
      </c>
      <c r="V59" s="352">
        <v>2</v>
      </c>
      <c r="W59" s="352">
        <v>0</v>
      </c>
      <c r="X59" s="352">
        <v>0</v>
      </c>
      <c r="Y59" s="352">
        <v>0</v>
      </c>
      <c r="Z59" s="351"/>
      <c r="AA59" s="350">
        <v>0</v>
      </c>
    </row>
    <row r="60" spans="2:27" ht="21.75" customHeight="1" thickBot="1">
      <c r="B60" s="349" t="s">
        <v>55</v>
      </c>
      <c r="C60" s="348">
        <v>1</v>
      </c>
      <c r="D60" s="348">
        <v>1</v>
      </c>
      <c r="E60" s="348">
        <v>0</v>
      </c>
      <c r="F60" s="348">
        <v>3</v>
      </c>
      <c r="G60" s="347">
        <v>87</v>
      </c>
      <c r="H60" s="347">
        <v>51</v>
      </c>
      <c r="I60" s="348">
        <v>36</v>
      </c>
      <c r="J60" s="348">
        <v>27</v>
      </c>
      <c r="K60" s="348">
        <v>14</v>
      </c>
      <c r="L60" s="348">
        <v>29</v>
      </c>
      <c r="M60" s="348">
        <v>19</v>
      </c>
      <c r="N60" s="348">
        <v>31</v>
      </c>
      <c r="O60" s="348">
        <v>18</v>
      </c>
      <c r="P60" s="347">
        <v>19</v>
      </c>
      <c r="Q60" s="347">
        <v>7</v>
      </c>
      <c r="R60" s="347">
        <v>12</v>
      </c>
      <c r="S60" s="348">
        <v>90</v>
      </c>
      <c r="T60" s="347">
        <v>7</v>
      </c>
      <c r="U60" s="347">
        <v>1</v>
      </c>
      <c r="V60" s="347">
        <v>6</v>
      </c>
      <c r="W60" s="347">
        <v>1</v>
      </c>
      <c r="X60" s="347">
        <v>0</v>
      </c>
      <c r="Y60" s="347">
        <v>1</v>
      </c>
      <c r="Z60" s="346"/>
      <c r="AA60" s="345">
        <v>0</v>
      </c>
    </row>
  </sheetData>
  <sheetProtection/>
  <mergeCells count="28">
    <mergeCell ref="Q6:Q7"/>
    <mergeCell ref="P3:R5"/>
    <mergeCell ref="T6:T7"/>
    <mergeCell ref="R6:R7"/>
    <mergeCell ref="P6:P7"/>
    <mergeCell ref="Y6:Y7"/>
    <mergeCell ref="T3:V5"/>
    <mergeCell ref="W3:Y5"/>
    <mergeCell ref="W6:W7"/>
    <mergeCell ref="X6:X7"/>
    <mergeCell ref="U6:U7"/>
    <mergeCell ref="V6:V7"/>
    <mergeCell ref="Z8:AA8"/>
    <mergeCell ref="Z10:AA10"/>
    <mergeCell ref="J4:K5"/>
    <mergeCell ref="L4:M5"/>
    <mergeCell ref="N4:O5"/>
    <mergeCell ref="M6:M7"/>
    <mergeCell ref="O6:O7"/>
    <mergeCell ref="K6:K7"/>
    <mergeCell ref="B4:B6"/>
    <mergeCell ref="F3:F7"/>
    <mergeCell ref="G4:I5"/>
    <mergeCell ref="G6:G7"/>
    <mergeCell ref="H6:H7"/>
    <mergeCell ref="I6:I7"/>
    <mergeCell ref="C5:C6"/>
    <mergeCell ref="C3:E3"/>
  </mergeCells>
  <printOptions horizontalCentered="1"/>
  <pageMargins left="0.7874015748031497" right="0.7874015748031497" top="0.984251968503937" bottom="0.8661417322834646" header="0.5118110236220472" footer="0.5118110236220472"/>
  <pageSetup fitToWidth="2" fitToHeight="1"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zoomScale="75" zoomScaleNormal="75" zoomScalePageLayoutView="0" workbookViewId="0" topLeftCell="A1">
      <selection activeCell="X10" sqref="X10"/>
    </sheetView>
  </sheetViews>
  <sheetFormatPr defaultColWidth="9.00390625" defaultRowHeight="13.5"/>
  <cols>
    <col min="1" max="1" width="3.625" style="340" customWidth="1"/>
    <col min="2" max="2" width="15.625" style="46" customWidth="1"/>
    <col min="3" max="4" width="9.625" style="47" customWidth="1"/>
    <col min="5" max="14" width="9.625" style="46" customWidth="1"/>
    <col min="15" max="18" width="8.625" style="46" customWidth="1"/>
    <col min="19" max="20" width="7.125" style="47" customWidth="1"/>
    <col min="21" max="28" width="7.125" style="46" customWidth="1"/>
    <col min="29" max="31" width="7.625" style="47" customWidth="1"/>
    <col min="32" max="16384" width="9.00390625" style="46" customWidth="1"/>
  </cols>
  <sheetData>
    <row r="1" spans="1:26" s="172" customFormat="1" ht="33" customHeight="1">
      <c r="A1" s="173"/>
      <c r="B1" s="341" t="s">
        <v>227</v>
      </c>
      <c r="Z1" s="467"/>
    </row>
    <row r="2" spans="1:31" s="172" customFormat="1" ht="14.25" thickBot="1">
      <c r="A2" s="173"/>
      <c r="B2" s="467"/>
      <c r="Z2" s="467"/>
      <c r="AB2" s="467"/>
      <c r="AE2" s="242" t="s">
        <v>226</v>
      </c>
    </row>
    <row r="3" spans="1:31" s="172" customFormat="1" ht="19.5" customHeight="1">
      <c r="A3" s="173"/>
      <c r="B3" s="466"/>
      <c r="C3" s="241"/>
      <c r="D3" s="465"/>
      <c r="E3" s="463" t="s">
        <v>225</v>
      </c>
      <c r="F3" s="462"/>
      <c r="G3" s="463" t="s">
        <v>224</v>
      </c>
      <c r="H3" s="462"/>
      <c r="I3" s="463" t="s">
        <v>223</v>
      </c>
      <c r="J3" s="462"/>
      <c r="K3" s="463" t="s">
        <v>222</v>
      </c>
      <c r="L3" s="462"/>
      <c r="M3" s="463"/>
      <c r="N3" s="462"/>
      <c r="O3" s="464"/>
      <c r="P3" s="462"/>
      <c r="Q3" s="463"/>
      <c r="R3" s="462"/>
      <c r="S3" s="718" t="s">
        <v>221</v>
      </c>
      <c r="T3" s="719"/>
      <c r="U3" s="719"/>
      <c r="V3" s="719"/>
      <c r="W3" s="719"/>
      <c r="X3" s="719"/>
      <c r="Y3" s="719"/>
      <c r="Z3" s="719"/>
      <c r="AA3" s="719"/>
      <c r="AB3" s="720"/>
      <c r="AC3" s="712" t="s">
        <v>220</v>
      </c>
      <c r="AD3" s="601"/>
      <c r="AE3" s="713"/>
    </row>
    <row r="4" spans="1:31" s="172" customFormat="1" ht="19.5" customHeight="1">
      <c r="A4" s="173"/>
      <c r="B4" s="461"/>
      <c r="C4" s="710" t="s">
        <v>219</v>
      </c>
      <c r="D4" s="723"/>
      <c r="E4" s="715" t="s">
        <v>218</v>
      </c>
      <c r="F4" s="716"/>
      <c r="G4" s="715" t="s">
        <v>217</v>
      </c>
      <c r="H4" s="716"/>
      <c r="I4" s="715" t="s">
        <v>217</v>
      </c>
      <c r="J4" s="716"/>
      <c r="K4" s="715" t="s">
        <v>216</v>
      </c>
      <c r="L4" s="716"/>
      <c r="M4" s="715" t="s">
        <v>215</v>
      </c>
      <c r="N4" s="716"/>
      <c r="O4" s="715" t="s">
        <v>214</v>
      </c>
      <c r="P4" s="716"/>
      <c r="Q4" s="715" t="s">
        <v>213</v>
      </c>
      <c r="R4" s="716"/>
      <c r="S4" s="453"/>
      <c r="T4" s="452"/>
      <c r="U4" s="453"/>
      <c r="V4" s="452"/>
      <c r="W4" s="453"/>
      <c r="X4" s="452"/>
      <c r="Y4" s="453"/>
      <c r="Z4" s="452"/>
      <c r="AA4" s="453"/>
      <c r="AB4" s="452"/>
      <c r="AC4" s="603"/>
      <c r="AD4" s="604"/>
      <c r="AE4" s="714"/>
    </row>
    <row r="5" spans="1:31" s="172" customFormat="1" ht="19.5" customHeight="1">
      <c r="A5" s="173"/>
      <c r="B5" s="460" t="s">
        <v>94</v>
      </c>
      <c r="C5" s="457"/>
      <c r="D5" s="459"/>
      <c r="E5" s="715" t="s">
        <v>212</v>
      </c>
      <c r="F5" s="716"/>
      <c r="G5" s="715" t="s">
        <v>211</v>
      </c>
      <c r="H5" s="716"/>
      <c r="I5" s="715" t="s">
        <v>210</v>
      </c>
      <c r="J5" s="716"/>
      <c r="K5" s="721" t="s">
        <v>209</v>
      </c>
      <c r="L5" s="722"/>
      <c r="M5" s="79"/>
      <c r="N5" s="452"/>
      <c r="O5" s="458"/>
      <c r="P5" s="452"/>
      <c r="Q5" s="79"/>
      <c r="R5" s="452"/>
      <c r="S5" s="457" t="s">
        <v>208</v>
      </c>
      <c r="T5" s="452"/>
      <c r="U5" s="710" t="s">
        <v>207</v>
      </c>
      <c r="V5" s="711"/>
      <c r="W5" s="710" t="s">
        <v>206</v>
      </c>
      <c r="X5" s="711"/>
      <c r="Y5" s="710" t="s">
        <v>205</v>
      </c>
      <c r="Z5" s="711"/>
      <c r="AA5" s="710" t="s">
        <v>204</v>
      </c>
      <c r="AB5" s="711"/>
      <c r="AC5" s="456"/>
      <c r="AD5" s="456"/>
      <c r="AE5" s="455"/>
    </row>
    <row r="6" spans="1:31" s="172" customFormat="1" ht="19.5" customHeight="1">
      <c r="A6" s="173"/>
      <c r="B6" s="237"/>
      <c r="C6" s="453"/>
      <c r="D6" s="452"/>
      <c r="E6" s="453"/>
      <c r="F6" s="452"/>
      <c r="G6" s="715" t="s">
        <v>203</v>
      </c>
      <c r="H6" s="716"/>
      <c r="I6" s="715" t="s">
        <v>202</v>
      </c>
      <c r="J6" s="716"/>
      <c r="K6" s="715" t="s">
        <v>201</v>
      </c>
      <c r="L6" s="716"/>
      <c r="M6" s="453"/>
      <c r="N6" s="452"/>
      <c r="O6" s="454"/>
      <c r="P6" s="452"/>
      <c r="Q6" s="453"/>
      <c r="R6" s="452"/>
      <c r="S6" s="453"/>
      <c r="T6" s="452"/>
      <c r="U6" s="453"/>
      <c r="V6" s="452"/>
      <c r="W6" s="453"/>
      <c r="X6" s="452"/>
      <c r="Y6" s="453"/>
      <c r="Z6" s="452"/>
      <c r="AA6" s="453"/>
      <c r="AB6" s="452"/>
      <c r="AC6" s="452" t="s">
        <v>75</v>
      </c>
      <c r="AD6" s="452" t="s">
        <v>74</v>
      </c>
      <c r="AE6" s="451" t="s">
        <v>73</v>
      </c>
    </row>
    <row r="7" spans="1:31" s="172" customFormat="1" ht="19.5" customHeight="1">
      <c r="A7" s="173"/>
      <c r="B7" s="398"/>
      <c r="C7" s="397"/>
      <c r="D7" s="450" t="s">
        <v>72</v>
      </c>
      <c r="E7" s="397"/>
      <c r="F7" s="450" t="s">
        <v>72</v>
      </c>
      <c r="G7" s="397"/>
      <c r="H7" s="450" t="s">
        <v>72</v>
      </c>
      <c r="I7" s="397"/>
      <c r="J7" s="450" t="s">
        <v>72</v>
      </c>
      <c r="K7" s="397"/>
      <c r="L7" s="450" t="s">
        <v>72</v>
      </c>
      <c r="M7" s="397"/>
      <c r="N7" s="450" t="s">
        <v>72</v>
      </c>
      <c r="O7" s="394"/>
      <c r="P7" s="450" t="s">
        <v>72</v>
      </c>
      <c r="Q7" s="397"/>
      <c r="R7" s="450" t="s">
        <v>72</v>
      </c>
      <c r="S7" s="115"/>
      <c r="T7" s="450" t="s">
        <v>72</v>
      </c>
      <c r="U7" s="115"/>
      <c r="V7" s="450" t="s">
        <v>72</v>
      </c>
      <c r="W7" s="115"/>
      <c r="X7" s="450" t="s">
        <v>72</v>
      </c>
      <c r="Y7" s="115"/>
      <c r="Z7" s="450" t="s">
        <v>72</v>
      </c>
      <c r="AA7" s="115"/>
      <c r="AB7" s="450" t="s">
        <v>72</v>
      </c>
      <c r="AC7" s="231"/>
      <c r="AD7" s="231"/>
      <c r="AE7" s="449"/>
    </row>
    <row r="8" spans="1:31" s="444" customFormat="1" ht="24.75" customHeight="1">
      <c r="A8" s="448"/>
      <c r="B8" s="108" t="s">
        <v>71</v>
      </c>
      <c r="C8" s="447">
        <v>19042</v>
      </c>
      <c r="D8" s="447">
        <v>9841</v>
      </c>
      <c r="E8" s="447">
        <v>18517</v>
      </c>
      <c r="F8" s="447">
        <v>9545</v>
      </c>
      <c r="G8" s="107">
        <v>6</v>
      </c>
      <c r="H8" s="107">
        <v>3</v>
      </c>
      <c r="I8" s="107">
        <v>6</v>
      </c>
      <c r="J8" s="107">
        <v>2</v>
      </c>
      <c r="K8" s="107">
        <v>45</v>
      </c>
      <c r="L8" s="107">
        <v>40</v>
      </c>
      <c r="M8" s="107">
        <v>179</v>
      </c>
      <c r="N8" s="107">
        <v>112</v>
      </c>
      <c r="O8" s="66">
        <v>278</v>
      </c>
      <c r="P8" s="107">
        <v>133</v>
      </c>
      <c r="Q8" s="107">
        <v>11</v>
      </c>
      <c r="R8" s="107">
        <v>6</v>
      </c>
      <c r="S8" s="107">
        <v>2</v>
      </c>
      <c r="T8" s="107">
        <v>1</v>
      </c>
      <c r="U8" s="107">
        <v>2</v>
      </c>
      <c r="V8" s="107">
        <v>1</v>
      </c>
      <c r="W8" s="107">
        <v>0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446">
        <v>97.2</v>
      </c>
      <c r="AD8" s="446">
        <v>97</v>
      </c>
      <c r="AE8" s="445">
        <v>97.5</v>
      </c>
    </row>
    <row r="9" spans="1:31" s="47" customFormat="1" ht="10.5" customHeight="1">
      <c r="A9" s="439"/>
      <c r="B9" s="85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1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425"/>
      <c r="AD9" s="425"/>
      <c r="AE9" s="424"/>
    </row>
    <row r="10" spans="1:31" s="47" customFormat="1" ht="24.75" customHeight="1">
      <c r="A10" s="439"/>
      <c r="B10" s="85" t="s">
        <v>70</v>
      </c>
      <c r="C10" s="62">
        <v>17904</v>
      </c>
      <c r="D10" s="62">
        <v>9253</v>
      </c>
      <c r="E10" s="62">
        <v>17404</v>
      </c>
      <c r="F10" s="62">
        <v>8972</v>
      </c>
      <c r="G10" s="62">
        <v>5</v>
      </c>
      <c r="H10" s="62">
        <v>2</v>
      </c>
      <c r="I10" s="62">
        <v>6</v>
      </c>
      <c r="J10" s="62">
        <v>2</v>
      </c>
      <c r="K10" s="62">
        <v>39</v>
      </c>
      <c r="L10" s="62">
        <v>35</v>
      </c>
      <c r="M10" s="62">
        <v>176</v>
      </c>
      <c r="N10" s="62">
        <v>109</v>
      </c>
      <c r="O10" s="61">
        <v>263</v>
      </c>
      <c r="P10" s="62">
        <v>127</v>
      </c>
      <c r="Q10" s="62">
        <v>11</v>
      </c>
      <c r="R10" s="62">
        <v>6</v>
      </c>
      <c r="S10" s="62">
        <v>2</v>
      </c>
      <c r="T10" s="62">
        <v>1</v>
      </c>
      <c r="U10" s="62">
        <v>2</v>
      </c>
      <c r="V10" s="62">
        <v>1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443">
        <v>97.2</v>
      </c>
      <c r="AD10" s="443">
        <v>97</v>
      </c>
      <c r="AE10" s="442">
        <v>97.5</v>
      </c>
    </row>
    <row r="11" spans="2:31" ht="10.5" customHeight="1">
      <c r="B11" s="94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1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443"/>
      <c r="AD11" s="443"/>
      <c r="AE11" s="442"/>
    </row>
    <row r="12" spans="1:31" s="47" customFormat="1" ht="24.75" customHeight="1">
      <c r="A12" s="439"/>
      <c r="B12" s="85" t="s">
        <v>69</v>
      </c>
      <c r="C12" s="62">
        <v>1138</v>
      </c>
      <c r="D12" s="62">
        <v>588</v>
      </c>
      <c r="E12" s="62">
        <v>1113</v>
      </c>
      <c r="F12" s="62">
        <v>573</v>
      </c>
      <c r="G12" s="62">
        <v>1</v>
      </c>
      <c r="H12" s="62">
        <v>1</v>
      </c>
      <c r="I12" s="62">
        <v>0</v>
      </c>
      <c r="J12" s="62">
        <v>0</v>
      </c>
      <c r="K12" s="62">
        <v>6</v>
      </c>
      <c r="L12" s="62">
        <v>5</v>
      </c>
      <c r="M12" s="62">
        <v>3</v>
      </c>
      <c r="N12" s="62">
        <v>3</v>
      </c>
      <c r="O12" s="61">
        <v>15</v>
      </c>
      <c r="P12" s="62">
        <v>6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443">
        <v>97.8</v>
      </c>
      <c r="AD12" s="443">
        <v>97.4</v>
      </c>
      <c r="AE12" s="442">
        <v>98.2</v>
      </c>
    </row>
    <row r="13" spans="2:31" ht="10.5" customHeight="1">
      <c r="B13" s="94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1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425"/>
      <c r="AD13" s="425"/>
      <c r="AE13" s="424"/>
    </row>
    <row r="14" spans="2:31" ht="24.75" customHeight="1">
      <c r="B14" s="85" t="s">
        <v>30</v>
      </c>
      <c r="C14" s="62">
        <v>6617</v>
      </c>
      <c r="D14" s="62">
        <v>3453</v>
      </c>
      <c r="E14" s="62">
        <v>6413</v>
      </c>
      <c r="F14" s="62">
        <v>3338</v>
      </c>
      <c r="G14" s="62">
        <v>4</v>
      </c>
      <c r="H14" s="62">
        <v>2</v>
      </c>
      <c r="I14" s="62">
        <v>3</v>
      </c>
      <c r="J14" s="62">
        <v>1</v>
      </c>
      <c r="K14" s="62">
        <v>12</v>
      </c>
      <c r="L14" s="62">
        <v>11</v>
      </c>
      <c r="M14" s="62">
        <v>63</v>
      </c>
      <c r="N14" s="62">
        <v>42</v>
      </c>
      <c r="O14" s="61">
        <v>122</v>
      </c>
      <c r="P14" s="62">
        <v>59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425">
        <v>96.9</v>
      </c>
      <c r="AD14" s="425">
        <v>96.7</v>
      </c>
      <c r="AE14" s="424">
        <v>97.2</v>
      </c>
    </row>
    <row r="15" spans="2:31" ht="24.75" customHeight="1">
      <c r="B15" s="85" t="s">
        <v>68</v>
      </c>
      <c r="C15" s="62">
        <v>4527</v>
      </c>
      <c r="D15" s="62">
        <v>2325</v>
      </c>
      <c r="E15" s="62">
        <v>4364</v>
      </c>
      <c r="F15" s="62">
        <v>2230</v>
      </c>
      <c r="G15" s="62">
        <v>0</v>
      </c>
      <c r="H15" s="62">
        <v>0</v>
      </c>
      <c r="I15" s="62">
        <v>0</v>
      </c>
      <c r="J15" s="62">
        <v>0</v>
      </c>
      <c r="K15" s="62">
        <v>10</v>
      </c>
      <c r="L15" s="62">
        <v>10</v>
      </c>
      <c r="M15" s="62">
        <v>64</v>
      </c>
      <c r="N15" s="62">
        <v>41</v>
      </c>
      <c r="O15" s="61">
        <v>79</v>
      </c>
      <c r="P15" s="62">
        <v>39</v>
      </c>
      <c r="Q15" s="62">
        <v>10</v>
      </c>
      <c r="R15" s="62">
        <v>5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425">
        <v>96.4</v>
      </c>
      <c r="AD15" s="425">
        <v>95.9</v>
      </c>
      <c r="AE15" s="424">
        <v>96.9</v>
      </c>
    </row>
    <row r="16" spans="2:31" ht="24.75" customHeight="1">
      <c r="B16" s="85" t="s">
        <v>67</v>
      </c>
      <c r="C16" s="62">
        <v>1135</v>
      </c>
      <c r="D16" s="62">
        <v>554</v>
      </c>
      <c r="E16" s="62">
        <v>1097</v>
      </c>
      <c r="F16" s="62">
        <v>528</v>
      </c>
      <c r="G16" s="62">
        <v>0</v>
      </c>
      <c r="H16" s="62">
        <v>0</v>
      </c>
      <c r="I16" s="62">
        <v>0</v>
      </c>
      <c r="J16" s="62">
        <v>0</v>
      </c>
      <c r="K16" s="62">
        <v>11</v>
      </c>
      <c r="L16" s="62">
        <v>8</v>
      </c>
      <c r="M16" s="62">
        <v>15</v>
      </c>
      <c r="N16" s="62">
        <v>9</v>
      </c>
      <c r="O16" s="61">
        <v>11</v>
      </c>
      <c r="P16" s="62">
        <v>8</v>
      </c>
      <c r="Q16" s="62">
        <v>1</v>
      </c>
      <c r="R16" s="62">
        <v>1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425">
        <v>96.7</v>
      </c>
      <c r="AD16" s="425">
        <v>95.3</v>
      </c>
      <c r="AE16" s="424">
        <v>97.9</v>
      </c>
    </row>
    <row r="17" spans="2:31" ht="24.75" customHeight="1">
      <c r="B17" s="85" t="s">
        <v>66</v>
      </c>
      <c r="C17" s="62">
        <v>628</v>
      </c>
      <c r="D17" s="62">
        <v>321</v>
      </c>
      <c r="E17" s="62">
        <v>615</v>
      </c>
      <c r="F17" s="62">
        <v>316</v>
      </c>
      <c r="G17" s="62">
        <v>0</v>
      </c>
      <c r="H17" s="62">
        <v>0</v>
      </c>
      <c r="I17" s="62">
        <v>0</v>
      </c>
      <c r="J17" s="62">
        <v>0</v>
      </c>
      <c r="K17" s="62">
        <v>2</v>
      </c>
      <c r="L17" s="62">
        <v>2</v>
      </c>
      <c r="M17" s="62">
        <v>5</v>
      </c>
      <c r="N17" s="62">
        <v>2</v>
      </c>
      <c r="O17" s="61">
        <v>6</v>
      </c>
      <c r="P17" s="62">
        <v>1</v>
      </c>
      <c r="Q17" s="62">
        <v>0</v>
      </c>
      <c r="R17" s="62">
        <v>0</v>
      </c>
      <c r="S17" s="62">
        <v>1</v>
      </c>
      <c r="T17" s="62">
        <v>1</v>
      </c>
      <c r="U17" s="62">
        <v>1</v>
      </c>
      <c r="V17" s="62">
        <v>1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425">
        <v>97.9</v>
      </c>
      <c r="AD17" s="425">
        <v>98.4</v>
      </c>
      <c r="AE17" s="424">
        <v>97.4</v>
      </c>
    </row>
    <row r="18" spans="2:31" ht="24.75" customHeight="1">
      <c r="B18" s="85" t="s">
        <v>65</v>
      </c>
      <c r="C18" s="62">
        <v>578</v>
      </c>
      <c r="D18" s="62">
        <v>301</v>
      </c>
      <c r="E18" s="62">
        <v>568</v>
      </c>
      <c r="F18" s="62">
        <v>295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3</v>
      </c>
      <c r="N18" s="62">
        <v>2</v>
      </c>
      <c r="O18" s="61">
        <v>7</v>
      </c>
      <c r="P18" s="62">
        <v>4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425">
        <v>98.3</v>
      </c>
      <c r="AD18" s="425">
        <v>98</v>
      </c>
      <c r="AE18" s="424">
        <v>98.6</v>
      </c>
    </row>
    <row r="19" spans="2:31" ht="24.75" customHeight="1">
      <c r="B19" s="85" t="s">
        <v>64</v>
      </c>
      <c r="C19" s="62">
        <v>428</v>
      </c>
      <c r="D19" s="62">
        <v>228</v>
      </c>
      <c r="E19" s="62">
        <v>424</v>
      </c>
      <c r="F19" s="62">
        <v>227</v>
      </c>
      <c r="G19" s="62">
        <v>0</v>
      </c>
      <c r="H19" s="62">
        <v>0</v>
      </c>
      <c r="I19" s="62">
        <v>1</v>
      </c>
      <c r="J19" s="62">
        <v>0</v>
      </c>
      <c r="K19" s="62">
        <v>0</v>
      </c>
      <c r="L19" s="62">
        <v>0</v>
      </c>
      <c r="M19" s="62">
        <v>3</v>
      </c>
      <c r="N19" s="62">
        <v>1</v>
      </c>
      <c r="O19" s="61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425">
        <v>99.1</v>
      </c>
      <c r="AD19" s="425">
        <v>99.6</v>
      </c>
      <c r="AE19" s="424">
        <v>98.5</v>
      </c>
    </row>
    <row r="20" spans="2:31" ht="24.75" customHeight="1">
      <c r="B20" s="85" t="s">
        <v>63</v>
      </c>
      <c r="C20" s="62">
        <v>656</v>
      </c>
      <c r="D20" s="62">
        <v>324</v>
      </c>
      <c r="E20" s="62">
        <v>645</v>
      </c>
      <c r="F20" s="62">
        <v>320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3</v>
      </c>
      <c r="N20" s="62">
        <v>2</v>
      </c>
      <c r="O20" s="61">
        <v>8</v>
      </c>
      <c r="P20" s="62">
        <v>2</v>
      </c>
      <c r="Q20" s="62">
        <v>0</v>
      </c>
      <c r="R20" s="62">
        <v>0</v>
      </c>
      <c r="S20" s="62">
        <v>1</v>
      </c>
      <c r="T20" s="62">
        <v>0</v>
      </c>
      <c r="U20" s="62">
        <v>1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425">
        <v>98.3</v>
      </c>
      <c r="AD20" s="425">
        <v>98.8</v>
      </c>
      <c r="AE20" s="424">
        <v>97.9</v>
      </c>
    </row>
    <row r="21" spans="2:31" ht="24.75" customHeight="1">
      <c r="B21" s="85" t="s">
        <v>62</v>
      </c>
      <c r="C21" s="62">
        <v>316</v>
      </c>
      <c r="D21" s="62">
        <v>164</v>
      </c>
      <c r="E21" s="62">
        <v>311</v>
      </c>
      <c r="F21" s="62">
        <v>160</v>
      </c>
      <c r="G21" s="62">
        <v>0</v>
      </c>
      <c r="H21" s="62">
        <v>0</v>
      </c>
      <c r="I21" s="62">
        <v>0</v>
      </c>
      <c r="J21" s="62">
        <v>0</v>
      </c>
      <c r="K21" s="62">
        <v>1</v>
      </c>
      <c r="L21" s="62">
        <v>1</v>
      </c>
      <c r="M21" s="62">
        <v>2</v>
      </c>
      <c r="N21" s="62">
        <v>2</v>
      </c>
      <c r="O21" s="61">
        <v>2</v>
      </c>
      <c r="P21" s="62">
        <v>1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425">
        <v>98.4</v>
      </c>
      <c r="AD21" s="425">
        <v>97.6</v>
      </c>
      <c r="AE21" s="424">
        <v>99.3</v>
      </c>
    </row>
    <row r="22" spans="2:31" ht="24.75" customHeight="1">
      <c r="B22" s="85" t="s">
        <v>61</v>
      </c>
      <c r="C22" s="62">
        <v>343</v>
      </c>
      <c r="D22" s="62">
        <v>173</v>
      </c>
      <c r="E22" s="62">
        <v>342</v>
      </c>
      <c r="F22" s="62">
        <v>172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1">
        <v>1</v>
      </c>
      <c r="P22" s="62">
        <v>1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425">
        <v>99.7</v>
      </c>
      <c r="AD22" s="425">
        <v>99.4</v>
      </c>
      <c r="AE22" s="424">
        <v>100</v>
      </c>
    </row>
    <row r="23" spans="2:31" ht="24.75" customHeight="1">
      <c r="B23" s="85" t="s">
        <v>60</v>
      </c>
      <c r="C23" s="62">
        <v>384</v>
      </c>
      <c r="D23" s="62">
        <v>215</v>
      </c>
      <c r="E23" s="62">
        <v>374</v>
      </c>
      <c r="F23" s="62">
        <v>210</v>
      </c>
      <c r="G23" s="62">
        <v>0</v>
      </c>
      <c r="H23" s="62">
        <v>0</v>
      </c>
      <c r="I23" s="62">
        <v>1</v>
      </c>
      <c r="J23" s="62">
        <v>0</v>
      </c>
      <c r="K23" s="62">
        <v>1</v>
      </c>
      <c r="L23" s="62">
        <v>1</v>
      </c>
      <c r="M23" s="62">
        <v>3</v>
      </c>
      <c r="N23" s="62">
        <v>1</v>
      </c>
      <c r="O23" s="61">
        <v>5</v>
      </c>
      <c r="P23" s="62">
        <v>3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425">
        <v>97.4</v>
      </c>
      <c r="AD23" s="425">
        <v>97.7</v>
      </c>
      <c r="AE23" s="424">
        <v>97</v>
      </c>
    </row>
    <row r="24" spans="2:31" ht="24.75" customHeight="1">
      <c r="B24" s="94" t="s">
        <v>200</v>
      </c>
      <c r="C24" s="62">
        <v>401</v>
      </c>
      <c r="D24" s="62">
        <v>201</v>
      </c>
      <c r="E24" s="62">
        <v>391</v>
      </c>
      <c r="F24" s="62">
        <v>199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4</v>
      </c>
      <c r="N24" s="62">
        <v>1</v>
      </c>
      <c r="O24" s="61">
        <v>6</v>
      </c>
      <c r="P24" s="62">
        <v>1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425">
        <v>97.5</v>
      </c>
      <c r="AD24" s="425">
        <v>99</v>
      </c>
      <c r="AE24" s="424">
        <v>96</v>
      </c>
    </row>
    <row r="25" spans="2:31" ht="24.75" customHeight="1">
      <c r="B25" s="94" t="s">
        <v>199</v>
      </c>
      <c r="C25" s="62">
        <v>578</v>
      </c>
      <c r="D25" s="62">
        <v>313</v>
      </c>
      <c r="E25" s="62">
        <v>564</v>
      </c>
      <c r="F25" s="62">
        <v>304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5</v>
      </c>
      <c r="N25" s="62">
        <v>3</v>
      </c>
      <c r="O25" s="61">
        <v>9</v>
      </c>
      <c r="P25" s="62">
        <v>6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425">
        <v>97.6</v>
      </c>
      <c r="AD25" s="425">
        <v>97.1</v>
      </c>
      <c r="AE25" s="424">
        <v>98.1</v>
      </c>
    </row>
    <row r="26" spans="2:31" ht="24.75" customHeight="1">
      <c r="B26" s="94" t="s">
        <v>198</v>
      </c>
      <c r="C26" s="62">
        <v>502</v>
      </c>
      <c r="D26" s="62">
        <v>243</v>
      </c>
      <c r="E26" s="62">
        <v>496</v>
      </c>
      <c r="F26" s="62">
        <v>241</v>
      </c>
      <c r="G26" s="62">
        <v>0</v>
      </c>
      <c r="H26" s="62">
        <v>0</v>
      </c>
      <c r="I26" s="62">
        <v>1</v>
      </c>
      <c r="J26" s="62">
        <v>1</v>
      </c>
      <c r="K26" s="62">
        <v>0</v>
      </c>
      <c r="L26" s="62">
        <v>0</v>
      </c>
      <c r="M26" s="62">
        <v>2</v>
      </c>
      <c r="N26" s="62">
        <v>1</v>
      </c>
      <c r="O26" s="61">
        <v>3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425">
        <v>98.8</v>
      </c>
      <c r="AD26" s="425">
        <v>99.2</v>
      </c>
      <c r="AE26" s="424">
        <v>98.5</v>
      </c>
    </row>
    <row r="27" spans="2:31" ht="24.75" customHeight="1">
      <c r="B27" s="94" t="s">
        <v>197</v>
      </c>
      <c r="C27" s="62">
        <v>312</v>
      </c>
      <c r="D27" s="62">
        <v>168</v>
      </c>
      <c r="E27" s="62">
        <v>305</v>
      </c>
      <c r="F27" s="62">
        <v>165</v>
      </c>
      <c r="G27" s="62">
        <v>1</v>
      </c>
      <c r="H27" s="62">
        <v>0</v>
      </c>
      <c r="I27" s="62">
        <v>0</v>
      </c>
      <c r="J27" s="62">
        <v>0</v>
      </c>
      <c r="K27" s="62">
        <v>1</v>
      </c>
      <c r="L27" s="62">
        <v>1</v>
      </c>
      <c r="M27" s="62">
        <v>4</v>
      </c>
      <c r="N27" s="62">
        <v>2</v>
      </c>
      <c r="O27" s="61">
        <v>1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425">
        <v>97.8</v>
      </c>
      <c r="AD27" s="425">
        <v>98.2</v>
      </c>
      <c r="AE27" s="424">
        <v>97.2</v>
      </c>
    </row>
    <row r="28" spans="2:31" ht="24.75" customHeight="1">
      <c r="B28" s="94" t="s">
        <v>196</v>
      </c>
      <c r="C28" s="62">
        <v>499</v>
      </c>
      <c r="D28" s="62">
        <v>270</v>
      </c>
      <c r="E28" s="62">
        <v>495</v>
      </c>
      <c r="F28" s="62">
        <v>267</v>
      </c>
      <c r="G28" s="62">
        <v>0</v>
      </c>
      <c r="H28" s="62">
        <v>0</v>
      </c>
      <c r="I28" s="62">
        <v>0</v>
      </c>
      <c r="J28" s="62">
        <v>0</v>
      </c>
      <c r="K28" s="62">
        <v>1</v>
      </c>
      <c r="L28" s="62">
        <v>1</v>
      </c>
      <c r="M28" s="62">
        <v>0</v>
      </c>
      <c r="N28" s="62">
        <v>0</v>
      </c>
      <c r="O28" s="61">
        <v>3</v>
      </c>
      <c r="P28" s="62">
        <v>2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425">
        <v>99.2</v>
      </c>
      <c r="AD28" s="425">
        <v>98.9</v>
      </c>
      <c r="AE28" s="424">
        <v>99.6</v>
      </c>
    </row>
    <row r="29" spans="1:31" s="47" customFormat="1" ht="24.75" customHeight="1">
      <c r="A29" s="439"/>
      <c r="B29" s="85" t="s">
        <v>54</v>
      </c>
      <c r="C29" s="62">
        <v>144</v>
      </c>
      <c r="D29" s="62">
        <v>75</v>
      </c>
      <c r="E29" s="62">
        <v>143</v>
      </c>
      <c r="F29" s="62">
        <v>75</v>
      </c>
      <c r="G29" s="62">
        <v>0</v>
      </c>
      <c r="H29" s="62">
        <v>0</v>
      </c>
      <c r="I29" s="62">
        <v>0</v>
      </c>
      <c r="J29" s="62">
        <v>0</v>
      </c>
      <c r="K29" s="62">
        <v>1</v>
      </c>
      <c r="L29" s="62">
        <v>0</v>
      </c>
      <c r="M29" s="62">
        <v>0</v>
      </c>
      <c r="N29" s="62">
        <v>0</v>
      </c>
      <c r="O29" s="61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  <c r="Y29" s="62">
        <v>0</v>
      </c>
      <c r="Z29" s="62">
        <v>0</v>
      </c>
      <c r="AA29" s="62">
        <v>0</v>
      </c>
      <c r="AB29" s="62">
        <v>0</v>
      </c>
      <c r="AC29" s="425">
        <v>99.3</v>
      </c>
      <c r="AD29" s="425">
        <v>100</v>
      </c>
      <c r="AE29" s="424">
        <v>98.6</v>
      </c>
    </row>
    <row r="30" spans="2:31" ht="24.75" customHeight="1">
      <c r="B30" s="93" t="s">
        <v>53</v>
      </c>
      <c r="C30" s="62">
        <v>144</v>
      </c>
      <c r="D30" s="62">
        <v>75</v>
      </c>
      <c r="E30" s="62">
        <v>143</v>
      </c>
      <c r="F30" s="62">
        <v>75</v>
      </c>
      <c r="G30" s="62">
        <v>0</v>
      </c>
      <c r="H30" s="62">
        <v>0</v>
      </c>
      <c r="I30" s="62">
        <v>0</v>
      </c>
      <c r="J30" s="62">
        <v>0</v>
      </c>
      <c r="K30" s="62">
        <v>1</v>
      </c>
      <c r="L30" s="62">
        <v>0</v>
      </c>
      <c r="M30" s="62">
        <v>0</v>
      </c>
      <c r="N30" s="62">
        <v>0</v>
      </c>
      <c r="O30" s="61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425">
        <v>99.3</v>
      </c>
      <c r="AD30" s="425">
        <v>100</v>
      </c>
      <c r="AE30" s="424">
        <v>98.6</v>
      </c>
    </row>
    <row r="31" spans="1:31" s="47" customFormat="1" ht="24.75" customHeight="1">
      <c r="A31" s="439"/>
      <c r="B31" s="94" t="s">
        <v>52</v>
      </c>
      <c r="C31" s="90">
        <v>98</v>
      </c>
      <c r="D31" s="90">
        <v>50</v>
      </c>
      <c r="E31" s="90">
        <v>97</v>
      </c>
      <c r="F31" s="90">
        <v>49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1</v>
      </c>
      <c r="P31" s="90">
        <v>1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  <c r="W31" s="90">
        <v>0</v>
      </c>
      <c r="X31" s="90">
        <v>0</v>
      </c>
      <c r="Y31" s="90">
        <v>0</v>
      </c>
      <c r="Z31" s="90">
        <v>0</v>
      </c>
      <c r="AA31" s="90">
        <v>0</v>
      </c>
      <c r="AB31" s="90">
        <v>0</v>
      </c>
      <c r="AC31" s="425">
        <v>99</v>
      </c>
      <c r="AD31" s="425">
        <v>98</v>
      </c>
      <c r="AE31" s="424">
        <v>100</v>
      </c>
    </row>
    <row r="32" spans="2:31" ht="24.75" customHeight="1">
      <c r="B32" s="100" t="s">
        <v>51</v>
      </c>
      <c r="C32" s="90">
        <v>98</v>
      </c>
      <c r="D32" s="90">
        <v>50</v>
      </c>
      <c r="E32" s="90">
        <v>97</v>
      </c>
      <c r="F32" s="90">
        <v>49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1</v>
      </c>
      <c r="P32" s="90">
        <v>1</v>
      </c>
      <c r="Q32" s="90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90">
        <v>0</v>
      </c>
      <c r="X32" s="90">
        <v>0</v>
      </c>
      <c r="Y32" s="90">
        <v>0</v>
      </c>
      <c r="Z32" s="90">
        <v>0</v>
      </c>
      <c r="AA32" s="90">
        <v>0</v>
      </c>
      <c r="AB32" s="90">
        <v>0</v>
      </c>
      <c r="AC32" s="425">
        <v>99</v>
      </c>
      <c r="AD32" s="425">
        <v>98</v>
      </c>
      <c r="AE32" s="424">
        <v>100</v>
      </c>
    </row>
    <row r="33" spans="1:31" s="47" customFormat="1" ht="24.75" customHeight="1">
      <c r="A33" s="439"/>
      <c r="B33" s="94" t="s">
        <v>50</v>
      </c>
      <c r="C33" s="90">
        <v>100</v>
      </c>
      <c r="D33" s="90">
        <v>51</v>
      </c>
      <c r="E33" s="90">
        <v>99</v>
      </c>
      <c r="F33" s="90">
        <v>51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1</v>
      </c>
      <c r="P33" s="90">
        <v>0</v>
      </c>
      <c r="Q33" s="90">
        <v>0</v>
      </c>
      <c r="R33" s="90">
        <v>0</v>
      </c>
      <c r="S33" s="90">
        <v>0</v>
      </c>
      <c r="T33" s="90">
        <v>0</v>
      </c>
      <c r="U33" s="90">
        <v>0</v>
      </c>
      <c r="V33" s="90">
        <v>0</v>
      </c>
      <c r="W33" s="90">
        <v>0</v>
      </c>
      <c r="X33" s="90">
        <v>0</v>
      </c>
      <c r="Y33" s="90">
        <v>0</v>
      </c>
      <c r="Z33" s="90">
        <v>0</v>
      </c>
      <c r="AA33" s="90">
        <v>0</v>
      </c>
      <c r="AB33" s="90">
        <v>0</v>
      </c>
      <c r="AC33" s="425">
        <v>99</v>
      </c>
      <c r="AD33" s="425">
        <v>100</v>
      </c>
      <c r="AE33" s="424">
        <v>98</v>
      </c>
    </row>
    <row r="34" spans="2:31" ht="24.75" customHeight="1">
      <c r="B34" s="93" t="s">
        <v>49</v>
      </c>
      <c r="C34" s="90">
        <v>100</v>
      </c>
      <c r="D34" s="90">
        <v>51</v>
      </c>
      <c r="E34" s="90">
        <v>99</v>
      </c>
      <c r="F34" s="90">
        <v>51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1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0">
        <v>0</v>
      </c>
      <c r="Z34" s="90">
        <v>0</v>
      </c>
      <c r="AA34" s="90">
        <v>0</v>
      </c>
      <c r="AB34" s="90">
        <v>0</v>
      </c>
      <c r="AC34" s="425">
        <v>99</v>
      </c>
      <c r="AD34" s="425">
        <v>100</v>
      </c>
      <c r="AE34" s="424">
        <v>98</v>
      </c>
    </row>
    <row r="35" spans="1:31" s="53" customFormat="1" ht="24.75" customHeight="1">
      <c r="A35" s="441"/>
      <c r="B35" s="94" t="s">
        <v>48</v>
      </c>
      <c r="C35" s="90">
        <v>145</v>
      </c>
      <c r="D35" s="90">
        <v>76</v>
      </c>
      <c r="E35" s="90">
        <v>144</v>
      </c>
      <c r="F35" s="90">
        <v>76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1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425">
        <v>99.3</v>
      </c>
      <c r="AD35" s="425">
        <v>100</v>
      </c>
      <c r="AE35" s="424">
        <v>98.6</v>
      </c>
    </row>
    <row r="36" spans="1:31" s="49" customFormat="1" ht="24.75" customHeight="1">
      <c r="A36" s="440"/>
      <c r="B36" s="93" t="s">
        <v>47</v>
      </c>
      <c r="C36" s="90">
        <v>145</v>
      </c>
      <c r="D36" s="90">
        <v>76</v>
      </c>
      <c r="E36" s="90">
        <v>144</v>
      </c>
      <c r="F36" s="90">
        <v>76</v>
      </c>
      <c r="G36" s="90">
        <v>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1</v>
      </c>
      <c r="P36" s="90">
        <v>0</v>
      </c>
      <c r="Q36" s="61">
        <v>0</v>
      </c>
      <c r="R36" s="61">
        <v>0</v>
      </c>
      <c r="S36" s="62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0</v>
      </c>
      <c r="Z36" s="61">
        <v>0</v>
      </c>
      <c r="AA36" s="61">
        <v>0</v>
      </c>
      <c r="AB36" s="61">
        <v>0</v>
      </c>
      <c r="AC36" s="425">
        <v>99.3</v>
      </c>
      <c r="AD36" s="425">
        <v>100</v>
      </c>
      <c r="AE36" s="424">
        <v>98.6</v>
      </c>
    </row>
    <row r="37" spans="1:31" s="53" customFormat="1" ht="24.75" customHeight="1">
      <c r="A37" s="441"/>
      <c r="B37" s="85" t="s">
        <v>46</v>
      </c>
      <c r="C37" s="61">
        <v>6</v>
      </c>
      <c r="D37" s="61">
        <v>6</v>
      </c>
      <c r="E37" s="61">
        <v>6</v>
      </c>
      <c r="F37" s="61">
        <v>6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438">
        <v>100</v>
      </c>
      <c r="AD37" s="438">
        <v>100</v>
      </c>
      <c r="AE37" s="69">
        <v>0</v>
      </c>
    </row>
    <row r="38" spans="1:31" s="49" customFormat="1" ht="24.75" customHeight="1">
      <c r="A38" s="440"/>
      <c r="B38" s="93" t="s">
        <v>45</v>
      </c>
      <c r="C38" s="61">
        <v>6</v>
      </c>
      <c r="D38" s="61">
        <v>6</v>
      </c>
      <c r="E38" s="61">
        <v>6</v>
      </c>
      <c r="F38" s="61">
        <v>6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1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438">
        <v>100</v>
      </c>
      <c r="AD38" s="438">
        <v>100</v>
      </c>
      <c r="AE38" s="69">
        <v>0</v>
      </c>
    </row>
    <row r="39" spans="1:31" s="53" customFormat="1" ht="24.75" customHeight="1">
      <c r="A39" s="441"/>
      <c r="B39" s="85" t="s">
        <v>44</v>
      </c>
      <c r="C39" s="61">
        <v>123</v>
      </c>
      <c r="D39" s="61">
        <v>64</v>
      </c>
      <c r="E39" s="61">
        <v>116</v>
      </c>
      <c r="F39" s="61">
        <v>58</v>
      </c>
      <c r="G39" s="61">
        <v>0</v>
      </c>
      <c r="H39" s="61">
        <v>0</v>
      </c>
      <c r="I39" s="61">
        <v>0</v>
      </c>
      <c r="J39" s="61">
        <v>0</v>
      </c>
      <c r="K39" s="61">
        <v>4</v>
      </c>
      <c r="L39" s="61">
        <v>4</v>
      </c>
      <c r="M39" s="61">
        <v>1</v>
      </c>
      <c r="N39" s="61">
        <v>1</v>
      </c>
      <c r="O39" s="61">
        <v>2</v>
      </c>
      <c r="P39" s="61">
        <v>1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438">
        <v>94.3</v>
      </c>
      <c r="AD39" s="438">
        <v>90.6</v>
      </c>
      <c r="AE39" s="437">
        <v>98.3</v>
      </c>
    </row>
    <row r="40" spans="1:31" s="49" customFormat="1" ht="24.75" customHeight="1">
      <c r="A40" s="440"/>
      <c r="B40" s="93" t="s">
        <v>43</v>
      </c>
      <c r="C40" s="61">
        <v>123</v>
      </c>
      <c r="D40" s="61">
        <v>64</v>
      </c>
      <c r="E40" s="61">
        <v>116</v>
      </c>
      <c r="F40" s="61">
        <v>58</v>
      </c>
      <c r="G40" s="61">
        <v>0</v>
      </c>
      <c r="H40" s="61">
        <v>0</v>
      </c>
      <c r="I40" s="61">
        <v>0</v>
      </c>
      <c r="J40" s="61">
        <v>0</v>
      </c>
      <c r="K40" s="61">
        <v>4</v>
      </c>
      <c r="L40" s="61">
        <v>4</v>
      </c>
      <c r="M40" s="61">
        <v>1</v>
      </c>
      <c r="N40" s="61">
        <v>1</v>
      </c>
      <c r="O40" s="61">
        <v>2</v>
      </c>
      <c r="P40" s="61">
        <v>1</v>
      </c>
      <c r="Q40" s="61">
        <v>0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438">
        <v>94.3</v>
      </c>
      <c r="AD40" s="438">
        <v>90.6</v>
      </c>
      <c r="AE40" s="437">
        <v>98.3</v>
      </c>
    </row>
    <row r="41" spans="1:31" s="53" customFormat="1" ht="24.75" customHeight="1">
      <c r="A41" s="441"/>
      <c r="B41" s="85" t="s">
        <v>42</v>
      </c>
      <c r="C41" s="61">
        <v>191</v>
      </c>
      <c r="D41" s="61">
        <v>93</v>
      </c>
      <c r="E41" s="61">
        <v>185</v>
      </c>
      <c r="F41" s="61">
        <v>89</v>
      </c>
      <c r="G41" s="61">
        <v>0</v>
      </c>
      <c r="H41" s="61">
        <v>0</v>
      </c>
      <c r="I41" s="61">
        <v>0</v>
      </c>
      <c r="J41" s="61">
        <v>0</v>
      </c>
      <c r="K41" s="61">
        <v>1</v>
      </c>
      <c r="L41" s="61">
        <v>1</v>
      </c>
      <c r="M41" s="61">
        <v>2</v>
      </c>
      <c r="N41" s="61">
        <v>2</v>
      </c>
      <c r="O41" s="61">
        <v>3</v>
      </c>
      <c r="P41" s="61">
        <v>1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438">
        <v>96.9</v>
      </c>
      <c r="AD41" s="438">
        <v>95.7</v>
      </c>
      <c r="AE41" s="437">
        <v>98</v>
      </c>
    </row>
    <row r="42" spans="1:31" s="49" customFormat="1" ht="24.75" customHeight="1">
      <c r="A42" s="440"/>
      <c r="B42" s="93" t="s">
        <v>41</v>
      </c>
      <c r="C42" s="62">
        <v>118</v>
      </c>
      <c r="D42" s="62">
        <v>58</v>
      </c>
      <c r="E42" s="62">
        <v>113</v>
      </c>
      <c r="F42" s="62">
        <v>55</v>
      </c>
      <c r="G42" s="62">
        <v>0</v>
      </c>
      <c r="H42" s="62">
        <v>0</v>
      </c>
      <c r="I42" s="62">
        <v>0</v>
      </c>
      <c r="J42" s="62">
        <v>0</v>
      </c>
      <c r="K42" s="62">
        <v>1</v>
      </c>
      <c r="L42" s="62">
        <v>1</v>
      </c>
      <c r="M42" s="62">
        <v>1</v>
      </c>
      <c r="N42" s="62">
        <v>1</v>
      </c>
      <c r="O42" s="61">
        <v>3</v>
      </c>
      <c r="P42" s="62">
        <v>1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438">
        <v>95.8</v>
      </c>
      <c r="AD42" s="438">
        <v>94.8</v>
      </c>
      <c r="AE42" s="437">
        <v>96.7</v>
      </c>
    </row>
    <row r="43" spans="1:31" s="49" customFormat="1" ht="24.75" customHeight="1">
      <c r="A43" s="440"/>
      <c r="B43" s="93" t="s">
        <v>40</v>
      </c>
      <c r="C43" s="62">
        <v>73</v>
      </c>
      <c r="D43" s="62">
        <v>35</v>
      </c>
      <c r="E43" s="62">
        <v>72</v>
      </c>
      <c r="F43" s="62">
        <v>34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1</v>
      </c>
      <c r="N43" s="62">
        <v>1</v>
      </c>
      <c r="O43" s="61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438">
        <v>98.6</v>
      </c>
      <c r="AD43" s="438">
        <v>97.1</v>
      </c>
      <c r="AE43" s="437">
        <v>100</v>
      </c>
    </row>
    <row r="44" spans="1:31" s="53" customFormat="1" ht="24.75" customHeight="1">
      <c r="A44" s="441"/>
      <c r="B44" s="85" t="s">
        <v>39</v>
      </c>
      <c r="C44" s="61">
        <v>12</v>
      </c>
      <c r="D44" s="61">
        <v>5</v>
      </c>
      <c r="E44" s="61">
        <v>11</v>
      </c>
      <c r="F44" s="61">
        <v>5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1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438">
        <v>91.7</v>
      </c>
      <c r="AD44" s="438">
        <v>100</v>
      </c>
      <c r="AE44" s="437">
        <v>85.7</v>
      </c>
    </row>
    <row r="45" spans="1:31" s="49" customFormat="1" ht="24.75" customHeight="1">
      <c r="A45" s="440"/>
      <c r="B45" s="93" t="s">
        <v>38</v>
      </c>
      <c r="C45" s="61">
        <v>12</v>
      </c>
      <c r="D45" s="61">
        <v>5</v>
      </c>
      <c r="E45" s="61">
        <v>11</v>
      </c>
      <c r="F45" s="61">
        <v>5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1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438">
        <v>91.7</v>
      </c>
      <c r="AD45" s="438">
        <v>100</v>
      </c>
      <c r="AE45" s="437">
        <v>85.7</v>
      </c>
    </row>
    <row r="46" spans="1:31" s="53" customFormat="1" ht="24.75" customHeight="1">
      <c r="A46" s="441"/>
      <c r="B46" s="85" t="s">
        <v>37</v>
      </c>
      <c r="C46" s="61">
        <v>188</v>
      </c>
      <c r="D46" s="61">
        <v>95</v>
      </c>
      <c r="E46" s="61">
        <v>184</v>
      </c>
      <c r="F46" s="61">
        <v>93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4</v>
      </c>
      <c r="P46" s="61">
        <v>2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438">
        <v>97.9</v>
      </c>
      <c r="AD46" s="438">
        <v>97.9</v>
      </c>
      <c r="AE46" s="437">
        <v>97.8</v>
      </c>
    </row>
    <row r="47" spans="1:31" s="49" customFormat="1" ht="24.75" customHeight="1">
      <c r="A47" s="440"/>
      <c r="B47" s="100" t="s">
        <v>195</v>
      </c>
      <c r="C47" s="62">
        <v>48</v>
      </c>
      <c r="D47" s="62">
        <v>21</v>
      </c>
      <c r="E47" s="61">
        <v>47</v>
      </c>
      <c r="F47" s="61">
        <v>21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1</v>
      </c>
      <c r="P47" s="61">
        <v>0</v>
      </c>
      <c r="Q47" s="61">
        <v>0</v>
      </c>
      <c r="R47" s="61">
        <v>0</v>
      </c>
      <c r="S47" s="62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438">
        <v>97.9</v>
      </c>
      <c r="AD47" s="438">
        <v>100</v>
      </c>
      <c r="AE47" s="437">
        <v>97.9</v>
      </c>
    </row>
    <row r="48" spans="2:31" ht="24.75" customHeight="1">
      <c r="B48" s="100" t="s">
        <v>194</v>
      </c>
      <c r="C48" s="62">
        <v>140</v>
      </c>
      <c r="D48" s="62">
        <v>74</v>
      </c>
      <c r="E48" s="61">
        <v>137</v>
      </c>
      <c r="F48" s="61">
        <v>72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3</v>
      </c>
      <c r="P48" s="61">
        <v>2</v>
      </c>
      <c r="Q48" s="61">
        <v>0</v>
      </c>
      <c r="R48" s="61">
        <v>0</v>
      </c>
      <c r="S48" s="62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438">
        <v>97.9</v>
      </c>
      <c r="AD48" s="438">
        <v>97.3</v>
      </c>
      <c r="AE48" s="437">
        <v>98.5</v>
      </c>
    </row>
    <row r="49" spans="1:31" s="47" customFormat="1" ht="24.75" customHeight="1">
      <c r="A49" s="439"/>
      <c r="B49" s="85" t="s">
        <v>193</v>
      </c>
      <c r="C49" s="62">
        <v>131</v>
      </c>
      <c r="D49" s="62">
        <v>73</v>
      </c>
      <c r="E49" s="61">
        <v>128</v>
      </c>
      <c r="F49" s="61">
        <v>71</v>
      </c>
      <c r="G49" s="61">
        <v>1</v>
      </c>
      <c r="H49" s="61">
        <v>1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2</v>
      </c>
      <c r="P49" s="61">
        <v>1</v>
      </c>
      <c r="Q49" s="61">
        <v>0</v>
      </c>
      <c r="R49" s="61">
        <v>0</v>
      </c>
      <c r="S49" s="62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438">
        <v>97.7</v>
      </c>
      <c r="AD49" s="438">
        <v>97.3</v>
      </c>
      <c r="AE49" s="437">
        <v>98.3</v>
      </c>
    </row>
    <row r="50" spans="2:31" ht="24.75" customHeight="1">
      <c r="B50" s="84" t="s">
        <v>192</v>
      </c>
      <c r="C50" s="82">
        <v>131</v>
      </c>
      <c r="D50" s="83">
        <v>73</v>
      </c>
      <c r="E50" s="82">
        <v>128</v>
      </c>
      <c r="F50" s="82">
        <v>71</v>
      </c>
      <c r="G50" s="82">
        <v>1</v>
      </c>
      <c r="H50" s="82">
        <v>1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2</v>
      </c>
      <c r="P50" s="82">
        <v>1</v>
      </c>
      <c r="Q50" s="82">
        <v>0</v>
      </c>
      <c r="R50" s="82">
        <v>0</v>
      </c>
      <c r="S50" s="83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436">
        <v>97.7</v>
      </c>
      <c r="AD50" s="436">
        <v>97.3</v>
      </c>
      <c r="AE50" s="435">
        <v>98.3</v>
      </c>
    </row>
    <row r="51" spans="2:31" ht="26.25" customHeight="1">
      <c r="B51" s="87"/>
      <c r="C51" s="434"/>
      <c r="D51" s="432"/>
      <c r="E51" s="431"/>
      <c r="F51" s="431" t="s">
        <v>33</v>
      </c>
      <c r="G51" s="431"/>
      <c r="H51" s="431"/>
      <c r="I51" s="431"/>
      <c r="J51" s="431"/>
      <c r="K51" s="431"/>
      <c r="L51" s="431"/>
      <c r="M51" s="431"/>
      <c r="N51" s="431"/>
      <c r="O51" s="431"/>
      <c r="P51" s="431"/>
      <c r="Q51" s="431"/>
      <c r="R51" s="431"/>
      <c r="S51" s="433" t="s">
        <v>33</v>
      </c>
      <c r="T51" s="432"/>
      <c r="U51" s="431"/>
      <c r="V51" s="431"/>
      <c r="W51" s="431"/>
      <c r="X51" s="431"/>
      <c r="Y51" s="431"/>
      <c r="Z51" s="431"/>
      <c r="AA51" s="431"/>
      <c r="AB51" s="431"/>
      <c r="AC51" s="430"/>
      <c r="AD51" s="430"/>
      <c r="AE51" s="429"/>
    </row>
    <row r="52" spans="2:31" ht="24.75" customHeight="1">
      <c r="B52" s="428" t="s">
        <v>191</v>
      </c>
      <c r="C52" s="62">
        <v>194</v>
      </c>
      <c r="D52" s="62">
        <v>98</v>
      </c>
      <c r="E52" s="61">
        <v>192</v>
      </c>
      <c r="F52" s="61">
        <v>97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2</v>
      </c>
      <c r="P52" s="61">
        <v>1</v>
      </c>
      <c r="Q52" s="61">
        <v>0</v>
      </c>
      <c r="R52" s="61">
        <v>0</v>
      </c>
      <c r="S52" s="62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425">
        <v>99</v>
      </c>
      <c r="AD52" s="425">
        <v>99</v>
      </c>
      <c r="AE52" s="424">
        <v>99</v>
      </c>
    </row>
    <row r="53" spans="2:31" ht="10.5" customHeight="1">
      <c r="B53" s="427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2"/>
      <c r="T53" s="61"/>
      <c r="U53" s="61"/>
      <c r="V53" s="61"/>
      <c r="W53" s="61"/>
      <c r="X53" s="61"/>
      <c r="Y53" s="61"/>
      <c r="Z53" s="61"/>
      <c r="AA53" s="61"/>
      <c r="AB53" s="61"/>
      <c r="AC53" s="425"/>
      <c r="AD53" s="425"/>
      <c r="AE53" s="424"/>
    </row>
    <row r="54" spans="2:31" ht="24.75" customHeight="1">
      <c r="B54" s="85" t="s">
        <v>190</v>
      </c>
      <c r="C54" s="62">
        <v>18104</v>
      </c>
      <c r="D54" s="62">
        <v>9413</v>
      </c>
      <c r="E54" s="61">
        <v>17588</v>
      </c>
      <c r="F54" s="61">
        <v>9120</v>
      </c>
      <c r="G54" s="61">
        <v>5</v>
      </c>
      <c r="H54" s="61">
        <v>2</v>
      </c>
      <c r="I54" s="61">
        <v>6</v>
      </c>
      <c r="J54" s="61">
        <v>2</v>
      </c>
      <c r="K54" s="61">
        <v>45</v>
      </c>
      <c r="L54" s="61">
        <v>40</v>
      </c>
      <c r="M54" s="61">
        <v>179</v>
      </c>
      <c r="N54" s="61">
        <v>112</v>
      </c>
      <c r="O54" s="61">
        <v>270</v>
      </c>
      <c r="P54" s="61">
        <v>131</v>
      </c>
      <c r="Q54" s="61">
        <v>11</v>
      </c>
      <c r="R54" s="61">
        <v>6</v>
      </c>
      <c r="S54" s="62">
        <v>2</v>
      </c>
      <c r="T54" s="62">
        <v>1</v>
      </c>
      <c r="U54" s="61">
        <v>2</v>
      </c>
      <c r="V54" s="61">
        <v>1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425">
        <v>97.1</v>
      </c>
      <c r="AD54" s="425">
        <v>96.9</v>
      </c>
      <c r="AE54" s="424">
        <v>97.4</v>
      </c>
    </row>
    <row r="55" spans="2:31" ht="10.5" customHeight="1">
      <c r="B55" s="426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/>
      <c r="T55" s="61"/>
      <c r="U55" s="61"/>
      <c r="V55" s="61"/>
      <c r="W55" s="61"/>
      <c r="X55" s="61"/>
      <c r="Y55" s="61"/>
      <c r="Z55" s="61"/>
      <c r="AA55" s="61"/>
      <c r="AB55" s="61"/>
      <c r="AC55" s="425"/>
      <c r="AD55" s="425"/>
      <c r="AE55" s="424"/>
    </row>
    <row r="56" spans="2:31" ht="24.75" customHeight="1" thickBot="1">
      <c r="B56" s="423" t="s">
        <v>189</v>
      </c>
      <c r="C56" s="57">
        <v>744</v>
      </c>
      <c r="D56" s="57">
        <v>330</v>
      </c>
      <c r="E56" s="56">
        <v>737</v>
      </c>
      <c r="F56" s="56">
        <v>328</v>
      </c>
      <c r="G56" s="56">
        <v>1</v>
      </c>
      <c r="H56" s="56">
        <v>1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6</v>
      </c>
      <c r="P56" s="56">
        <v>1</v>
      </c>
      <c r="Q56" s="56">
        <v>0</v>
      </c>
      <c r="R56" s="56">
        <v>0</v>
      </c>
      <c r="S56" s="57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422">
        <v>99.1</v>
      </c>
      <c r="AD56" s="422">
        <v>99.4</v>
      </c>
      <c r="AE56" s="421">
        <v>98.8</v>
      </c>
    </row>
    <row r="74" spans="2:31" ht="24.75" customHeight="1">
      <c r="B74" s="717"/>
      <c r="C74" s="724"/>
      <c r="D74" s="724"/>
      <c r="E74" s="724"/>
      <c r="F74" s="724"/>
      <c r="G74" s="724"/>
      <c r="H74" s="724"/>
      <c r="I74" s="724"/>
      <c r="J74" s="724"/>
      <c r="K74" s="724"/>
      <c r="L74" s="724"/>
      <c r="M74" s="724"/>
      <c r="N74" s="724"/>
      <c r="O74" s="717"/>
      <c r="P74" s="717"/>
      <c r="Q74" s="717"/>
      <c r="R74" s="717"/>
      <c r="S74" s="717"/>
      <c r="T74" s="717"/>
      <c r="U74" s="717"/>
      <c r="V74" s="717"/>
      <c r="W74" s="717"/>
      <c r="X74" s="717"/>
      <c r="Y74" s="717"/>
      <c r="Z74" s="717"/>
      <c r="AA74" s="717"/>
      <c r="AB74" s="717"/>
      <c r="AC74" s="717"/>
      <c r="AD74" s="717"/>
      <c r="AE74" s="717"/>
    </row>
  </sheetData>
  <sheetProtection/>
  <mergeCells count="23">
    <mergeCell ref="I4:J4"/>
    <mergeCell ref="G5:H5"/>
    <mergeCell ref="I5:J5"/>
    <mergeCell ref="Q4:R4"/>
    <mergeCell ref="U5:V5"/>
    <mergeCell ref="W5:X5"/>
    <mergeCell ref="Y5:Z5"/>
    <mergeCell ref="C4:D4"/>
    <mergeCell ref="B74:N74"/>
    <mergeCell ref="K6:L6"/>
    <mergeCell ref="M4:N4"/>
    <mergeCell ref="E4:F4"/>
    <mergeCell ref="E5:F5"/>
    <mergeCell ref="AA5:AB5"/>
    <mergeCell ref="AC3:AE4"/>
    <mergeCell ref="G6:H6"/>
    <mergeCell ref="I6:J6"/>
    <mergeCell ref="O74:AE74"/>
    <mergeCell ref="G4:H4"/>
    <mergeCell ref="S3:AB3"/>
    <mergeCell ref="K4:L4"/>
    <mergeCell ref="K5:L5"/>
    <mergeCell ref="O4:P4"/>
  </mergeCells>
  <printOptions/>
  <pageMargins left="0.7874015748031497" right="0.9448818897637796" top="0.984251968503937" bottom="0.74" header="0.5118110236220472" footer="0.5118110236220472"/>
  <pageSetup fitToWidth="2" fitToHeight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9.00390625" defaultRowHeight="18.75" customHeight="1"/>
  <cols>
    <col min="1" max="1" width="9.75390625" style="342" customWidth="1"/>
    <col min="2" max="2" width="15.625" style="342" customWidth="1"/>
    <col min="3" max="3" width="10.75390625" style="343" customWidth="1"/>
    <col min="4" max="4" width="9.625" style="343" customWidth="1"/>
    <col min="5" max="5" width="11.125" style="342" customWidth="1"/>
    <col min="6" max="6" width="9.625" style="342" customWidth="1"/>
    <col min="7" max="7" width="8.50390625" style="342" bestFit="1" customWidth="1"/>
    <col min="8" max="8" width="9.625" style="342" customWidth="1"/>
    <col min="9" max="9" width="8.50390625" style="342" bestFit="1" customWidth="1"/>
    <col min="10" max="10" width="6.75390625" style="342" bestFit="1" customWidth="1"/>
    <col min="11" max="12" width="7.875" style="342" customWidth="1"/>
    <col min="13" max="14" width="8.50390625" style="342" bestFit="1" customWidth="1"/>
    <col min="15" max="16" width="6.75390625" style="342" bestFit="1" customWidth="1"/>
    <col min="17" max="17" width="7.625" style="342" bestFit="1" customWidth="1"/>
    <col min="18" max="18" width="6.875" style="342" bestFit="1" customWidth="1"/>
    <col min="19" max="19" width="7.00390625" style="342" customWidth="1"/>
    <col min="20" max="20" width="6.875" style="342" bestFit="1" customWidth="1"/>
    <col min="21" max="21" width="6.875" style="343" customWidth="1"/>
    <col min="22" max="22" width="6.875" style="343" bestFit="1" customWidth="1"/>
    <col min="23" max="23" width="6.875" style="342" customWidth="1"/>
    <col min="24" max="24" width="6.875" style="342" bestFit="1" customWidth="1"/>
    <col min="25" max="25" width="6.875" style="342" customWidth="1"/>
    <col min="26" max="26" width="6.875" style="342" bestFit="1" customWidth="1"/>
    <col min="27" max="27" width="6.875" style="342" customWidth="1"/>
    <col min="28" max="28" width="6.875" style="342" bestFit="1" customWidth="1"/>
    <col min="29" max="29" width="6.875" style="342" customWidth="1"/>
    <col min="30" max="30" width="6.875" style="342" bestFit="1" customWidth="1"/>
    <col min="31" max="33" width="8.625" style="343" customWidth="1"/>
    <col min="34" max="16384" width="9.00390625" style="342" customWidth="1"/>
  </cols>
  <sheetData>
    <row r="1" spans="2:28" s="391" customFormat="1" ht="18.75" customHeight="1">
      <c r="B1" s="527" t="s">
        <v>260</v>
      </c>
      <c r="AB1" s="526"/>
    </row>
    <row r="2" spans="2:33" s="391" customFormat="1" ht="18.75" customHeight="1" thickBot="1">
      <c r="B2" s="526"/>
      <c r="AB2" s="526"/>
      <c r="AD2" s="526"/>
      <c r="AG2" s="525" t="s">
        <v>259</v>
      </c>
    </row>
    <row r="3" spans="2:33" s="391" customFormat="1" ht="21.75" customHeight="1">
      <c r="B3" s="417"/>
      <c r="C3" s="524"/>
      <c r="D3" s="523"/>
      <c r="E3" s="522" t="s">
        <v>225</v>
      </c>
      <c r="F3" s="521"/>
      <c r="G3" s="522" t="s">
        <v>224</v>
      </c>
      <c r="H3" s="521"/>
      <c r="I3" s="522" t="s">
        <v>223</v>
      </c>
      <c r="J3" s="521"/>
      <c r="K3" s="522" t="s">
        <v>222</v>
      </c>
      <c r="L3" s="518"/>
      <c r="M3" s="519"/>
      <c r="N3" s="518"/>
      <c r="O3" s="522"/>
      <c r="P3" s="521"/>
      <c r="Q3" s="520"/>
      <c r="R3" s="518"/>
      <c r="S3" s="519"/>
      <c r="T3" s="518"/>
      <c r="U3" s="736" t="s">
        <v>258</v>
      </c>
      <c r="V3" s="737"/>
      <c r="W3" s="737"/>
      <c r="X3" s="737"/>
      <c r="Y3" s="737"/>
      <c r="Z3" s="737"/>
      <c r="AA3" s="737"/>
      <c r="AB3" s="737"/>
      <c r="AC3" s="737"/>
      <c r="AD3" s="738"/>
      <c r="AE3" s="730" t="s">
        <v>257</v>
      </c>
      <c r="AF3" s="731"/>
      <c r="AG3" s="732"/>
    </row>
    <row r="4" spans="2:33" s="391" customFormat="1" ht="21.75" customHeight="1">
      <c r="B4" s="517"/>
      <c r="C4" s="725" t="s">
        <v>256</v>
      </c>
      <c r="D4" s="727"/>
      <c r="E4" s="512" t="s">
        <v>255</v>
      </c>
      <c r="F4" s="504"/>
      <c r="G4" s="725" t="s">
        <v>254</v>
      </c>
      <c r="H4" s="727"/>
      <c r="I4" s="725" t="s">
        <v>254</v>
      </c>
      <c r="J4" s="726"/>
      <c r="K4" s="725" t="s">
        <v>216</v>
      </c>
      <c r="L4" s="726"/>
      <c r="M4" s="725" t="s">
        <v>253</v>
      </c>
      <c r="N4" s="726"/>
      <c r="O4" s="728" t="s">
        <v>252</v>
      </c>
      <c r="P4" s="729"/>
      <c r="Q4" s="725" t="s">
        <v>214</v>
      </c>
      <c r="R4" s="727"/>
      <c r="S4" s="725" t="s">
        <v>213</v>
      </c>
      <c r="T4" s="726"/>
      <c r="U4" s="506"/>
      <c r="V4" s="504"/>
      <c r="W4" s="506"/>
      <c r="X4" s="504"/>
      <c r="Y4" s="506"/>
      <c r="Z4" s="504"/>
      <c r="AA4" s="506"/>
      <c r="AB4" s="504"/>
      <c r="AC4" s="506"/>
      <c r="AD4" s="504"/>
      <c r="AE4" s="733"/>
      <c r="AF4" s="734"/>
      <c r="AG4" s="735"/>
    </row>
    <row r="5" spans="2:33" s="391" customFormat="1" ht="21.75" customHeight="1">
      <c r="B5" s="516" t="s">
        <v>251</v>
      </c>
      <c r="C5" s="512"/>
      <c r="D5" s="515"/>
      <c r="E5" s="512" t="s">
        <v>250</v>
      </c>
      <c r="F5" s="504"/>
      <c r="G5" s="725" t="s">
        <v>249</v>
      </c>
      <c r="H5" s="726"/>
      <c r="I5" s="725" t="s">
        <v>248</v>
      </c>
      <c r="J5" s="726"/>
      <c r="K5" s="739" t="s">
        <v>247</v>
      </c>
      <c r="L5" s="727"/>
      <c r="M5" s="513"/>
      <c r="N5" s="504"/>
      <c r="O5" s="728" t="s">
        <v>246</v>
      </c>
      <c r="P5" s="729"/>
      <c r="Q5" s="514"/>
      <c r="R5" s="504"/>
      <c r="S5" s="513"/>
      <c r="T5" s="504"/>
      <c r="U5" s="512" t="s">
        <v>208</v>
      </c>
      <c r="V5" s="504"/>
      <c r="W5" s="512" t="s">
        <v>245</v>
      </c>
      <c r="X5" s="504"/>
      <c r="Y5" s="512" t="s">
        <v>244</v>
      </c>
      <c r="Z5" s="504"/>
      <c r="AA5" s="512" t="s">
        <v>243</v>
      </c>
      <c r="AB5" s="504"/>
      <c r="AC5" s="512" t="s">
        <v>242</v>
      </c>
      <c r="AD5" s="504"/>
      <c r="AE5" s="511"/>
      <c r="AF5" s="510"/>
      <c r="AG5" s="509"/>
    </row>
    <row r="6" spans="2:33" s="391" customFormat="1" ht="21.75" customHeight="1">
      <c r="B6" s="508"/>
      <c r="C6" s="506"/>
      <c r="D6" s="504"/>
      <c r="E6" s="506"/>
      <c r="F6" s="504"/>
      <c r="G6" s="725" t="s">
        <v>241</v>
      </c>
      <c r="H6" s="726"/>
      <c r="I6" s="725" t="s">
        <v>240</v>
      </c>
      <c r="J6" s="726"/>
      <c r="K6" s="725" t="s">
        <v>239</v>
      </c>
      <c r="L6" s="727"/>
      <c r="M6" s="506"/>
      <c r="N6" s="504"/>
      <c r="O6" s="506"/>
      <c r="P6" s="504"/>
      <c r="Q6" s="507"/>
      <c r="R6" s="504"/>
      <c r="S6" s="506"/>
      <c r="T6" s="504"/>
      <c r="U6" s="506"/>
      <c r="V6" s="504"/>
      <c r="W6" s="506"/>
      <c r="X6" s="504"/>
      <c r="Y6" s="506"/>
      <c r="Z6" s="504"/>
      <c r="AA6" s="506"/>
      <c r="AB6" s="504"/>
      <c r="AC6" s="506"/>
      <c r="AD6" s="504"/>
      <c r="AE6" s="505" t="s">
        <v>75</v>
      </c>
      <c r="AF6" s="504" t="s">
        <v>74</v>
      </c>
      <c r="AG6" s="503" t="s">
        <v>73</v>
      </c>
    </row>
    <row r="7" spans="2:33" s="391" customFormat="1" ht="21.75" customHeight="1">
      <c r="B7" s="502"/>
      <c r="C7" s="499"/>
      <c r="D7" s="500" t="s">
        <v>72</v>
      </c>
      <c r="E7" s="499"/>
      <c r="F7" s="500" t="s">
        <v>72</v>
      </c>
      <c r="G7" s="499"/>
      <c r="H7" s="500" t="s">
        <v>72</v>
      </c>
      <c r="I7" s="499"/>
      <c r="J7" s="500" t="s">
        <v>72</v>
      </c>
      <c r="K7" s="499"/>
      <c r="L7" s="500" t="s">
        <v>72</v>
      </c>
      <c r="M7" s="499"/>
      <c r="N7" s="500" t="s">
        <v>72</v>
      </c>
      <c r="O7" s="499"/>
      <c r="P7" s="500" t="s">
        <v>72</v>
      </c>
      <c r="Q7" s="501"/>
      <c r="R7" s="500" t="s">
        <v>72</v>
      </c>
      <c r="S7" s="499"/>
      <c r="T7" s="498" t="s">
        <v>72</v>
      </c>
      <c r="U7" s="496"/>
      <c r="V7" s="498" t="s">
        <v>72</v>
      </c>
      <c r="W7" s="496"/>
      <c r="X7" s="498" t="s">
        <v>72</v>
      </c>
      <c r="Y7" s="496"/>
      <c r="Z7" s="498" t="s">
        <v>72</v>
      </c>
      <c r="AA7" s="496"/>
      <c r="AB7" s="498" t="s">
        <v>72</v>
      </c>
      <c r="AC7" s="496"/>
      <c r="AD7" s="498" t="s">
        <v>72</v>
      </c>
      <c r="AE7" s="497"/>
      <c r="AF7" s="496"/>
      <c r="AG7" s="495"/>
    </row>
    <row r="8" spans="2:33" s="343" customFormat="1" ht="21.75" customHeight="1">
      <c r="B8" s="494" t="s">
        <v>71</v>
      </c>
      <c r="C8" s="492">
        <v>18822</v>
      </c>
      <c r="D8" s="492">
        <v>9483</v>
      </c>
      <c r="E8" s="492">
        <v>9594</v>
      </c>
      <c r="F8" s="492">
        <v>4534</v>
      </c>
      <c r="G8" s="492">
        <v>2984</v>
      </c>
      <c r="H8" s="492">
        <v>1165</v>
      </c>
      <c r="I8" s="492">
        <v>843</v>
      </c>
      <c r="J8" s="492">
        <v>491</v>
      </c>
      <c r="K8" s="492">
        <v>111</v>
      </c>
      <c r="L8" s="492">
        <v>103</v>
      </c>
      <c r="M8" s="492">
        <v>4096</v>
      </c>
      <c r="N8" s="492">
        <v>2668</v>
      </c>
      <c r="O8" s="492">
        <v>229</v>
      </c>
      <c r="P8" s="492">
        <v>64</v>
      </c>
      <c r="Q8" s="493">
        <v>964</v>
      </c>
      <c r="R8" s="492">
        <v>458</v>
      </c>
      <c r="S8" s="492">
        <v>1</v>
      </c>
      <c r="T8" s="492">
        <v>0</v>
      </c>
      <c r="U8" s="492">
        <v>4</v>
      </c>
      <c r="V8" s="492">
        <v>0</v>
      </c>
      <c r="W8" s="492">
        <v>2</v>
      </c>
      <c r="X8" s="492">
        <v>0</v>
      </c>
      <c r="Y8" s="492">
        <v>2</v>
      </c>
      <c r="Z8" s="492">
        <v>0</v>
      </c>
      <c r="AA8" s="492">
        <v>0</v>
      </c>
      <c r="AB8" s="492">
        <v>0</v>
      </c>
      <c r="AC8" s="492">
        <v>0</v>
      </c>
      <c r="AD8" s="492">
        <v>0</v>
      </c>
      <c r="AE8" s="491">
        <v>51</v>
      </c>
      <c r="AF8" s="490">
        <v>47.8</v>
      </c>
      <c r="AG8" s="489">
        <v>54.2</v>
      </c>
    </row>
    <row r="9" spans="2:33" s="343" customFormat="1" ht="21.75" customHeight="1">
      <c r="B9" s="479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7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6"/>
      <c r="AF9" s="486"/>
      <c r="AG9" s="485"/>
    </row>
    <row r="10" spans="2:33" s="343" customFormat="1" ht="21.75" customHeight="1">
      <c r="B10" s="479" t="s">
        <v>70</v>
      </c>
      <c r="C10" s="478">
        <v>18100</v>
      </c>
      <c r="D10" s="478">
        <v>9114</v>
      </c>
      <c r="E10" s="478">
        <v>9363</v>
      </c>
      <c r="F10" s="478">
        <v>4421</v>
      </c>
      <c r="G10" s="478">
        <v>2792</v>
      </c>
      <c r="H10" s="478">
        <v>1072</v>
      </c>
      <c r="I10" s="478">
        <v>843</v>
      </c>
      <c r="J10" s="478">
        <v>491</v>
      </c>
      <c r="K10" s="478">
        <v>102</v>
      </c>
      <c r="L10" s="478">
        <v>94</v>
      </c>
      <c r="M10" s="478">
        <v>3876</v>
      </c>
      <c r="N10" s="478">
        <v>2539</v>
      </c>
      <c r="O10" s="478">
        <v>209</v>
      </c>
      <c r="P10" s="478">
        <v>60</v>
      </c>
      <c r="Q10" s="477">
        <v>914</v>
      </c>
      <c r="R10" s="478">
        <v>437</v>
      </c>
      <c r="S10" s="478">
        <v>1</v>
      </c>
      <c r="T10" s="478">
        <v>0</v>
      </c>
      <c r="U10" s="478">
        <v>4</v>
      </c>
      <c r="V10" s="478">
        <v>0</v>
      </c>
      <c r="W10" s="478">
        <v>2</v>
      </c>
      <c r="X10" s="478">
        <v>0</v>
      </c>
      <c r="Y10" s="478">
        <v>2</v>
      </c>
      <c r="Z10" s="478">
        <v>0</v>
      </c>
      <c r="AA10" s="478">
        <v>0</v>
      </c>
      <c r="AB10" s="478">
        <v>0</v>
      </c>
      <c r="AC10" s="478">
        <v>0</v>
      </c>
      <c r="AD10" s="478">
        <v>0</v>
      </c>
      <c r="AE10" s="476">
        <v>51.7</v>
      </c>
      <c r="AF10" s="486">
        <v>48.5</v>
      </c>
      <c r="AG10" s="485">
        <v>55</v>
      </c>
    </row>
    <row r="11" spans="2:33" ht="21.75" customHeight="1">
      <c r="B11" s="487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7"/>
      <c r="R11" s="478"/>
      <c r="S11" s="478"/>
      <c r="T11" s="478"/>
      <c r="U11" s="478"/>
      <c r="V11" s="478"/>
      <c r="W11" s="478"/>
      <c r="X11" s="478"/>
      <c r="Y11" s="478"/>
      <c r="Z11" s="478"/>
      <c r="AA11" s="478"/>
      <c r="AB11" s="478"/>
      <c r="AC11" s="478"/>
      <c r="AD11" s="478"/>
      <c r="AE11" s="476"/>
      <c r="AF11" s="486"/>
      <c r="AG11" s="485"/>
    </row>
    <row r="12" spans="2:33" s="488" customFormat="1" ht="21.75" customHeight="1">
      <c r="B12" s="479" t="s">
        <v>238</v>
      </c>
      <c r="C12" s="478">
        <v>722</v>
      </c>
      <c r="D12" s="478">
        <v>369</v>
      </c>
      <c r="E12" s="478">
        <v>231</v>
      </c>
      <c r="F12" s="478">
        <v>113</v>
      </c>
      <c r="G12" s="478">
        <v>192</v>
      </c>
      <c r="H12" s="478">
        <v>93</v>
      </c>
      <c r="I12" s="478">
        <v>0</v>
      </c>
      <c r="J12" s="478">
        <v>0</v>
      </c>
      <c r="K12" s="478">
        <v>9</v>
      </c>
      <c r="L12" s="478">
        <v>9</v>
      </c>
      <c r="M12" s="478">
        <v>220</v>
      </c>
      <c r="N12" s="478">
        <v>129</v>
      </c>
      <c r="O12" s="478">
        <v>20</v>
      </c>
      <c r="P12" s="478">
        <v>4</v>
      </c>
      <c r="Q12" s="477">
        <v>50</v>
      </c>
      <c r="R12" s="478">
        <v>21</v>
      </c>
      <c r="S12" s="478">
        <v>0</v>
      </c>
      <c r="T12" s="478">
        <v>0</v>
      </c>
      <c r="U12" s="478">
        <v>0</v>
      </c>
      <c r="V12" s="478">
        <v>0</v>
      </c>
      <c r="W12" s="478">
        <v>0</v>
      </c>
      <c r="X12" s="478">
        <v>0</v>
      </c>
      <c r="Y12" s="478">
        <v>0</v>
      </c>
      <c r="Z12" s="478">
        <v>0</v>
      </c>
      <c r="AA12" s="478">
        <v>0</v>
      </c>
      <c r="AB12" s="478">
        <v>0</v>
      </c>
      <c r="AC12" s="478">
        <v>0</v>
      </c>
      <c r="AD12" s="478">
        <v>0</v>
      </c>
      <c r="AE12" s="476">
        <v>32</v>
      </c>
      <c r="AF12" s="486">
        <v>30.6</v>
      </c>
      <c r="AG12" s="485">
        <v>33.4</v>
      </c>
    </row>
    <row r="13" spans="2:33" ht="21.75" customHeight="1">
      <c r="B13" s="487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7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478"/>
      <c r="AD13" s="478"/>
      <c r="AE13" s="476"/>
      <c r="AF13" s="486"/>
      <c r="AG13" s="485"/>
    </row>
    <row r="14" spans="2:33" ht="21.75" customHeight="1">
      <c r="B14" s="479" t="s">
        <v>30</v>
      </c>
      <c r="C14" s="478">
        <v>7782</v>
      </c>
      <c r="D14" s="478">
        <v>3930</v>
      </c>
      <c r="E14" s="478">
        <v>4167</v>
      </c>
      <c r="F14" s="478">
        <v>1980</v>
      </c>
      <c r="G14" s="478">
        <v>1068</v>
      </c>
      <c r="H14" s="478">
        <v>431</v>
      </c>
      <c r="I14" s="478">
        <v>401</v>
      </c>
      <c r="J14" s="478">
        <v>226</v>
      </c>
      <c r="K14" s="478">
        <v>29</v>
      </c>
      <c r="L14" s="478">
        <v>26</v>
      </c>
      <c r="M14" s="478">
        <v>1456</v>
      </c>
      <c r="N14" s="478">
        <v>954</v>
      </c>
      <c r="O14" s="478">
        <v>106</v>
      </c>
      <c r="P14" s="478">
        <v>26</v>
      </c>
      <c r="Q14" s="477">
        <v>554</v>
      </c>
      <c r="R14" s="478">
        <v>287</v>
      </c>
      <c r="S14" s="478">
        <v>1</v>
      </c>
      <c r="T14" s="478">
        <v>0</v>
      </c>
      <c r="U14" s="478">
        <v>3</v>
      </c>
      <c r="V14" s="478">
        <v>0</v>
      </c>
      <c r="W14" s="478">
        <v>1</v>
      </c>
      <c r="X14" s="478">
        <v>0</v>
      </c>
      <c r="Y14" s="478">
        <v>2</v>
      </c>
      <c r="Z14" s="478">
        <v>0</v>
      </c>
      <c r="AA14" s="478">
        <v>0</v>
      </c>
      <c r="AB14" s="478">
        <v>0</v>
      </c>
      <c r="AC14" s="478">
        <v>0</v>
      </c>
      <c r="AD14" s="478">
        <v>0</v>
      </c>
      <c r="AE14" s="476">
        <v>53.5</v>
      </c>
      <c r="AF14" s="486">
        <v>50.4</v>
      </c>
      <c r="AG14" s="485">
        <v>56.8</v>
      </c>
    </row>
    <row r="15" spans="2:33" ht="21.75" customHeight="1">
      <c r="B15" s="479" t="s">
        <v>68</v>
      </c>
      <c r="C15" s="478">
        <v>3768</v>
      </c>
      <c r="D15" s="478">
        <v>1833</v>
      </c>
      <c r="E15" s="478">
        <v>1838</v>
      </c>
      <c r="F15" s="478">
        <v>786</v>
      </c>
      <c r="G15" s="478">
        <v>632</v>
      </c>
      <c r="H15" s="478">
        <v>215</v>
      </c>
      <c r="I15" s="478">
        <v>71</v>
      </c>
      <c r="J15" s="478">
        <v>56</v>
      </c>
      <c r="K15" s="478">
        <v>24</v>
      </c>
      <c r="L15" s="478">
        <v>22</v>
      </c>
      <c r="M15" s="478">
        <v>1015</v>
      </c>
      <c r="N15" s="478">
        <v>680</v>
      </c>
      <c r="O15" s="478">
        <v>24</v>
      </c>
      <c r="P15" s="478">
        <v>12</v>
      </c>
      <c r="Q15" s="477">
        <v>164</v>
      </c>
      <c r="R15" s="478">
        <v>62</v>
      </c>
      <c r="S15" s="478">
        <v>0</v>
      </c>
      <c r="T15" s="478">
        <v>0</v>
      </c>
      <c r="U15" s="478">
        <v>0</v>
      </c>
      <c r="V15" s="478">
        <v>0</v>
      </c>
      <c r="W15" s="478">
        <v>0</v>
      </c>
      <c r="X15" s="478">
        <v>0</v>
      </c>
      <c r="Y15" s="478">
        <v>0</v>
      </c>
      <c r="Z15" s="478">
        <v>0</v>
      </c>
      <c r="AA15" s="478">
        <v>0</v>
      </c>
      <c r="AB15" s="478">
        <v>0</v>
      </c>
      <c r="AC15" s="478">
        <v>0</v>
      </c>
      <c r="AD15" s="478">
        <v>0</v>
      </c>
      <c r="AE15" s="476">
        <v>48.8</v>
      </c>
      <c r="AF15" s="486">
        <v>42.9</v>
      </c>
      <c r="AG15" s="485">
        <v>54.4</v>
      </c>
    </row>
    <row r="16" spans="2:33" ht="21.75" customHeight="1">
      <c r="B16" s="479" t="s">
        <v>67</v>
      </c>
      <c r="C16" s="478">
        <v>1512</v>
      </c>
      <c r="D16" s="478">
        <v>784</v>
      </c>
      <c r="E16" s="478">
        <v>765</v>
      </c>
      <c r="F16" s="478">
        <v>368</v>
      </c>
      <c r="G16" s="478">
        <v>233</v>
      </c>
      <c r="H16" s="478">
        <v>97</v>
      </c>
      <c r="I16" s="478">
        <v>63</v>
      </c>
      <c r="J16" s="478">
        <v>33</v>
      </c>
      <c r="K16" s="478">
        <v>12</v>
      </c>
      <c r="L16" s="478">
        <v>12</v>
      </c>
      <c r="M16" s="478">
        <v>386</v>
      </c>
      <c r="N16" s="478">
        <v>251</v>
      </c>
      <c r="O16" s="478">
        <v>3</v>
      </c>
      <c r="P16" s="478">
        <v>1</v>
      </c>
      <c r="Q16" s="477">
        <v>50</v>
      </c>
      <c r="R16" s="478">
        <v>22</v>
      </c>
      <c r="S16" s="478">
        <v>0</v>
      </c>
      <c r="T16" s="478">
        <v>0</v>
      </c>
      <c r="U16" s="478">
        <v>0</v>
      </c>
      <c r="V16" s="478">
        <v>0</v>
      </c>
      <c r="W16" s="478">
        <v>0</v>
      </c>
      <c r="X16" s="478">
        <v>0</v>
      </c>
      <c r="Y16" s="478">
        <v>0</v>
      </c>
      <c r="Z16" s="478">
        <v>0</v>
      </c>
      <c r="AA16" s="478">
        <v>0</v>
      </c>
      <c r="AB16" s="478">
        <v>0</v>
      </c>
      <c r="AC16" s="478">
        <v>0</v>
      </c>
      <c r="AD16" s="478">
        <v>0</v>
      </c>
      <c r="AE16" s="476">
        <v>50.6</v>
      </c>
      <c r="AF16" s="486">
        <v>46.9</v>
      </c>
      <c r="AG16" s="485">
        <v>54.5</v>
      </c>
    </row>
    <row r="17" spans="2:33" ht="21.75" customHeight="1">
      <c r="B17" s="479" t="s">
        <v>66</v>
      </c>
      <c r="C17" s="478">
        <v>728</v>
      </c>
      <c r="D17" s="478">
        <v>383</v>
      </c>
      <c r="E17" s="478">
        <v>434</v>
      </c>
      <c r="F17" s="478">
        <v>225</v>
      </c>
      <c r="G17" s="478">
        <v>105</v>
      </c>
      <c r="H17" s="478">
        <v>39</v>
      </c>
      <c r="I17" s="478">
        <v>52</v>
      </c>
      <c r="J17" s="478">
        <v>33</v>
      </c>
      <c r="K17" s="478">
        <v>4</v>
      </c>
      <c r="L17" s="478">
        <v>4</v>
      </c>
      <c r="M17" s="478">
        <v>103</v>
      </c>
      <c r="N17" s="478">
        <v>65</v>
      </c>
      <c r="O17" s="478">
        <v>14</v>
      </c>
      <c r="P17" s="478">
        <v>5</v>
      </c>
      <c r="Q17" s="477">
        <v>16</v>
      </c>
      <c r="R17" s="478">
        <v>12</v>
      </c>
      <c r="S17" s="478">
        <v>0</v>
      </c>
      <c r="T17" s="478">
        <v>0</v>
      </c>
      <c r="U17" s="478">
        <v>0</v>
      </c>
      <c r="V17" s="478">
        <v>0</v>
      </c>
      <c r="W17" s="478">
        <v>0</v>
      </c>
      <c r="X17" s="478">
        <v>0</v>
      </c>
      <c r="Y17" s="478">
        <v>0</v>
      </c>
      <c r="Z17" s="478">
        <v>0</v>
      </c>
      <c r="AA17" s="478">
        <v>0</v>
      </c>
      <c r="AB17" s="478">
        <v>0</v>
      </c>
      <c r="AC17" s="478">
        <v>0</v>
      </c>
      <c r="AD17" s="478">
        <v>0</v>
      </c>
      <c r="AE17" s="476">
        <v>59.6</v>
      </c>
      <c r="AF17" s="486">
        <v>58.7</v>
      </c>
      <c r="AG17" s="485">
        <v>60.6</v>
      </c>
    </row>
    <row r="18" spans="2:33" ht="21.75" customHeight="1">
      <c r="B18" s="479" t="s">
        <v>65</v>
      </c>
      <c r="C18" s="478">
        <v>691</v>
      </c>
      <c r="D18" s="478">
        <v>393</v>
      </c>
      <c r="E18" s="478">
        <v>340</v>
      </c>
      <c r="F18" s="478">
        <v>180</v>
      </c>
      <c r="G18" s="478">
        <v>107</v>
      </c>
      <c r="H18" s="478">
        <v>45</v>
      </c>
      <c r="I18" s="478">
        <v>10</v>
      </c>
      <c r="J18" s="478">
        <v>5</v>
      </c>
      <c r="K18" s="478">
        <v>5</v>
      </c>
      <c r="L18" s="478">
        <v>4</v>
      </c>
      <c r="M18" s="478">
        <v>208</v>
      </c>
      <c r="N18" s="478">
        <v>150</v>
      </c>
      <c r="O18" s="478">
        <v>6</v>
      </c>
      <c r="P18" s="478">
        <v>2</v>
      </c>
      <c r="Q18" s="477">
        <v>15</v>
      </c>
      <c r="R18" s="478">
        <v>7</v>
      </c>
      <c r="S18" s="478">
        <v>0</v>
      </c>
      <c r="T18" s="478">
        <v>0</v>
      </c>
      <c r="U18" s="478">
        <v>1</v>
      </c>
      <c r="V18" s="478">
        <v>0</v>
      </c>
      <c r="W18" s="478">
        <v>1</v>
      </c>
      <c r="X18" s="478">
        <v>0</v>
      </c>
      <c r="Y18" s="478">
        <v>0</v>
      </c>
      <c r="Z18" s="478">
        <v>0</v>
      </c>
      <c r="AA18" s="478">
        <v>0</v>
      </c>
      <c r="AB18" s="478">
        <v>0</v>
      </c>
      <c r="AC18" s="478">
        <v>0</v>
      </c>
      <c r="AD18" s="478">
        <v>0</v>
      </c>
      <c r="AE18" s="476">
        <v>49.2</v>
      </c>
      <c r="AF18" s="486">
        <v>45.8</v>
      </c>
      <c r="AG18" s="485">
        <v>53.7</v>
      </c>
    </row>
    <row r="19" spans="2:33" ht="21.75" customHeight="1">
      <c r="B19" s="479" t="s">
        <v>64</v>
      </c>
      <c r="C19" s="478">
        <v>416</v>
      </c>
      <c r="D19" s="478">
        <v>232</v>
      </c>
      <c r="E19" s="478">
        <v>197</v>
      </c>
      <c r="F19" s="478">
        <v>124</v>
      </c>
      <c r="G19" s="478">
        <v>94</v>
      </c>
      <c r="H19" s="478">
        <v>30</v>
      </c>
      <c r="I19" s="478">
        <v>8</v>
      </c>
      <c r="J19" s="478">
        <v>7</v>
      </c>
      <c r="K19" s="478">
        <v>2</v>
      </c>
      <c r="L19" s="478">
        <v>1</v>
      </c>
      <c r="M19" s="478">
        <v>88</v>
      </c>
      <c r="N19" s="478">
        <v>59</v>
      </c>
      <c r="O19" s="478">
        <v>12</v>
      </c>
      <c r="P19" s="478">
        <v>4</v>
      </c>
      <c r="Q19" s="477">
        <v>15</v>
      </c>
      <c r="R19" s="478">
        <v>7</v>
      </c>
      <c r="S19" s="478">
        <v>0</v>
      </c>
      <c r="T19" s="478">
        <v>0</v>
      </c>
      <c r="U19" s="478">
        <v>0</v>
      </c>
      <c r="V19" s="478">
        <v>0</v>
      </c>
      <c r="W19" s="478">
        <v>0</v>
      </c>
      <c r="X19" s="478">
        <v>0</v>
      </c>
      <c r="Y19" s="478">
        <v>0</v>
      </c>
      <c r="Z19" s="478">
        <v>0</v>
      </c>
      <c r="AA19" s="478">
        <v>0</v>
      </c>
      <c r="AB19" s="478">
        <v>0</v>
      </c>
      <c r="AC19" s="478">
        <v>0</v>
      </c>
      <c r="AD19" s="478">
        <v>0</v>
      </c>
      <c r="AE19" s="476">
        <v>47.4</v>
      </c>
      <c r="AF19" s="486">
        <v>53.4</v>
      </c>
      <c r="AG19" s="485">
        <v>39.7</v>
      </c>
    </row>
    <row r="20" spans="2:33" ht="21.75" customHeight="1">
      <c r="B20" s="479" t="s">
        <v>63</v>
      </c>
      <c r="C20" s="478">
        <v>588</v>
      </c>
      <c r="D20" s="478">
        <v>245</v>
      </c>
      <c r="E20" s="478">
        <v>461</v>
      </c>
      <c r="F20" s="478">
        <v>207</v>
      </c>
      <c r="G20" s="478">
        <v>80</v>
      </c>
      <c r="H20" s="478">
        <v>15</v>
      </c>
      <c r="I20" s="478">
        <v>24</v>
      </c>
      <c r="J20" s="478">
        <v>15</v>
      </c>
      <c r="K20" s="478">
        <v>1</v>
      </c>
      <c r="L20" s="478">
        <v>1</v>
      </c>
      <c r="M20" s="478">
        <v>5</v>
      </c>
      <c r="N20" s="478">
        <v>2</v>
      </c>
      <c r="O20" s="478">
        <v>6</v>
      </c>
      <c r="P20" s="478">
        <v>1</v>
      </c>
      <c r="Q20" s="477">
        <v>11</v>
      </c>
      <c r="R20" s="478">
        <v>4</v>
      </c>
      <c r="S20" s="478">
        <v>0</v>
      </c>
      <c r="T20" s="478">
        <v>0</v>
      </c>
      <c r="U20" s="478">
        <v>0</v>
      </c>
      <c r="V20" s="478">
        <v>0</v>
      </c>
      <c r="W20" s="478">
        <v>0</v>
      </c>
      <c r="X20" s="478">
        <v>0</v>
      </c>
      <c r="Y20" s="478">
        <v>0</v>
      </c>
      <c r="Z20" s="478">
        <v>0</v>
      </c>
      <c r="AA20" s="478">
        <v>0</v>
      </c>
      <c r="AB20" s="478">
        <v>0</v>
      </c>
      <c r="AC20" s="478">
        <v>0</v>
      </c>
      <c r="AD20" s="478">
        <v>0</v>
      </c>
      <c r="AE20" s="476">
        <v>78.4</v>
      </c>
      <c r="AF20" s="486">
        <v>84.5</v>
      </c>
      <c r="AG20" s="485">
        <v>74.1</v>
      </c>
    </row>
    <row r="21" spans="2:33" ht="21.75" customHeight="1">
      <c r="B21" s="479" t="s">
        <v>62</v>
      </c>
      <c r="C21" s="478">
        <v>433</v>
      </c>
      <c r="D21" s="478">
        <v>213</v>
      </c>
      <c r="E21" s="478">
        <v>184</v>
      </c>
      <c r="F21" s="478">
        <v>76</v>
      </c>
      <c r="G21" s="478">
        <v>69</v>
      </c>
      <c r="H21" s="478">
        <v>24</v>
      </c>
      <c r="I21" s="478">
        <v>32</v>
      </c>
      <c r="J21" s="478">
        <v>17</v>
      </c>
      <c r="K21" s="478">
        <v>6</v>
      </c>
      <c r="L21" s="478">
        <v>6</v>
      </c>
      <c r="M21" s="478">
        <v>115</v>
      </c>
      <c r="N21" s="478">
        <v>75</v>
      </c>
      <c r="O21" s="478">
        <v>2</v>
      </c>
      <c r="P21" s="478">
        <v>1</v>
      </c>
      <c r="Q21" s="477">
        <v>25</v>
      </c>
      <c r="R21" s="478">
        <v>14</v>
      </c>
      <c r="S21" s="478">
        <v>0</v>
      </c>
      <c r="T21" s="478">
        <v>0</v>
      </c>
      <c r="U21" s="478">
        <v>0</v>
      </c>
      <c r="V21" s="478">
        <v>0</v>
      </c>
      <c r="W21" s="478">
        <v>0</v>
      </c>
      <c r="X21" s="478">
        <v>0</v>
      </c>
      <c r="Y21" s="478">
        <v>0</v>
      </c>
      <c r="Z21" s="478">
        <v>0</v>
      </c>
      <c r="AA21" s="478">
        <v>0</v>
      </c>
      <c r="AB21" s="478">
        <v>0</v>
      </c>
      <c r="AC21" s="478">
        <v>0</v>
      </c>
      <c r="AD21" s="478"/>
      <c r="AE21" s="476">
        <v>42.5</v>
      </c>
      <c r="AF21" s="486">
        <v>35.7</v>
      </c>
      <c r="AG21" s="485">
        <v>49.1</v>
      </c>
    </row>
    <row r="22" spans="2:33" ht="21.75" customHeight="1">
      <c r="B22" s="479" t="s">
        <v>61</v>
      </c>
      <c r="C22" s="478">
        <v>365</v>
      </c>
      <c r="D22" s="478">
        <v>196</v>
      </c>
      <c r="E22" s="478">
        <v>161</v>
      </c>
      <c r="F22" s="478">
        <v>78</v>
      </c>
      <c r="G22" s="478">
        <v>79</v>
      </c>
      <c r="H22" s="478">
        <v>37</v>
      </c>
      <c r="I22" s="478">
        <v>8</v>
      </c>
      <c r="J22" s="478">
        <v>6</v>
      </c>
      <c r="K22" s="478">
        <v>3</v>
      </c>
      <c r="L22" s="478">
        <v>3</v>
      </c>
      <c r="M22" s="478">
        <v>101</v>
      </c>
      <c r="N22" s="478">
        <v>67</v>
      </c>
      <c r="O22" s="478">
        <v>5</v>
      </c>
      <c r="P22" s="478">
        <v>1</v>
      </c>
      <c r="Q22" s="477">
        <v>8</v>
      </c>
      <c r="R22" s="478">
        <v>4</v>
      </c>
      <c r="S22" s="478">
        <v>0</v>
      </c>
      <c r="T22" s="478">
        <v>0</v>
      </c>
      <c r="U22" s="478">
        <v>0</v>
      </c>
      <c r="V22" s="478">
        <v>0</v>
      </c>
      <c r="W22" s="478">
        <v>0</v>
      </c>
      <c r="X22" s="478">
        <v>0</v>
      </c>
      <c r="Y22" s="478">
        <v>0</v>
      </c>
      <c r="Z22" s="478">
        <v>0</v>
      </c>
      <c r="AA22" s="478">
        <v>0</v>
      </c>
      <c r="AB22" s="478">
        <v>0</v>
      </c>
      <c r="AC22" s="478">
        <v>0</v>
      </c>
      <c r="AD22" s="478">
        <v>0</v>
      </c>
      <c r="AE22" s="476">
        <v>44.1</v>
      </c>
      <c r="AF22" s="486">
        <v>39.8</v>
      </c>
      <c r="AG22" s="485">
        <v>49.1</v>
      </c>
    </row>
    <row r="23" spans="2:33" ht="21.75" customHeight="1">
      <c r="B23" s="479" t="s">
        <v>60</v>
      </c>
      <c r="C23" s="478">
        <v>162</v>
      </c>
      <c r="D23" s="478">
        <v>78</v>
      </c>
      <c r="E23" s="478">
        <v>41</v>
      </c>
      <c r="F23" s="478">
        <v>18</v>
      </c>
      <c r="G23" s="478">
        <v>34</v>
      </c>
      <c r="H23" s="478">
        <v>13</v>
      </c>
      <c r="I23" s="478">
        <v>3</v>
      </c>
      <c r="J23" s="478">
        <v>0</v>
      </c>
      <c r="K23" s="478">
        <v>0</v>
      </c>
      <c r="L23" s="478">
        <v>0</v>
      </c>
      <c r="M23" s="478">
        <v>67</v>
      </c>
      <c r="N23" s="478">
        <v>39</v>
      </c>
      <c r="O23" s="478">
        <v>0</v>
      </c>
      <c r="P23" s="478">
        <v>0</v>
      </c>
      <c r="Q23" s="477">
        <v>17</v>
      </c>
      <c r="R23" s="478">
        <v>8</v>
      </c>
      <c r="S23" s="478">
        <v>0</v>
      </c>
      <c r="T23" s="478">
        <v>0</v>
      </c>
      <c r="U23" s="478">
        <v>0</v>
      </c>
      <c r="V23" s="478">
        <v>0</v>
      </c>
      <c r="W23" s="478">
        <v>0</v>
      </c>
      <c r="X23" s="478">
        <v>0</v>
      </c>
      <c r="Y23" s="478">
        <v>0</v>
      </c>
      <c r="Z23" s="478">
        <v>0</v>
      </c>
      <c r="AA23" s="478">
        <v>0</v>
      </c>
      <c r="AB23" s="478">
        <v>0</v>
      </c>
      <c r="AC23" s="478">
        <v>0</v>
      </c>
      <c r="AD23" s="478">
        <v>0</v>
      </c>
      <c r="AE23" s="476">
        <v>25.3</v>
      </c>
      <c r="AF23" s="486">
        <v>23.1</v>
      </c>
      <c r="AG23" s="485">
        <v>27.4</v>
      </c>
    </row>
    <row r="24" spans="2:33" ht="21.75" customHeight="1">
      <c r="B24" s="487" t="s">
        <v>237</v>
      </c>
      <c r="C24" s="478">
        <v>155</v>
      </c>
      <c r="D24" s="478">
        <v>66</v>
      </c>
      <c r="E24" s="478">
        <v>74</v>
      </c>
      <c r="F24" s="478">
        <v>33</v>
      </c>
      <c r="G24" s="478">
        <v>49</v>
      </c>
      <c r="H24" s="478">
        <v>19</v>
      </c>
      <c r="I24" s="478">
        <v>1</v>
      </c>
      <c r="J24" s="478">
        <v>1</v>
      </c>
      <c r="K24" s="478">
        <v>1</v>
      </c>
      <c r="L24" s="478">
        <v>1</v>
      </c>
      <c r="M24" s="478">
        <v>17</v>
      </c>
      <c r="N24" s="478">
        <v>7</v>
      </c>
      <c r="O24" s="478">
        <v>13</v>
      </c>
      <c r="P24" s="478">
        <v>5</v>
      </c>
      <c r="Q24" s="477">
        <v>0</v>
      </c>
      <c r="R24" s="478">
        <v>0</v>
      </c>
      <c r="S24" s="478">
        <v>0</v>
      </c>
      <c r="T24" s="478">
        <v>0</v>
      </c>
      <c r="U24" s="478">
        <v>0</v>
      </c>
      <c r="V24" s="478">
        <v>0</v>
      </c>
      <c r="W24" s="478">
        <v>0</v>
      </c>
      <c r="X24" s="478">
        <v>0</v>
      </c>
      <c r="Y24" s="478">
        <v>0</v>
      </c>
      <c r="Z24" s="478">
        <v>0</v>
      </c>
      <c r="AA24" s="478">
        <v>0</v>
      </c>
      <c r="AB24" s="478">
        <v>0</v>
      </c>
      <c r="AC24" s="478">
        <v>0</v>
      </c>
      <c r="AD24" s="478">
        <v>0</v>
      </c>
      <c r="AE24" s="476">
        <v>47.7</v>
      </c>
      <c r="AF24" s="486">
        <v>50</v>
      </c>
      <c r="AG24" s="485">
        <v>46.1</v>
      </c>
    </row>
    <row r="25" spans="2:33" ht="21.75" customHeight="1">
      <c r="B25" s="487" t="s">
        <v>236</v>
      </c>
      <c r="C25" s="478">
        <v>205</v>
      </c>
      <c r="D25" s="478">
        <v>123</v>
      </c>
      <c r="E25" s="478">
        <v>93</v>
      </c>
      <c r="F25" s="478">
        <v>56</v>
      </c>
      <c r="G25" s="478">
        <v>3</v>
      </c>
      <c r="H25" s="478">
        <v>1</v>
      </c>
      <c r="I25" s="478">
        <v>78</v>
      </c>
      <c r="J25" s="478">
        <v>45</v>
      </c>
      <c r="K25" s="478">
        <v>2</v>
      </c>
      <c r="L25" s="478">
        <v>2</v>
      </c>
      <c r="M25" s="478">
        <v>19</v>
      </c>
      <c r="N25" s="478">
        <v>14</v>
      </c>
      <c r="O25" s="478">
        <v>5</v>
      </c>
      <c r="P25" s="478">
        <v>2</v>
      </c>
      <c r="Q25" s="477">
        <v>5</v>
      </c>
      <c r="R25" s="478">
        <v>3</v>
      </c>
      <c r="S25" s="478">
        <v>0</v>
      </c>
      <c r="T25" s="478">
        <v>0</v>
      </c>
      <c r="U25" s="478">
        <v>0</v>
      </c>
      <c r="V25" s="478">
        <v>0</v>
      </c>
      <c r="W25" s="478">
        <v>0</v>
      </c>
      <c r="X25" s="478">
        <v>0</v>
      </c>
      <c r="Y25" s="478">
        <v>0</v>
      </c>
      <c r="Z25" s="478">
        <v>0</v>
      </c>
      <c r="AA25" s="478">
        <v>0</v>
      </c>
      <c r="AB25" s="478">
        <v>0</v>
      </c>
      <c r="AC25" s="478">
        <v>0</v>
      </c>
      <c r="AD25" s="478">
        <v>0</v>
      </c>
      <c r="AE25" s="476">
        <v>45.4</v>
      </c>
      <c r="AF25" s="486">
        <v>45.5</v>
      </c>
      <c r="AG25" s="485">
        <v>45.1</v>
      </c>
    </row>
    <row r="26" spans="2:33" ht="21.75" customHeight="1">
      <c r="B26" s="487" t="s">
        <v>235</v>
      </c>
      <c r="C26" s="478">
        <v>489</v>
      </c>
      <c r="D26" s="478">
        <v>226</v>
      </c>
      <c r="E26" s="478">
        <v>239</v>
      </c>
      <c r="F26" s="478">
        <v>97</v>
      </c>
      <c r="G26" s="478">
        <v>111</v>
      </c>
      <c r="H26" s="478">
        <v>52</v>
      </c>
      <c r="I26" s="478">
        <v>6</v>
      </c>
      <c r="J26" s="478">
        <v>4</v>
      </c>
      <c r="K26" s="478">
        <v>5</v>
      </c>
      <c r="L26" s="478">
        <v>4</v>
      </c>
      <c r="M26" s="478">
        <v>112</v>
      </c>
      <c r="N26" s="478">
        <v>67</v>
      </c>
      <c r="O26" s="478">
        <v>8</v>
      </c>
      <c r="P26" s="478">
        <v>0</v>
      </c>
      <c r="Q26" s="477">
        <v>8</v>
      </c>
      <c r="R26" s="478">
        <v>2</v>
      </c>
      <c r="S26" s="478">
        <v>0</v>
      </c>
      <c r="T26" s="478">
        <v>0</v>
      </c>
      <c r="U26" s="478">
        <v>0</v>
      </c>
      <c r="V26" s="478">
        <v>0</v>
      </c>
      <c r="W26" s="478">
        <v>0</v>
      </c>
      <c r="X26" s="478">
        <v>0</v>
      </c>
      <c r="Y26" s="478">
        <v>0</v>
      </c>
      <c r="Z26" s="478">
        <v>0</v>
      </c>
      <c r="AA26" s="478">
        <v>0</v>
      </c>
      <c r="AB26" s="478">
        <v>0</v>
      </c>
      <c r="AC26" s="478">
        <v>0</v>
      </c>
      <c r="AD26" s="478">
        <v>0</v>
      </c>
      <c r="AE26" s="476">
        <v>48.9</v>
      </c>
      <c r="AF26" s="486">
        <v>42.9</v>
      </c>
      <c r="AG26" s="485">
        <v>54</v>
      </c>
    </row>
    <row r="27" spans="2:33" ht="21.75" customHeight="1">
      <c r="B27" s="487" t="s">
        <v>234</v>
      </c>
      <c r="C27" s="478">
        <v>181</v>
      </c>
      <c r="D27" s="478">
        <v>83</v>
      </c>
      <c r="E27" s="478">
        <v>86</v>
      </c>
      <c r="F27" s="478">
        <v>45</v>
      </c>
      <c r="G27" s="478">
        <v>0</v>
      </c>
      <c r="H27" s="478">
        <v>0</v>
      </c>
      <c r="I27" s="478">
        <v>53</v>
      </c>
      <c r="J27" s="478">
        <v>16</v>
      </c>
      <c r="K27" s="478">
        <v>2</v>
      </c>
      <c r="L27" s="478">
        <v>2</v>
      </c>
      <c r="M27" s="478">
        <v>32</v>
      </c>
      <c r="N27" s="478">
        <v>15</v>
      </c>
      <c r="O27" s="478">
        <v>0</v>
      </c>
      <c r="P27" s="478">
        <v>0</v>
      </c>
      <c r="Q27" s="477">
        <v>8</v>
      </c>
      <c r="R27" s="478">
        <v>5</v>
      </c>
      <c r="S27" s="478">
        <v>0</v>
      </c>
      <c r="T27" s="478">
        <v>0</v>
      </c>
      <c r="U27" s="478">
        <v>0</v>
      </c>
      <c r="V27" s="478">
        <v>0</v>
      </c>
      <c r="W27" s="478">
        <v>0</v>
      </c>
      <c r="X27" s="478">
        <v>0</v>
      </c>
      <c r="Y27" s="478">
        <v>0</v>
      </c>
      <c r="Z27" s="478">
        <v>0</v>
      </c>
      <c r="AA27" s="478">
        <v>0</v>
      </c>
      <c r="AB27" s="478">
        <v>0</v>
      </c>
      <c r="AC27" s="478">
        <v>0</v>
      </c>
      <c r="AD27" s="478">
        <v>0</v>
      </c>
      <c r="AE27" s="476">
        <v>47.5</v>
      </c>
      <c r="AF27" s="486">
        <v>54.2</v>
      </c>
      <c r="AG27" s="485">
        <v>41.8</v>
      </c>
    </row>
    <row r="28" spans="2:33" ht="21.75" customHeight="1">
      <c r="B28" s="487" t="s">
        <v>233</v>
      </c>
      <c r="C28" s="478">
        <v>625</v>
      </c>
      <c r="D28" s="478">
        <v>329</v>
      </c>
      <c r="E28" s="478">
        <v>283</v>
      </c>
      <c r="F28" s="478">
        <v>148</v>
      </c>
      <c r="G28" s="478">
        <v>128</v>
      </c>
      <c r="H28" s="478">
        <v>54</v>
      </c>
      <c r="I28" s="478">
        <v>33</v>
      </c>
      <c r="J28" s="478">
        <v>27</v>
      </c>
      <c r="K28" s="478">
        <v>6</v>
      </c>
      <c r="L28" s="478">
        <v>6</v>
      </c>
      <c r="M28" s="478">
        <v>152</v>
      </c>
      <c r="N28" s="478">
        <v>94</v>
      </c>
      <c r="O28" s="478">
        <v>5</v>
      </c>
      <c r="P28" s="478">
        <v>0</v>
      </c>
      <c r="Q28" s="477">
        <v>18</v>
      </c>
      <c r="R28" s="478">
        <v>0</v>
      </c>
      <c r="S28" s="478">
        <v>0</v>
      </c>
      <c r="T28" s="478">
        <v>0</v>
      </c>
      <c r="U28" s="478">
        <v>0</v>
      </c>
      <c r="V28" s="478">
        <v>0</v>
      </c>
      <c r="W28" s="478">
        <v>0</v>
      </c>
      <c r="X28" s="478">
        <v>0</v>
      </c>
      <c r="Y28" s="478">
        <v>0</v>
      </c>
      <c r="Z28" s="478">
        <v>0</v>
      </c>
      <c r="AA28" s="478">
        <v>0</v>
      </c>
      <c r="AB28" s="478">
        <v>0</v>
      </c>
      <c r="AC28" s="478">
        <v>0</v>
      </c>
      <c r="AD28" s="478">
        <v>0</v>
      </c>
      <c r="AE28" s="476">
        <v>45.3</v>
      </c>
      <c r="AF28" s="486">
        <v>45</v>
      </c>
      <c r="AG28" s="485">
        <v>45.6</v>
      </c>
    </row>
    <row r="29" spans="2:33" s="343" customFormat="1" ht="21.75" customHeight="1">
      <c r="B29" s="479" t="s">
        <v>54</v>
      </c>
      <c r="C29" s="478">
        <v>189</v>
      </c>
      <c r="D29" s="478">
        <v>75</v>
      </c>
      <c r="E29" s="478">
        <v>61</v>
      </c>
      <c r="F29" s="478">
        <v>23</v>
      </c>
      <c r="G29" s="478">
        <v>54</v>
      </c>
      <c r="H29" s="478">
        <v>24</v>
      </c>
      <c r="I29" s="478">
        <v>0</v>
      </c>
      <c r="J29" s="478">
        <v>0</v>
      </c>
      <c r="K29" s="478">
        <v>0</v>
      </c>
      <c r="L29" s="478">
        <v>0</v>
      </c>
      <c r="M29" s="478">
        <v>54</v>
      </c>
      <c r="N29" s="478">
        <v>24</v>
      </c>
      <c r="O29" s="478">
        <v>0</v>
      </c>
      <c r="P29" s="478">
        <v>0</v>
      </c>
      <c r="Q29" s="477">
        <v>20</v>
      </c>
      <c r="R29" s="478">
        <v>4</v>
      </c>
      <c r="S29" s="478">
        <v>0</v>
      </c>
      <c r="T29" s="478">
        <v>0</v>
      </c>
      <c r="U29" s="478">
        <v>0</v>
      </c>
      <c r="V29" s="478">
        <v>0</v>
      </c>
      <c r="W29" s="478">
        <v>0</v>
      </c>
      <c r="X29" s="478">
        <v>0</v>
      </c>
      <c r="Y29" s="478">
        <v>0</v>
      </c>
      <c r="Z29" s="478">
        <v>0</v>
      </c>
      <c r="AA29" s="478">
        <v>0</v>
      </c>
      <c r="AB29" s="478">
        <v>0</v>
      </c>
      <c r="AC29" s="478">
        <v>0</v>
      </c>
      <c r="AD29" s="478">
        <v>0</v>
      </c>
      <c r="AE29" s="476">
        <v>32.3</v>
      </c>
      <c r="AF29" s="486">
        <v>30.7</v>
      </c>
      <c r="AG29" s="485">
        <v>33.3</v>
      </c>
    </row>
    <row r="30" spans="2:33" ht="21.75" customHeight="1">
      <c r="B30" s="484" t="s">
        <v>53</v>
      </c>
      <c r="C30" s="478">
        <v>189</v>
      </c>
      <c r="D30" s="478">
        <v>75</v>
      </c>
      <c r="E30" s="478">
        <v>61</v>
      </c>
      <c r="F30" s="478">
        <v>23</v>
      </c>
      <c r="G30" s="478">
        <v>54</v>
      </c>
      <c r="H30" s="478">
        <v>24</v>
      </c>
      <c r="I30" s="478">
        <v>0</v>
      </c>
      <c r="J30" s="478">
        <v>0</v>
      </c>
      <c r="K30" s="478">
        <v>0</v>
      </c>
      <c r="L30" s="478">
        <v>0</v>
      </c>
      <c r="M30" s="478">
        <v>54</v>
      </c>
      <c r="N30" s="478">
        <v>24</v>
      </c>
      <c r="O30" s="478">
        <v>0</v>
      </c>
      <c r="P30" s="478">
        <v>0</v>
      </c>
      <c r="Q30" s="477">
        <v>20</v>
      </c>
      <c r="R30" s="478">
        <v>4</v>
      </c>
      <c r="S30" s="478">
        <v>0</v>
      </c>
      <c r="T30" s="478">
        <v>0</v>
      </c>
      <c r="U30" s="478">
        <v>0</v>
      </c>
      <c r="V30" s="478">
        <v>0</v>
      </c>
      <c r="W30" s="478">
        <v>0</v>
      </c>
      <c r="X30" s="478">
        <v>0</v>
      </c>
      <c r="Y30" s="478">
        <v>0</v>
      </c>
      <c r="Z30" s="478">
        <v>0</v>
      </c>
      <c r="AA30" s="478">
        <v>0</v>
      </c>
      <c r="AB30" s="478">
        <v>0</v>
      </c>
      <c r="AC30" s="478">
        <v>0</v>
      </c>
      <c r="AD30" s="478">
        <v>0</v>
      </c>
      <c r="AE30" s="476">
        <v>32.3</v>
      </c>
      <c r="AF30" s="486">
        <v>30.7</v>
      </c>
      <c r="AG30" s="485">
        <v>33.3</v>
      </c>
    </row>
    <row r="31" spans="2:33" s="343" customFormat="1" ht="21.75" customHeight="1">
      <c r="B31" s="487" t="s">
        <v>52</v>
      </c>
      <c r="C31" s="481">
        <v>0</v>
      </c>
      <c r="D31" s="481">
        <v>0</v>
      </c>
      <c r="E31" s="481">
        <v>0</v>
      </c>
      <c r="F31" s="481">
        <v>0</v>
      </c>
      <c r="G31" s="481">
        <v>0</v>
      </c>
      <c r="H31" s="481">
        <v>0</v>
      </c>
      <c r="I31" s="481">
        <v>0</v>
      </c>
      <c r="J31" s="481">
        <v>0</v>
      </c>
      <c r="K31" s="481">
        <v>0</v>
      </c>
      <c r="L31" s="481">
        <v>0</v>
      </c>
      <c r="M31" s="481">
        <v>0</v>
      </c>
      <c r="N31" s="481">
        <v>0</v>
      </c>
      <c r="O31" s="481">
        <v>0</v>
      </c>
      <c r="P31" s="481">
        <v>0</v>
      </c>
      <c r="Q31" s="481">
        <v>0</v>
      </c>
      <c r="R31" s="481">
        <v>0</v>
      </c>
      <c r="S31" s="481">
        <v>0</v>
      </c>
      <c r="T31" s="481">
        <v>0</v>
      </c>
      <c r="U31" s="481">
        <v>0</v>
      </c>
      <c r="V31" s="481">
        <v>0</v>
      </c>
      <c r="W31" s="481">
        <v>0</v>
      </c>
      <c r="X31" s="481">
        <v>0</v>
      </c>
      <c r="Y31" s="481">
        <v>0</v>
      </c>
      <c r="Z31" s="481">
        <v>0</v>
      </c>
      <c r="AA31" s="481">
        <v>0</v>
      </c>
      <c r="AB31" s="481">
        <v>0</v>
      </c>
      <c r="AC31" s="481">
        <v>0</v>
      </c>
      <c r="AD31" s="481">
        <v>0</v>
      </c>
      <c r="AE31" s="481">
        <v>0</v>
      </c>
      <c r="AF31" s="481">
        <v>0</v>
      </c>
      <c r="AG31" s="480">
        <v>0</v>
      </c>
    </row>
    <row r="32" spans="2:33" ht="21.75" customHeight="1">
      <c r="B32" s="482" t="s">
        <v>51</v>
      </c>
      <c r="C32" s="478">
        <v>0</v>
      </c>
      <c r="D32" s="478">
        <v>0</v>
      </c>
      <c r="E32" s="478">
        <v>0</v>
      </c>
      <c r="F32" s="478">
        <v>0</v>
      </c>
      <c r="G32" s="478">
        <v>0</v>
      </c>
      <c r="H32" s="478">
        <v>0</v>
      </c>
      <c r="I32" s="478">
        <v>0</v>
      </c>
      <c r="J32" s="478">
        <v>0</v>
      </c>
      <c r="K32" s="478">
        <v>0</v>
      </c>
      <c r="L32" s="478">
        <v>0</v>
      </c>
      <c r="M32" s="478">
        <v>0</v>
      </c>
      <c r="N32" s="478">
        <v>0</v>
      </c>
      <c r="O32" s="478">
        <v>0</v>
      </c>
      <c r="P32" s="478">
        <v>0</v>
      </c>
      <c r="Q32" s="477">
        <v>0</v>
      </c>
      <c r="R32" s="478">
        <v>0</v>
      </c>
      <c r="S32" s="478">
        <v>0</v>
      </c>
      <c r="T32" s="478">
        <v>0</v>
      </c>
      <c r="U32" s="478">
        <v>0</v>
      </c>
      <c r="V32" s="478">
        <v>0</v>
      </c>
      <c r="W32" s="477">
        <v>0</v>
      </c>
      <c r="X32" s="477">
        <v>0</v>
      </c>
      <c r="Y32" s="477">
        <v>0</v>
      </c>
      <c r="Z32" s="477">
        <v>0</v>
      </c>
      <c r="AA32" s="477">
        <v>0</v>
      </c>
      <c r="AB32" s="477">
        <v>0</v>
      </c>
      <c r="AC32" s="477">
        <v>0</v>
      </c>
      <c r="AD32" s="477">
        <v>0</v>
      </c>
      <c r="AE32" s="481">
        <v>0</v>
      </c>
      <c r="AF32" s="481">
        <v>0</v>
      </c>
      <c r="AG32" s="480">
        <v>0</v>
      </c>
    </row>
    <row r="33" spans="2:33" s="343" customFormat="1" ht="21.75" customHeight="1">
      <c r="B33" s="487" t="s">
        <v>50</v>
      </c>
      <c r="C33" s="481">
        <v>0</v>
      </c>
      <c r="D33" s="481">
        <v>0</v>
      </c>
      <c r="E33" s="481">
        <v>0</v>
      </c>
      <c r="F33" s="481">
        <v>0</v>
      </c>
      <c r="G33" s="481">
        <v>0</v>
      </c>
      <c r="H33" s="481">
        <v>0</v>
      </c>
      <c r="I33" s="481">
        <v>0</v>
      </c>
      <c r="J33" s="481">
        <v>0</v>
      </c>
      <c r="K33" s="481">
        <v>0</v>
      </c>
      <c r="L33" s="481">
        <v>0</v>
      </c>
      <c r="M33" s="481">
        <v>0</v>
      </c>
      <c r="N33" s="481">
        <v>0</v>
      </c>
      <c r="O33" s="481">
        <v>0</v>
      </c>
      <c r="P33" s="481">
        <v>0</v>
      </c>
      <c r="Q33" s="481">
        <v>0</v>
      </c>
      <c r="R33" s="481">
        <v>0</v>
      </c>
      <c r="S33" s="481">
        <v>0</v>
      </c>
      <c r="T33" s="481">
        <v>0</v>
      </c>
      <c r="U33" s="481">
        <v>0</v>
      </c>
      <c r="V33" s="481">
        <v>0</v>
      </c>
      <c r="W33" s="481">
        <v>0</v>
      </c>
      <c r="X33" s="481">
        <v>0</v>
      </c>
      <c r="Y33" s="481">
        <v>0</v>
      </c>
      <c r="Z33" s="481">
        <v>0</v>
      </c>
      <c r="AA33" s="481">
        <v>0</v>
      </c>
      <c r="AB33" s="481">
        <v>0</v>
      </c>
      <c r="AC33" s="481">
        <v>0</v>
      </c>
      <c r="AD33" s="481">
        <v>0</v>
      </c>
      <c r="AE33" s="481">
        <v>0</v>
      </c>
      <c r="AF33" s="481">
        <v>0</v>
      </c>
      <c r="AG33" s="480">
        <v>0</v>
      </c>
    </row>
    <row r="34" spans="2:33" ht="21.75" customHeight="1">
      <c r="B34" s="484" t="s">
        <v>49</v>
      </c>
      <c r="C34" s="478">
        <v>0</v>
      </c>
      <c r="D34" s="478">
        <v>0</v>
      </c>
      <c r="E34" s="478">
        <v>0</v>
      </c>
      <c r="F34" s="478">
        <v>0</v>
      </c>
      <c r="G34" s="478">
        <v>0</v>
      </c>
      <c r="H34" s="478">
        <v>0</v>
      </c>
      <c r="I34" s="478">
        <v>0</v>
      </c>
      <c r="J34" s="478">
        <v>0</v>
      </c>
      <c r="K34" s="478">
        <v>0</v>
      </c>
      <c r="L34" s="478">
        <v>0</v>
      </c>
      <c r="M34" s="478">
        <v>0</v>
      </c>
      <c r="N34" s="478">
        <v>0</v>
      </c>
      <c r="O34" s="478">
        <v>0</v>
      </c>
      <c r="P34" s="478">
        <v>0</v>
      </c>
      <c r="Q34" s="477">
        <v>0</v>
      </c>
      <c r="R34" s="478">
        <v>0</v>
      </c>
      <c r="S34" s="478">
        <v>0</v>
      </c>
      <c r="T34" s="478">
        <v>0</v>
      </c>
      <c r="U34" s="478">
        <v>0</v>
      </c>
      <c r="V34" s="478">
        <v>0</v>
      </c>
      <c r="W34" s="477">
        <v>0</v>
      </c>
      <c r="X34" s="477">
        <v>0</v>
      </c>
      <c r="Y34" s="477">
        <v>0</v>
      </c>
      <c r="Z34" s="477">
        <v>0</v>
      </c>
      <c r="AA34" s="477">
        <v>0</v>
      </c>
      <c r="AB34" s="477">
        <v>0</v>
      </c>
      <c r="AC34" s="477">
        <v>0</v>
      </c>
      <c r="AD34" s="477">
        <v>0</v>
      </c>
      <c r="AE34" s="481">
        <v>0</v>
      </c>
      <c r="AF34" s="481">
        <v>0</v>
      </c>
      <c r="AG34" s="480">
        <v>0</v>
      </c>
    </row>
    <row r="35" spans="2:33" s="483" customFormat="1" ht="21.75" customHeight="1">
      <c r="B35" s="487" t="s">
        <v>48</v>
      </c>
      <c r="C35" s="481">
        <v>189</v>
      </c>
      <c r="D35" s="481">
        <v>85</v>
      </c>
      <c r="E35" s="481">
        <v>99</v>
      </c>
      <c r="F35" s="481">
        <v>46</v>
      </c>
      <c r="G35" s="481">
        <v>49</v>
      </c>
      <c r="H35" s="481">
        <v>22</v>
      </c>
      <c r="I35" s="481">
        <v>0</v>
      </c>
      <c r="J35" s="481">
        <v>0</v>
      </c>
      <c r="K35" s="481">
        <v>2</v>
      </c>
      <c r="L35" s="481">
        <v>2</v>
      </c>
      <c r="M35" s="481">
        <v>31</v>
      </c>
      <c r="N35" s="481">
        <v>13</v>
      </c>
      <c r="O35" s="481">
        <v>0</v>
      </c>
      <c r="P35" s="481">
        <v>0</v>
      </c>
      <c r="Q35" s="481">
        <v>8</v>
      </c>
      <c r="R35" s="481">
        <v>2</v>
      </c>
      <c r="S35" s="481">
        <v>0</v>
      </c>
      <c r="T35" s="481">
        <v>0</v>
      </c>
      <c r="U35" s="481">
        <v>0</v>
      </c>
      <c r="V35" s="481">
        <v>0</v>
      </c>
      <c r="W35" s="481">
        <v>0</v>
      </c>
      <c r="X35" s="481">
        <v>0</v>
      </c>
      <c r="Y35" s="481">
        <v>0</v>
      </c>
      <c r="Z35" s="481">
        <v>0</v>
      </c>
      <c r="AA35" s="481">
        <v>0</v>
      </c>
      <c r="AB35" s="481">
        <v>0</v>
      </c>
      <c r="AC35" s="481">
        <v>0</v>
      </c>
      <c r="AD35" s="481">
        <v>0</v>
      </c>
      <c r="AE35" s="476">
        <v>52.4</v>
      </c>
      <c r="AF35" s="486">
        <v>54.1</v>
      </c>
      <c r="AG35" s="485">
        <v>51</v>
      </c>
    </row>
    <row r="36" spans="2:33" s="376" customFormat="1" ht="21.75" customHeight="1">
      <c r="B36" s="484" t="s">
        <v>47</v>
      </c>
      <c r="C36" s="481">
        <v>189</v>
      </c>
      <c r="D36" s="481">
        <v>85</v>
      </c>
      <c r="E36" s="481">
        <v>99</v>
      </c>
      <c r="F36" s="481">
        <v>46</v>
      </c>
      <c r="G36" s="481">
        <v>49</v>
      </c>
      <c r="H36" s="481">
        <v>22</v>
      </c>
      <c r="I36" s="481">
        <v>0</v>
      </c>
      <c r="J36" s="481">
        <v>0</v>
      </c>
      <c r="K36" s="481">
        <v>2</v>
      </c>
      <c r="L36" s="481">
        <v>2</v>
      </c>
      <c r="M36" s="481">
        <v>31</v>
      </c>
      <c r="N36" s="481">
        <v>13</v>
      </c>
      <c r="O36" s="481">
        <v>0</v>
      </c>
      <c r="P36" s="481">
        <v>0</v>
      </c>
      <c r="Q36" s="481">
        <v>8</v>
      </c>
      <c r="R36" s="481">
        <v>2</v>
      </c>
      <c r="S36" s="481">
        <v>0</v>
      </c>
      <c r="T36" s="481">
        <v>0</v>
      </c>
      <c r="U36" s="481">
        <v>0</v>
      </c>
      <c r="V36" s="481">
        <v>0</v>
      </c>
      <c r="W36" s="481">
        <v>0</v>
      </c>
      <c r="X36" s="481">
        <v>0</v>
      </c>
      <c r="Y36" s="481">
        <v>0</v>
      </c>
      <c r="Z36" s="481">
        <v>0</v>
      </c>
      <c r="AA36" s="481">
        <v>0</v>
      </c>
      <c r="AB36" s="481">
        <v>0</v>
      </c>
      <c r="AC36" s="481">
        <v>0</v>
      </c>
      <c r="AD36" s="481">
        <v>0</v>
      </c>
      <c r="AE36" s="476">
        <v>52.4</v>
      </c>
      <c r="AF36" s="486">
        <v>54.1</v>
      </c>
      <c r="AG36" s="485">
        <v>51</v>
      </c>
    </row>
    <row r="37" spans="2:33" s="483" customFormat="1" ht="21.75" customHeight="1">
      <c r="B37" s="479" t="s">
        <v>46</v>
      </c>
      <c r="C37" s="477">
        <v>0</v>
      </c>
      <c r="D37" s="477">
        <v>0</v>
      </c>
      <c r="E37" s="477">
        <v>0</v>
      </c>
      <c r="F37" s="477">
        <v>0</v>
      </c>
      <c r="G37" s="477">
        <v>0</v>
      </c>
      <c r="H37" s="477">
        <v>0</v>
      </c>
      <c r="I37" s="477">
        <v>0</v>
      </c>
      <c r="J37" s="477">
        <v>0</v>
      </c>
      <c r="K37" s="477">
        <v>0</v>
      </c>
      <c r="L37" s="477">
        <v>0</v>
      </c>
      <c r="M37" s="477">
        <v>0</v>
      </c>
      <c r="N37" s="477">
        <v>0</v>
      </c>
      <c r="O37" s="477">
        <v>0</v>
      </c>
      <c r="P37" s="477">
        <v>0</v>
      </c>
      <c r="Q37" s="477">
        <v>0</v>
      </c>
      <c r="R37" s="477">
        <v>0</v>
      </c>
      <c r="S37" s="477">
        <v>0</v>
      </c>
      <c r="T37" s="477">
        <v>0</v>
      </c>
      <c r="U37" s="477">
        <v>0</v>
      </c>
      <c r="V37" s="477">
        <v>0</v>
      </c>
      <c r="W37" s="477">
        <v>0</v>
      </c>
      <c r="X37" s="477">
        <v>0</v>
      </c>
      <c r="Y37" s="477">
        <v>0</v>
      </c>
      <c r="Z37" s="477">
        <v>0</v>
      </c>
      <c r="AA37" s="477">
        <v>0</v>
      </c>
      <c r="AB37" s="477">
        <v>0</v>
      </c>
      <c r="AC37" s="477">
        <v>0</v>
      </c>
      <c r="AD37" s="477">
        <v>0</v>
      </c>
      <c r="AE37" s="481">
        <v>0</v>
      </c>
      <c r="AF37" s="481">
        <v>0</v>
      </c>
      <c r="AG37" s="480">
        <v>0</v>
      </c>
    </row>
    <row r="38" spans="2:33" s="376" customFormat="1" ht="21.75" customHeight="1">
      <c r="B38" s="484" t="s">
        <v>45</v>
      </c>
      <c r="C38" s="478">
        <v>0</v>
      </c>
      <c r="D38" s="478">
        <v>0</v>
      </c>
      <c r="E38" s="478">
        <v>0</v>
      </c>
      <c r="F38" s="478">
        <v>0</v>
      </c>
      <c r="G38" s="478">
        <v>0</v>
      </c>
      <c r="H38" s="478">
        <v>0</v>
      </c>
      <c r="I38" s="478">
        <v>0</v>
      </c>
      <c r="J38" s="478">
        <v>0</v>
      </c>
      <c r="K38" s="478">
        <v>0</v>
      </c>
      <c r="L38" s="478">
        <v>0</v>
      </c>
      <c r="M38" s="478">
        <v>0</v>
      </c>
      <c r="N38" s="478">
        <v>0</v>
      </c>
      <c r="O38" s="478">
        <v>0</v>
      </c>
      <c r="P38" s="478">
        <v>0</v>
      </c>
      <c r="Q38" s="477">
        <v>0</v>
      </c>
      <c r="R38" s="478">
        <v>0</v>
      </c>
      <c r="S38" s="478">
        <v>0</v>
      </c>
      <c r="T38" s="478">
        <v>0</v>
      </c>
      <c r="U38" s="478">
        <v>0</v>
      </c>
      <c r="V38" s="478">
        <v>0</v>
      </c>
      <c r="W38" s="478">
        <v>0</v>
      </c>
      <c r="X38" s="478">
        <v>0</v>
      </c>
      <c r="Y38" s="478">
        <v>0</v>
      </c>
      <c r="Z38" s="478">
        <v>0</v>
      </c>
      <c r="AA38" s="478">
        <v>0</v>
      </c>
      <c r="AB38" s="478">
        <v>0</v>
      </c>
      <c r="AC38" s="478">
        <v>0</v>
      </c>
      <c r="AD38" s="478">
        <v>0</v>
      </c>
      <c r="AE38" s="481">
        <v>0</v>
      </c>
      <c r="AF38" s="481">
        <v>0</v>
      </c>
      <c r="AG38" s="480">
        <v>0</v>
      </c>
    </row>
    <row r="39" spans="2:33" s="483" customFormat="1" ht="21.75" customHeight="1">
      <c r="B39" s="479" t="s">
        <v>44</v>
      </c>
      <c r="C39" s="477">
        <v>0</v>
      </c>
      <c r="D39" s="477">
        <v>0</v>
      </c>
      <c r="E39" s="477">
        <v>0</v>
      </c>
      <c r="F39" s="477">
        <v>0</v>
      </c>
      <c r="G39" s="477">
        <v>0</v>
      </c>
      <c r="H39" s="477">
        <v>0</v>
      </c>
      <c r="I39" s="477">
        <v>0</v>
      </c>
      <c r="J39" s="477">
        <v>0</v>
      </c>
      <c r="K39" s="477">
        <v>0</v>
      </c>
      <c r="L39" s="477">
        <v>0</v>
      </c>
      <c r="M39" s="477">
        <v>0</v>
      </c>
      <c r="N39" s="477">
        <v>0</v>
      </c>
      <c r="O39" s="477">
        <v>0</v>
      </c>
      <c r="P39" s="477">
        <v>0</v>
      </c>
      <c r="Q39" s="477">
        <v>0</v>
      </c>
      <c r="R39" s="477">
        <v>0</v>
      </c>
      <c r="S39" s="477">
        <v>0</v>
      </c>
      <c r="T39" s="477">
        <v>0</v>
      </c>
      <c r="U39" s="477">
        <v>0</v>
      </c>
      <c r="V39" s="477">
        <v>0</v>
      </c>
      <c r="W39" s="477">
        <v>0</v>
      </c>
      <c r="X39" s="477">
        <v>0</v>
      </c>
      <c r="Y39" s="477">
        <v>0</v>
      </c>
      <c r="Z39" s="477">
        <v>0</v>
      </c>
      <c r="AA39" s="477">
        <v>0</v>
      </c>
      <c r="AB39" s="477">
        <v>0</v>
      </c>
      <c r="AC39" s="477">
        <v>0</v>
      </c>
      <c r="AD39" s="477">
        <v>0</v>
      </c>
      <c r="AE39" s="481">
        <v>0</v>
      </c>
      <c r="AF39" s="481">
        <v>0</v>
      </c>
      <c r="AG39" s="480">
        <v>0</v>
      </c>
    </row>
    <row r="40" spans="2:33" s="376" customFormat="1" ht="21.75" customHeight="1">
      <c r="B40" s="484" t="s">
        <v>43</v>
      </c>
      <c r="C40" s="478">
        <v>0</v>
      </c>
      <c r="D40" s="478">
        <v>0</v>
      </c>
      <c r="E40" s="478">
        <v>0</v>
      </c>
      <c r="F40" s="478">
        <v>0</v>
      </c>
      <c r="G40" s="478">
        <v>0</v>
      </c>
      <c r="H40" s="478">
        <v>0</v>
      </c>
      <c r="I40" s="478">
        <v>0</v>
      </c>
      <c r="J40" s="478">
        <v>0</v>
      </c>
      <c r="K40" s="478">
        <v>0</v>
      </c>
      <c r="L40" s="478">
        <v>0</v>
      </c>
      <c r="M40" s="478">
        <v>0</v>
      </c>
      <c r="N40" s="478">
        <v>0</v>
      </c>
      <c r="O40" s="478">
        <v>0</v>
      </c>
      <c r="P40" s="478">
        <v>0</v>
      </c>
      <c r="Q40" s="477">
        <v>0</v>
      </c>
      <c r="R40" s="478">
        <v>0</v>
      </c>
      <c r="S40" s="478">
        <v>0</v>
      </c>
      <c r="T40" s="478">
        <v>0</v>
      </c>
      <c r="U40" s="478">
        <v>0</v>
      </c>
      <c r="V40" s="478">
        <v>0</v>
      </c>
      <c r="W40" s="478">
        <v>0</v>
      </c>
      <c r="X40" s="478">
        <v>0</v>
      </c>
      <c r="Y40" s="478">
        <v>0</v>
      </c>
      <c r="Z40" s="478">
        <v>0</v>
      </c>
      <c r="AA40" s="478">
        <v>0</v>
      </c>
      <c r="AB40" s="478">
        <v>0</v>
      </c>
      <c r="AC40" s="478">
        <v>0</v>
      </c>
      <c r="AD40" s="478">
        <v>0</v>
      </c>
      <c r="AE40" s="481">
        <v>0</v>
      </c>
      <c r="AF40" s="481">
        <v>0</v>
      </c>
      <c r="AG40" s="480">
        <v>0</v>
      </c>
    </row>
    <row r="41" spans="2:33" s="483" customFormat="1" ht="21.75" customHeight="1">
      <c r="B41" s="479" t="s">
        <v>42</v>
      </c>
      <c r="C41" s="477">
        <v>141</v>
      </c>
      <c r="D41" s="477">
        <v>90</v>
      </c>
      <c r="E41" s="477">
        <v>5</v>
      </c>
      <c r="F41" s="477">
        <v>1</v>
      </c>
      <c r="G41" s="477">
        <v>28</v>
      </c>
      <c r="H41" s="477">
        <v>17</v>
      </c>
      <c r="I41" s="477">
        <v>0</v>
      </c>
      <c r="J41" s="477">
        <v>0</v>
      </c>
      <c r="K41" s="477">
        <v>6</v>
      </c>
      <c r="L41" s="477">
        <v>6</v>
      </c>
      <c r="M41" s="477">
        <v>90</v>
      </c>
      <c r="N41" s="477">
        <v>60</v>
      </c>
      <c r="O41" s="477">
        <v>5</v>
      </c>
      <c r="P41" s="477">
        <v>2</v>
      </c>
      <c r="Q41" s="477">
        <v>7</v>
      </c>
      <c r="R41" s="477">
        <v>4</v>
      </c>
      <c r="S41" s="477">
        <v>0</v>
      </c>
      <c r="T41" s="477">
        <v>0</v>
      </c>
      <c r="U41" s="477">
        <v>0</v>
      </c>
      <c r="V41" s="477">
        <v>0</v>
      </c>
      <c r="W41" s="477">
        <v>0</v>
      </c>
      <c r="X41" s="477">
        <v>0</v>
      </c>
      <c r="Y41" s="477">
        <v>0</v>
      </c>
      <c r="Z41" s="477">
        <v>0</v>
      </c>
      <c r="AA41" s="477">
        <v>0</v>
      </c>
      <c r="AB41" s="477">
        <v>0</v>
      </c>
      <c r="AC41" s="477">
        <v>0</v>
      </c>
      <c r="AD41" s="477">
        <v>0</v>
      </c>
      <c r="AE41" s="476">
        <v>3.5</v>
      </c>
      <c r="AF41" s="476">
        <v>1.1</v>
      </c>
      <c r="AG41" s="474">
        <v>7.8</v>
      </c>
    </row>
    <row r="42" spans="2:33" s="376" customFormat="1" ht="21.75" customHeight="1">
      <c r="B42" s="484" t="s">
        <v>41</v>
      </c>
      <c r="C42" s="477">
        <v>141</v>
      </c>
      <c r="D42" s="477">
        <v>90</v>
      </c>
      <c r="E42" s="477">
        <v>5</v>
      </c>
      <c r="F42" s="477">
        <v>1</v>
      </c>
      <c r="G42" s="477">
        <v>28</v>
      </c>
      <c r="H42" s="477">
        <v>17</v>
      </c>
      <c r="I42" s="477">
        <v>0</v>
      </c>
      <c r="J42" s="477">
        <v>0</v>
      </c>
      <c r="K42" s="477">
        <v>6</v>
      </c>
      <c r="L42" s="477">
        <v>6</v>
      </c>
      <c r="M42" s="477">
        <v>90</v>
      </c>
      <c r="N42" s="477">
        <v>60</v>
      </c>
      <c r="O42" s="477">
        <v>5</v>
      </c>
      <c r="P42" s="477">
        <v>2</v>
      </c>
      <c r="Q42" s="477">
        <v>7</v>
      </c>
      <c r="R42" s="477">
        <v>4</v>
      </c>
      <c r="S42" s="477">
        <v>0</v>
      </c>
      <c r="T42" s="477">
        <v>0</v>
      </c>
      <c r="U42" s="477">
        <v>0</v>
      </c>
      <c r="V42" s="477">
        <v>0</v>
      </c>
      <c r="W42" s="477">
        <v>0</v>
      </c>
      <c r="X42" s="477">
        <v>0</v>
      </c>
      <c r="Y42" s="477">
        <v>0</v>
      </c>
      <c r="Z42" s="477">
        <v>0</v>
      </c>
      <c r="AA42" s="477">
        <v>0</v>
      </c>
      <c r="AB42" s="477">
        <v>0</v>
      </c>
      <c r="AC42" s="477">
        <v>0</v>
      </c>
      <c r="AD42" s="477">
        <v>0</v>
      </c>
      <c r="AE42" s="476">
        <v>3.5</v>
      </c>
      <c r="AF42" s="476">
        <v>1.1</v>
      </c>
      <c r="AG42" s="474">
        <v>7.8</v>
      </c>
    </row>
    <row r="43" spans="2:33" s="376" customFormat="1" ht="21.75" customHeight="1">
      <c r="B43" s="484" t="s">
        <v>40</v>
      </c>
      <c r="C43" s="478">
        <v>0</v>
      </c>
      <c r="D43" s="478">
        <v>0</v>
      </c>
      <c r="E43" s="478">
        <v>0</v>
      </c>
      <c r="F43" s="478">
        <v>0</v>
      </c>
      <c r="G43" s="478">
        <v>0</v>
      </c>
      <c r="H43" s="478">
        <v>0</v>
      </c>
      <c r="I43" s="478">
        <v>0</v>
      </c>
      <c r="J43" s="478">
        <v>0</v>
      </c>
      <c r="K43" s="478">
        <v>0</v>
      </c>
      <c r="L43" s="478">
        <v>0</v>
      </c>
      <c r="M43" s="478">
        <v>0</v>
      </c>
      <c r="N43" s="478">
        <v>0</v>
      </c>
      <c r="O43" s="478">
        <v>0</v>
      </c>
      <c r="P43" s="478">
        <v>0</v>
      </c>
      <c r="Q43" s="477">
        <v>0</v>
      </c>
      <c r="R43" s="478">
        <v>0</v>
      </c>
      <c r="S43" s="478">
        <v>0</v>
      </c>
      <c r="T43" s="478">
        <v>0</v>
      </c>
      <c r="U43" s="478">
        <v>0</v>
      </c>
      <c r="V43" s="478">
        <v>0</v>
      </c>
      <c r="W43" s="478">
        <v>0</v>
      </c>
      <c r="X43" s="478">
        <v>0</v>
      </c>
      <c r="Y43" s="478">
        <v>0</v>
      </c>
      <c r="Z43" s="478">
        <v>0</v>
      </c>
      <c r="AA43" s="478">
        <v>0</v>
      </c>
      <c r="AB43" s="478">
        <v>0</v>
      </c>
      <c r="AC43" s="478">
        <v>0</v>
      </c>
      <c r="AD43" s="478">
        <v>0</v>
      </c>
      <c r="AE43" s="481">
        <v>0</v>
      </c>
      <c r="AF43" s="481">
        <v>0</v>
      </c>
      <c r="AG43" s="480">
        <v>0</v>
      </c>
    </row>
    <row r="44" spans="2:33" s="483" customFormat="1" ht="21.75" customHeight="1">
      <c r="B44" s="479" t="s">
        <v>39</v>
      </c>
      <c r="C44" s="477">
        <v>0</v>
      </c>
      <c r="D44" s="477">
        <v>0</v>
      </c>
      <c r="E44" s="477">
        <v>0</v>
      </c>
      <c r="F44" s="477">
        <v>0</v>
      </c>
      <c r="G44" s="477">
        <v>0</v>
      </c>
      <c r="H44" s="477">
        <v>0</v>
      </c>
      <c r="I44" s="477">
        <v>0</v>
      </c>
      <c r="J44" s="477">
        <v>0</v>
      </c>
      <c r="K44" s="477">
        <v>0</v>
      </c>
      <c r="L44" s="477">
        <v>0</v>
      </c>
      <c r="M44" s="477">
        <v>0</v>
      </c>
      <c r="N44" s="477">
        <v>0</v>
      </c>
      <c r="O44" s="477">
        <v>0</v>
      </c>
      <c r="P44" s="477">
        <v>0</v>
      </c>
      <c r="Q44" s="477">
        <v>0</v>
      </c>
      <c r="R44" s="477">
        <v>0</v>
      </c>
      <c r="S44" s="477">
        <v>0</v>
      </c>
      <c r="T44" s="477">
        <v>0</v>
      </c>
      <c r="U44" s="477">
        <v>0</v>
      </c>
      <c r="V44" s="477">
        <v>0</v>
      </c>
      <c r="W44" s="477">
        <v>0</v>
      </c>
      <c r="X44" s="477">
        <v>0</v>
      </c>
      <c r="Y44" s="477">
        <v>0</v>
      </c>
      <c r="Z44" s="477">
        <v>0</v>
      </c>
      <c r="AA44" s="477">
        <v>0</v>
      </c>
      <c r="AB44" s="477">
        <v>0</v>
      </c>
      <c r="AC44" s="477">
        <v>0</v>
      </c>
      <c r="AD44" s="477">
        <v>0</v>
      </c>
      <c r="AE44" s="481">
        <v>0</v>
      </c>
      <c r="AF44" s="481">
        <v>0</v>
      </c>
      <c r="AG44" s="480">
        <v>0</v>
      </c>
    </row>
    <row r="45" spans="2:33" s="376" customFormat="1" ht="21.75" customHeight="1">
      <c r="B45" s="484" t="s">
        <v>232</v>
      </c>
      <c r="C45" s="478">
        <v>0</v>
      </c>
      <c r="D45" s="478">
        <v>0</v>
      </c>
      <c r="E45" s="478">
        <v>0</v>
      </c>
      <c r="F45" s="478">
        <v>0</v>
      </c>
      <c r="G45" s="478">
        <v>0</v>
      </c>
      <c r="H45" s="478">
        <v>0</v>
      </c>
      <c r="I45" s="478">
        <v>0</v>
      </c>
      <c r="J45" s="478">
        <v>0</v>
      </c>
      <c r="K45" s="478">
        <v>0</v>
      </c>
      <c r="L45" s="478">
        <v>0</v>
      </c>
      <c r="M45" s="478">
        <v>0</v>
      </c>
      <c r="N45" s="478">
        <v>0</v>
      </c>
      <c r="O45" s="478">
        <v>0</v>
      </c>
      <c r="P45" s="478">
        <v>0</v>
      </c>
      <c r="Q45" s="477">
        <v>0</v>
      </c>
      <c r="R45" s="478">
        <v>0</v>
      </c>
      <c r="S45" s="478">
        <v>0</v>
      </c>
      <c r="T45" s="478">
        <v>0</v>
      </c>
      <c r="U45" s="478">
        <v>0</v>
      </c>
      <c r="V45" s="478">
        <v>0</v>
      </c>
      <c r="W45" s="477">
        <v>0</v>
      </c>
      <c r="X45" s="477">
        <v>0</v>
      </c>
      <c r="Y45" s="477">
        <v>0</v>
      </c>
      <c r="Z45" s="477">
        <v>0</v>
      </c>
      <c r="AA45" s="477">
        <v>0</v>
      </c>
      <c r="AB45" s="477">
        <v>0</v>
      </c>
      <c r="AC45" s="477">
        <v>0</v>
      </c>
      <c r="AD45" s="477">
        <v>0</v>
      </c>
      <c r="AE45" s="481">
        <v>0</v>
      </c>
      <c r="AF45" s="481">
        <v>0</v>
      </c>
      <c r="AG45" s="480">
        <v>0</v>
      </c>
    </row>
    <row r="46" spans="2:33" s="483" customFormat="1" ht="21.75" customHeight="1">
      <c r="B46" s="479" t="s">
        <v>37</v>
      </c>
      <c r="C46" s="477">
        <v>55</v>
      </c>
      <c r="D46" s="477">
        <v>30</v>
      </c>
      <c r="E46" s="477">
        <v>5</v>
      </c>
      <c r="F46" s="477">
        <v>2</v>
      </c>
      <c r="G46" s="477">
        <v>17</v>
      </c>
      <c r="H46" s="477">
        <v>8</v>
      </c>
      <c r="I46" s="477">
        <v>0</v>
      </c>
      <c r="J46" s="477">
        <v>0</v>
      </c>
      <c r="K46" s="477">
        <v>1</v>
      </c>
      <c r="L46" s="477">
        <v>1</v>
      </c>
      <c r="M46" s="477">
        <v>21</v>
      </c>
      <c r="N46" s="477">
        <v>14</v>
      </c>
      <c r="O46" s="477">
        <v>4</v>
      </c>
      <c r="P46" s="477">
        <v>0</v>
      </c>
      <c r="Q46" s="477">
        <v>7</v>
      </c>
      <c r="R46" s="477">
        <v>5</v>
      </c>
      <c r="S46" s="477">
        <v>0</v>
      </c>
      <c r="T46" s="477">
        <v>0</v>
      </c>
      <c r="U46" s="477">
        <v>0</v>
      </c>
      <c r="V46" s="477">
        <v>0</v>
      </c>
      <c r="W46" s="477">
        <v>0</v>
      </c>
      <c r="X46" s="477">
        <v>0</v>
      </c>
      <c r="Y46" s="477">
        <v>0</v>
      </c>
      <c r="Z46" s="477">
        <v>0</v>
      </c>
      <c r="AA46" s="477">
        <v>0</v>
      </c>
      <c r="AB46" s="477">
        <v>0</v>
      </c>
      <c r="AC46" s="477">
        <v>0</v>
      </c>
      <c r="AD46" s="477">
        <v>0</v>
      </c>
      <c r="AE46" s="476">
        <v>9.1</v>
      </c>
      <c r="AF46" s="476">
        <v>6.7</v>
      </c>
      <c r="AG46" s="474">
        <v>12</v>
      </c>
    </row>
    <row r="47" spans="2:33" s="376" customFormat="1" ht="21.75" customHeight="1">
      <c r="B47" s="482" t="s">
        <v>231</v>
      </c>
      <c r="C47" s="477">
        <v>55</v>
      </c>
      <c r="D47" s="477">
        <v>30</v>
      </c>
      <c r="E47" s="477">
        <v>5</v>
      </c>
      <c r="F47" s="477">
        <v>2</v>
      </c>
      <c r="G47" s="477">
        <v>17</v>
      </c>
      <c r="H47" s="477">
        <v>8</v>
      </c>
      <c r="I47" s="477">
        <v>0</v>
      </c>
      <c r="J47" s="477">
        <v>0</v>
      </c>
      <c r="K47" s="477">
        <v>1</v>
      </c>
      <c r="L47" s="477">
        <v>1</v>
      </c>
      <c r="M47" s="477">
        <v>21</v>
      </c>
      <c r="N47" s="477">
        <v>14</v>
      </c>
      <c r="O47" s="477">
        <v>4</v>
      </c>
      <c r="P47" s="477">
        <v>0</v>
      </c>
      <c r="Q47" s="477">
        <v>7</v>
      </c>
      <c r="R47" s="477">
        <v>5</v>
      </c>
      <c r="S47" s="477">
        <v>0</v>
      </c>
      <c r="T47" s="477">
        <v>0</v>
      </c>
      <c r="U47" s="477">
        <v>0</v>
      </c>
      <c r="V47" s="477">
        <v>0</v>
      </c>
      <c r="W47" s="477">
        <v>0</v>
      </c>
      <c r="X47" s="477">
        <v>0</v>
      </c>
      <c r="Y47" s="477">
        <v>0</v>
      </c>
      <c r="Z47" s="477">
        <v>0</v>
      </c>
      <c r="AA47" s="477">
        <v>0</v>
      </c>
      <c r="AB47" s="477">
        <v>0</v>
      </c>
      <c r="AC47" s="477">
        <v>0</v>
      </c>
      <c r="AD47" s="477">
        <v>0</v>
      </c>
      <c r="AE47" s="476">
        <v>9.1</v>
      </c>
      <c r="AF47" s="476">
        <v>6.7</v>
      </c>
      <c r="AG47" s="474">
        <v>12</v>
      </c>
    </row>
    <row r="48" spans="2:33" ht="21.75" customHeight="1">
      <c r="B48" s="482" t="s">
        <v>230</v>
      </c>
      <c r="C48" s="478">
        <v>0</v>
      </c>
      <c r="D48" s="478">
        <v>0</v>
      </c>
      <c r="E48" s="478">
        <v>0</v>
      </c>
      <c r="F48" s="478">
        <v>0</v>
      </c>
      <c r="G48" s="478">
        <v>0</v>
      </c>
      <c r="H48" s="478">
        <v>0</v>
      </c>
      <c r="I48" s="478">
        <v>0</v>
      </c>
      <c r="J48" s="478">
        <v>0</v>
      </c>
      <c r="K48" s="478">
        <v>0</v>
      </c>
      <c r="L48" s="478">
        <v>0</v>
      </c>
      <c r="M48" s="478">
        <v>0</v>
      </c>
      <c r="N48" s="478">
        <v>0</v>
      </c>
      <c r="O48" s="478">
        <v>0</v>
      </c>
      <c r="P48" s="478">
        <v>0</v>
      </c>
      <c r="Q48" s="477">
        <v>0</v>
      </c>
      <c r="R48" s="478">
        <v>0</v>
      </c>
      <c r="S48" s="478">
        <v>0</v>
      </c>
      <c r="T48" s="478">
        <v>0</v>
      </c>
      <c r="U48" s="478">
        <v>0</v>
      </c>
      <c r="V48" s="478">
        <v>0</v>
      </c>
      <c r="W48" s="477">
        <v>0</v>
      </c>
      <c r="X48" s="477">
        <v>0</v>
      </c>
      <c r="Y48" s="477">
        <v>0</v>
      </c>
      <c r="Z48" s="477">
        <v>0</v>
      </c>
      <c r="AA48" s="477">
        <v>0</v>
      </c>
      <c r="AB48" s="477">
        <v>0</v>
      </c>
      <c r="AC48" s="477">
        <v>0</v>
      </c>
      <c r="AD48" s="477">
        <v>0</v>
      </c>
      <c r="AE48" s="481">
        <v>0</v>
      </c>
      <c r="AF48" s="481">
        <v>0</v>
      </c>
      <c r="AG48" s="480">
        <v>0</v>
      </c>
    </row>
    <row r="49" spans="2:33" s="343" customFormat="1" ht="21.75" customHeight="1">
      <c r="B49" s="479" t="s">
        <v>229</v>
      </c>
      <c r="C49" s="478">
        <v>148</v>
      </c>
      <c r="D49" s="478">
        <v>89</v>
      </c>
      <c r="E49" s="478">
        <v>61</v>
      </c>
      <c r="F49" s="478">
        <v>41</v>
      </c>
      <c r="G49" s="478">
        <v>44</v>
      </c>
      <c r="H49" s="478">
        <v>22</v>
      </c>
      <c r="I49" s="478">
        <v>0</v>
      </c>
      <c r="J49" s="478">
        <v>0</v>
      </c>
      <c r="K49" s="478">
        <v>0</v>
      </c>
      <c r="L49" s="478">
        <v>0</v>
      </c>
      <c r="M49" s="478">
        <v>24</v>
      </c>
      <c r="N49" s="478">
        <v>18</v>
      </c>
      <c r="O49" s="478">
        <v>11</v>
      </c>
      <c r="P49" s="478">
        <v>2</v>
      </c>
      <c r="Q49" s="477">
        <v>8</v>
      </c>
      <c r="R49" s="478">
        <v>6</v>
      </c>
      <c r="S49" s="478">
        <v>0</v>
      </c>
      <c r="T49" s="478">
        <v>0</v>
      </c>
      <c r="U49" s="478">
        <v>0</v>
      </c>
      <c r="V49" s="478">
        <v>0</v>
      </c>
      <c r="W49" s="477">
        <v>0</v>
      </c>
      <c r="X49" s="477">
        <v>0</v>
      </c>
      <c r="Y49" s="477">
        <v>0</v>
      </c>
      <c r="Z49" s="477">
        <v>0</v>
      </c>
      <c r="AA49" s="477">
        <v>0</v>
      </c>
      <c r="AB49" s="477">
        <v>0</v>
      </c>
      <c r="AC49" s="477">
        <v>0</v>
      </c>
      <c r="AD49" s="477">
        <v>0</v>
      </c>
      <c r="AE49" s="476">
        <v>41.2</v>
      </c>
      <c r="AF49" s="475">
        <v>46.1</v>
      </c>
      <c r="AG49" s="474">
        <v>33.9</v>
      </c>
    </row>
    <row r="50" spans="2:33" ht="21.75" customHeight="1" thickBot="1">
      <c r="B50" s="473" t="s">
        <v>228</v>
      </c>
      <c r="C50" s="472">
        <v>148</v>
      </c>
      <c r="D50" s="472">
        <v>89</v>
      </c>
      <c r="E50" s="472">
        <v>61</v>
      </c>
      <c r="F50" s="472">
        <v>41</v>
      </c>
      <c r="G50" s="472">
        <v>44</v>
      </c>
      <c r="H50" s="472">
        <v>22</v>
      </c>
      <c r="I50" s="472">
        <v>0</v>
      </c>
      <c r="J50" s="472">
        <v>0</v>
      </c>
      <c r="K50" s="472">
        <v>0</v>
      </c>
      <c r="L50" s="472">
        <v>0</v>
      </c>
      <c r="M50" s="472">
        <v>24</v>
      </c>
      <c r="N50" s="472">
        <v>18</v>
      </c>
      <c r="O50" s="472">
        <v>11</v>
      </c>
      <c r="P50" s="472">
        <v>2</v>
      </c>
      <c r="Q50" s="471">
        <v>8</v>
      </c>
      <c r="R50" s="472">
        <v>6</v>
      </c>
      <c r="S50" s="472">
        <v>0</v>
      </c>
      <c r="T50" s="472">
        <v>0</v>
      </c>
      <c r="U50" s="472">
        <v>0</v>
      </c>
      <c r="V50" s="472">
        <v>0</v>
      </c>
      <c r="W50" s="471">
        <v>0</v>
      </c>
      <c r="X50" s="471">
        <v>0</v>
      </c>
      <c r="Y50" s="471">
        <v>0</v>
      </c>
      <c r="Z50" s="471">
        <v>0</v>
      </c>
      <c r="AA50" s="471">
        <v>0</v>
      </c>
      <c r="AB50" s="471">
        <v>0</v>
      </c>
      <c r="AC50" s="471">
        <v>0</v>
      </c>
      <c r="AD50" s="471">
        <v>0</v>
      </c>
      <c r="AE50" s="470">
        <v>41.2</v>
      </c>
      <c r="AF50" s="469">
        <v>46.1</v>
      </c>
      <c r="AG50" s="468">
        <v>33.9</v>
      </c>
    </row>
    <row r="51" ht="21.75" customHeight="1"/>
  </sheetData>
  <sheetProtection/>
  <mergeCells count="17">
    <mergeCell ref="K6:L6"/>
    <mergeCell ref="AE3:AG4"/>
    <mergeCell ref="U3:AD3"/>
    <mergeCell ref="S4:T4"/>
    <mergeCell ref="M4:N4"/>
    <mergeCell ref="K4:L4"/>
    <mergeCell ref="K5:L5"/>
    <mergeCell ref="G5:H5"/>
    <mergeCell ref="G6:H6"/>
    <mergeCell ref="I5:J5"/>
    <mergeCell ref="I6:J6"/>
    <mergeCell ref="C4:D4"/>
    <mergeCell ref="Q4:R4"/>
    <mergeCell ref="G4:H4"/>
    <mergeCell ref="I4:J4"/>
    <mergeCell ref="O4:P4"/>
    <mergeCell ref="O5:P5"/>
  </mergeCells>
  <printOptions/>
  <pageMargins left="0" right="0" top="0.7086614173228347" bottom="0.7480314960629921" header="0.5118110236220472" footer="0.5118110236220472"/>
  <pageSetup fitToWidth="2" fitToHeight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2022-08-26T04:58:21Z</dcterms:created>
  <dcterms:modified xsi:type="dcterms:W3CDTF">2022-08-26T04:58:34Z</dcterms:modified>
  <cp:category/>
  <cp:version/>
  <cp:contentType/>
  <cp:contentStatus/>
</cp:coreProperties>
</file>