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00_SHD-PEHU3\00_学力向上対策班\分析ツール作成（全国）\H26_分析・プラン作成支援ツール（中学校版）\"/>
    </mc:Choice>
  </mc:AlternateContent>
  <bookViews>
    <workbookView xWindow="45" yWindow="-135" windowWidth="10950" windowHeight="11640"/>
  </bookViews>
  <sheets>
    <sheet name="国語Ａ" sheetId="6" r:id="rId1"/>
    <sheet name="国語B" sheetId="25" r:id="rId2"/>
    <sheet name="数学Ａ" sheetId="26" r:id="rId3"/>
    <sheet name="数学Ｂ" sheetId="27" r:id="rId4"/>
  </sheets>
  <definedNames>
    <definedName name="_xlnm.Print_Area" localSheetId="0">国語Ａ!$A$1:$BE$64</definedName>
    <definedName name="_xlnm.Print_Area" localSheetId="1">国語B!$A$1:$BE$64</definedName>
    <definedName name="_xlnm.Print_Area" localSheetId="2">数学Ａ!$A$1:$BE$68</definedName>
    <definedName name="_xlnm.Print_Area" localSheetId="3">数学Ｂ!$A$1:$BE$68</definedName>
  </definedNames>
  <calcPr calcId="152511"/>
</workbook>
</file>

<file path=xl/calcChain.xml><?xml version="1.0" encoding="utf-8"?>
<calcChain xmlns="http://schemas.openxmlformats.org/spreadsheetml/2006/main">
  <c r="AC21" i="27" l="1"/>
  <c r="AD21" i="27" s="1"/>
  <c r="AC27" i="27"/>
  <c r="AD27" i="27" s="1"/>
  <c r="AI32" i="27"/>
  <c r="AC32" i="27"/>
  <c r="Z27" i="27"/>
  <c r="AA27" i="27" s="1"/>
  <c r="Z21" i="27"/>
  <c r="AA21" i="27" s="1"/>
  <c r="AI46" i="27"/>
  <c r="AK46" i="27" s="1"/>
  <c r="AC46" i="27"/>
  <c r="AE46" i="27" s="1"/>
  <c r="AI45" i="27"/>
  <c r="AK45" i="27" s="1"/>
  <c r="AC45" i="27"/>
  <c r="AE45" i="27" s="1"/>
  <c r="AI44" i="27"/>
  <c r="AK44" i="27" s="1"/>
  <c r="AC44" i="27"/>
  <c r="AE44" i="27" s="1"/>
  <c r="AI43" i="27"/>
  <c r="AK43" i="27" s="1"/>
  <c r="AC43" i="27"/>
  <c r="AE43" i="27" s="1"/>
  <c r="AI42" i="27"/>
  <c r="AK42" i="27" s="1"/>
  <c r="AC42" i="27"/>
  <c r="AE42" i="27" s="1"/>
  <c r="AI41" i="27"/>
  <c r="AK41" i="27" s="1"/>
  <c r="AC41" i="27"/>
  <c r="AE41" i="27" s="1"/>
  <c r="AI40" i="27"/>
  <c r="AK40" i="27" s="1"/>
  <c r="AC40" i="27"/>
  <c r="AE40" i="27" s="1"/>
  <c r="AI39" i="27"/>
  <c r="AK39" i="27" s="1"/>
  <c r="AC39" i="27"/>
  <c r="AE39" i="27" s="1"/>
  <c r="AI38" i="27"/>
  <c r="AK38" i="27" s="1"/>
  <c r="AC38" i="27"/>
  <c r="AE38" i="27" s="1"/>
  <c r="AI37" i="27"/>
  <c r="AK37" i="27" s="1"/>
  <c r="AC37" i="27"/>
  <c r="AE37" i="27" s="1"/>
  <c r="AI36" i="27"/>
  <c r="AK36" i="27" s="1"/>
  <c r="AC36" i="27"/>
  <c r="AE36" i="27" s="1"/>
  <c r="AI35" i="27"/>
  <c r="AK35" i="27" s="1"/>
  <c r="AC35" i="27"/>
  <c r="AE35" i="27" s="1"/>
  <c r="AI34" i="27"/>
  <c r="AK34" i="27" s="1"/>
  <c r="AC34" i="27"/>
  <c r="AE34" i="27" s="1"/>
  <c r="AI33" i="27"/>
  <c r="AK33" i="27" s="1"/>
  <c r="AC33" i="27"/>
  <c r="AE33" i="27" s="1"/>
  <c r="AK32" i="27"/>
  <c r="AE32" i="27"/>
  <c r="AC26" i="27"/>
  <c r="AD26" i="27" s="1"/>
  <c r="Z26" i="27"/>
  <c r="AA26" i="27" s="1"/>
  <c r="AC25" i="27"/>
  <c r="AD25" i="27" s="1"/>
  <c r="Z25" i="27"/>
  <c r="AA25" i="27" s="1"/>
  <c r="AD24" i="27"/>
  <c r="AA24" i="27"/>
  <c r="AC23" i="27"/>
  <c r="AD23" i="27" s="1"/>
  <c r="Z23" i="27"/>
  <c r="AA23" i="27" s="1"/>
  <c r="AC22" i="27"/>
  <c r="AD22" i="27" s="1"/>
  <c r="AA22" i="27"/>
  <c r="AD20" i="27"/>
  <c r="AA20" i="27"/>
  <c r="AC19" i="27"/>
  <c r="AD19" i="27" s="1"/>
  <c r="Z19" i="27"/>
  <c r="AA19" i="27" s="1"/>
  <c r="AC18" i="27"/>
  <c r="AD18" i="27" s="1"/>
  <c r="Z18" i="27"/>
  <c r="AA18" i="27" s="1"/>
  <c r="AC17" i="27"/>
  <c r="AD17" i="27" s="1"/>
  <c r="Z17" i="27"/>
  <c r="AA17" i="27" s="1"/>
  <c r="AC16" i="27"/>
  <c r="AD16" i="27" s="1"/>
  <c r="Z16" i="27"/>
  <c r="AA16" i="27" s="1"/>
  <c r="AC15" i="27"/>
  <c r="AD15" i="27" s="1"/>
  <c r="Z15" i="27"/>
  <c r="AA15" i="27" s="1"/>
  <c r="AC16" i="26"/>
  <c r="AD16" i="26" s="1"/>
  <c r="AI33" i="26"/>
  <c r="AK33" i="26" s="1"/>
  <c r="AI34" i="26"/>
  <c r="AK34" i="26" s="1"/>
  <c r="AI35" i="26"/>
  <c r="AK35" i="26" s="1"/>
  <c r="AI36" i="26"/>
  <c r="AK36" i="26" s="1"/>
  <c r="AI37" i="26"/>
  <c r="AK37" i="26" s="1"/>
  <c r="AI38" i="26"/>
  <c r="AK38" i="26" s="1"/>
  <c r="AI39" i="26"/>
  <c r="AK39" i="26" s="1"/>
  <c r="AI40" i="26"/>
  <c r="AK40" i="26" s="1"/>
  <c r="AI41" i="26"/>
  <c r="AK41" i="26" s="1"/>
  <c r="AI42" i="26"/>
  <c r="AK42" i="26" s="1"/>
  <c r="AI43" i="26"/>
  <c r="AK43" i="26" s="1"/>
  <c r="AI44" i="26"/>
  <c r="AK44" i="26" s="1"/>
  <c r="AI45" i="26"/>
  <c r="AK45" i="26" s="1"/>
  <c r="AI46" i="26"/>
  <c r="AK46" i="26" s="1"/>
  <c r="AI47" i="26"/>
  <c r="AK47" i="26" s="1"/>
  <c r="AI48" i="26"/>
  <c r="AK48" i="26" s="1"/>
  <c r="AI49" i="26"/>
  <c r="AK49" i="26" s="1"/>
  <c r="AI50" i="26"/>
  <c r="AK50" i="26" s="1"/>
  <c r="AI51" i="26"/>
  <c r="AK51" i="26" s="1"/>
  <c r="AI52" i="26"/>
  <c r="AK52" i="26" s="1"/>
  <c r="AI53" i="26"/>
  <c r="AK53" i="26" s="1"/>
  <c r="AI54" i="26"/>
  <c r="AK54" i="26" s="1"/>
  <c r="AI55" i="26"/>
  <c r="AK55" i="26" s="1"/>
  <c r="AI56" i="26"/>
  <c r="AK56" i="26" s="1"/>
  <c r="AI57" i="26"/>
  <c r="AK57" i="26" s="1"/>
  <c r="AI58" i="26"/>
  <c r="AK58" i="26" s="1"/>
  <c r="AI59" i="26"/>
  <c r="AK59" i="26" s="1"/>
  <c r="AI60" i="26"/>
  <c r="AK60" i="26" s="1"/>
  <c r="AI61" i="26"/>
  <c r="AK61" i="26" s="1"/>
  <c r="AI62" i="26"/>
  <c r="AK62" i="26" s="1"/>
  <c r="AI63" i="26"/>
  <c r="AK63" i="26" s="1"/>
  <c r="AI64" i="26"/>
  <c r="AK64" i="26" s="1"/>
  <c r="AI65" i="26"/>
  <c r="AK65" i="26" s="1"/>
  <c r="AI66" i="26"/>
  <c r="AK66" i="26" s="1"/>
  <c r="AI67" i="26"/>
  <c r="AK67" i="26" s="1"/>
  <c r="AC33" i="26"/>
  <c r="AE33" i="26" s="1"/>
  <c r="AC34" i="26"/>
  <c r="AE34" i="26" s="1"/>
  <c r="AC35" i="26"/>
  <c r="AE35" i="26" s="1"/>
  <c r="AC36" i="26"/>
  <c r="AE36" i="26" s="1"/>
  <c r="AC37" i="26"/>
  <c r="AC38" i="26"/>
  <c r="AE38" i="26" s="1"/>
  <c r="AC39" i="26"/>
  <c r="AE39" i="26" s="1"/>
  <c r="AC40" i="26"/>
  <c r="AE40" i="26" s="1"/>
  <c r="AC41" i="26"/>
  <c r="AE41" i="26" s="1"/>
  <c r="AC42" i="26"/>
  <c r="AE42" i="26" s="1"/>
  <c r="AC43" i="26"/>
  <c r="AE43" i="26" s="1"/>
  <c r="AC44" i="26"/>
  <c r="AE44" i="26" s="1"/>
  <c r="AC45" i="26"/>
  <c r="AE45" i="26" s="1"/>
  <c r="AC46" i="26"/>
  <c r="AE46" i="26" s="1"/>
  <c r="AC47" i="26"/>
  <c r="AE47" i="26" s="1"/>
  <c r="AC48" i="26"/>
  <c r="AE48" i="26" s="1"/>
  <c r="AC49" i="26"/>
  <c r="AE49" i="26" s="1"/>
  <c r="AC50" i="26"/>
  <c r="AE50" i="26" s="1"/>
  <c r="AC51" i="26"/>
  <c r="AE51" i="26" s="1"/>
  <c r="AC52" i="26"/>
  <c r="AE52" i="26" s="1"/>
  <c r="AC53" i="26"/>
  <c r="AE53" i="26" s="1"/>
  <c r="AC54" i="26"/>
  <c r="AE54" i="26" s="1"/>
  <c r="AC55" i="26"/>
  <c r="AE55" i="26" s="1"/>
  <c r="AC56" i="26"/>
  <c r="AE56" i="26" s="1"/>
  <c r="AC57" i="26"/>
  <c r="AE57" i="26" s="1"/>
  <c r="AC58" i="26"/>
  <c r="AE58" i="26" s="1"/>
  <c r="AC59" i="26"/>
  <c r="AE59" i="26" s="1"/>
  <c r="AC60" i="26"/>
  <c r="AE60" i="26" s="1"/>
  <c r="AC61" i="26"/>
  <c r="AE61" i="26" s="1"/>
  <c r="AC62" i="26"/>
  <c r="AE62" i="26" s="1"/>
  <c r="AC63" i="26"/>
  <c r="AE63" i="26" s="1"/>
  <c r="AC64" i="26"/>
  <c r="AE64" i="26" s="1"/>
  <c r="AC65" i="26"/>
  <c r="AE65" i="26" s="1"/>
  <c r="AC66" i="26"/>
  <c r="AE66" i="26" s="1"/>
  <c r="AC67" i="26"/>
  <c r="AE67" i="26" s="1"/>
  <c r="Z26" i="26"/>
  <c r="AA26" i="26" s="1"/>
  <c r="Z16" i="26"/>
  <c r="AA16" i="26" s="1"/>
  <c r="AE37" i="26"/>
  <c r="AI32" i="26"/>
  <c r="AK32" i="26" s="1"/>
  <c r="AC32" i="26"/>
  <c r="AE32" i="26" s="1"/>
  <c r="AD27" i="26"/>
  <c r="AA27" i="26"/>
  <c r="AC26" i="26"/>
  <c r="AD26" i="26" s="1"/>
  <c r="AC25" i="26"/>
  <c r="AD25" i="26" s="1"/>
  <c r="Z25" i="26"/>
  <c r="AA25" i="26" s="1"/>
  <c r="AD24" i="26"/>
  <c r="AA24" i="26"/>
  <c r="AC23" i="26"/>
  <c r="AD23" i="26" s="1"/>
  <c r="Z23" i="26"/>
  <c r="AA23" i="26" s="1"/>
  <c r="AC22" i="26"/>
  <c r="AD22" i="26" s="1"/>
  <c r="Z22" i="26"/>
  <c r="AA22" i="26" s="1"/>
  <c r="AD21" i="26"/>
  <c r="AA21" i="26"/>
  <c r="AD20" i="26"/>
  <c r="AA20" i="26"/>
  <c r="AC19" i="26"/>
  <c r="AD19" i="26" s="1"/>
  <c r="Z19" i="26"/>
  <c r="AA19" i="26" s="1"/>
  <c r="AC18" i="26"/>
  <c r="AD18" i="26" s="1"/>
  <c r="Z18" i="26"/>
  <c r="AA18" i="26" s="1"/>
  <c r="AC17" i="26"/>
  <c r="AD17" i="26" s="1"/>
  <c r="Z17" i="26"/>
  <c r="AA17" i="26" s="1"/>
  <c r="AC15" i="26"/>
  <c r="AD15" i="26" s="1"/>
  <c r="Z15" i="26"/>
  <c r="AA15" i="26" s="1"/>
  <c r="AC27" i="25"/>
  <c r="AD27" i="25" s="1"/>
  <c r="AC20" i="25"/>
  <c r="AD20" i="25" s="1"/>
  <c r="Z27" i="25"/>
  <c r="Z20" i="25"/>
  <c r="AA20" i="25" s="1"/>
  <c r="AI40" i="25"/>
  <c r="AK40" i="25" s="1"/>
  <c r="AC40" i="25"/>
  <c r="AE40" i="25" s="1"/>
  <c r="AI39" i="25"/>
  <c r="AK39" i="25" s="1"/>
  <c r="AC39" i="25"/>
  <c r="AE39" i="25" s="1"/>
  <c r="AI38" i="25"/>
  <c r="AK38" i="25" s="1"/>
  <c r="AC38" i="25"/>
  <c r="AE38" i="25" s="1"/>
  <c r="AI37" i="25"/>
  <c r="AK37" i="25" s="1"/>
  <c r="AC37" i="25"/>
  <c r="AE37" i="25" s="1"/>
  <c r="AI36" i="25"/>
  <c r="AK36" i="25" s="1"/>
  <c r="AC36" i="25"/>
  <c r="AE36" i="25" s="1"/>
  <c r="AI35" i="25"/>
  <c r="AK35" i="25" s="1"/>
  <c r="AC35" i="25"/>
  <c r="AE35" i="25" s="1"/>
  <c r="AI34" i="25"/>
  <c r="AK34" i="25" s="1"/>
  <c r="AC34" i="25"/>
  <c r="AE34" i="25" s="1"/>
  <c r="AI33" i="25"/>
  <c r="AK33" i="25" s="1"/>
  <c r="AC33" i="25"/>
  <c r="AE33" i="25" s="1"/>
  <c r="AI32" i="25"/>
  <c r="AK32" i="25" s="1"/>
  <c r="AC32" i="25"/>
  <c r="AE32" i="25" s="1"/>
  <c r="AA27" i="25"/>
  <c r="AC26" i="25"/>
  <c r="AD26" i="25" s="1"/>
  <c r="AA26" i="25"/>
  <c r="AC25" i="25"/>
  <c r="AD25" i="25" s="1"/>
  <c r="Z25" i="25"/>
  <c r="AA25" i="25" s="1"/>
  <c r="AC24" i="25"/>
  <c r="AD24" i="25" s="1"/>
  <c r="Z24" i="25"/>
  <c r="AA24" i="25" s="1"/>
  <c r="AC23" i="25"/>
  <c r="AD23" i="25" s="1"/>
  <c r="Z23" i="25"/>
  <c r="AA23" i="25" s="1"/>
  <c r="AC22" i="25"/>
  <c r="AD22" i="25" s="1"/>
  <c r="Z22" i="25"/>
  <c r="AA22" i="25" s="1"/>
  <c r="AD21" i="25"/>
  <c r="AA21" i="25"/>
  <c r="AC19" i="25"/>
  <c r="AD19" i="25" s="1"/>
  <c r="Z19" i="25"/>
  <c r="AA19" i="25" s="1"/>
  <c r="AC18" i="25"/>
  <c r="AD18" i="25" s="1"/>
  <c r="Z18" i="25"/>
  <c r="AA18" i="25" s="1"/>
  <c r="AC17" i="25"/>
  <c r="AD17" i="25" s="1"/>
  <c r="Z17" i="25"/>
  <c r="AA17" i="25" s="1"/>
  <c r="AD16" i="25"/>
  <c r="AA16" i="25"/>
  <c r="AC15" i="25"/>
  <c r="AD15" i="25" s="1"/>
  <c r="Z15" i="25"/>
  <c r="AA15" i="25" s="1"/>
  <c r="AC33" i="6"/>
  <c r="AE33" i="6" s="1"/>
  <c r="AC34" i="6"/>
  <c r="AE34" i="6" s="1"/>
  <c r="AC35" i="6"/>
  <c r="AE35" i="6" s="1"/>
  <c r="AC36" i="6"/>
  <c r="AE36" i="6" s="1"/>
  <c r="AC37" i="6"/>
  <c r="AE37" i="6" s="1"/>
  <c r="AC38" i="6"/>
  <c r="AE38" i="6" s="1"/>
  <c r="AC39" i="6"/>
  <c r="AE39" i="6" s="1"/>
  <c r="AC40" i="6"/>
  <c r="AE40" i="6" s="1"/>
  <c r="AC41" i="6"/>
  <c r="AE41" i="6" s="1"/>
  <c r="AC42" i="6"/>
  <c r="AE42" i="6" s="1"/>
  <c r="AC43" i="6"/>
  <c r="AE43" i="6" s="1"/>
  <c r="AC44" i="6"/>
  <c r="AE44" i="6" s="1"/>
  <c r="AC45" i="6"/>
  <c r="AE45" i="6" s="1"/>
  <c r="AC46" i="6"/>
  <c r="AE46" i="6" s="1"/>
  <c r="AC47" i="6"/>
  <c r="AE47" i="6" s="1"/>
  <c r="AC48" i="6"/>
  <c r="AE48" i="6" s="1"/>
  <c r="AC49" i="6"/>
  <c r="AE49" i="6" s="1"/>
  <c r="AC50" i="6"/>
  <c r="AE50" i="6" s="1"/>
  <c r="AC51" i="6"/>
  <c r="AE51" i="6" s="1"/>
  <c r="AC52" i="6"/>
  <c r="AE52" i="6" s="1"/>
  <c r="AC53" i="6"/>
  <c r="AE53" i="6" s="1"/>
  <c r="AC54" i="6"/>
  <c r="AE54" i="6" s="1"/>
  <c r="AC55" i="6"/>
  <c r="AE55" i="6" s="1"/>
  <c r="AC56" i="6"/>
  <c r="AE56" i="6" s="1"/>
  <c r="AC57" i="6"/>
  <c r="AE57" i="6" s="1"/>
  <c r="AC58" i="6"/>
  <c r="AE58" i="6" s="1"/>
  <c r="AC59" i="6"/>
  <c r="AE59" i="6" s="1"/>
  <c r="AC60" i="6"/>
  <c r="AE60" i="6" s="1"/>
  <c r="AC61" i="6"/>
  <c r="AE61" i="6" s="1"/>
  <c r="AC62" i="6"/>
  <c r="AE62" i="6" s="1"/>
  <c r="AC63" i="6"/>
  <c r="AE63" i="6" s="1"/>
  <c r="AC32" i="6"/>
  <c r="AE32" i="6" s="1"/>
  <c r="AI55" i="6"/>
  <c r="AK55" i="6" s="1"/>
  <c r="AI56" i="6"/>
  <c r="AK56" i="6" s="1"/>
  <c r="AI57" i="6"/>
  <c r="AK57" i="6" s="1"/>
  <c r="AI58" i="6"/>
  <c r="AK58" i="6" s="1"/>
  <c r="AI59" i="6"/>
  <c r="AK59" i="6" s="1"/>
  <c r="AI60" i="6"/>
  <c r="AK60" i="6" s="1"/>
  <c r="AI61" i="6"/>
  <c r="AK61" i="6" s="1"/>
  <c r="AI62" i="6"/>
  <c r="AK62" i="6" s="1"/>
  <c r="AI63" i="6"/>
  <c r="AK63" i="6" s="1"/>
  <c r="AI46" i="6"/>
  <c r="AK46" i="6" s="1"/>
  <c r="AI47" i="6"/>
  <c r="AK47" i="6" s="1"/>
  <c r="AI48" i="6"/>
  <c r="AK48" i="6" s="1"/>
  <c r="AI49" i="6"/>
  <c r="AK49" i="6" s="1"/>
  <c r="AI50" i="6"/>
  <c r="AK50" i="6" s="1"/>
  <c r="AI51" i="6"/>
  <c r="AK51" i="6" s="1"/>
  <c r="AI52" i="6"/>
  <c r="AK52" i="6" s="1"/>
  <c r="AI53" i="6"/>
  <c r="AK53" i="6" s="1"/>
  <c r="AI54" i="6"/>
  <c r="AK54" i="6" s="1"/>
  <c r="AI45" i="6" l="1"/>
  <c r="AK45" i="6" s="1"/>
  <c r="AI44" i="6"/>
  <c r="AK44" i="6" s="1"/>
  <c r="AI43" i="6"/>
  <c r="AK43" i="6" s="1"/>
  <c r="AI42" i="6"/>
  <c r="AK42" i="6" s="1"/>
  <c r="AI41" i="6"/>
  <c r="AK41" i="6" s="1"/>
  <c r="AI40" i="6"/>
  <c r="AK40" i="6" s="1"/>
  <c r="AI39" i="6"/>
  <c r="AK39" i="6" s="1"/>
  <c r="AI38" i="6"/>
  <c r="AK38" i="6" s="1"/>
  <c r="AI37" i="6"/>
  <c r="AK37" i="6" s="1"/>
  <c r="AI36" i="6"/>
  <c r="AK36" i="6" s="1"/>
  <c r="AI35" i="6"/>
  <c r="AK35" i="6" s="1"/>
  <c r="AI34" i="6"/>
  <c r="AK34" i="6" s="1"/>
  <c r="AI33" i="6"/>
  <c r="AK33" i="6" s="1"/>
  <c r="AI32" i="6"/>
  <c r="AK32" i="6" s="1"/>
  <c r="AD27" i="6"/>
  <c r="AC26" i="6"/>
  <c r="AD26" i="6" s="1"/>
  <c r="AC25" i="6"/>
  <c r="AD25" i="6" s="1"/>
  <c r="AC24" i="6"/>
  <c r="AD24" i="6" s="1"/>
  <c r="AC23" i="6"/>
  <c r="AD23" i="6" s="1"/>
  <c r="AC22" i="6"/>
  <c r="AD22" i="6" s="1"/>
  <c r="AC21" i="6"/>
  <c r="AD21" i="6" s="1"/>
  <c r="AD20" i="6"/>
  <c r="AC19" i="6"/>
  <c r="AD19" i="6" s="1"/>
  <c r="AC18" i="6"/>
  <c r="AD18" i="6" s="1"/>
  <c r="AC17" i="6"/>
  <c r="AD17" i="6" s="1"/>
  <c r="AC16" i="6"/>
  <c r="AD16" i="6" s="1"/>
  <c r="AC15" i="6"/>
  <c r="AD15" i="6" s="1"/>
  <c r="AA27" i="6"/>
  <c r="Z26" i="6"/>
  <c r="AA26" i="6" s="1"/>
  <c r="Z25" i="6"/>
  <c r="AA25" i="6" s="1"/>
  <c r="Z24" i="6"/>
  <c r="AA24" i="6" s="1"/>
  <c r="Z23" i="6"/>
  <c r="AA23" i="6" s="1"/>
  <c r="Z22" i="6"/>
  <c r="AA22" i="6" s="1"/>
  <c r="Z21" i="6"/>
  <c r="AA21" i="6" s="1"/>
  <c r="AA20" i="6"/>
  <c r="Z19" i="6"/>
  <c r="AA19" i="6" s="1"/>
  <c r="Z18" i="6"/>
  <c r="AA18" i="6" s="1"/>
  <c r="Z17" i="6"/>
  <c r="AA17" i="6" s="1"/>
  <c r="Z16" i="6"/>
  <c r="AA16" i="6" s="1"/>
  <c r="Z15" i="6"/>
  <c r="AA15" i="6" s="1"/>
</calcChain>
</file>

<file path=xl/sharedStrings.xml><?xml version="1.0" encoding="utf-8"?>
<sst xmlns="http://schemas.openxmlformats.org/spreadsheetml/2006/main" count="955" uniqueCount="389">
  <si>
    <t>分類</t>
    <rPh sb="0" eb="2">
      <t>ブンルイ</t>
    </rPh>
    <phoneticPr fontId="3"/>
  </si>
  <si>
    <t>評価の観点</t>
    <rPh sb="0" eb="2">
      <t>ヒョウカ</t>
    </rPh>
    <rPh sb="3" eb="5">
      <t>カンテン</t>
    </rPh>
    <phoneticPr fontId="3"/>
  </si>
  <si>
    <t>設問別集計結果</t>
    <rPh sb="0" eb="2">
      <t>セツモン</t>
    </rPh>
    <rPh sb="2" eb="3">
      <t>ベツ</t>
    </rPh>
    <rPh sb="3" eb="5">
      <t>シュウケイ</t>
    </rPh>
    <rPh sb="5" eb="7">
      <t>ケッカ</t>
    </rPh>
    <phoneticPr fontId="3"/>
  </si>
  <si>
    <t>設問番号</t>
    <rPh sb="0" eb="2">
      <t>セツモン</t>
    </rPh>
    <phoneticPr fontId="3"/>
  </si>
  <si>
    <t>設問の概要</t>
    <rPh sb="0" eb="2">
      <t>セツモン</t>
    </rPh>
    <rPh sb="3" eb="5">
      <t>ガイヨウ</t>
    </rPh>
    <phoneticPr fontId="3"/>
  </si>
  <si>
    <t>集計結果</t>
    <rPh sb="0" eb="2">
      <t>シュウケイ</t>
    </rPh>
    <rPh sb="2" eb="4">
      <t>ケッカ</t>
    </rPh>
    <phoneticPr fontId="3"/>
  </si>
  <si>
    <t>設問別調査結果　［国語Ａ：主として知識］</t>
    <rPh sb="0" eb="2">
      <t>セツモン</t>
    </rPh>
    <rPh sb="2" eb="3">
      <t>ベツ</t>
    </rPh>
    <rPh sb="3" eb="5">
      <t>チョウサ</t>
    </rPh>
    <rPh sb="5" eb="7">
      <t>ケッカ</t>
    </rPh>
    <phoneticPr fontId="2"/>
  </si>
  <si>
    <t>問題形式</t>
    <rPh sb="0" eb="2">
      <t>モンダイ</t>
    </rPh>
    <rPh sb="2" eb="4">
      <t>ケイシキ</t>
    </rPh>
    <phoneticPr fontId="3"/>
  </si>
  <si>
    <t>出題の趣旨</t>
    <rPh sb="0" eb="2">
      <t>シュツダイ</t>
    </rPh>
    <rPh sb="3" eb="5">
      <t>シュシ</t>
    </rPh>
    <phoneticPr fontId="3"/>
  </si>
  <si>
    <t>学習指導要領の領域等</t>
    <rPh sb="0" eb="2">
      <t>ガクシュウ</t>
    </rPh>
    <rPh sb="2" eb="4">
      <t>シドウ</t>
    </rPh>
    <rPh sb="4" eb="6">
      <t>ヨウリョウ</t>
    </rPh>
    <rPh sb="7" eb="9">
      <t>リョウイキ</t>
    </rPh>
    <rPh sb="9" eb="10">
      <t>トウ</t>
    </rPh>
    <phoneticPr fontId="3"/>
  </si>
  <si>
    <t>話すこと・聞くこと</t>
  </si>
  <si>
    <t>書くこと</t>
  </si>
  <si>
    <t>読むこと</t>
  </si>
  <si>
    <t>伝統的な言語文化と国語の特質に関する事項</t>
  </si>
  <si>
    <t>対象設問数
（問）</t>
    <rPh sb="0" eb="2">
      <t>タイショウ</t>
    </rPh>
    <rPh sb="2" eb="4">
      <t>セツモン</t>
    </rPh>
    <rPh sb="4" eb="5">
      <t>スウ</t>
    </rPh>
    <rPh sb="7" eb="8">
      <t>モン</t>
    </rPh>
    <phoneticPr fontId="3"/>
  </si>
  <si>
    <t>　全体</t>
    <rPh sb="1" eb="3">
      <t>ぜんたい</t>
    </rPh>
    <phoneticPr fontId="22" type="Hiragana" alignment="center"/>
  </si>
  <si>
    <t>正答率(％)</t>
  </si>
  <si>
    <t>無解答率(％)</t>
  </si>
  <si>
    <t>全国（公立）</t>
    <phoneticPr fontId="3"/>
  </si>
  <si>
    <t>区分</t>
    <rPh sb="0" eb="2">
      <t>クブン</t>
    </rPh>
    <phoneticPr fontId="3"/>
  </si>
  <si>
    <t>※一つの設問が複数の区分に該当する場合があるため，それぞれの分類について
　各区分の設問数を合計した数は，実際の設問数とは一致しない場合がある。</t>
    <rPh sb="1" eb="2">
      <t>ヒト</t>
    </rPh>
    <phoneticPr fontId="3"/>
  </si>
  <si>
    <t>○</t>
  </si>
  <si>
    <t>２一</t>
  </si>
  <si>
    <t>２二</t>
  </si>
  <si>
    <t>６一</t>
  </si>
  <si>
    <t>６二</t>
  </si>
  <si>
    <t>７</t>
  </si>
  <si>
    <t>８</t>
  </si>
  <si>
    <t>１（１）</t>
  </si>
  <si>
    <t>１（２）</t>
  </si>
  <si>
    <t>１（３）</t>
  </si>
  <si>
    <t>１（４）</t>
  </si>
  <si>
    <t>２（１）</t>
  </si>
  <si>
    <t>２（２）</t>
  </si>
  <si>
    <t>４（１）</t>
  </si>
  <si>
    <t>４（２）</t>
  </si>
  <si>
    <t>５（１）</t>
  </si>
  <si>
    <t>５（２）</t>
  </si>
  <si>
    <t>９</t>
  </si>
  <si>
    <t>２（３）</t>
  </si>
  <si>
    <t>３（１）</t>
  </si>
  <si>
    <t>３（２）</t>
  </si>
  <si>
    <t>３（３）</t>
  </si>
  <si>
    <t>５（３）</t>
  </si>
  <si>
    <t>岡山県（公立）</t>
  </si>
  <si>
    <t>全国（公立）</t>
    <phoneticPr fontId="3"/>
  </si>
  <si>
    <t>対象
児童数</t>
    <rPh sb="0" eb="2">
      <t>たいしょう</t>
    </rPh>
    <rPh sb="3" eb="5">
      <t>じどう</t>
    </rPh>
    <rPh sb="5" eb="6">
      <t>すう</t>
    </rPh>
    <phoneticPr fontId="22" type="Hiragana" alignment="center"/>
  </si>
  <si>
    <t>対象学校数（H26）</t>
    <rPh sb="0" eb="2">
      <t>たいしょう</t>
    </rPh>
    <rPh sb="2" eb="4">
      <t>がっこう</t>
    </rPh>
    <rPh sb="4" eb="5">
      <t>すう</t>
    </rPh>
    <phoneticPr fontId="22" type="Hiragana" alignment="center"/>
  </si>
  <si>
    <t>対象学校数（H25）
＜任意＞</t>
    <rPh sb="0" eb="2">
      <t>たいしょう</t>
    </rPh>
    <rPh sb="2" eb="4">
      <t>がっこう</t>
    </rPh>
    <rPh sb="4" eb="5">
      <t>すう</t>
    </rPh>
    <rPh sb="12" eb="14">
      <t>にんい</t>
    </rPh>
    <phoneticPr fontId="22" type="Hiragana" alignment="center"/>
  </si>
  <si>
    <t>貴校または貴教育委員会</t>
  </si>
  <si>
    <t>貴校または貴教育委員会</t>
    <phoneticPr fontId="3"/>
  </si>
  <si>
    <t>H26　平均正答率(％)</t>
    <phoneticPr fontId="3"/>
  </si>
  <si>
    <t>平成２６年度全国学力・学習状況調査＜分析、学力・学習状況改善プラン及び公表様式作成支援ツール＞</t>
    <rPh sb="18" eb="20">
      <t>ブンセキ</t>
    </rPh>
    <rPh sb="21" eb="23">
      <t>ガクリョク</t>
    </rPh>
    <rPh sb="24" eb="26">
      <t>ガクシュウ</t>
    </rPh>
    <rPh sb="26" eb="28">
      <t>ジョウキョウ</t>
    </rPh>
    <rPh sb="28" eb="30">
      <t>カイゼン</t>
    </rPh>
    <rPh sb="33" eb="34">
      <t>オヨ</t>
    </rPh>
    <rPh sb="35" eb="37">
      <t>コウヒョウ</t>
    </rPh>
    <rPh sb="37" eb="39">
      <t>ヨウシキ</t>
    </rPh>
    <rPh sb="39" eb="41">
      <t>サクセイ</t>
    </rPh>
    <rPh sb="41" eb="43">
      <t>シエン</t>
    </rPh>
    <phoneticPr fontId="3"/>
  </si>
  <si>
    <t>H25　平均正答率(％)　＜任意＞</t>
    <rPh sb="14" eb="16">
      <t>ニンイ</t>
    </rPh>
    <phoneticPr fontId="3"/>
  </si>
  <si>
    <t>H25　（任意）</t>
    <rPh sb="5" eb="7">
      <t>ニンイ</t>
    </rPh>
    <phoneticPr fontId="3"/>
  </si>
  <si>
    <t>全国平均との差</t>
    <rPh sb="0" eb="2">
      <t>ゼンコク</t>
    </rPh>
    <rPh sb="2" eb="4">
      <t>ヘイキン</t>
    </rPh>
    <rPh sb="6" eb="7">
      <t>サ</t>
    </rPh>
    <phoneticPr fontId="3"/>
  </si>
  <si>
    <t>H26　</t>
    <phoneticPr fontId="3"/>
  </si>
  <si>
    <t>①話すこと・聞くこと</t>
    <phoneticPr fontId="3"/>
  </si>
  <si>
    <t>②書くこと</t>
    <phoneticPr fontId="3"/>
  </si>
  <si>
    <t>③読むこと</t>
    <phoneticPr fontId="3"/>
  </si>
  <si>
    <t>④伝統的な言語文化と国語の特質に関する事項</t>
    <phoneticPr fontId="3"/>
  </si>
  <si>
    <t>⑤国語への関心・意欲・態度</t>
    <phoneticPr fontId="3"/>
  </si>
  <si>
    <t>⑥話す・聞く能力</t>
    <phoneticPr fontId="3"/>
  </si>
  <si>
    <t>⑦書く能力</t>
    <phoneticPr fontId="3"/>
  </si>
  <si>
    <t>⑧読む能力</t>
    <phoneticPr fontId="3"/>
  </si>
  <si>
    <t>⑨言語についての知識・理解・技能</t>
    <phoneticPr fontId="3"/>
  </si>
  <si>
    <t>⑩選択式</t>
    <phoneticPr fontId="3"/>
  </si>
  <si>
    <t>⑪短答式</t>
    <phoneticPr fontId="3"/>
  </si>
  <si>
    <t>⑫記述式</t>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</si>
  <si>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</si>
  <si>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</si>
  <si>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</si>
  <si>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</si>
  <si>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</si>
  <si>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</si>
  <si>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</si>
  <si>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</si>
  <si>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</si>
  <si>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</si>
  <si>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⑪</t>
    <phoneticPr fontId="3"/>
  </si>
  <si>
    <t>⑫</t>
    <phoneticPr fontId="3"/>
  </si>
  <si>
    <t>県平均以下</t>
    <rPh sb="0" eb="1">
      <t>ケン</t>
    </rPh>
    <rPh sb="1" eb="3">
      <t>ヘイキン</t>
    </rPh>
    <rPh sb="3" eb="5">
      <t>イカ</t>
    </rPh>
    <phoneticPr fontId="4"/>
  </si>
  <si>
    <t>県平均以上</t>
    <rPh sb="0" eb="1">
      <t>ケン</t>
    </rPh>
    <rPh sb="1" eb="3">
      <t>ヘイキン</t>
    </rPh>
    <rPh sb="3" eb="5">
      <t>イジョウ</t>
    </rPh>
    <phoneticPr fontId="4"/>
  </si>
  <si>
    <t>平均正答率（％）</t>
    <rPh sb="0" eb="2">
      <t>ヘイキン</t>
    </rPh>
    <rPh sb="2" eb="5">
      <t>セイトウリツ</t>
    </rPh>
    <phoneticPr fontId="3"/>
  </si>
  <si>
    <t>無回答率（％）</t>
    <rPh sb="0" eb="3">
      <t>ムカイトウ</t>
    </rPh>
    <rPh sb="3" eb="4">
      <t>リツ</t>
    </rPh>
    <phoneticPr fontId="3"/>
  </si>
  <si>
    <t>成果と課題</t>
    <rPh sb="0" eb="2">
      <t>セイカ</t>
    </rPh>
    <rPh sb="3" eb="5">
      <t>カダイ</t>
    </rPh>
    <phoneticPr fontId="3"/>
  </si>
  <si>
    <t>改善計画</t>
    <rPh sb="0" eb="2">
      <t>カイゼン</t>
    </rPh>
    <rPh sb="2" eb="4">
      <t>ケイカク</t>
    </rPh>
    <phoneticPr fontId="3"/>
  </si>
  <si>
    <t>　　　◆　設問別調査結果から明らかになった課題と対応方針</t>
    <rPh sb="5" eb="7">
      <t>セツモン</t>
    </rPh>
    <rPh sb="7" eb="8">
      <t>ベツ</t>
    </rPh>
    <rPh sb="8" eb="10">
      <t>チョウサ</t>
    </rPh>
    <rPh sb="10" eb="12">
      <t>ケッカ</t>
    </rPh>
    <rPh sb="14" eb="15">
      <t>アキ</t>
    </rPh>
    <rPh sb="21" eb="23">
      <t>カダイ</t>
    </rPh>
    <rPh sb="24" eb="26">
      <t>タイオウ</t>
    </rPh>
    <rPh sb="26" eb="28">
      <t>ホウシン</t>
    </rPh>
    <phoneticPr fontId="3"/>
  </si>
  <si>
    <t>中学校調査</t>
    <rPh sb="0" eb="3">
      <t>チュウガッコウ</t>
    </rPh>
    <rPh sb="3" eb="5">
      <t>チョウサ</t>
    </rPh>
    <phoneticPr fontId="3"/>
  </si>
  <si>
    <t>評価の観点</t>
    <rPh sb="0" eb="2">
      <t>ヒョウカ</t>
    </rPh>
    <rPh sb="3" eb="5">
      <t>カンテン</t>
    </rPh>
    <phoneticPr fontId="35"/>
  </si>
  <si>
    <t>国語への関心・意欲・態度</t>
    <rPh sb="0" eb="2">
      <t>コクゴ</t>
    </rPh>
    <rPh sb="4" eb="6">
      <t>カンシン</t>
    </rPh>
    <rPh sb="7" eb="9">
      <t>イヨク</t>
    </rPh>
    <rPh sb="10" eb="12">
      <t>タイド</t>
    </rPh>
    <phoneticPr fontId="35"/>
  </si>
  <si>
    <t>話す・聞く能力</t>
    <rPh sb="0" eb="1">
      <t>ハナ</t>
    </rPh>
    <rPh sb="3" eb="4">
      <t>キ</t>
    </rPh>
    <rPh sb="5" eb="7">
      <t>ノウリョク</t>
    </rPh>
    <phoneticPr fontId="35"/>
  </si>
  <si>
    <t>書く能力</t>
    <rPh sb="0" eb="1">
      <t>カ</t>
    </rPh>
    <rPh sb="2" eb="4">
      <t>ノウリョク</t>
    </rPh>
    <phoneticPr fontId="35"/>
  </si>
  <si>
    <t>読む能力</t>
    <rPh sb="0" eb="1">
      <t>ヨ</t>
    </rPh>
    <rPh sb="2" eb="4">
      <t>ノウリョク</t>
    </rPh>
    <phoneticPr fontId="35"/>
  </si>
  <si>
    <t>言語についての知識・理解・技能</t>
    <rPh sb="0" eb="2">
      <t>ゲンゴ</t>
    </rPh>
    <rPh sb="7" eb="9">
      <t>チシキ</t>
    </rPh>
    <rPh sb="10" eb="12">
      <t>リカイ</t>
    </rPh>
    <rPh sb="13" eb="15">
      <t>ギノウ</t>
    </rPh>
    <phoneticPr fontId="35"/>
  </si>
  <si>
    <t>問題形式</t>
    <rPh sb="0" eb="2">
      <t>モンダイ</t>
    </rPh>
    <rPh sb="2" eb="4">
      <t>ケイシキ</t>
    </rPh>
    <phoneticPr fontId="35"/>
  </si>
  <si>
    <t>選択式</t>
    <rPh sb="0" eb="2">
      <t>センタク</t>
    </rPh>
    <rPh sb="2" eb="3">
      <t>シキ</t>
    </rPh>
    <phoneticPr fontId="35"/>
  </si>
  <si>
    <t>短答式</t>
    <rPh sb="0" eb="1">
      <t>タン</t>
    </rPh>
    <rPh sb="1" eb="2">
      <t>コタエ</t>
    </rPh>
    <rPh sb="2" eb="3">
      <t>シキ</t>
    </rPh>
    <phoneticPr fontId="35"/>
  </si>
  <si>
    <t>記述式</t>
    <rPh sb="0" eb="2">
      <t>キジュツ</t>
    </rPh>
    <rPh sb="2" eb="3">
      <t>シキ</t>
    </rPh>
    <phoneticPr fontId="35"/>
  </si>
  <si>
    <t>１一</t>
  </si>
  <si>
    <t>フリップの効果を説明したものとして適切なものを選択する</t>
    <rPh sb="5" eb="7">
      <t>コウカ</t>
    </rPh>
    <rPh sb="8" eb="10">
      <t>セツメイ</t>
    </rPh>
    <rPh sb="17" eb="19">
      <t>テキセツ</t>
    </rPh>
    <rPh sb="23" eb="25">
      <t>センタク</t>
    </rPh>
    <phoneticPr fontId="35"/>
  </si>
  <si>
    <t>目的に応じて，資料を効果的に活用して話す</t>
    <rPh sb="0" eb="2">
      <t>モクテキ</t>
    </rPh>
    <rPh sb="3" eb="4">
      <t>オウ</t>
    </rPh>
    <rPh sb="7" eb="9">
      <t>シリョウ</t>
    </rPh>
    <rPh sb="10" eb="13">
      <t>コウカテキ</t>
    </rPh>
    <rPh sb="14" eb="16">
      <t>カツヨウ</t>
    </rPh>
    <rPh sb="18" eb="19">
      <t>ハナ</t>
    </rPh>
    <phoneticPr fontId="35"/>
  </si>
  <si>
    <t>２
ウ</t>
  </si>
  <si>
    <t>１二</t>
  </si>
  <si>
    <t>報告の内容を踏まえた質問として適切なものを選択する</t>
    <rPh sb="0" eb="2">
      <t>ホウコク</t>
    </rPh>
    <rPh sb="3" eb="5">
      <t>ナイヨウ</t>
    </rPh>
    <rPh sb="6" eb="7">
      <t>フ</t>
    </rPh>
    <rPh sb="10" eb="12">
      <t>シツモン</t>
    </rPh>
    <rPh sb="15" eb="17">
      <t>テキセツ</t>
    </rPh>
    <rPh sb="21" eb="23">
      <t>センタク</t>
    </rPh>
    <phoneticPr fontId="35"/>
  </si>
  <si>
    <t>必要に応じて質問し，足りない情報を聞き出す</t>
    <rPh sb="0" eb="2">
      <t>ヒツヨウ</t>
    </rPh>
    <rPh sb="3" eb="4">
      <t>オウ</t>
    </rPh>
    <rPh sb="6" eb="8">
      <t>シツモン</t>
    </rPh>
    <rPh sb="10" eb="11">
      <t>タ</t>
    </rPh>
    <rPh sb="14" eb="16">
      <t>ジョウホウ</t>
    </rPh>
    <rPh sb="17" eb="18">
      <t>キ</t>
    </rPh>
    <rPh sb="19" eb="20">
      <t>ダ</t>
    </rPh>
    <phoneticPr fontId="35"/>
  </si>
  <si>
    <t>１
エ</t>
  </si>
  <si>
    <t>主人公の気持ちの変化にふさわしい空の描写として適切なものを選択する</t>
  </si>
  <si>
    <t>心情が相手に効果的に伝わるように, 描写を工夫して書き加える</t>
    <rPh sb="0" eb="2">
      <t>シンジョウ</t>
    </rPh>
    <rPh sb="3" eb="5">
      <t>アイテ</t>
    </rPh>
    <rPh sb="6" eb="9">
      <t>コウカテキ</t>
    </rPh>
    <rPh sb="10" eb="11">
      <t>ツタ</t>
    </rPh>
    <rPh sb="18" eb="20">
      <t>ビョウシャ</t>
    </rPh>
    <rPh sb="21" eb="23">
      <t>クフウ</t>
    </rPh>
    <rPh sb="25" eb="26">
      <t>カ</t>
    </rPh>
    <rPh sb="27" eb="28">
      <t>クワ</t>
    </rPh>
    <phoneticPr fontId="35"/>
  </si>
  <si>
    <t>仲直りができてうれしい主人公の気持ちを印象深く伝えるために書き換える</t>
    <rPh sb="0" eb="2">
      <t>ナカナオ</t>
    </rPh>
    <rPh sb="11" eb="14">
      <t>シュジンコウ</t>
    </rPh>
    <rPh sb="15" eb="17">
      <t>キモ</t>
    </rPh>
    <rPh sb="19" eb="21">
      <t>インショウ</t>
    </rPh>
    <rPh sb="21" eb="22">
      <t>ブカ</t>
    </rPh>
    <rPh sb="23" eb="24">
      <t>ツタ</t>
    </rPh>
    <rPh sb="29" eb="30">
      <t>カ</t>
    </rPh>
    <rPh sb="31" eb="32">
      <t>カ</t>
    </rPh>
    <phoneticPr fontId="35"/>
  </si>
  <si>
    <t>語句や文の使い方に注意して，伝えたい心情にふさわしい言葉に書き換える</t>
    <rPh sb="0" eb="2">
      <t>ゴク</t>
    </rPh>
    <rPh sb="3" eb="4">
      <t>ブン</t>
    </rPh>
    <rPh sb="5" eb="6">
      <t>ツカ</t>
    </rPh>
    <rPh sb="7" eb="8">
      <t>カタ</t>
    </rPh>
    <rPh sb="9" eb="11">
      <t>チュウイ</t>
    </rPh>
    <rPh sb="14" eb="15">
      <t>ツタ</t>
    </rPh>
    <rPh sb="18" eb="20">
      <t>シンジョウ</t>
    </rPh>
    <rPh sb="26" eb="28">
      <t>コトバ</t>
    </rPh>
    <rPh sb="29" eb="30">
      <t>カ</t>
    </rPh>
    <rPh sb="31" eb="32">
      <t>カ</t>
    </rPh>
    <phoneticPr fontId="35"/>
  </si>
  <si>
    <t>２
エ</t>
  </si>
  <si>
    <t>３一</t>
  </si>
  <si>
    <t>主人公が「素通りが出来なくなる」と思った理由として適切なものを選択する</t>
    <rPh sb="0" eb="3">
      <t>シュジンコウ</t>
    </rPh>
    <rPh sb="5" eb="7">
      <t>スドオ</t>
    </rPh>
    <rPh sb="9" eb="11">
      <t>デキ</t>
    </rPh>
    <rPh sb="17" eb="18">
      <t>オモ</t>
    </rPh>
    <rPh sb="20" eb="22">
      <t>リユウ</t>
    </rPh>
    <rPh sb="25" eb="27">
      <t>テキセツ</t>
    </rPh>
    <rPh sb="31" eb="33">
      <t>センタク</t>
    </rPh>
    <phoneticPr fontId="35"/>
  </si>
  <si>
    <t>登場人物の心情や行動に注意して読み，内容を理解する</t>
    <rPh sb="0" eb="2">
      <t>トウジョウ</t>
    </rPh>
    <rPh sb="2" eb="4">
      <t>ジンブツ</t>
    </rPh>
    <rPh sb="5" eb="7">
      <t>シンジョウ</t>
    </rPh>
    <rPh sb="8" eb="10">
      <t>コウドウ</t>
    </rPh>
    <rPh sb="11" eb="13">
      <t>チュウイ</t>
    </rPh>
    <rPh sb="15" eb="16">
      <t>ヨ</t>
    </rPh>
    <rPh sb="18" eb="20">
      <t>ナイヨウ</t>
    </rPh>
    <rPh sb="21" eb="23">
      <t>リカイ</t>
    </rPh>
    <phoneticPr fontId="35"/>
  </si>
  <si>
    <t>１
ウ</t>
  </si>
  <si>
    <t>３二</t>
  </si>
  <si>
    <t>「ひとしくおれの方を見た」の意味として適切なものを選択する</t>
    <rPh sb="8" eb="9">
      <t>ホウ</t>
    </rPh>
    <rPh sb="10" eb="11">
      <t>ミ</t>
    </rPh>
    <rPh sb="14" eb="16">
      <t>イミ</t>
    </rPh>
    <rPh sb="19" eb="21">
      <t>テキセツ</t>
    </rPh>
    <rPh sb="25" eb="27">
      <t>センタク</t>
    </rPh>
    <phoneticPr fontId="35"/>
  </si>
  <si>
    <t>文脈の中における語句の意味を理解する</t>
    <rPh sb="0" eb="2">
      <t>ブンミャク</t>
    </rPh>
    <rPh sb="3" eb="4">
      <t>ナカ</t>
    </rPh>
    <rPh sb="8" eb="10">
      <t>ゴク</t>
    </rPh>
    <rPh sb="11" eb="13">
      <t>イミ</t>
    </rPh>
    <rPh sb="14" eb="16">
      <t>リカイ</t>
    </rPh>
    <phoneticPr fontId="35"/>
  </si>
  <si>
    <t>１
ア</t>
  </si>
  <si>
    <t>３三</t>
  </si>
  <si>
    <t>生徒の落書きを見たときの主人公の心情を説明したものとして適切なものを選択する</t>
    <rPh sb="0" eb="2">
      <t>セイト</t>
    </rPh>
    <rPh sb="3" eb="5">
      <t>ラクガ</t>
    </rPh>
    <rPh sb="7" eb="8">
      <t>ミ</t>
    </rPh>
    <rPh sb="12" eb="15">
      <t>シュジンコウ</t>
    </rPh>
    <rPh sb="16" eb="18">
      <t>シンジョウ</t>
    </rPh>
    <rPh sb="19" eb="21">
      <t>セツメイ</t>
    </rPh>
    <rPh sb="28" eb="30">
      <t>テキセツ</t>
    </rPh>
    <rPh sb="34" eb="36">
      <t>センタク</t>
    </rPh>
    <phoneticPr fontId="35"/>
  </si>
  <si>
    <t>登場人物の言動の意味を考え，内容を理解する</t>
    <rPh sb="0" eb="2">
      <t>トウジョウ</t>
    </rPh>
    <rPh sb="2" eb="4">
      <t>ジンブツ</t>
    </rPh>
    <rPh sb="5" eb="7">
      <t>ゲンドウ</t>
    </rPh>
    <rPh sb="8" eb="10">
      <t>イミ</t>
    </rPh>
    <rPh sb="11" eb="12">
      <t>カンガ</t>
    </rPh>
    <rPh sb="14" eb="16">
      <t>ナイヨウ</t>
    </rPh>
    <rPh sb="17" eb="19">
      <t>リカイ</t>
    </rPh>
    <phoneticPr fontId="35"/>
  </si>
  <si>
    <t>２
イ</t>
  </si>
  <si>
    <t>４一</t>
  </si>
  <si>
    <t>ウェブページの項目として適切なものを選択する</t>
    <rPh sb="7" eb="9">
      <t>コウモク</t>
    </rPh>
    <rPh sb="12" eb="14">
      <t>テキセツ</t>
    </rPh>
    <rPh sb="18" eb="20">
      <t>センタク</t>
    </rPh>
    <phoneticPr fontId="35"/>
  </si>
  <si>
    <t>集めた材料を分類するなどして整理する</t>
    <rPh sb="0" eb="1">
      <t>アツ</t>
    </rPh>
    <rPh sb="3" eb="5">
      <t>ザイリョウ</t>
    </rPh>
    <rPh sb="6" eb="8">
      <t>ブンルイ</t>
    </rPh>
    <rPh sb="14" eb="16">
      <t>セイリ</t>
    </rPh>
    <phoneticPr fontId="35"/>
  </si>
  <si>
    <t>１
イ</t>
  </si>
  <si>
    <t>４二</t>
  </si>
  <si>
    <t>主語を置き換えて行事の記録を書き直す</t>
    <rPh sb="0" eb="2">
      <t>シュゴ</t>
    </rPh>
    <rPh sb="3" eb="4">
      <t>オ</t>
    </rPh>
    <rPh sb="5" eb="6">
      <t>カ</t>
    </rPh>
    <rPh sb="8" eb="10">
      <t>ギョウジ</t>
    </rPh>
    <rPh sb="11" eb="13">
      <t>キロク</t>
    </rPh>
    <rPh sb="14" eb="15">
      <t>カ</t>
    </rPh>
    <rPh sb="16" eb="17">
      <t>ナオ</t>
    </rPh>
    <phoneticPr fontId="35"/>
  </si>
  <si>
    <t>叙述の仕方などを確かめて，適切に書き換える</t>
    <rPh sb="0" eb="2">
      <t>ジョジュツ</t>
    </rPh>
    <rPh sb="3" eb="5">
      <t>シカタ</t>
    </rPh>
    <rPh sb="8" eb="9">
      <t>タシ</t>
    </rPh>
    <rPh sb="13" eb="15">
      <t>テキセツ</t>
    </rPh>
    <rPh sb="16" eb="17">
      <t>カ</t>
    </rPh>
    <rPh sb="18" eb="19">
      <t>カ</t>
    </rPh>
    <phoneticPr fontId="35"/>
  </si>
  <si>
    <t>５一</t>
  </si>
  <si>
    <t>「動物」と「外界のもの」との組合せとして適切なものを選択する</t>
    <rPh sb="1" eb="3">
      <t>ドウブツ</t>
    </rPh>
    <rPh sb="6" eb="8">
      <t>ガイカイ</t>
    </rPh>
    <rPh sb="14" eb="16">
      <t>クミアワ</t>
    </rPh>
    <rPh sb="20" eb="22">
      <t>テキセツ</t>
    </rPh>
    <rPh sb="26" eb="28">
      <t>センタク</t>
    </rPh>
    <phoneticPr fontId="35"/>
  </si>
  <si>
    <t>抽象的な概念を表す語句が示すものについて理解する</t>
    <rPh sb="0" eb="3">
      <t>チュウショウテキ</t>
    </rPh>
    <rPh sb="4" eb="6">
      <t>ガイネン</t>
    </rPh>
    <rPh sb="7" eb="8">
      <t>アラワ</t>
    </rPh>
    <rPh sb="9" eb="11">
      <t>ゴク</t>
    </rPh>
    <rPh sb="12" eb="13">
      <t>シメ</t>
    </rPh>
    <rPh sb="20" eb="22">
      <t>リカイ</t>
    </rPh>
    <phoneticPr fontId="35"/>
  </si>
  <si>
    <t>２
ア</t>
  </si>
  <si>
    <t>５二</t>
  </si>
  <si>
    <t>「次々に簡略化していった」理由を説明したものとして適切なものを選択する</t>
    <rPh sb="1" eb="3">
      <t>ツギツギ</t>
    </rPh>
    <rPh sb="4" eb="7">
      <t>カンリャクカ</t>
    </rPh>
    <rPh sb="13" eb="15">
      <t>リユウ</t>
    </rPh>
    <rPh sb="16" eb="18">
      <t>セツメイ</t>
    </rPh>
    <rPh sb="25" eb="27">
      <t>テキセツ</t>
    </rPh>
    <rPh sb="31" eb="33">
      <t>センタク</t>
    </rPh>
    <phoneticPr fontId="35"/>
  </si>
  <si>
    <t>文章全体と部分との関係を考え，内容を理解する</t>
    <rPh sb="0" eb="2">
      <t>ブンショウ</t>
    </rPh>
    <rPh sb="2" eb="4">
      <t>ゼンタイ</t>
    </rPh>
    <rPh sb="5" eb="7">
      <t>ブブン</t>
    </rPh>
    <rPh sb="9" eb="11">
      <t>カンケイ</t>
    </rPh>
    <rPh sb="12" eb="13">
      <t>カンガ</t>
    </rPh>
    <rPh sb="15" eb="17">
      <t>ナイヨウ</t>
    </rPh>
    <rPh sb="18" eb="20">
      <t>リカイ</t>
    </rPh>
    <phoneticPr fontId="35"/>
  </si>
  <si>
    <t>二人の発言を聞いて，意見の相違点を整理する</t>
    <rPh sb="0" eb="2">
      <t>フタリ</t>
    </rPh>
    <rPh sb="3" eb="5">
      <t>ハツゲン</t>
    </rPh>
    <rPh sb="6" eb="7">
      <t>キ</t>
    </rPh>
    <rPh sb="10" eb="12">
      <t>イケン</t>
    </rPh>
    <rPh sb="13" eb="16">
      <t>ソウイテン</t>
    </rPh>
    <rPh sb="17" eb="19">
      <t>セイリ</t>
    </rPh>
    <phoneticPr fontId="35"/>
  </si>
  <si>
    <t>目的に沿って話し合い，互いの発言を検討する</t>
    <rPh sb="0" eb="2">
      <t>モクテキ</t>
    </rPh>
    <rPh sb="3" eb="4">
      <t>ソ</t>
    </rPh>
    <rPh sb="6" eb="7">
      <t>ハナ</t>
    </rPh>
    <rPh sb="8" eb="9">
      <t>ア</t>
    </rPh>
    <rPh sb="11" eb="12">
      <t>タガ</t>
    </rPh>
    <rPh sb="14" eb="16">
      <t>ハツゲン</t>
    </rPh>
    <rPh sb="17" eb="19">
      <t>ケントウ</t>
    </rPh>
    <phoneticPr fontId="35"/>
  </si>
  <si>
    <t>２
オ</t>
  </si>
  <si>
    <t>話合いの方向を捉えた司会の役割として適切なものを選択する</t>
    <rPh sb="0" eb="2">
      <t>ハナシア</t>
    </rPh>
    <rPh sb="4" eb="6">
      <t>ホウコウ</t>
    </rPh>
    <rPh sb="7" eb="8">
      <t>トラ</t>
    </rPh>
    <rPh sb="10" eb="12">
      <t>シカイ</t>
    </rPh>
    <rPh sb="13" eb="15">
      <t>ヤクワリ</t>
    </rPh>
    <rPh sb="18" eb="20">
      <t>テキセツ</t>
    </rPh>
    <rPh sb="24" eb="26">
      <t>センタク</t>
    </rPh>
    <phoneticPr fontId="35"/>
  </si>
  <si>
    <t>話合いの方向を捉えて司会の役割を果たす</t>
    <rPh sb="0" eb="2">
      <t>ハナシア</t>
    </rPh>
    <rPh sb="4" eb="6">
      <t>ホウコウ</t>
    </rPh>
    <rPh sb="7" eb="8">
      <t>トラ</t>
    </rPh>
    <rPh sb="10" eb="12">
      <t>シカイ</t>
    </rPh>
    <rPh sb="13" eb="15">
      <t>ヤクワリ</t>
    </rPh>
    <rPh sb="16" eb="17">
      <t>ハ</t>
    </rPh>
    <phoneticPr fontId="35"/>
  </si>
  <si>
    <t>１
オ</t>
  </si>
  <si>
    <t>７一</t>
  </si>
  <si>
    <t>文章を書くために使った付箋として適切なものを選択する</t>
    <rPh sb="0" eb="2">
      <t>ブンショウ</t>
    </rPh>
    <rPh sb="3" eb="4">
      <t>カ</t>
    </rPh>
    <rPh sb="8" eb="9">
      <t>ツカ</t>
    </rPh>
    <rPh sb="11" eb="13">
      <t>フセン</t>
    </rPh>
    <rPh sb="16" eb="18">
      <t>テキセツ</t>
    </rPh>
    <rPh sb="22" eb="24">
      <t>センタク</t>
    </rPh>
    <phoneticPr fontId="35"/>
  </si>
  <si>
    <t>多様な方法で材料を集めながら考えをまとめる</t>
    <rPh sb="0" eb="2">
      <t>タヨウ</t>
    </rPh>
    <rPh sb="3" eb="5">
      <t>ホウホウ</t>
    </rPh>
    <rPh sb="6" eb="8">
      <t>ザイリョウ</t>
    </rPh>
    <rPh sb="9" eb="10">
      <t>アツ</t>
    </rPh>
    <rPh sb="14" eb="15">
      <t>カンガ</t>
    </rPh>
    <phoneticPr fontId="35"/>
  </si>
  <si>
    <t>７二</t>
  </si>
  <si>
    <t>文章の構成を変える理由として適切なものを選択する</t>
    <rPh sb="0" eb="2">
      <t>ブンショウ</t>
    </rPh>
    <rPh sb="3" eb="5">
      <t>コウセイ</t>
    </rPh>
    <rPh sb="6" eb="7">
      <t>カ</t>
    </rPh>
    <rPh sb="9" eb="11">
      <t>リユウ</t>
    </rPh>
    <rPh sb="14" eb="16">
      <t>テキセツ</t>
    </rPh>
    <rPh sb="20" eb="22">
      <t>センタク</t>
    </rPh>
    <phoneticPr fontId="35"/>
  </si>
  <si>
    <t>書いた文章について意見を交流し，文章を書き直す</t>
    <rPh sb="0" eb="1">
      <t>カ</t>
    </rPh>
    <rPh sb="3" eb="5">
      <t>ブンショウ</t>
    </rPh>
    <rPh sb="9" eb="11">
      <t>イケン</t>
    </rPh>
    <rPh sb="12" eb="14">
      <t>コウリュウ</t>
    </rPh>
    <rPh sb="16" eb="18">
      <t>ブンショウ</t>
    </rPh>
    <rPh sb="19" eb="20">
      <t>カ</t>
    </rPh>
    <rPh sb="21" eb="22">
      <t>ナオ</t>
    </rPh>
    <phoneticPr fontId="35"/>
  </si>
  <si>
    <t>２
オ　</t>
  </si>
  <si>
    <t>８一１</t>
  </si>
  <si>
    <r>
      <t>漢字を書く（地域の人を</t>
    </r>
    <r>
      <rPr>
        <u/>
        <sz val="10"/>
        <rFont val="ＭＳ ゴシック"/>
        <family val="3"/>
      </rPr>
      <t>ショウタイ</t>
    </r>
    <r>
      <rPr>
        <sz val="10"/>
        <rFont val="ＭＳ ゴシック"/>
        <family val="3"/>
      </rPr>
      <t>する）</t>
    </r>
    <rPh sb="0" eb="2">
      <t>カンジ</t>
    </rPh>
    <rPh sb="3" eb="4">
      <t>カ</t>
    </rPh>
    <rPh sb="6" eb="8">
      <t>チイキ</t>
    </rPh>
    <rPh sb="9" eb="10">
      <t>ヒト</t>
    </rPh>
    <phoneticPr fontId="35"/>
  </si>
  <si>
    <t xml:space="preserve">文脈に即して漢字を正しく書く
</t>
    <rPh sb="12" eb="13">
      <t>カ</t>
    </rPh>
    <phoneticPr fontId="35"/>
  </si>
  <si>
    <t>２(１)
ウ(イ)</t>
  </si>
  <si>
    <t>８一２</t>
  </si>
  <si>
    <r>
      <t>漢字を書く（円の</t>
    </r>
    <r>
      <rPr>
        <u/>
        <sz val="10"/>
        <rFont val="ＭＳ ゴシック"/>
        <family val="3"/>
      </rPr>
      <t>ハンケイ</t>
    </r>
    <r>
      <rPr>
        <sz val="10"/>
        <rFont val="ＭＳ ゴシック"/>
        <family val="3"/>
      </rPr>
      <t>を求める）</t>
    </r>
    <rPh sb="0" eb="2">
      <t>カンジ</t>
    </rPh>
    <rPh sb="3" eb="4">
      <t>カ</t>
    </rPh>
    <rPh sb="6" eb="7">
      <t>エン</t>
    </rPh>
    <rPh sb="13" eb="14">
      <t>モト</t>
    </rPh>
    <phoneticPr fontId="35"/>
  </si>
  <si>
    <t>８一３</t>
  </si>
  <si>
    <r>
      <t>漢字を書く（計画を行動に</t>
    </r>
    <r>
      <rPr>
        <u/>
        <sz val="10"/>
        <rFont val="ＭＳ ゴシック"/>
        <family val="3"/>
      </rPr>
      <t>ウツ</t>
    </r>
    <r>
      <rPr>
        <sz val="10"/>
        <rFont val="ＭＳ ゴシック"/>
        <family val="3"/>
      </rPr>
      <t>す）</t>
    </r>
    <rPh sb="6" eb="8">
      <t>ケイカク</t>
    </rPh>
    <rPh sb="9" eb="11">
      <t>コウドウ</t>
    </rPh>
    <phoneticPr fontId="35"/>
  </si>
  <si>
    <t>８二１</t>
  </si>
  <si>
    <r>
      <t>漢字を読む（アユの</t>
    </r>
    <r>
      <rPr>
        <u/>
        <sz val="10"/>
        <rFont val="ＭＳ ゴシック"/>
        <family val="3"/>
      </rPr>
      <t>稚魚</t>
    </r>
    <r>
      <rPr>
        <sz val="10"/>
        <rFont val="ＭＳ ゴシック"/>
        <family val="3"/>
      </rPr>
      <t>を放流する）</t>
    </r>
    <rPh sb="9" eb="11">
      <t>チギョ</t>
    </rPh>
    <rPh sb="12" eb="14">
      <t>ホウリュウ</t>
    </rPh>
    <phoneticPr fontId="35"/>
  </si>
  <si>
    <t xml:space="preserve">文脈に即して漢字を正しく読む
</t>
  </si>
  <si>
    <t>２(１)
ウ(ア)</t>
  </si>
  <si>
    <t>８二２</t>
  </si>
  <si>
    <r>
      <t>漢字を読む（このホールは</t>
    </r>
    <r>
      <rPr>
        <u/>
        <sz val="10"/>
        <rFont val="ＭＳ ゴシック"/>
        <family val="3"/>
      </rPr>
      <t>音響</t>
    </r>
    <r>
      <rPr>
        <sz val="10"/>
        <rFont val="ＭＳ ゴシック"/>
        <family val="3"/>
      </rPr>
      <t>効果が良い）</t>
    </r>
    <rPh sb="12" eb="14">
      <t>オンキョウ</t>
    </rPh>
    <phoneticPr fontId="35"/>
  </si>
  <si>
    <t>８二３</t>
  </si>
  <si>
    <r>
      <t>漢字を読む（新記録に</t>
    </r>
    <r>
      <rPr>
        <u/>
        <sz val="10"/>
        <rFont val="ＭＳ ゴシック"/>
        <family val="3"/>
      </rPr>
      <t>挑</t>
    </r>
    <r>
      <rPr>
        <sz val="10"/>
        <rFont val="ＭＳ ゴシック"/>
        <family val="3"/>
      </rPr>
      <t>む）</t>
    </r>
  </si>
  <si>
    <t>８三ア</t>
  </si>
  <si>
    <r>
      <t>適切な語句を選択する（よい結果を早く出したいときは，</t>
    </r>
    <r>
      <rPr>
        <u/>
        <sz val="10"/>
        <rFont val="ＭＳ ゴシック"/>
        <family val="3"/>
      </rPr>
      <t>急がば回れ</t>
    </r>
    <r>
      <rPr>
        <sz val="10"/>
        <rFont val="ＭＳ ゴシック"/>
        <family val="3"/>
      </rPr>
      <t>といわれるように，かえって慎重に議論を進めるべきだ）</t>
    </r>
    <rPh sb="0" eb="2">
      <t>テキセツ</t>
    </rPh>
    <rPh sb="3" eb="5">
      <t>ゴク</t>
    </rPh>
    <rPh sb="6" eb="8">
      <t>センタク</t>
    </rPh>
    <rPh sb="13" eb="15">
      <t>ケッカ</t>
    </rPh>
    <rPh sb="16" eb="17">
      <t>ハヤ</t>
    </rPh>
    <rPh sb="18" eb="19">
      <t>ダ</t>
    </rPh>
    <rPh sb="44" eb="46">
      <t>シンチョウ</t>
    </rPh>
    <rPh sb="47" eb="49">
      <t>ギロン</t>
    </rPh>
    <rPh sb="50" eb="51">
      <t>スス</t>
    </rPh>
    <phoneticPr fontId="35"/>
  </si>
  <si>
    <t xml:space="preserve">語句の意味を理解し，文脈の中で適切に使う
</t>
  </si>
  <si>
    <t>１(１)
イ(ウ)</t>
  </si>
  <si>
    <t>８三イ</t>
  </si>
  <si>
    <r>
      <t>適切な語句を選択する（先のことは分からないが，</t>
    </r>
    <r>
      <rPr>
        <u/>
        <sz val="10"/>
        <rFont val="ＭＳ ゴシック"/>
        <family val="3"/>
      </rPr>
      <t>とりあえず</t>
    </r>
    <r>
      <rPr>
        <sz val="10"/>
        <rFont val="ＭＳ ゴシック"/>
        <family val="3"/>
      </rPr>
      <t>準備だけはしておこう）</t>
    </r>
    <rPh sb="0" eb="2">
      <t>テキセツ</t>
    </rPh>
    <rPh sb="3" eb="5">
      <t>ゴク</t>
    </rPh>
    <rPh sb="6" eb="8">
      <t>センタク</t>
    </rPh>
    <phoneticPr fontId="35"/>
  </si>
  <si>
    <t>８三ウ</t>
  </si>
  <si>
    <r>
      <t>適切な語句を選択する（地域の伝統的な文化を</t>
    </r>
    <r>
      <rPr>
        <u/>
        <sz val="10"/>
        <rFont val="ＭＳ ゴシック"/>
        <family val="3"/>
      </rPr>
      <t>継承</t>
    </r>
    <r>
      <rPr>
        <sz val="10"/>
        <rFont val="ＭＳ ゴシック"/>
        <family val="3"/>
      </rPr>
      <t>する）</t>
    </r>
    <rPh sb="0" eb="2">
      <t>テキセツ</t>
    </rPh>
    <rPh sb="3" eb="5">
      <t>ゴク</t>
    </rPh>
    <rPh sb="6" eb="8">
      <t>センタク</t>
    </rPh>
    <rPh sb="14" eb="17">
      <t>デントウテキ</t>
    </rPh>
    <phoneticPr fontId="35"/>
  </si>
  <si>
    <t>２(１)
イ(イ)</t>
  </si>
  <si>
    <t>８三エ</t>
  </si>
  <si>
    <r>
      <t>適切な語句を選択する（笑い声が満ちている家には幸運が訪れることを，「笑う</t>
    </r>
    <r>
      <rPr>
        <u/>
        <sz val="10"/>
        <rFont val="ＭＳ ゴシック"/>
        <family val="3"/>
      </rPr>
      <t>門</t>
    </r>
    <r>
      <rPr>
        <sz val="10"/>
        <rFont val="ＭＳ ゴシック"/>
        <family val="3"/>
      </rPr>
      <t>には福来たる」という）</t>
    </r>
    <rPh sb="0" eb="2">
      <t>テキセツ</t>
    </rPh>
    <rPh sb="3" eb="5">
      <t>ゴク</t>
    </rPh>
    <rPh sb="6" eb="8">
      <t>センタク</t>
    </rPh>
    <rPh sb="11" eb="12">
      <t>ワラ</t>
    </rPh>
    <rPh sb="13" eb="14">
      <t>ゴエ</t>
    </rPh>
    <rPh sb="15" eb="16">
      <t>ミ</t>
    </rPh>
    <phoneticPr fontId="35"/>
  </si>
  <si>
    <t>８三オ</t>
  </si>
  <si>
    <r>
      <t>適切な敬語を選択する（お客様，私が校内を</t>
    </r>
    <r>
      <rPr>
        <u/>
        <sz val="10"/>
        <rFont val="ＭＳ ゴシック"/>
        <family val="3"/>
      </rPr>
      <t>ご案内します</t>
    </r>
    <r>
      <rPr>
        <sz val="10"/>
        <rFont val="ＭＳ ゴシック"/>
        <family val="3"/>
      </rPr>
      <t>）</t>
    </r>
    <rPh sb="0" eb="2">
      <t>テキセツ</t>
    </rPh>
    <rPh sb="3" eb="5">
      <t>ケイゴ</t>
    </rPh>
    <rPh sb="6" eb="8">
      <t>センタク</t>
    </rPh>
    <rPh sb="12" eb="14">
      <t>キャクサマ</t>
    </rPh>
    <rPh sb="15" eb="16">
      <t>ワタシ</t>
    </rPh>
    <rPh sb="17" eb="19">
      <t>コウナイ</t>
    </rPh>
    <rPh sb="21" eb="23">
      <t>アンナイ</t>
    </rPh>
    <phoneticPr fontId="35"/>
  </si>
  <si>
    <t>２(１)
イ(ア)</t>
  </si>
  <si>
    <t>８三カ</t>
  </si>
  <si>
    <r>
      <t>適切な語句を選択する（あの人は，</t>
    </r>
    <r>
      <rPr>
        <u/>
        <sz val="10"/>
        <rFont val="ＭＳ ゴシック"/>
        <family val="3"/>
      </rPr>
      <t>単刀直入</t>
    </r>
    <r>
      <rPr>
        <sz val="10"/>
        <rFont val="ＭＳ ゴシック"/>
        <family val="3"/>
      </rPr>
      <t>にものを言う）</t>
    </r>
    <rPh sb="0" eb="2">
      <t>テキセツ</t>
    </rPh>
    <rPh sb="3" eb="5">
      <t>ゴク</t>
    </rPh>
    <rPh sb="6" eb="8">
      <t>センタク</t>
    </rPh>
    <phoneticPr fontId="35"/>
  </si>
  <si>
    <t>８三キ</t>
  </si>
  <si>
    <r>
      <t>適切な語句を選択する（忙しい兄は，休日にのびのびと羽を</t>
    </r>
    <r>
      <rPr>
        <u/>
        <sz val="10"/>
        <rFont val="ＭＳ ゴシック"/>
        <family val="3"/>
      </rPr>
      <t>伸ばす</t>
    </r>
    <r>
      <rPr>
        <sz val="10"/>
        <rFont val="ＭＳ ゴシック"/>
        <family val="3"/>
      </rPr>
      <t>）</t>
    </r>
    <rPh sb="0" eb="2">
      <t>テキセツ</t>
    </rPh>
    <rPh sb="3" eb="5">
      <t>ゴク</t>
    </rPh>
    <rPh sb="6" eb="8">
      <t>センタク</t>
    </rPh>
    <rPh sb="11" eb="12">
      <t>イソガ</t>
    </rPh>
    <rPh sb="14" eb="15">
      <t>アニ</t>
    </rPh>
    <rPh sb="17" eb="19">
      <t>キュウジツ</t>
    </rPh>
    <rPh sb="25" eb="26">
      <t>ハネ</t>
    </rPh>
    <rPh sb="27" eb="28">
      <t>ノ</t>
    </rPh>
    <phoneticPr fontId="35"/>
  </si>
  <si>
    <t>８四</t>
  </si>
  <si>
    <t>国語辞典で調べたことを基に，語句の意味を書く（英気を養う）</t>
    <rPh sb="14" eb="16">
      <t>ゴク</t>
    </rPh>
    <rPh sb="20" eb="21">
      <t>カ</t>
    </rPh>
    <rPh sb="23" eb="25">
      <t>エイキ</t>
    </rPh>
    <rPh sb="26" eb="27">
      <t>ヤシナ</t>
    </rPh>
    <phoneticPr fontId="35"/>
  </si>
  <si>
    <t>辞書を活用して，語句の意味を適切に書く</t>
    <rPh sb="8" eb="9">
      <t>ゴ</t>
    </rPh>
    <phoneticPr fontId="35"/>
  </si>
  <si>
    <t>８五１</t>
  </si>
  <si>
    <t>歴史的仮名遣いを現代仮名遣いに直す
（まうけて）</t>
    <rPh sb="0" eb="3">
      <t>レキシテキ</t>
    </rPh>
    <rPh sb="3" eb="6">
      <t>カナヅカ</t>
    </rPh>
    <rPh sb="8" eb="10">
      <t>ゲンダイ</t>
    </rPh>
    <rPh sb="10" eb="13">
      <t>カナヅカ</t>
    </rPh>
    <rPh sb="15" eb="16">
      <t>ナオ</t>
    </rPh>
    <phoneticPr fontId="35"/>
  </si>
  <si>
    <t>歴史的仮名遣いを現代仮名遣いに直して読む</t>
    <rPh sb="0" eb="3">
      <t>レキシテキ</t>
    </rPh>
    <rPh sb="3" eb="6">
      <t>カナヅカ</t>
    </rPh>
    <rPh sb="8" eb="10">
      <t>ゲンダイ</t>
    </rPh>
    <rPh sb="10" eb="13">
      <t>カナヅカ</t>
    </rPh>
    <rPh sb="15" eb="16">
      <t>ナオ</t>
    </rPh>
    <rPh sb="18" eb="19">
      <t>ヨ</t>
    </rPh>
    <phoneticPr fontId="35"/>
  </si>
  <si>
    <t>１(１)
ア(ア)</t>
  </si>
  <si>
    <t>８五２</t>
  </si>
  <si>
    <t>古文に当てはまる言葉を昔話の中から抜き出す</t>
  </si>
  <si>
    <t>古典と昔話とを対応させて内容を捉える</t>
  </si>
  <si>
    <t>２(１)
ア(イ)</t>
  </si>
  <si>
    <t>８六</t>
  </si>
  <si>
    <t>文字を書く際に生かしたアドバイスとして適切なものを選択する</t>
    <rPh sb="0" eb="2">
      <t>モジ</t>
    </rPh>
    <rPh sb="3" eb="4">
      <t>カ</t>
    </rPh>
    <rPh sb="5" eb="6">
      <t>サイ</t>
    </rPh>
    <rPh sb="7" eb="8">
      <t>イ</t>
    </rPh>
    <rPh sb="19" eb="21">
      <t>テキセツ</t>
    </rPh>
    <rPh sb="25" eb="27">
      <t>センタク</t>
    </rPh>
    <phoneticPr fontId="35"/>
  </si>
  <si>
    <t>文字の大きさ，配列などに注意して書く</t>
    <rPh sb="12" eb="14">
      <t>チュウイ</t>
    </rPh>
    <rPh sb="16" eb="17">
      <t>カ</t>
    </rPh>
    <phoneticPr fontId="35"/>
  </si>
  <si>
    <t>１(２)
ア</t>
  </si>
  <si>
    <t>設問別調査結果　［国語Ｂ：主として活用］</t>
    <rPh sb="0" eb="2">
      <t>セツモン</t>
    </rPh>
    <rPh sb="2" eb="3">
      <t>ベツ</t>
    </rPh>
    <rPh sb="3" eb="5">
      <t>チョウサ</t>
    </rPh>
    <rPh sb="5" eb="7">
      <t>ケッカ</t>
    </rPh>
    <rPh sb="17" eb="19">
      <t>カツヨウ</t>
    </rPh>
    <phoneticPr fontId="37"/>
  </si>
  <si>
    <t>標語に使用されている表現の技法として適切なものを選択する</t>
    <rPh sb="0" eb="2">
      <t>ヒョウゴ</t>
    </rPh>
    <rPh sb="3" eb="5">
      <t>シヨウ</t>
    </rPh>
    <rPh sb="10" eb="12">
      <t>ヒョウゲン</t>
    </rPh>
    <rPh sb="13" eb="15">
      <t>ギホウ</t>
    </rPh>
    <rPh sb="18" eb="20">
      <t>テキセツ</t>
    </rPh>
    <rPh sb="24" eb="26">
      <t>センタク</t>
    </rPh>
    <phoneticPr fontId="35"/>
  </si>
  <si>
    <t>表現の技法について理解する</t>
    <rPh sb="0" eb="2">
      <t>ヒョウゲン</t>
    </rPh>
    <rPh sb="3" eb="5">
      <t>ギホウ</t>
    </rPh>
    <rPh sb="9" eb="11">
      <t>リカイ</t>
    </rPh>
    <phoneticPr fontId="35"/>
  </si>
  <si>
    <t>１(１)
イ(オ)</t>
  </si>
  <si>
    <t>標語から伝わってくるメッセージを書く際に気を付けたこととして適切なものを選択する</t>
    <rPh sb="0" eb="2">
      <t>ヒョウゴ</t>
    </rPh>
    <rPh sb="4" eb="5">
      <t>ツタ</t>
    </rPh>
    <rPh sb="16" eb="17">
      <t>カ</t>
    </rPh>
    <rPh sb="18" eb="19">
      <t>サイ</t>
    </rPh>
    <rPh sb="20" eb="21">
      <t>キ</t>
    </rPh>
    <rPh sb="22" eb="23">
      <t>ツ</t>
    </rPh>
    <rPh sb="30" eb="32">
      <t>テキセツ</t>
    </rPh>
    <rPh sb="36" eb="38">
      <t>センタク</t>
    </rPh>
    <phoneticPr fontId="35"/>
  </si>
  <si>
    <t>文章に表れているものの見方について，自分の考えをもつ</t>
    <rPh sb="0" eb="2">
      <t>ブンショウ</t>
    </rPh>
    <rPh sb="3" eb="4">
      <t>アラワ</t>
    </rPh>
    <rPh sb="11" eb="13">
      <t>ミカタ</t>
    </rPh>
    <rPh sb="18" eb="20">
      <t>ジブン</t>
    </rPh>
    <rPh sb="21" eb="22">
      <t>カンガ</t>
    </rPh>
    <phoneticPr fontId="35"/>
  </si>
  <si>
    <t>１三</t>
  </si>
  <si>
    <t>ノートを基に，標語から伝わってくる〈メッセージ〉と〈表現の工夫とその効果〉を書く</t>
    <rPh sb="7" eb="9">
      <t>ヒョウゴ</t>
    </rPh>
    <rPh sb="11" eb="12">
      <t>ツタ</t>
    </rPh>
    <rPh sb="26" eb="28">
      <t>ヒョウゲン</t>
    </rPh>
    <rPh sb="29" eb="31">
      <t>クフウ</t>
    </rPh>
    <rPh sb="34" eb="36">
      <t>コウカ</t>
    </rPh>
    <rPh sb="38" eb="39">
      <t>カ</t>
    </rPh>
    <phoneticPr fontId="35"/>
  </si>
  <si>
    <t>文章の構成や表現の仕方などについて，根拠を明確にして自分の考えを書く</t>
    <rPh sb="29" eb="30">
      <t>カンガ</t>
    </rPh>
    <phoneticPr fontId="35"/>
  </si>
  <si>
    <t>本とインターネットの内容を比較したときの説明として適切なものを選択する</t>
    <rPh sb="0" eb="1">
      <t>ホン</t>
    </rPh>
    <rPh sb="10" eb="12">
      <t>ナイヨウ</t>
    </rPh>
    <rPh sb="13" eb="15">
      <t>ヒカク</t>
    </rPh>
    <rPh sb="20" eb="22">
      <t>セツメイ</t>
    </rPh>
    <rPh sb="25" eb="27">
      <t>テキセツ</t>
    </rPh>
    <rPh sb="31" eb="33">
      <t>センタク</t>
    </rPh>
    <phoneticPr fontId="35"/>
  </si>
  <si>
    <t>複数の資料を比較して読み，要旨を捉える</t>
    <rPh sb="0" eb="2">
      <t>フクスウ</t>
    </rPh>
    <rPh sb="3" eb="5">
      <t>シリョウ</t>
    </rPh>
    <rPh sb="6" eb="8">
      <t>ヒカク</t>
    </rPh>
    <rPh sb="10" eb="11">
      <t>ヨ</t>
    </rPh>
    <rPh sb="13" eb="15">
      <t>ヨウシ</t>
    </rPh>
    <rPh sb="16" eb="17">
      <t>トラ</t>
    </rPh>
    <phoneticPr fontId="35"/>
  </si>
  <si>
    <t>本やインターネットの内容から答えが得られるものとして適切なものを選択する</t>
    <rPh sb="0" eb="1">
      <t>ホン</t>
    </rPh>
    <rPh sb="10" eb="12">
      <t>ナイヨウ</t>
    </rPh>
    <rPh sb="14" eb="15">
      <t>コタ</t>
    </rPh>
    <rPh sb="17" eb="18">
      <t>エ</t>
    </rPh>
    <phoneticPr fontId="35"/>
  </si>
  <si>
    <t>複数の資料から必要な情報を読み取る</t>
  </si>
  <si>
    <t>１
カ</t>
  </si>
  <si>
    <t>２三</t>
  </si>
  <si>
    <t>水の中に浸すと，切手をきれいにはがすことができる理由を書く</t>
    <rPh sb="0" eb="1">
      <t>ミズ</t>
    </rPh>
    <rPh sb="2" eb="3">
      <t>ナカ</t>
    </rPh>
    <rPh sb="4" eb="5">
      <t>ヒタ</t>
    </rPh>
    <rPh sb="8" eb="10">
      <t>キッテ</t>
    </rPh>
    <rPh sb="24" eb="26">
      <t>リユウ</t>
    </rPh>
    <rPh sb="27" eb="28">
      <t>カ</t>
    </rPh>
    <phoneticPr fontId="35"/>
  </si>
  <si>
    <t>資料から適切な情報を得て，伝えたい事実や事柄が明確に伝わるように書く</t>
    <rPh sb="0" eb="2">
      <t>シリョウ</t>
    </rPh>
    <rPh sb="4" eb="6">
      <t>テキセツ</t>
    </rPh>
    <rPh sb="7" eb="9">
      <t>ジョウホウ</t>
    </rPh>
    <rPh sb="10" eb="11">
      <t>エ</t>
    </rPh>
    <rPh sb="13" eb="14">
      <t>ツタ</t>
    </rPh>
    <rPh sb="17" eb="19">
      <t>ジジツ</t>
    </rPh>
    <rPh sb="20" eb="22">
      <t>コトガラ</t>
    </rPh>
    <rPh sb="23" eb="25">
      <t>メイカク</t>
    </rPh>
    <rPh sb="26" eb="27">
      <t>ツタ</t>
    </rPh>
    <rPh sb="32" eb="33">
      <t>カ</t>
    </rPh>
    <phoneticPr fontId="35"/>
  </si>
  <si>
    <t>２ 
オ</t>
  </si>
  <si>
    <t>演者が顔を向ける方向として適切なものを選択する</t>
    <rPh sb="0" eb="2">
      <t>エンジャ</t>
    </rPh>
    <rPh sb="3" eb="4">
      <t>カオ</t>
    </rPh>
    <rPh sb="5" eb="6">
      <t>ム</t>
    </rPh>
    <rPh sb="8" eb="10">
      <t>ホウコウ</t>
    </rPh>
    <rPh sb="13" eb="15">
      <t>テキセツ</t>
    </rPh>
    <rPh sb="19" eb="21">
      <t>センタク</t>
    </rPh>
    <phoneticPr fontId="35"/>
  </si>
  <si>
    <t>本や文章から，目的に応じて必要な情報を読み取る</t>
    <rPh sb="0" eb="1">
      <t>ホン</t>
    </rPh>
    <rPh sb="2" eb="4">
      <t>ブンショウ</t>
    </rPh>
    <rPh sb="7" eb="9">
      <t>モクテキ</t>
    </rPh>
    <rPh sb="10" eb="11">
      <t>オウ</t>
    </rPh>
    <rPh sb="13" eb="15">
      <t>ヒツヨウ</t>
    </rPh>
    <rPh sb="16" eb="18">
      <t>ジョウホウ</t>
    </rPh>
    <rPh sb="19" eb="20">
      <t>ヨ</t>
    </rPh>
    <rPh sb="21" eb="22">
      <t>ト</t>
    </rPh>
    <phoneticPr fontId="35"/>
  </si>
  <si>
    <t>殿さまの言葉が表す殿さまの姿として適切なものを選択する</t>
    <rPh sb="0" eb="1">
      <t>トノ</t>
    </rPh>
    <rPh sb="4" eb="6">
      <t>コトバ</t>
    </rPh>
    <rPh sb="7" eb="8">
      <t>アラワ</t>
    </rPh>
    <rPh sb="9" eb="10">
      <t>トノ</t>
    </rPh>
    <rPh sb="13" eb="14">
      <t>スガタ</t>
    </rPh>
    <rPh sb="17" eb="19">
      <t>テキセツ</t>
    </rPh>
    <rPh sb="23" eb="25">
      <t>センタク</t>
    </rPh>
    <phoneticPr fontId="35"/>
  </si>
  <si>
    <t>落語に登場する人物の言動の意味を考え，その姿を想像する</t>
    <rPh sb="0" eb="2">
      <t>ラクゴ</t>
    </rPh>
    <rPh sb="3" eb="5">
      <t>トウジョウ</t>
    </rPh>
    <rPh sb="7" eb="9">
      <t>ジンブツ</t>
    </rPh>
    <rPh sb="10" eb="12">
      <t>ゲンドウ</t>
    </rPh>
    <rPh sb="13" eb="15">
      <t>イミ</t>
    </rPh>
    <rPh sb="16" eb="17">
      <t>カンガ</t>
    </rPh>
    <rPh sb="21" eb="22">
      <t>スガタ</t>
    </rPh>
    <rPh sb="23" eb="25">
      <t>ソウゾウ</t>
    </rPh>
    <phoneticPr fontId="35"/>
  </si>
  <si>
    <t>落語の演じ方を選択し，なぜそのように演じるのかを，本文を根拠に殿さまの気持ちを想像して書く</t>
    <rPh sb="0" eb="2">
      <t>ラクゴ</t>
    </rPh>
    <rPh sb="3" eb="4">
      <t>エン</t>
    </rPh>
    <rPh sb="5" eb="6">
      <t>カタ</t>
    </rPh>
    <rPh sb="7" eb="9">
      <t>センタク</t>
    </rPh>
    <rPh sb="18" eb="19">
      <t>エン</t>
    </rPh>
    <rPh sb="25" eb="27">
      <t>ホンブン</t>
    </rPh>
    <rPh sb="28" eb="30">
      <t>コンキョ</t>
    </rPh>
    <rPh sb="31" eb="32">
      <t>トノ</t>
    </rPh>
    <rPh sb="35" eb="37">
      <t>キモ</t>
    </rPh>
    <rPh sb="39" eb="41">
      <t>ソウゾウ</t>
    </rPh>
    <rPh sb="43" eb="44">
      <t>カ</t>
    </rPh>
    <phoneticPr fontId="35"/>
  </si>
  <si>
    <t>落語に表れているものの見方や考え方について，根拠を明確にして自分の考えを書く</t>
    <rPh sb="0" eb="2">
      <t>ラクゴ</t>
    </rPh>
    <rPh sb="3" eb="4">
      <t>アラワ</t>
    </rPh>
    <rPh sb="11" eb="13">
      <t>ミカタ</t>
    </rPh>
    <rPh sb="14" eb="15">
      <t>カンガ</t>
    </rPh>
    <rPh sb="16" eb="17">
      <t>カタ</t>
    </rPh>
    <rPh sb="22" eb="24">
      <t>コンキョ</t>
    </rPh>
    <rPh sb="25" eb="27">
      <t>メイカク</t>
    </rPh>
    <rPh sb="30" eb="32">
      <t>ジブン</t>
    </rPh>
    <rPh sb="33" eb="34">
      <t>カンガ</t>
    </rPh>
    <rPh sb="36" eb="37">
      <t>カ</t>
    </rPh>
    <phoneticPr fontId="35"/>
  </si>
  <si>
    <t>２(１)
ア(ア)　</t>
  </si>
  <si>
    <t>設問別調査結果　［数学Ａ：主として知識］</t>
    <rPh sb="0" eb="2">
      <t>セツモン</t>
    </rPh>
    <rPh sb="2" eb="3">
      <t>ベツ</t>
    </rPh>
    <rPh sb="3" eb="5">
      <t>チョウサ</t>
    </rPh>
    <rPh sb="5" eb="7">
      <t>ケッカ</t>
    </rPh>
    <rPh sb="9" eb="11">
      <t>スウガク</t>
    </rPh>
    <phoneticPr fontId="2"/>
  </si>
  <si>
    <t>数と式</t>
    <rPh sb="0" eb="1">
      <t>スウ</t>
    </rPh>
    <rPh sb="2" eb="3">
      <t>シキ</t>
    </rPh>
    <phoneticPr fontId="35"/>
  </si>
  <si>
    <t>図形</t>
    <rPh sb="0" eb="2">
      <t>ズケイ</t>
    </rPh>
    <phoneticPr fontId="35"/>
  </si>
  <si>
    <t>関数</t>
    <rPh sb="0" eb="2">
      <t>カンスウ</t>
    </rPh>
    <phoneticPr fontId="35"/>
  </si>
  <si>
    <t>資料の活用</t>
    <rPh sb="0" eb="2">
      <t>シリョウ</t>
    </rPh>
    <rPh sb="3" eb="5">
      <t>カツヨウ</t>
    </rPh>
    <phoneticPr fontId="35"/>
  </si>
  <si>
    <t>数学への関心・意欲・態度</t>
    <rPh sb="4" eb="6">
      <t>カンシン</t>
    </rPh>
    <rPh sb="7" eb="9">
      <t>イヨク</t>
    </rPh>
    <rPh sb="10" eb="12">
      <t>タイド</t>
    </rPh>
    <phoneticPr fontId="35"/>
  </si>
  <si>
    <t>数学的な見方や考え方</t>
    <rPh sb="4" eb="6">
      <t>ミカタ</t>
    </rPh>
    <rPh sb="7" eb="8">
      <t>カンガ</t>
    </rPh>
    <rPh sb="9" eb="10">
      <t>カタ</t>
    </rPh>
    <phoneticPr fontId="35"/>
  </si>
  <si>
    <t>数学的な技能</t>
    <rPh sb="4" eb="6">
      <t>ギノウ</t>
    </rPh>
    <phoneticPr fontId="35"/>
  </si>
  <si>
    <t>数量や図形などについての知識・理解</t>
    <rPh sb="0" eb="2">
      <t>スウリョウ</t>
    </rPh>
    <rPh sb="3" eb="5">
      <t>ズケイ</t>
    </rPh>
    <rPh sb="12" eb="14">
      <t>チシキ</t>
    </rPh>
    <rPh sb="15" eb="17">
      <t>リカイ</t>
    </rPh>
    <phoneticPr fontId="35"/>
  </si>
  <si>
    <t>３/４÷５/６ を計算する</t>
    <rPh sb="9" eb="11">
      <t>ケイサン</t>
    </rPh>
    <phoneticPr fontId="35"/>
  </si>
  <si>
    <t>分数の除法の計算ができる</t>
  </si>
  <si>
    <t>小６
(１)イ</t>
  </si>
  <si>
    <r>
      <t>２×(－５</t>
    </r>
    <r>
      <rPr>
        <vertAlign val="superscript"/>
        <sz val="10"/>
        <rFont val="ＭＳ ゴシック"/>
        <family val="3"/>
      </rPr>
      <t>２</t>
    </r>
    <r>
      <rPr>
        <sz val="10"/>
        <rFont val="ＭＳ ゴシック"/>
        <family val="3"/>
      </rPr>
      <t>) を計算する</t>
    </r>
    <rPh sb="9" eb="11">
      <t>ケイサン</t>
    </rPh>
    <phoneticPr fontId="35"/>
  </si>
  <si>
    <t>指数を含む正の数と負の数の計算ができる</t>
  </si>
  <si>
    <t>１(１)
ウ</t>
  </si>
  <si>
    <t>－７の絶対値を書く</t>
    <rPh sb="4" eb="7">
      <t>ゼッタイチ</t>
    </rPh>
    <rPh sb="8" eb="9">
      <t>カ</t>
    </rPh>
    <phoneticPr fontId="35"/>
  </si>
  <si>
    <t>絶対値の意味を理解している</t>
    <rPh sb="0" eb="3">
      <t>ゼッタイチ</t>
    </rPh>
    <rPh sb="4" eb="6">
      <t>イミ</t>
    </rPh>
    <rPh sb="7" eb="9">
      <t>リカイ</t>
    </rPh>
    <phoneticPr fontId="35"/>
  </si>
  <si>
    <t>１(１)
ア</t>
  </si>
  <si>
    <t>３５を基準にして３８を正の数で表す</t>
    <rPh sb="3" eb="5">
      <t>キジュン</t>
    </rPh>
    <rPh sb="11" eb="12">
      <t>セイ</t>
    </rPh>
    <rPh sb="13" eb="14">
      <t>カズ</t>
    </rPh>
    <rPh sb="15" eb="16">
      <t>アラワ</t>
    </rPh>
    <phoneticPr fontId="35"/>
  </si>
  <si>
    <t>正の数と負の数の意味を，実生活の場面に結び付けて理解している</t>
    <rPh sb="0" eb="1">
      <t>セイ</t>
    </rPh>
    <rPh sb="2" eb="3">
      <t>スウ</t>
    </rPh>
    <rPh sb="4" eb="5">
      <t>フ</t>
    </rPh>
    <rPh sb="6" eb="7">
      <t>スウ</t>
    </rPh>
    <rPh sb="8" eb="10">
      <t>イミ</t>
    </rPh>
    <rPh sb="12" eb="15">
      <t>ジッセイカツ</t>
    </rPh>
    <rPh sb="16" eb="18">
      <t>バメン</t>
    </rPh>
    <rPh sb="19" eb="20">
      <t>ムス</t>
    </rPh>
    <rPh sb="21" eb="22">
      <t>ツ</t>
    </rPh>
    <rPh sb="24" eb="26">
      <t>リカイ</t>
    </rPh>
    <phoneticPr fontId="35"/>
  </si>
  <si>
    <t>１(１)
ア,エ</t>
  </si>
  <si>
    <t>「プールの水の深さは１２０cm以下である」という数量の関係を表した不等式を書く</t>
    <rPh sb="5" eb="6">
      <t>ミズ</t>
    </rPh>
    <rPh sb="7" eb="8">
      <t>フカ</t>
    </rPh>
    <rPh sb="15" eb="17">
      <t>イカ</t>
    </rPh>
    <rPh sb="33" eb="35">
      <t>フトウ</t>
    </rPh>
    <rPh sb="37" eb="38">
      <t>カ</t>
    </rPh>
    <phoneticPr fontId="35"/>
  </si>
  <si>
    <t>数量の大小関係を不等式に表すことができる</t>
  </si>
  <si>
    <t>１(２)
エ</t>
  </si>
  <si>
    <r>
      <t>１０</t>
    </r>
    <r>
      <rPr>
        <i/>
        <sz val="10"/>
        <rFont val="Times New Roman"/>
        <family val="1"/>
      </rPr>
      <t>xy</t>
    </r>
    <r>
      <rPr>
        <sz val="10"/>
        <rFont val="ＭＳ ゴシック"/>
        <family val="3"/>
      </rPr>
      <t>÷５</t>
    </r>
    <r>
      <rPr>
        <i/>
        <sz val="10"/>
        <rFont val="Times New Roman"/>
        <family val="1"/>
      </rPr>
      <t xml:space="preserve">x </t>
    </r>
    <r>
      <rPr>
        <sz val="10"/>
        <rFont val="ＭＳ ゴシック"/>
        <family val="3"/>
      </rPr>
      <t>を計算する</t>
    </r>
    <rPh sb="9" eb="11">
      <t>ケイサン</t>
    </rPh>
    <phoneticPr fontId="35"/>
  </si>
  <si>
    <t>単項式どうしの除法の計算ができる</t>
    <rPh sb="0" eb="3">
      <t>タンコウシキ</t>
    </rPh>
    <rPh sb="7" eb="9">
      <t>ジョホウ</t>
    </rPh>
    <rPh sb="10" eb="12">
      <t>ケイサン</t>
    </rPh>
    <phoneticPr fontId="35"/>
  </si>
  <si>
    <t>２(１)
ア</t>
  </si>
  <si>
    <r>
      <rPr>
        <i/>
        <sz val="10"/>
        <rFont val="Times New Roman"/>
        <family val="1"/>
      </rPr>
      <t>a</t>
    </r>
    <r>
      <rPr>
        <sz val="10"/>
        <rFont val="ＭＳ ゴシック"/>
        <family val="3"/>
      </rPr>
      <t xml:space="preserve">＝２， </t>
    </r>
    <r>
      <rPr>
        <i/>
        <sz val="10"/>
        <rFont val="Times New Roman"/>
        <family val="1"/>
      </rPr>
      <t>b</t>
    </r>
    <r>
      <rPr>
        <sz val="10"/>
        <rFont val="ＭＳ ゴシック"/>
        <family val="3"/>
      </rPr>
      <t xml:space="preserve">＝３のときの式 </t>
    </r>
    <r>
      <rPr>
        <i/>
        <sz val="10"/>
        <rFont val="Times New Roman"/>
        <family val="1"/>
      </rPr>
      <t>ab</t>
    </r>
    <r>
      <rPr>
        <vertAlign val="superscript"/>
        <sz val="10"/>
        <rFont val="ＭＳ ゴシック"/>
        <family val="3"/>
      </rPr>
      <t>２</t>
    </r>
    <r>
      <rPr>
        <i/>
        <sz val="10"/>
        <rFont val="ＭＳ ゴシック"/>
        <family val="3"/>
      </rPr>
      <t xml:space="preserve"> </t>
    </r>
    <r>
      <rPr>
        <sz val="10"/>
        <rFont val="ＭＳ ゴシック"/>
        <family val="3"/>
      </rPr>
      <t>の値を求める</t>
    </r>
    <rPh sb="12" eb="13">
      <t>シキ</t>
    </rPh>
    <rPh sb="19" eb="20">
      <t>アタイ</t>
    </rPh>
    <rPh sb="21" eb="22">
      <t>モト</t>
    </rPh>
    <phoneticPr fontId="35"/>
  </si>
  <si>
    <t>指数を含む文字式に数を代入して式の値を求めることができる</t>
    <rPh sb="0" eb="2">
      <t>シスウ</t>
    </rPh>
    <rPh sb="3" eb="4">
      <t>フク</t>
    </rPh>
    <rPh sb="5" eb="7">
      <t>モジ</t>
    </rPh>
    <rPh sb="7" eb="8">
      <t>シキ</t>
    </rPh>
    <rPh sb="9" eb="10">
      <t>スウ</t>
    </rPh>
    <rPh sb="11" eb="13">
      <t>ダイニュウ</t>
    </rPh>
    <rPh sb="15" eb="16">
      <t>シキ</t>
    </rPh>
    <rPh sb="17" eb="18">
      <t>アタイ</t>
    </rPh>
    <rPh sb="19" eb="20">
      <t>モト</t>
    </rPh>
    <phoneticPr fontId="35"/>
  </si>
  <si>
    <t>２(１)
イ</t>
  </si>
  <si>
    <t>２（４）</t>
  </si>
  <si>
    <r>
      <t>男子</t>
    </r>
    <r>
      <rPr>
        <i/>
        <sz val="10"/>
        <rFont val="Times New Roman"/>
        <family val="1"/>
      </rPr>
      <t>m</t>
    </r>
    <r>
      <rPr>
        <sz val="10"/>
        <rFont val="ＭＳ ゴシック"/>
        <family val="3"/>
      </rPr>
      <t>人と女子</t>
    </r>
    <r>
      <rPr>
        <i/>
        <sz val="10"/>
        <rFont val="Times New Roman"/>
        <family val="1"/>
      </rPr>
      <t>n</t>
    </r>
    <r>
      <rPr>
        <sz val="10"/>
        <rFont val="ＭＳ ゴシック"/>
        <family val="3"/>
      </rPr>
      <t>人が１人２個ずつ持った風船の合計数を，</t>
    </r>
    <r>
      <rPr>
        <i/>
        <sz val="10"/>
        <rFont val="Times New Roman"/>
        <family val="1"/>
      </rPr>
      <t>m</t>
    </r>
    <r>
      <rPr>
        <sz val="10"/>
        <rFont val="ＭＳ ゴシック"/>
        <family val="3"/>
      </rPr>
      <t>と</t>
    </r>
    <r>
      <rPr>
        <i/>
        <sz val="10"/>
        <rFont val="Times New Roman"/>
        <family val="1"/>
      </rPr>
      <t>n</t>
    </r>
    <r>
      <rPr>
        <sz val="10"/>
        <rFont val="ＭＳ ゴシック"/>
        <family val="3"/>
      </rPr>
      <t>を用いて表した式を選ぶ</t>
    </r>
    <rPh sb="0" eb="2">
      <t>ダンシ</t>
    </rPh>
    <rPh sb="3" eb="4">
      <t>ニン</t>
    </rPh>
    <rPh sb="5" eb="7">
      <t>ジョシ</t>
    </rPh>
    <rPh sb="8" eb="9">
      <t>ニン</t>
    </rPh>
    <rPh sb="11" eb="12">
      <t>ニン</t>
    </rPh>
    <rPh sb="13" eb="14">
      <t>コ</t>
    </rPh>
    <rPh sb="16" eb="17">
      <t>モ</t>
    </rPh>
    <rPh sb="19" eb="21">
      <t>フウセン</t>
    </rPh>
    <rPh sb="22" eb="24">
      <t>ゴウケイ</t>
    </rPh>
    <rPh sb="24" eb="25">
      <t>スウ</t>
    </rPh>
    <rPh sb="31" eb="32">
      <t>モチ</t>
    </rPh>
    <rPh sb="34" eb="35">
      <t>アラワ</t>
    </rPh>
    <rPh sb="37" eb="38">
      <t>シキ</t>
    </rPh>
    <rPh sb="39" eb="40">
      <t>エラ</t>
    </rPh>
    <phoneticPr fontId="35"/>
  </si>
  <si>
    <t>数量を文字式で表すことができる</t>
    <rPh sb="0" eb="2">
      <t>スウリョウ</t>
    </rPh>
    <rPh sb="3" eb="5">
      <t>モジ</t>
    </rPh>
    <rPh sb="5" eb="6">
      <t>シキ</t>
    </rPh>
    <rPh sb="7" eb="8">
      <t>アラワ</t>
    </rPh>
    <phoneticPr fontId="35"/>
  </si>
  <si>
    <t>一元一次方程式を解くとき，移項が行われている式変形として正しいものを選ぶ</t>
    <rPh sb="0" eb="2">
      <t>イチゲン</t>
    </rPh>
    <rPh sb="2" eb="4">
      <t>イチジ</t>
    </rPh>
    <rPh sb="4" eb="7">
      <t>ホウテイシキ</t>
    </rPh>
    <rPh sb="8" eb="9">
      <t>ト</t>
    </rPh>
    <rPh sb="13" eb="15">
      <t>イコウ</t>
    </rPh>
    <rPh sb="16" eb="17">
      <t>オコナ</t>
    </rPh>
    <rPh sb="22" eb="23">
      <t>シキ</t>
    </rPh>
    <rPh sb="23" eb="25">
      <t>ヘンケイ</t>
    </rPh>
    <rPh sb="28" eb="29">
      <t>タダ</t>
    </rPh>
    <rPh sb="34" eb="35">
      <t>エラ</t>
    </rPh>
    <phoneticPr fontId="35"/>
  </si>
  <si>
    <t>等式の性質と移項の関係を理解している</t>
    <rPh sb="0" eb="2">
      <t>トウシキ</t>
    </rPh>
    <rPh sb="3" eb="5">
      <t>セイシツ</t>
    </rPh>
    <rPh sb="9" eb="11">
      <t>カンケイ</t>
    </rPh>
    <phoneticPr fontId="35"/>
  </si>
  <si>
    <t>１(３)
イ</t>
  </si>
  <si>
    <r>
      <t>一元一次方程式 (</t>
    </r>
    <r>
      <rPr>
        <sz val="5"/>
        <rFont val="ＭＳ ゴシック"/>
        <family val="3"/>
      </rPr>
      <t xml:space="preserve"> </t>
    </r>
    <r>
      <rPr>
        <i/>
        <sz val="10"/>
        <rFont val="Times New Roman"/>
        <family val="1"/>
      </rPr>
      <t>x</t>
    </r>
    <r>
      <rPr>
        <sz val="10"/>
        <rFont val="ＭＳ ゴシック"/>
        <family val="3"/>
      </rPr>
      <t>－１)/３＝２ を解く</t>
    </r>
    <rPh sb="0" eb="2">
      <t>イチゲン</t>
    </rPh>
    <phoneticPr fontId="35"/>
  </si>
  <si>
    <t>分数を含む一元一次方程式を解くことができる</t>
    <rPh sb="0" eb="2">
      <t>ブンスウ</t>
    </rPh>
    <rPh sb="3" eb="4">
      <t>フク</t>
    </rPh>
    <rPh sb="5" eb="7">
      <t>イチゲン</t>
    </rPh>
    <rPh sb="7" eb="9">
      <t>イチジ</t>
    </rPh>
    <rPh sb="9" eb="12">
      <t>ホウテイシキ</t>
    </rPh>
    <rPh sb="13" eb="14">
      <t>ト</t>
    </rPh>
    <phoneticPr fontId="35"/>
  </si>
  <si>
    <t>１(３)
ウ</t>
  </si>
  <si>
    <t>連立二元一次方程式をつくるために着目する数量を選び，式で表す</t>
  </si>
  <si>
    <t>着目する必要がある数量を見いだし，その数量に着目し，連立二元一次方程式をつくることができる</t>
    <rPh sb="0" eb="2">
      <t>チャクモク</t>
    </rPh>
    <rPh sb="4" eb="6">
      <t>ヒツヨウ</t>
    </rPh>
    <rPh sb="9" eb="11">
      <t>スウリョウ</t>
    </rPh>
    <rPh sb="12" eb="13">
      <t>ミ</t>
    </rPh>
    <rPh sb="19" eb="21">
      <t>スウリョウ</t>
    </rPh>
    <rPh sb="22" eb="24">
      <t>チャクモク</t>
    </rPh>
    <rPh sb="26" eb="28">
      <t>レンリツ</t>
    </rPh>
    <rPh sb="28" eb="30">
      <t>ニゲン</t>
    </rPh>
    <rPh sb="30" eb="32">
      <t>イチジ</t>
    </rPh>
    <rPh sb="32" eb="35">
      <t>ホウテイシキ</t>
    </rPh>
    <phoneticPr fontId="35"/>
  </si>
  <si>
    <t>２(２)
ウ</t>
  </si>
  <si>
    <t>３（４）</t>
  </si>
  <si>
    <t>連立二元一次方程式  　　　          を解く</t>
  </si>
  <si>
    <t>簡単な連立二元一次方程式を解くことができる</t>
    <rPh sb="0" eb="2">
      <t>カンタン</t>
    </rPh>
    <rPh sb="3" eb="5">
      <t>レンリツ</t>
    </rPh>
    <rPh sb="5" eb="7">
      <t>ニゲン</t>
    </rPh>
    <rPh sb="7" eb="9">
      <t>イチジ</t>
    </rPh>
    <rPh sb="9" eb="12">
      <t>ホウテイシキ</t>
    </rPh>
    <rPh sb="13" eb="14">
      <t>ト</t>
    </rPh>
    <phoneticPr fontId="35"/>
  </si>
  <si>
    <t>線対称な図形を完成する</t>
    <rPh sb="0" eb="3">
      <t>センタイショウ</t>
    </rPh>
    <rPh sb="4" eb="6">
      <t>ズケイ</t>
    </rPh>
    <rPh sb="7" eb="9">
      <t>カンセイ</t>
    </rPh>
    <phoneticPr fontId="35"/>
  </si>
  <si>
    <t>対称軸が与えられたときに，線対称な図形を完成することができる</t>
    <rPh sb="0" eb="3">
      <t>タイショウジク</t>
    </rPh>
    <rPh sb="4" eb="5">
      <t>アタ</t>
    </rPh>
    <rPh sb="13" eb="16">
      <t>センタイショウ</t>
    </rPh>
    <rPh sb="17" eb="19">
      <t>ズケイ</t>
    </rPh>
    <rPh sb="20" eb="22">
      <t>カンセイ</t>
    </rPh>
    <phoneticPr fontId="35"/>
  </si>
  <si>
    <t>与えられた方法で作図される直線について，正しい記述を選ぶ</t>
    <rPh sb="0" eb="1">
      <t>アタ</t>
    </rPh>
    <rPh sb="5" eb="7">
      <t>ホウホウ</t>
    </rPh>
    <rPh sb="8" eb="10">
      <t>サクズ</t>
    </rPh>
    <rPh sb="13" eb="15">
      <t>チョクセン</t>
    </rPh>
    <rPh sb="20" eb="21">
      <t>タダ</t>
    </rPh>
    <rPh sb="23" eb="25">
      <t>キジュツ</t>
    </rPh>
    <rPh sb="26" eb="27">
      <t>エラ</t>
    </rPh>
    <phoneticPr fontId="35"/>
  </si>
  <si>
    <t>線分の垂直二等分線の作図の方法について理解している</t>
    <rPh sb="0" eb="2">
      <t>センブン</t>
    </rPh>
    <rPh sb="3" eb="5">
      <t>スイチョク</t>
    </rPh>
    <rPh sb="5" eb="9">
      <t>ニトウブンセン</t>
    </rPh>
    <rPh sb="10" eb="12">
      <t>サクズ</t>
    </rPh>
    <rPh sb="13" eb="15">
      <t>ホウホウ</t>
    </rPh>
    <rPh sb="19" eb="21">
      <t>リカイ</t>
    </rPh>
    <phoneticPr fontId="35"/>
  </si>
  <si>
    <t>４（３）</t>
  </si>
  <si>
    <t>与えられた角が回転移動した後の角を選ぶ</t>
    <rPh sb="0" eb="1">
      <t>アタ</t>
    </rPh>
    <rPh sb="5" eb="6">
      <t>カク</t>
    </rPh>
    <rPh sb="7" eb="9">
      <t>カイテン</t>
    </rPh>
    <rPh sb="9" eb="11">
      <t>イドウ</t>
    </rPh>
    <rPh sb="13" eb="14">
      <t>アト</t>
    </rPh>
    <rPh sb="15" eb="16">
      <t>カク</t>
    </rPh>
    <rPh sb="17" eb="18">
      <t>エラ</t>
    </rPh>
    <phoneticPr fontId="35"/>
  </si>
  <si>
    <t>図形の回転移動について，移動前と移動後の２つの図形の辺や角の対応を読み取ることができる</t>
    <rPh sb="0" eb="2">
      <t>ズケイ</t>
    </rPh>
    <rPh sb="3" eb="5">
      <t>カイテン</t>
    </rPh>
    <rPh sb="5" eb="7">
      <t>イドウ</t>
    </rPh>
    <rPh sb="12" eb="14">
      <t>イドウ</t>
    </rPh>
    <rPh sb="14" eb="15">
      <t>マエ</t>
    </rPh>
    <rPh sb="16" eb="18">
      <t>イドウ</t>
    </rPh>
    <rPh sb="18" eb="19">
      <t>ゴ</t>
    </rPh>
    <rPh sb="23" eb="25">
      <t>ズケイ</t>
    </rPh>
    <rPh sb="26" eb="27">
      <t>ヘン</t>
    </rPh>
    <rPh sb="28" eb="29">
      <t>カド</t>
    </rPh>
    <rPh sb="30" eb="32">
      <t>タイオウ</t>
    </rPh>
    <rPh sb="33" eb="34">
      <t>ヨ</t>
    </rPh>
    <rPh sb="35" eb="36">
      <t>ト</t>
    </rPh>
    <phoneticPr fontId="35"/>
  </si>
  <si>
    <t>１(１)
イ</t>
  </si>
  <si>
    <t>直方体の１つの面の対角線を含む直線と平行な面を書く</t>
    <rPh sb="13" eb="14">
      <t>フク</t>
    </rPh>
    <rPh sb="15" eb="17">
      <t>チョクセン</t>
    </rPh>
    <phoneticPr fontId="35"/>
  </si>
  <si>
    <t>空間における直線と平面の平行について理解している</t>
  </si>
  <si>
    <t>三角形をそれと垂直な方向に一定の距離だけ平行に動かしてできる立体の名称を選ぶ</t>
    <rPh sb="0" eb="3">
      <t>サンカッケイ</t>
    </rPh>
    <rPh sb="7" eb="9">
      <t>スイチョク</t>
    </rPh>
    <rPh sb="10" eb="12">
      <t>ホウコウ</t>
    </rPh>
    <rPh sb="13" eb="15">
      <t>イッテイ</t>
    </rPh>
    <rPh sb="16" eb="18">
      <t>キョリ</t>
    </rPh>
    <rPh sb="20" eb="22">
      <t>ヘイコウ</t>
    </rPh>
    <rPh sb="23" eb="24">
      <t>ウゴ</t>
    </rPh>
    <rPh sb="30" eb="32">
      <t>リッタイ</t>
    </rPh>
    <rPh sb="33" eb="35">
      <t>メイショウ</t>
    </rPh>
    <rPh sb="36" eb="37">
      <t>エラ</t>
    </rPh>
    <phoneticPr fontId="35"/>
  </si>
  <si>
    <t>平面図形をその面と垂直な方向に平行に移動させたときの，空間図形の構成について理解している</t>
    <rPh sb="0" eb="2">
      <t>ヘイメン</t>
    </rPh>
    <rPh sb="2" eb="4">
      <t>ズケイ</t>
    </rPh>
    <rPh sb="7" eb="8">
      <t>メン</t>
    </rPh>
    <rPh sb="9" eb="11">
      <t>スイチョク</t>
    </rPh>
    <rPh sb="12" eb="14">
      <t>ホウコウ</t>
    </rPh>
    <rPh sb="15" eb="17">
      <t>ヘイコウ</t>
    </rPh>
    <rPh sb="18" eb="20">
      <t>イドウ</t>
    </rPh>
    <rPh sb="27" eb="29">
      <t>クウカン</t>
    </rPh>
    <rPh sb="29" eb="31">
      <t>ズケイ</t>
    </rPh>
    <rPh sb="32" eb="34">
      <t>コウセイ</t>
    </rPh>
    <rPh sb="38" eb="40">
      <t>リカイ</t>
    </rPh>
    <phoneticPr fontId="35"/>
  </si>
  <si>
    <t>１(２)
イ</t>
  </si>
  <si>
    <t>円錐の展開図において，側面のおうぎ形の半径を読み取る</t>
    <rPh sb="0" eb="2">
      <t>エンスイ</t>
    </rPh>
    <rPh sb="3" eb="6">
      <t>テンカイズ</t>
    </rPh>
    <rPh sb="11" eb="13">
      <t>ソクメン</t>
    </rPh>
    <rPh sb="17" eb="18">
      <t>ガタ</t>
    </rPh>
    <rPh sb="19" eb="21">
      <t>ハンケイ</t>
    </rPh>
    <rPh sb="22" eb="23">
      <t>ヨ</t>
    </rPh>
    <rPh sb="24" eb="25">
      <t>ト</t>
    </rPh>
    <phoneticPr fontId="35"/>
  </si>
  <si>
    <t>円錐の展開図において，おうぎ形の半径が円錐の母線に対応していることを読み取ることができる</t>
    <rPh sb="0" eb="2">
      <t>エンスイ</t>
    </rPh>
    <rPh sb="3" eb="6">
      <t>テンカイズ</t>
    </rPh>
    <rPh sb="14" eb="15">
      <t>ケイ</t>
    </rPh>
    <rPh sb="16" eb="18">
      <t>ハンケイ</t>
    </rPh>
    <rPh sb="19" eb="21">
      <t>エンスイ</t>
    </rPh>
    <rPh sb="22" eb="24">
      <t>ボセン</t>
    </rPh>
    <rPh sb="25" eb="27">
      <t>タイオウ</t>
    </rPh>
    <rPh sb="34" eb="35">
      <t>ヨ</t>
    </rPh>
    <rPh sb="36" eb="37">
      <t>ト</t>
    </rPh>
    <phoneticPr fontId="35"/>
  </si>
  <si>
    <t>５（４）</t>
  </si>
  <si>
    <t>円柱と円錐の体積を比較し，正しい図を選ぶ</t>
    <rPh sb="0" eb="2">
      <t>エンチュウ</t>
    </rPh>
    <rPh sb="3" eb="5">
      <t>エンスイ</t>
    </rPh>
    <rPh sb="6" eb="8">
      <t>タイセキ</t>
    </rPh>
    <rPh sb="9" eb="11">
      <t>ヒカク</t>
    </rPh>
    <rPh sb="13" eb="14">
      <t>タダ</t>
    </rPh>
    <rPh sb="16" eb="17">
      <t>ズ</t>
    </rPh>
    <rPh sb="18" eb="19">
      <t>エラ</t>
    </rPh>
    <phoneticPr fontId="35"/>
  </si>
  <si>
    <t>底面が合同で高さが等しい円柱と円錐の体積の関係について理解している</t>
  </si>
  <si>
    <t>１(２)
ウ</t>
  </si>
  <si>
    <t>６（１）</t>
  </si>
  <si>
    <t>長方形ＡＢＣＤにおいて，ＡＣ＝ＢＤが表す性質を選ぶ</t>
    <rPh sb="0" eb="3">
      <t>チョウホウケイ</t>
    </rPh>
    <rPh sb="18" eb="19">
      <t>アラワ</t>
    </rPh>
    <rPh sb="20" eb="22">
      <t>セイシツ</t>
    </rPh>
    <rPh sb="23" eb="24">
      <t>エラ</t>
    </rPh>
    <phoneticPr fontId="35"/>
  </si>
  <si>
    <t>記号で表された図形の構成要素間の関係を読み取ることができる</t>
    <rPh sb="3" eb="4">
      <t>アラワ</t>
    </rPh>
    <rPh sb="7" eb="9">
      <t>ズケイ</t>
    </rPh>
    <rPh sb="10" eb="12">
      <t>コウセイ</t>
    </rPh>
    <rPh sb="12" eb="14">
      <t>ヨウソ</t>
    </rPh>
    <rPh sb="14" eb="15">
      <t>カン</t>
    </rPh>
    <rPh sb="16" eb="17">
      <t>セキ</t>
    </rPh>
    <rPh sb="17" eb="18">
      <t>カカル</t>
    </rPh>
    <phoneticPr fontId="35"/>
  </si>
  <si>
    <t>６（２）</t>
  </si>
  <si>
    <t>三角形の外角について，正しい記述を選ぶ</t>
    <rPh sb="0" eb="3">
      <t>サンカクケイ</t>
    </rPh>
    <rPh sb="4" eb="6">
      <t>ガイカク</t>
    </rPh>
    <rPh sb="11" eb="12">
      <t>タダ</t>
    </rPh>
    <rPh sb="14" eb="16">
      <t>キジュツ</t>
    </rPh>
    <rPh sb="17" eb="18">
      <t>エラ</t>
    </rPh>
    <phoneticPr fontId="35"/>
  </si>
  <si>
    <t>三角形の外角とそれと隣り合わない２つの内角の和の関係を理解している</t>
  </si>
  <si>
    <t>６（３）</t>
  </si>
  <si>
    <r>
      <rPr>
        <i/>
        <sz val="10"/>
        <rFont val="Times New Roman"/>
        <family val="1"/>
      </rPr>
      <t>n</t>
    </r>
    <r>
      <rPr>
        <sz val="10"/>
        <rFont val="ＭＳ ゴシック"/>
        <family val="3"/>
      </rPr>
      <t>角形の内角の和を求める式について，六角形の内角の和を求める過程を読み，(</t>
    </r>
    <r>
      <rPr>
        <sz val="3"/>
        <rFont val="ＭＳ ゴシック"/>
        <family val="3"/>
      </rPr>
      <t xml:space="preserve"> </t>
    </r>
    <r>
      <rPr>
        <i/>
        <sz val="10"/>
        <rFont val="Times New Roman"/>
        <family val="1"/>
      </rPr>
      <t>n</t>
    </r>
    <r>
      <rPr>
        <sz val="10"/>
        <rFont val="ＭＳ ゴシック"/>
        <family val="3"/>
      </rPr>
      <t>－２) が表すものを選ぶ</t>
    </r>
    <rPh sb="1" eb="3">
      <t>カクケイ</t>
    </rPh>
    <rPh sb="4" eb="6">
      <t>ナイカク</t>
    </rPh>
    <rPh sb="7" eb="8">
      <t>ワ</t>
    </rPh>
    <rPh sb="9" eb="10">
      <t>モト</t>
    </rPh>
    <rPh sb="12" eb="13">
      <t>シキ</t>
    </rPh>
    <rPh sb="18" eb="20">
      <t>ロッカク</t>
    </rPh>
    <rPh sb="20" eb="21">
      <t>ケイ</t>
    </rPh>
    <rPh sb="22" eb="24">
      <t>ナイカク</t>
    </rPh>
    <rPh sb="25" eb="26">
      <t>ワ</t>
    </rPh>
    <rPh sb="27" eb="28">
      <t>モト</t>
    </rPh>
    <rPh sb="30" eb="32">
      <t>カテイ</t>
    </rPh>
    <rPh sb="33" eb="34">
      <t>ヨ</t>
    </rPh>
    <rPh sb="44" eb="45">
      <t>アラワ</t>
    </rPh>
    <rPh sb="49" eb="50">
      <t>エラ</t>
    </rPh>
    <phoneticPr fontId="35"/>
  </si>
  <si>
    <r>
      <rPr>
        <i/>
        <sz val="10"/>
        <rFont val="Times New Roman"/>
        <family val="1"/>
      </rPr>
      <t>n</t>
    </r>
    <r>
      <rPr>
        <sz val="10"/>
        <rFont val="ＭＳ ゴシック"/>
        <family val="3"/>
      </rPr>
      <t xml:space="preserve">角形の内角の和を求める式
</t>
    </r>
    <r>
      <rPr>
        <sz val="10"/>
        <rFont val="ＭＳ Ｐゴシック"/>
        <family val="3"/>
      </rPr>
      <t>１８０ﾟ×</t>
    </r>
    <r>
      <rPr>
        <sz val="10"/>
        <rFont val="ＭＳ ゴシック"/>
        <family val="3"/>
      </rPr>
      <t>(</t>
    </r>
    <r>
      <rPr>
        <sz val="10"/>
        <rFont val="ＭＳ Ｐゴシック"/>
        <family val="3"/>
      </rPr>
      <t xml:space="preserve"> </t>
    </r>
    <r>
      <rPr>
        <i/>
        <sz val="10"/>
        <rFont val="Times New Roman"/>
        <family val="1"/>
      </rPr>
      <t>n</t>
    </r>
    <r>
      <rPr>
        <sz val="10"/>
        <rFont val="ＭＳ ゴシック"/>
        <family val="3"/>
      </rPr>
      <t>－２)における(</t>
    </r>
    <r>
      <rPr>
        <sz val="10"/>
        <rFont val="ＭＳ Ｐゴシック"/>
        <family val="3"/>
      </rPr>
      <t xml:space="preserve"> </t>
    </r>
    <r>
      <rPr>
        <i/>
        <sz val="10"/>
        <rFont val="Times New Roman"/>
        <family val="1"/>
      </rPr>
      <t>n</t>
    </r>
    <r>
      <rPr>
        <sz val="10"/>
        <rFont val="ＭＳ ゴシック"/>
        <family val="3"/>
      </rPr>
      <t>－２)の意味を理解している</t>
    </r>
  </si>
  <si>
    <t>証明で用いられている三角形の合同条件を選ぶ</t>
    <rPh sb="0" eb="2">
      <t>ショウメイ</t>
    </rPh>
    <rPh sb="3" eb="4">
      <t>モチ</t>
    </rPh>
    <rPh sb="10" eb="13">
      <t>サンカクケイ</t>
    </rPh>
    <rPh sb="14" eb="16">
      <t>ゴウドウ</t>
    </rPh>
    <rPh sb="16" eb="18">
      <t>ジョウケン</t>
    </rPh>
    <rPh sb="19" eb="20">
      <t>エラ</t>
    </rPh>
    <phoneticPr fontId="35"/>
  </si>
  <si>
    <t>証明を読み，根拠として用いられている三角形の合同条件を理解している</t>
    <rPh sb="27" eb="29">
      <t>リカイ</t>
    </rPh>
    <phoneticPr fontId="35"/>
  </si>
  <si>
    <t>証明の方針を立てる際に着目すべき図形を指摘する</t>
    <rPh sb="19" eb="21">
      <t>シテキ</t>
    </rPh>
    <phoneticPr fontId="35"/>
  </si>
  <si>
    <t>証明のための構想や方針の必要性と意味を理解している</t>
  </si>
  <si>
    <t>２(２)
イ,ウ</t>
  </si>
  <si>
    <t>与えられた表を基に，宅配サービスの重量と料金の関係を，「…は…の関数である」という形で表現する</t>
    <rPh sb="0" eb="1">
      <t>アタ</t>
    </rPh>
    <rPh sb="5" eb="6">
      <t>ヒョウ</t>
    </rPh>
    <rPh sb="7" eb="8">
      <t>モト</t>
    </rPh>
    <rPh sb="10" eb="12">
      <t>タクハイ</t>
    </rPh>
    <rPh sb="17" eb="19">
      <t>ジュウリョウ</t>
    </rPh>
    <rPh sb="20" eb="22">
      <t>リョウキン</t>
    </rPh>
    <phoneticPr fontId="35"/>
  </si>
  <si>
    <t>関数の意味を理解している</t>
    <rPh sb="0" eb="2">
      <t>カンスウ</t>
    </rPh>
    <rPh sb="3" eb="5">
      <t>イミ</t>
    </rPh>
    <rPh sb="6" eb="8">
      <t>リカイ</t>
    </rPh>
    <phoneticPr fontId="35"/>
  </si>
  <si>
    <t>１０（１）</t>
  </si>
  <si>
    <r>
      <rPr>
        <i/>
        <sz val="10"/>
        <rFont val="Times New Roman"/>
        <family val="1"/>
      </rPr>
      <t>x</t>
    </r>
    <r>
      <rPr>
        <sz val="10"/>
        <rFont val="ＭＳ ゴシック"/>
        <family val="3"/>
      </rPr>
      <t>＝２，</t>
    </r>
    <r>
      <rPr>
        <i/>
        <sz val="10"/>
        <rFont val="Times New Roman"/>
        <family val="1"/>
      </rPr>
      <t>y</t>
    </r>
    <r>
      <rPr>
        <sz val="10"/>
        <rFont val="ＭＳ ゴシック"/>
        <family val="3"/>
      </rPr>
      <t>＝６ の比例の式を求める</t>
    </r>
    <rPh sb="9" eb="11">
      <t>ヒレイ</t>
    </rPh>
    <rPh sb="12" eb="13">
      <t>シキ</t>
    </rPh>
    <rPh sb="14" eb="15">
      <t>モト</t>
    </rPh>
    <phoneticPr fontId="35"/>
  </si>
  <si>
    <t>比例の関係を式に表すことができる</t>
    <rPh sb="0" eb="2">
      <t>ヒレイ</t>
    </rPh>
    <rPh sb="3" eb="5">
      <t>カンケイ</t>
    </rPh>
    <rPh sb="6" eb="7">
      <t>シキ</t>
    </rPh>
    <rPh sb="8" eb="9">
      <t>アラワ</t>
    </rPh>
    <phoneticPr fontId="35"/>
  </si>
  <si>
    <t>１(１)
エ</t>
  </si>
  <si>
    <t>１０（２）</t>
  </si>
  <si>
    <t>反比例の性質を表した記述を選ぶ</t>
    <rPh sb="0" eb="3">
      <t>ハンピレイ</t>
    </rPh>
    <rPh sb="4" eb="6">
      <t>セイシツ</t>
    </rPh>
    <rPh sb="7" eb="8">
      <t>アラワ</t>
    </rPh>
    <rPh sb="10" eb="12">
      <t>キジュツ</t>
    </rPh>
    <rPh sb="13" eb="14">
      <t>エラ</t>
    </rPh>
    <phoneticPr fontId="35"/>
  </si>
  <si>
    <t>反比例の意味を理解している</t>
    <rPh sb="0" eb="3">
      <t>ハンピレイ</t>
    </rPh>
    <rPh sb="4" eb="6">
      <t>イミ</t>
    </rPh>
    <rPh sb="7" eb="9">
      <t>リカイ</t>
    </rPh>
    <phoneticPr fontId="35"/>
  </si>
  <si>
    <t>１０（３）</t>
  </si>
  <si>
    <r>
      <rPr>
        <i/>
        <sz val="10"/>
        <rFont val="Times New Roman"/>
        <family val="1"/>
      </rPr>
      <t>s</t>
    </r>
    <r>
      <rPr>
        <sz val="10"/>
        <rFont val="ＭＳ ゴシック"/>
        <family val="3"/>
      </rPr>
      <t>＝</t>
    </r>
    <r>
      <rPr>
        <i/>
        <sz val="10"/>
        <rFont val="Times New Roman"/>
        <family val="1"/>
      </rPr>
      <t>vt</t>
    </r>
    <r>
      <rPr>
        <sz val="10"/>
        <rFont val="ＭＳ ゴシック"/>
        <family val="3"/>
      </rPr>
      <t xml:space="preserve"> を基に，速さ</t>
    </r>
    <r>
      <rPr>
        <i/>
        <sz val="10"/>
        <rFont val="Times New Roman"/>
        <family val="1"/>
      </rPr>
      <t xml:space="preserve"> v </t>
    </r>
    <r>
      <rPr>
        <sz val="10"/>
        <rFont val="ＭＳ ゴシック"/>
        <family val="3"/>
      </rPr>
      <t>が一定のとき，時間</t>
    </r>
    <r>
      <rPr>
        <sz val="10"/>
        <rFont val="Times New Roman"/>
        <family val="1"/>
      </rPr>
      <t xml:space="preserve"> </t>
    </r>
    <r>
      <rPr>
        <i/>
        <sz val="10"/>
        <rFont val="Times New Roman"/>
        <family val="1"/>
      </rPr>
      <t xml:space="preserve">t </t>
    </r>
    <r>
      <rPr>
        <sz val="10"/>
        <rFont val="ＭＳ ゴシック"/>
        <family val="3"/>
      </rPr>
      <t>と道のり</t>
    </r>
    <r>
      <rPr>
        <sz val="10"/>
        <rFont val="Times New Roman"/>
        <family val="1"/>
      </rPr>
      <t xml:space="preserve"> </t>
    </r>
    <r>
      <rPr>
        <i/>
        <sz val="10"/>
        <rFont val="Times New Roman"/>
        <family val="1"/>
      </rPr>
      <t xml:space="preserve">s </t>
    </r>
    <r>
      <rPr>
        <sz val="10"/>
        <rFont val="ＭＳ ゴシック"/>
        <family val="3"/>
      </rPr>
      <t>の関係について，正しい記述を選ぶ</t>
    </r>
    <rPh sb="6" eb="7">
      <t>モト</t>
    </rPh>
    <rPh sb="9" eb="10">
      <t>ハヤ</t>
    </rPh>
    <rPh sb="15" eb="17">
      <t>イッテイ</t>
    </rPh>
    <rPh sb="21" eb="23">
      <t>ジカン</t>
    </rPh>
    <rPh sb="27" eb="28">
      <t>ミチ</t>
    </rPh>
    <rPh sb="34" eb="36">
      <t>カンケイ</t>
    </rPh>
    <rPh sb="41" eb="42">
      <t>タダ</t>
    </rPh>
    <rPh sb="44" eb="46">
      <t>キジュツ</t>
    </rPh>
    <rPh sb="47" eb="48">
      <t>エラ</t>
    </rPh>
    <phoneticPr fontId="35"/>
  </si>
  <si>
    <t>与えられた式を基に，事象における２つの数量の関係が比例であることを判断することができる</t>
    <rPh sb="0" eb="1">
      <t>アタ</t>
    </rPh>
    <rPh sb="5" eb="6">
      <t>シキ</t>
    </rPh>
    <rPh sb="7" eb="8">
      <t>モト</t>
    </rPh>
    <rPh sb="10" eb="12">
      <t>ジショウ</t>
    </rPh>
    <rPh sb="19" eb="21">
      <t>スウリョウ</t>
    </rPh>
    <rPh sb="22" eb="24">
      <t>カンケイ</t>
    </rPh>
    <rPh sb="25" eb="27">
      <t>ヒレイ</t>
    </rPh>
    <rPh sb="33" eb="35">
      <t>ハンダン</t>
    </rPh>
    <phoneticPr fontId="35"/>
  </si>
  <si>
    <t>１０（４）</t>
  </si>
  <si>
    <t>反比例のグラフから表を選ぶ</t>
    <rPh sb="0" eb="3">
      <t>ハンピレイ</t>
    </rPh>
    <rPh sb="9" eb="10">
      <t>ヒョウ</t>
    </rPh>
    <rPh sb="11" eb="12">
      <t>エラ</t>
    </rPh>
    <phoneticPr fontId="35"/>
  </si>
  <si>
    <t>反比例について，グラフと表を関連付けて理解している</t>
    <rPh sb="0" eb="3">
      <t>ハンピレイ</t>
    </rPh>
    <rPh sb="12" eb="13">
      <t>ヒョウ</t>
    </rPh>
    <rPh sb="14" eb="17">
      <t>カンレンヅ</t>
    </rPh>
    <rPh sb="19" eb="21">
      <t>リカイ</t>
    </rPh>
    <phoneticPr fontId="35"/>
  </si>
  <si>
    <t>１１（１）</t>
  </si>
  <si>
    <t>変化の割合が２である一次関数の関係を表した表を選ぶ</t>
    <rPh sb="0" eb="2">
      <t>ヘンカ</t>
    </rPh>
    <rPh sb="3" eb="5">
      <t>ワリアイ</t>
    </rPh>
    <rPh sb="10" eb="12">
      <t>イチジ</t>
    </rPh>
    <rPh sb="12" eb="14">
      <t>カンスウ</t>
    </rPh>
    <rPh sb="15" eb="17">
      <t>カンケイ</t>
    </rPh>
    <rPh sb="18" eb="19">
      <t>アラワ</t>
    </rPh>
    <rPh sb="21" eb="22">
      <t>ヒョウ</t>
    </rPh>
    <rPh sb="23" eb="24">
      <t>エラ</t>
    </rPh>
    <phoneticPr fontId="35"/>
  </si>
  <si>
    <t>一次関数の変化の割合の意味を理解している</t>
    <rPh sb="0" eb="2">
      <t>イチジ</t>
    </rPh>
    <rPh sb="2" eb="4">
      <t>カンスウ</t>
    </rPh>
    <rPh sb="5" eb="7">
      <t>ヘンカ</t>
    </rPh>
    <rPh sb="8" eb="10">
      <t>ワリアイ</t>
    </rPh>
    <rPh sb="11" eb="13">
      <t>イミ</t>
    </rPh>
    <rPh sb="14" eb="16">
      <t>リカイ</t>
    </rPh>
    <phoneticPr fontId="35"/>
  </si>
  <si>
    <t>１１（２）</t>
  </si>
  <si>
    <r>
      <t xml:space="preserve">一次関数 </t>
    </r>
    <r>
      <rPr>
        <i/>
        <sz val="10"/>
        <rFont val="Times New Roman"/>
        <family val="1"/>
      </rPr>
      <t>y</t>
    </r>
    <r>
      <rPr>
        <sz val="10"/>
        <rFont val="ＭＳ ゴシック"/>
        <family val="3"/>
      </rPr>
      <t>＝３</t>
    </r>
    <r>
      <rPr>
        <i/>
        <sz val="10"/>
        <rFont val="Times New Roman"/>
        <family val="1"/>
      </rPr>
      <t>x</t>
    </r>
    <r>
      <rPr>
        <sz val="10"/>
        <rFont val="ＭＳ ゴシック"/>
        <family val="3"/>
      </rPr>
      <t>－４ のグラフを選ぶ</t>
    </r>
  </si>
  <si>
    <r>
      <t xml:space="preserve">一次関数 </t>
    </r>
    <r>
      <rPr>
        <i/>
        <sz val="10"/>
        <rFont val="Times New Roman"/>
        <family val="1"/>
      </rPr>
      <t>y</t>
    </r>
    <r>
      <rPr>
        <sz val="10"/>
        <rFont val="ＭＳ ゴシック"/>
        <family val="3"/>
      </rPr>
      <t>＝</t>
    </r>
    <r>
      <rPr>
        <i/>
        <sz val="10"/>
        <rFont val="Times New Roman"/>
        <family val="1"/>
      </rPr>
      <t>a x</t>
    </r>
    <r>
      <rPr>
        <sz val="10"/>
        <rFont val="ＭＳ ゴシック"/>
        <family val="3"/>
      </rPr>
      <t>＋</t>
    </r>
    <r>
      <rPr>
        <i/>
        <sz val="10"/>
        <rFont val="Times New Roman"/>
        <family val="1"/>
      </rPr>
      <t>b</t>
    </r>
    <r>
      <rPr>
        <sz val="10"/>
        <rFont val="ＭＳ ゴシック"/>
        <family val="3"/>
      </rPr>
      <t xml:space="preserve"> について，</t>
    </r>
    <r>
      <rPr>
        <i/>
        <sz val="10"/>
        <rFont val="Times New Roman"/>
        <family val="1"/>
      </rPr>
      <t>a</t>
    </r>
    <r>
      <rPr>
        <sz val="10"/>
        <rFont val="ＭＳ ゴシック"/>
        <family val="3"/>
      </rPr>
      <t>と</t>
    </r>
    <r>
      <rPr>
        <i/>
        <sz val="10"/>
        <rFont val="Times New Roman"/>
        <family val="1"/>
      </rPr>
      <t>b</t>
    </r>
    <r>
      <rPr>
        <sz val="10"/>
        <rFont val="ＭＳ ゴシック"/>
        <family val="3"/>
      </rPr>
      <t>の値とグラフの特徴を関連付けて理解している</t>
    </r>
    <rPh sb="0" eb="2">
      <t>イチジ</t>
    </rPh>
    <rPh sb="2" eb="4">
      <t>カンスウ</t>
    </rPh>
    <rPh sb="22" eb="23">
      <t>アタイ</t>
    </rPh>
    <rPh sb="28" eb="30">
      <t>トクチョウ</t>
    </rPh>
    <rPh sb="31" eb="34">
      <t>カンレンヅ</t>
    </rPh>
    <rPh sb="36" eb="38">
      <t>リカイ</t>
    </rPh>
    <phoneticPr fontId="35"/>
  </si>
  <si>
    <t>１２</t>
  </si>
  <si>
    <t>グラフから，連立二元一次方程式の解を座標とする点を選ぶ</t>
    <rPh sb="6" eb="8">
      <t>レンリツ</t>
    </rPh>
    <rPh sb="8" eb="10">
      <t>ニゲン</t>
    </rPh>
    <rPh sb="10" eb="12">
      <t>イチジ</t>
    </rPh>
    <rPh sb="12" eb="15">
      <t>ホウテイシキ</t>
    </rPh>
    <rPh sb="16" eb="17">
      <t>カイ</t>
    </rPh>
    <rPh sb="18" eb="20">
      <t>ザヒョウ</t>
    </rPh>
    <rPh sb="23" eb="24">
      <t>テン</t>
    </rPh>
    <rPh sb="25" eb="26">
      <t>エラ</t>
    </rPh>
    <phoneticPr fontId="35"/>
  </si>
  <si>
    <t>連立二元一次方程式の解が，２直線の交点の座標として求められることを理解している</t>
  </si>
  <si>
    <t>２(１)
ウ</t>
  </si>
  <si>
    <t>１３（１）</t>
  </si>
  <si>
    <t>生徒６０人の通学時間の分布を表した度数分布表から，ある階級の相対度数を求める</t>
    <rPh sb="0" eb="2">
      <t>セイト</t>
    </rPh>
    <rPh sb="4" eb="5">
      <t>ニン</t>
    </rPh>
    <rPh sb="6" eb="8">
      <t>ツウガク</t>
    </rPh>
    <rPh sb="8" eb="10">
      <t>ジカン</t>
    </rPh>
    <rPh sb="17" eb="19">
      <t>ドスウ</t>
    </rPh>
    <rPh sb="19" eb="22">
      <t>ブンプヒョウ</t>
    </rPh>
    <phoneticPr fontId="35"/>
  </si>
  <si>
    <t>度数分布表から相対度数を求めることができる</t>
    <rPh sb="0" eb="2">
      <t>ドスウ</t>
    </rPh>
    <rPh sb="2" eb="5">
      <t>ブンプヒョウ</t>
    </rPh>
    <rPh sb="7" eb="9">
      <t>ソウタイ</t>
    </rPh>
    <rPh sb="9" eb="11">
      <t>ドスウ</t>
    </rPh>
    <rPh sb="12" eb="13">
      <t>モト</t>
    </rPh>
    <phoneticPr fontId="35"/>
  </si>
  <si>
    <t>１３（２）</t>
  </si>
  <si>
    <t>ハンドボール投げの記録の分布を表したヒストグラムから，記録の中央値を含む階級を選ぶ</t>
    <rPh sb="6" eb="7">
      <t>ナ</t>
    </rPh>
    <rPh sb="9" eb="11">
      <t>キロク</t>
    </rPh>
    <rPh sb="12" eb="14">
      <t>ブンプ</t>
    </rPh>
    <rPh sb="15" eb="16">
      <t>ヒョウ</t>
    </rPh>
    <rPh sb="27" eb="29">
      <t>キロク</t>
    </rPh>
    <rPh sb="30" eb="33">
      <t>チュウオウチ</t>
    </rPh>
    <rPh sb="34" eb="35">
      <t>フク</t>
    </rPh>
    <rPh sb="36" eb="38">
      <t>カイキュウ</t>
    </rPh>
    <rPh sb="39" eb="40">
      <t>エラ</t>
    </rPh>
    <phoneticPr fontId="35"/>
  </si>
  <si>
    <t>ヒストグラムにおいて，中央値の意味を理解している</t>
  </si>
  <si>
    <t>１４（１）</t>
  </si>
  <si>
    <t>画びょうを投げた実験結果から，上向きになる確率を選ぶ</t>
  </si>
  <si>
    <t>確率の意味を理解している</t>
    <rPh sb="0" eb="2">
      <t>カクリツ</t>
    </rPh>
    <rPh sb="3" eb="5">
      <t>イミ</t>
    </rPh>
    <rPh sb="6" eb="8">
      <t>リカイ</t>
    </rPh>
    <phoneticPr fontId="35"/>
  </si>
  <si>
    <t>１４（２）</t>
  </si>
  <si>
    <t>樹形図を利用して，３枚の硬貨を同時に投げるとき，表が２枚，裏が１枚出る確率を求める</t>
  </si>
  <si>
    <t>樹形図などを利用して，確率を求めることができる</t>
    <rPh sb="0" eb="3">
      <t>ジュケイズ</t>
    </rPh>
    <rPh sb="6" eb="8">
      <t>リヨウ</t>
    </rPh>
    <rPh sb="11" eb="13">
      <t>カクリツ</t>
    </rPh>
    <rPh sb="14" eb="15">
      <t>モト</t>
    </rPh>
    <phoneticPr fontId="35"/>
  </si>
  <si>
    <t>２(1)
ア</t>
  </si>
  <si>
    <t>設問別調査結果　［数学Ｂ：主として活用］</t>
    <rPh sb="0" eb="2">
      <t>セツモン</t>
    </rPh>
    <rPh sb="2" eb="3">
      <t>ベツ</t>
    </rPh>
    <rPh sb="3" eb="5">
      <t>チョウサ</t>
    </rPh>
    <rPh sb="5" eb="7">
      <t>ケッカ</t>
    </rPh>
    <rPh sb="17" eb="19">
      <t>カツヨウ</t>
    </rPh>
    <phoneticPr fontId="37"/>
  </si>
  <si>
    <t>案内図を基に，経路を示すはり紙を選ぶ</t>
    <rPh sb="0" eb="3">
      <t>アンナイズ</t>
    </rPh>
    <rPh sb="4" eb="5">
      <t>モト</t>
    </rPh>
    <rPh sb="7" eb="9">
      <t>ケイロ</t>
    </rPh>
    <rPh sb="10" eb="11">
      <t>シメ</t>
    </rPh>
    <rPh sb="14" eb="15">
      <t>ガミ</t>
    </rPh>
    <rPh sb="16" eb="17">
      <t>エラ</t>
    </rPh>
    <phoneticPr fontId="35"/>
  </si>
  <si>
    <t>与えられた図から情報を適切に選択し，空間における図形の位置関係を的確に捉えることができる</t>
    <rPh sb="0" eb="1">
      <t>アタ</t>
    </rPh>
    <rPh sb="5" eb="6">
      <t>ズ</t>
    </rPh>
    <rPh sb="8" eb="10">
      <t>ジョウホウ</t>
    </rPh>
    <rPh sb="11" eb="13">
      <t>テキセツ</t>
    </rPh>
    <rPh sb="14" eb="15">
      <t>セン</t>
    </rPh>
    <rPh sb="15" eb="16">
      <t>タク</t>
    </rPh>
    <rPh sb="18" eb="20">
      <t>クウカン</t>
    </rPh>
    <rPh sb="24" eb="26">
      <t>ズケイ</t>
    </rPh>
    <rPh sb="27" eb="29">
      <t>イチ</t>
    </rPh>
    <rPh sb="29" eb="30">
      <t>セキ</t>
    </rPh>
    <rPh sb="30" eb="31">
      <t>ガカリ</t>
    </rPh>
    <rPh sb="32" eb="34">
      <t>テキカク</t>
    </rPh>
    <rPh sb="35" eb="36">
      <t>トラ</t>
    </rPh>
    <phoneticPr fontId="35"/>
  </si>
  <si>
    <t>１(２)
ア,イ</t>
  </si>
  <si>
    <t>外から校舎を見た図で，案内図に示された非常口の位置を選ぶ</t>
    <rPh sb="0" eb="1">
      <t>ソト</t>
    </rPh>
    <rPh sb="3" eb="5">
      <t>コウシャ</t>
    </rPh>
    <rPh sb="6" eb="7">
      <t>ミ</t>
    </rPh>
    <rPh sb="8" eb="9">
      <t>ズ</t>
    </rPh>
    <rPh sb="11" eb="14">
      <t>アンナイズ</t>
    </rPh>
    <rPh sb="15" eb="16">
      <t>シメ</t>
    </rPh>
    <rPh sb="19" eb="21">
      <t>ヒジョウ</t>
    </rPh>
    <rPh sb="21" eb="22">
      <t>グチ</t>
    </rPh>
    <rPh sb="23" eb="25">
      <t>イチ</t>
    </rPh>
    <rPh sb="26" eb="27">
      <t>エラ</t>
    </rPh>
    <phoneticPr fontId="35"/>
  </si>
  <si>
    <t>日常的な事象を表した図を観察し，空間における位置に関する情報を適切に読み取ることができる</t>
    <rPh sb="0" eb="2">
      <t>ニチジョウ</t>
    </rPh>
    <rPh sb="2" eb="3">
      <t>テキ</t>
    </rPh>
    <rPh sb="4" eb="6">
      <t>ジショウ</t>
    </rPh>
    <rPh sb="7" eb="8">
      <t>アラワ</t>
    </rPh>
    <rPh sb="10" eb="11">
      <t>ズ</t>
    </rPh>
    <rPh sb="12" eb="14">
      <t>カンサツ</t>
    </rPh>
    <rPh sb="16" eb="18">
      <t>クウカン</t>
    </rPh>
    <rPh sb="22" eb="23">
      <t>クライ</t>
    </rPh>
    <rPh sb="23" eb="24">
      <t>チ</t>
    </rPh>
    <rPh sb="25" eb="26">
      <t>カン</t>
    </rPh>
    <rPh sb="28" eb="29">
      <t>ジョウ</t>
    </rPh>
    <rPh sb="29" eb="30">
      <t>ホウ</t>
    </rPh>
    <rPh sb="31" eb="33">
      <t>テキセツ</t>
    </rPh>
    <rPh sb="34" eb="35">
      <t>ヨ</t>
    </rPh>
    <rPh sb="36" eb="37">
      <t>ト</t>
    </rPh>
    <phoneticPr fontId="35"/>
  </si>
  <si>
    <t>図形の性質を用いて，横断幕が木にまったく隠れない最も低い位置を求める方法を言葉や図で説明する</t>
    <rPh sb="0" eb="2">
      <t>ズケイ</t>
    </rPh>
    <rPh sb="3" eb="5">
      <t>セイシツ</t>
    </rPh>
    <rPh sb="6" eb="7">
      <t>モチ</t>
    </rPh>
    <rPh sb="10" eb="13">
      <t>オウダンマク</t>
    </rPh>
    <rPh sb="14" eb="15">
      <t>キ</t>
    </rPh>
    <rPh sb="20" eb="21">
      <t>カク</t>
    </rPh>
    <rPh sb="24" eb="25">
      <t>モット</t>
    </rPh>
    <rPh sb="26" eb="27">
      <t>ヒク</t>
    </rPh>
    <rPh sb="28" eb="30">
      <t>イチ</t>
    </rPh>
    <rPh sb="31" eb="32">
      <t>モト</t>
    </rPh>
    <rPh sb="34" eb="36">
      <t>ホウホウ</t>
    </rPh>
    <rPh sb="37" eb="39">
      <t>コトバ</t>
    </rPh>
    <rPh sb="40" eb="41">
      <t>ズ</t>
    </rPh>
    <rPh sb="42" eb="44">
      <t>セツメイ</t>
    </rPh>
    <phoneticPr fontId="35"/>
  </si>
  <si>
    <t>事象を理想化・単純化し，その結果を数学的に解釈し，問題解決の方法を説明することができる</t>
    <rPh sb="0" eb="2">
      <t>ジショウ</t>
    </rPh>
    <rPh sb="3" eb="6">
      <t>リソウカ</t>
    </rPh>
    <rPh sb="7" eb="10">
      <t>タンジュンカ</t>
    </rPh>
    <rPh sb="14" eb="16">
      <t>ケッカ</t>
    </rPh>
    <rPh sb="17" eb="20">
      <t>スウガクテキ</t>
    </rPh>
    <rPh sb="21" eb="23">
      <t>カイシャク</t>
    </rPh>
    <rPh sb="25" eb="27">
      <t>モンダイ</t>
    </rPh>
    <rPh sb="27" eb="29">
      <t>カイケツ</t>
    </rPh>
    <rPh sb="30" eb="32">
      <t>ホウホウ</t>
    </rPh>
    <rPh sb="33" eb="35">
      <t>セツメイ</t>
    </rPh>
    <phoneticPr fontId="35"/>
  </si>
  <si>
    <r>
      <t>２つの偶数の和は偶数になることの説明を完成するために，式２</t>
    </r>
    <r>
      <rPr>
        <i/>
        <sz val="10"/>
        <rFont val="Times New Roman"/>
        <family val="1"/>
      </rPr>
      <t>m</t>
    </r>
    <r>
      <rPr>
        <sz val="10"/>
        <rFont val="ＭＳ ゴシック"/>
        <family val="3"/>
      </rPr>
      <t>＋２</t>
    </r>
    <r>
      <rPr>
        <i/>
        <sz val="10"/>
        <rFont val="Times New Roman"/>
        <family val="1"/>
      </rPr>
      <t>n</t>
    </r>
    <r>
      <rPr>
        <sz val="10"/>
        <rFont val="ＭＳ ゴシック"/>
        <family val="3"/>
      </rPr>
      <t>を変形する</t>
    </r>
    <rPh sb="3" eb="5">
      <t>グウスウ</t>
    </rPh>
    <rPh sb="6" eb="7">
      <t>ワ</t>
    </rPh>
    <rPh sb="8" eb="10">
      <t>グウスウ</t>
    </rPh>
    <rPh sb="16" eb="18">
      <t>セツメイ</t>
    </rPh>
    <rPh sb="19" eb="21">
      <t>カンセイ</t>
    </rPh>
    <rPh sb="27" eb="28">
      <t>シキ</t>
    </rPh>
    <rPh sb="34" eb="36">
      <t>ヘンケイ</t>
    </rPh>
    <phoneticPr fontId="35"/>
  </si>
  <si>
    <t>与えられた説明の筋道を読み取り，式を適切に変形することで，その説明を完成することができる</t>
    <rPh sb="0" eb="1">
      <t>アタ</t>
    </rPh>
    <rPh sb="5" eb="7">
      <t>セツメイ</t>
    </rPh>
    <rPh sb="8" eb="10">
      <t>スジミチ</t>
    </rPh>
    <rPh sb="11" eb="12">
      <t>ヨ</t>
    </rPh>
    <rPh sb="13" eb="14">
      <t>ト</t>
    </rPh>
    <rPh sb="16" eb="17">
      <t>シキ</t>
    </rPh>
    <rPh sb="18" eb="20">
      <t>テキセツ</t>
    </rPh>
    <rPh sb="21" eb="23">
      <t>ヘンケイ</t>
    </rPh>
    <rPh sb="31" eb="33">
      <t>セツメイ</t>
    </rPh>
    <rPh sb="34" eb="36">
      <t>カンセイ</t>
    </rPh>
    <phoneticPr fontId="35"/>
  </si>
  <si>
    <t>２(１)
イ,ウ</t>
  </si>
  <si>
    <t>２つの偶数の積は８の倍数になるとは限らないことの説明を完成するために，予想が成り立たない例をあげ，その積を求める</t>
    <rPh sb="6" eb="7">
      <t>セキ</t>
    </rPh>
    <rPh sb="10" eb="11">
      <t>バイ</t>
    </rPh>
    <rPh sb="17" eb="18">
      <t>カギ</t>
    </rPh>
    <rPh sb="27" eb="29">
      <t>カンセイ</t>
    </rPh>
    <rPh sb="51" eb="52">
      <t>セキ</t>
    </rPh>
    <phoneticPr fontId="35"/>
  </si>
  <si>
    <t>事柄が成り立たない理由を説明する場面で，反例をあげることで，その説明を完成することができる</t>
    <rPh sb="0" eb="2">
      <t>コトガラ</t>
    </rPh>
    <rPh sb="3" eb="4">
      <t>ナ</t>
    </rPh>
    <rPh sb="5" eb="6">
      <t>タ</t>
    </rPh>
    <rPh sb="9" eb="11">
      <t>リユウ</t>
    </rPh>
    <rPh sb="12" eb="14">
      <t>セツメイ</t>
    </rPh>
    <rPh sb="16" eb="18">
      <t>バメン</t>
    </rPh>
    <rPh sb="20" eb="22">
      <t>ハンレイ</t>
    </rPh>
    <rPh sb="32" eb="34">
      <t>セツメイ</t>
    </rPh>
    <rPh sb="35" eb="37">
      <t>カンセイ</t>
    </rPh>
    <phoneticPr fontId="35"/>
  </si>
  <si>
    <t>２つの偶数の商についての正しい記述を選び,その理由を説明する</t>
    <rPh sb="3" eb="4">
      <t>グウ</t>
    </rPh>
    <rPh sb="4" eb="5">
      <t>スウ</t>
    </rPh>
    <rPh sb="6" eb="7">
      <t>ショウ</t>
    </rPh>
    <rPh sb="12" eb="13">
      <t>タダ</t>
    </rPh>
    <rPh sb="15" eb="17">
      <t>キジュツ</t>
    </rPh>
    <rPh sb="18" eb="19">
      <t>エラ</t>
    </rPh>
    <rPh sb="23" eb="25">
      <t>リユウ</t>
    </rPh>
    <rPh sb="26" eb="28">
      <t>セツメイ</t>
    </rPh>
    <phoneticPr fontId="35"/>
  </si>
  <si>
    <t>予想された事柄が成り立たないことを判断し，その事柄が成り立たない理由を説明することができる</t>
  </si>
  <si>
    <t>与えられた表やグラフから，人数が２４人のときに６.０秒かかったことを表す点を求める</t>
    <rPh sb="0" eb="1">
      <t>アタ</t>
    </rPh>
    <rPh sb="5" eb="6">
      <t>ヒョウ</t>
    </rPh>
    <rPh sb="13" eb="15">
      <t>ニンズウ</t>
    </rPh>
    <rPh sb="18" eb="19">
      <t>ニン</t>
    </rPh>
    <rPh sb="26" eb="27">
      <t>ビョウ</t>
    </rPh>
    <rPh sb="34" eb="35">
      <t>アラワ</t>
    </rPh>
    <rPh sb="36" eb="37">
      <t>テン</t>
    </rPh>
    <rPh sb="38" eb="39">
      <t>モト</t>
    </rPh>
    <phoneticPr fontId="35"/>
  </si>
  <si>
    <t>与えられた表やグラフから，必要な情報を適切に読み取ることができる</t>
    <rPh sb="0" eb="1">
      <t>アタ</t>
    </rPh>
    <rPh sb="5" eb="6">
      <t>ヒョウ</t>
    </rPh>
    <rPh sb="13" eb="15">
      <t>ヒツヨウ</t>
    </rPh>
    <rPh sb="16" eb="18">
      <t>ジョウホウ</t>
    </rPh>
    <rPh sb="19" eb="21">
      <t>テキセツ</t>
    </rPh>
    <rPh sb="22" eb="23">
      <t>ヨ</t>
    </rPh>
    <rPh sb="24" eb="25">
      <t>ト</t>
    </rPh>
    <phoneticPr fontId="35"/>
  </si>
  <si>
    <t>大地さんの求め方を基に，ウェーブをする人数と時間について，２つの数量の間の関係を説明する</t>
    <rPh sb="0" eb="2">
      <t>ダイチ</t>
    </rPh>
    <rPh sb="5" eb="6">
      <t>モト</t>
    </rPh>
    <rPh sb="7" eb="8">
      <t>カタ</t>
    </rPh>
    <rPh sb="9" eb="10">
      <t>モト</t>
    </rPh>
    <rPh sb="19" eb="21">
      <t>ニンズウ</t>
    </rPh>
    <rPh sb="22" eb="24">
      <t>ジカン</t>
    </rPh>
    <rPh sb="32" eb="34">
      <t>スウリョウ</t>
    </rPh>
    <rPh sb="35" eb="36">
      <t>アイダ</t>
    </rPh>
    <rPh sb="37" eb="39">
      <t>カンケイ</t>
    </rPh>
    <rPh sb="40" eb="42">
      <t>セツメイ</t>
    </rPh>
    <phoneticPr fontId="35"/>
  </si>
  <si>
    <t>事象を理想化・単純化して問題解決した結果を解釈し，数量の関係を数学的に説明することができる</t>
    <rPh sb="0" eb="2">
      <t>ジショウ</t>
    </rPh>
    <rPh sb="3" eb="6">
      <t>リソウカ</t>
    </rPh>
    <rPh sb="7" eb="10">
      <t>タンジュンカ</t>
    </rPh>
    <rPh sb="12" eb="14">
      <t>モンダイ</t>
    </rPh>
    <rPh sb="14" eb="15">
      <t>カイ</t>
    </rPh>
    <rPh sb="15" eb="16">
      <t>ケッ</t>
    </rPh>
    <rPh sb="18" eb="20">
      <t>ケッカ</t>
    </rPh>
    <rPh sb="21" eb="23">
      <t>カイシャク</t>
    </rPh>
    <rPh sb="25" eb="27">
      <t>スウリョウ</t>
    </rPh>
    <rPh sb="28" eb="30">
      <t>カンケイ</t>
    </rPh>
    <rPh sb="31" eb="34">
      <t>スウガクテキ</t>
    </rPh>
    <rPh sb="35" eb="37">
      <t>セツメイ</t>
    </rPh>
    <phoneticPr fontId="35"/>
  </si>
  <si>
    <t>２つの線分の長さが等しいことを証明する</t>
    <rPh sb="3" eb="5">
      <t>センブン</t>
    </rPh>
    <rPh sb="6" eb="7">
      <t>ナガ</t>
    </rPh>
    <rPh sb="9" eb="10">
      <t>ヒト</t>
    </rPh>
    <rPh sb="15" eb="17">
      <t>ショウメイ</t>
    </rPh>
    <phoneticPr fontId="35"/>
  </si>
  <si>
    <t>図形の性質を，構想を立てて証明することができる</t>
    <rPh sb="0" eb="2">
      <t>ズケイ</t>
    </rPh>
    <rPh sb="3" eb="5">
      <t>セイシツ</t>
    </rPh>
    <rPh sb="7" eb="9">
      <t>コウソウ</t>
    </rPh>
    <rPh sb="10" eb="11">
      <t>タ</t>
    </rPh>
    <rPh sb="13" eb="15">
      <t>ショウメイ</t>
    </rPh>
    <phoneticPr fontId="35"/>
  </si>
  <si>
    <t>∠ＢＡＣ＝１１０°，ＢＤ＝ＡＤのとき，
∠ＤＡＥの大きさを求める</t>
  </si>
  <si>
    <t>付加された条件の下で，証明を振り返って考え，事柄を用いることができる</t>
    <rPh sb="0" eb="2">
      <t>フカ</t>
    </rPh>
    <rPh sb="5" eb="7">
      <t>ジョウケン</t>
    </rPh>
    <rPh sb="8" eb="9">
      <t>モト</t>
    </rPh>
    <rPh sb="11" eb="13">
      <t>ショウメイ</t>
    </rPh>
    <rPh sb="14" eb="15">
      <t>フ</t>
    </rPh>
    <rPh sb="16" eb="17">
      <t>カエ</t>
    </rPh>
    <rPh sb="19" eb="20">
      <t>カンガ</t>
    </rPh>
    <rPh sb="22" eb="24">
      <t>コトガラ</t>
    </rPh>
    <rPh sb="25" eb="26">
      <t>モチ</t>
    </rPh>
    <phoneticPr fontId="35"/>
  </si>
  <si>
    <t>２(２)
ア,ウ</t>
  </si>
  <si>
    <t>スティックゲームの遊び方を基に，１本表，３本裏のときの得点を求める</t>
    <rPh sb="9" eb="10">
      <t>アソ</t>
    </rPh>
    <rPh sb="11" eb="12">
      <t>カタ</t>
    </rPh>
    <rPh sb="13" eb="14">
      <t>モト</t>
    </rPh>
    <rPh sb="17" eb="18">
      <t>ホン</t>
    </rPh>
    <rPh sb="18" eb="19">
      <t>ヒョウ</t>
    </rPh>
    <rPh sb="21" eb="22">
      <t>ホン</t>
    </rPh>
    <rPh sb="22" eb="23">
      <t>ウラ</t>
    </rPh>
    <rPh sb="27" eb="29">
      <t>トクテン</t>
    </rPh>
    <rPh sb="30" eb="31">
      <t>モト</t>
    </rPh>
    <phoneticPr fontId="35"/>
  </si>
  <si>
    <t>ある場合の得点を樹形図を利用して求めることで，与えられた情報を分類整理することができる</t>
    <rPh sb="2" eb="4">
      <t>バアイ</t>
    </rPh>
    <rPh sb="5" eb="7">
      <t>トクテン</t>
    </rPh>
    <rPh sb="12" eb="14">
      <t>リヨウ</t>
    </rPh>
    <rPh sb="16" eb="17">
      <t>モト</t>
    </rPh>
    <rPh sb="23" eb="24">
      <t>アタ</t>
    </rPh>
    <rPh sb="28" eb="30">
      <t>ジョウホウ</t>
    </rPh>
    <rPh sb="31" eb="33">
      <t>ブンルイ</t>
    </rPh>
    <rPh sb="33" eb="35">
      <t>セイリ</t>
    </rPh>
    <phoneticPr fontId="35"/>
  </si>
  <si>
    <t>１点と２点のとりやすさについての正しい記述を選び，その理由を確率を用いて説明する</t>
    <rPh sb="1" eb="2">
      <t>テン</t>
    </rPh>
    <rPh sb="4" eb="5">
      <t>テン</t>
    </rPh>
    <rPh sb="16" eb="17">
      <t>タダ</t>
    </rPh>
    <rPh sb="19" eb="21">
      <t>キジュツ</t>
    </rPh>
    <rPh sb="22" eb="23">
      <t>エラ</t>
    </rPh>
    <rPh sb="27" eb="29">
      <t>リユウ</t>
    </rPh>
    <rPh sb="30" eb="32">
      <t>カクリツ</t>
    </rPh>
    <rPh sb="33" eb="34">
      <t>モチ</t>
    </rPh>
    <rPh sb="36" eb="38">
      <t>セツメイ</t>
    </rPh>
    <phoneticPr fontId="35"/>
  </si>
  <si>
    <t>不確定な事象の起こりやすさの傾向を捉え，判断の理由を説明することができる</t>
    <rPh sb="0" eb="3">
      <t>フカクテイ</t>
    </rPh>
    <rPh sb="4" eb="6">
      <t>ジショウ</t>
    </rPh>
    <rPh sb="7" eb="8">
      <t>オ</t>
    </rPh>
    <rPh sb="14" eb="15">
      <t>ナダレ</t>
    </rPh>
    <rPh sb="15" eb="16">
      <t>ムケ</t>
    </rPh>
    <rPh sb="17" eb="18">
      <t>トラ</t>
    </rPh>
    <rPh sb="20" eb="22">
      <t>ハンダン</t>
    </rPh>
    <rPh sb="23" eb="25">
      <t>リユウ</t>
    </rPh>
    <rPh sb="26" eb="28">
      <t>セツメイ</t>
    </rPh>
    <phoneticPr fontId="35"/>
  </si>
  <si>
    <t>弟が駅に着いたときの，兄のいる地点から駅までの道のりを求める</t>
    <rPh sb="0" eb="1">
      <t>オトウト</t>
    </rPh>
    <rPh sb="2" eb="3">
      <t>エキ</t>
    </rPh>
    <rPh sb="4" eb="5">
      <t>ツ</t>
    </rPh>
    <rPh sb="11" eb="12">
      <t>アニ</t>
    </rPh>
    <rPh sb="15" eb="17">
      <t>チテン</t>
    </rPh>
    <rPh sb="19" eb="20">
      <t>エキ</t>
    </rPh>
    <rPh sb="23" eb="24">
      <t>ミチ</t>
    </rPh>
    <rPh sb="27" eb="28">
      <t>モト</t>
    </rPh>
    <phoneticPr fontId="35"/>
  </si>
  <si>
    <t>与えられたグラフを，事象に即して解釈することができる</t>
    <rPh sb="0" eb="1">
      <t>アタ</t>
    </rPh>
    <rPh sb="10" eb="12">
      <t>ジショウ</t>
    </rPh>
    <rPh sb="13" eb="14">
      <t>ソク</t>
    </rPh>
    <rPh sb="16" eb="18">
      <t>カイシャク</t>
    </rPh>
    <phoneticPr fontId="35"/>
  </si>
  <si>
    <t>２(１)
イ,エ</t>
  </si>
  <si>
    <t>兄の速さを変えないとき，弟と兄の進む様子を表したグラフを選ぶ</t>
    <rPh sb="0" eb="1">
      <t>アニ</t>
    </rPh>
    <rPh sb="2" eb="3">
      <t>ハヤ</t>
    </rPh>
    <rPh sb="5" eb="6">
      <t>カ</t>
    </rPh>
    <rPh sb="12" eb="13">
      <t>オトウト</t>
    </rPh>
    <rPh sb="14" eb="15">
      <t>アニ</t>
    </rPh>
    <rPh sb="16" eb="17">
      <t>スス</t>
    </rPh>
    <rPh sb="18" eb="20">
      <t>ヨウス</t>
    </rPh>
    <rPh sb="21" eb="22">
      <t>アラワ</t>
    </rPh>
    <rPh sb="28" eb="29">
      <t>エラ</t>
    </rPh>
    <phoneticPr fontId="35"/>
  </si>
  <si>
    <t>グラフの特徴を事象に即して解釈し，結果を改善することができる</t>
    <rPh sb="4" eb="6">
      <t>トクチョウ</t>
    </rPh>
    <rPh sb="7" eb="9">
      <t>ジショウ</t>
    </rPh>
    <rPh sb="10" eb="11">
      <t>ソク</t>
    </rPh>
    <rPh sb="13" eb="15">
      <t>カイシャク</t>
    </rPh>
    <rPh sb="17" eb="19">
      <t>ケッカ</t>
    </rPh>
    <rPh sb="20" eb="22">
      <t>カイゼン</t>
    </rPh>
    <phoneticPr fontId="35"/>
  </si>
  <si>
    <t>兄の出発時間を変えないとき，兄の進む様子を表すグラフの両端の２点を求め，そのグラフから兄の速さを求める方法を説明する</t>
    <rPh sb="0" eb="1">
      <t>アニ</t>
    </rPh>
    <rPh sb="2" eb="4">
      <t>シュッパツ</t>
    </rPh>
    <rPh sb="4" eb="6">
      <t>ジカン</t>
    </rPh>
    <rPh sb="7" eb="8">
      <t>カ</t>
    </rPh>
    <rPh sb="14" eb="15">
      <t>アニ</t>
    </rPh>
    <rPh sb="16" eb="17">
      <t>スス</t>
    </rPh>
    <rPh sb="18" eb="20">
      <t>ヨウス</t>
    </rPh>
    <rPh sb="21" eb="22">
      <t>アラワ</t>
    </rPh>
    <rPh sb="27" eb="29">
      <t>リョウタン</t>
    </rPh>
    <rPh sb="31" eb="32">
      <t>テン</t>
    </rPh>
    <rPh sb="33" eb="34">
      <t>モト</t>
    </rPh>
    <rPh sb="43" eb="44">
      <t>アニ</t>
    </rPh>
    <rPh sb="45" eb="46">
      <t>ハヤ</t>
    </rPh>
    <rPh sb="48" eb="49">
      <t>モト</t>
    </rPh>
    <rPh sb="51" eb="53">
      <t>ホウホウ</t>
    </rPh>
    <rPh sb="54" eb="56">
      <t>セツメイ</t>
    </rPh>
    <phoneticPr fontId="35"/>
  </si>
  <si>
    <t>グラフの特徴を事象に即して解釈し，結果を改善して問題を解決する方法を説明することができる</t>
  </si>
  <si>
    <t>学習指導要領の
領域等</t>
    <rPh sb="0" eb="2">
      <t>ガクシュウ</t>
    </rPh>
    <rPh sb="2" eb="4">
      <t>シドウ</t>
    </rPh>
    <rPh sb="4" eb="6">
      <t>ヨウリョウ</t>
    </rPh>
    <rPh sb="8" eb="10">
      <t>リョウイキ</t>
    </rPh>
    <rPh sb="10" eb="11">
      <t>トウ</t>
    </rPh>
    <phoneticPr fontId="35"/>
  </si>
  <si>
    <t>①数と式</t>
    <rPh sb="1" eb="2">
      <t>スウ</t>
    </rPh>
    <rPh sb="3" eb="4">
      <t>シキ</t>
    </rPh>
    <phoneticPr fontId="35"/>
  </si>
  <si>
    <t>②図形</t>
    <rPh sb="1" eb="3">
      <t>ズケイ</t>
    </rPh>
    <phoneticPr fontId="35"/>
  </si>
  <si>
    <t>③関数</t>
    <rPh sb="1" eb="3">
      <t>カンスウ</t>
    </rPh>
    <phoneticPr fontId="35"/>
  </si>
  <si>
    <t>④資料の活用</t>
    <rPh sb="1" eb="3">
      <t>シリョウ</t>
    </rPh>
    <rPh sb="4" eb="6">
      <t>カツヨウ</t>
    </rPh>
    <phoneticPr fontId="35"/>
  </si>
  <si>
    <t>⑤数学への関心・意欲・態度</t>
    <rPh sb="5" eb="7">
      <t>カンシン</t>
    </rPh>
    <rPh sb="8" eb="10">
      <t>イヨク</t>
    </rPh>
    <rPh sb="11" eb="13">
      <t>タイド</t>
    </rPh>
    <phoneticPr fontId="35"/>
  </si>
  <si>
    <t>⑥数学的な見方や考え方</t>
    <rPh sb="5" eb="7">
      <t>ミカタ</t>
    </rPh>
    <rPh sb="8" eb="9">
      <t>カンガ</t>
    </rPh>
    <rPh sb="10" eb="11">
      <t>カタ</t>
    </rPh>
    <phoneticPr fontId="35"/>
  </si>
  <si>
    <t>⑦数学的な技能</t>
    <rPh sb="5" eb="7">
      <t>ギノウ</t>
    </rPh>
    <phoneticPr fontId="35"/>
  </si>
  <si>
    <t>⑧数量や図形などについての知識・理解</t>
    <rPh sb="1" eb="3">
      <t>スウリョウ</t>
    </rPh>
    <rPh sb="4" eb="6">
      <t>ズケイ</t>
    </rPh>
    <rPh sb="13" eb="15">
      <t>チシキ</t>
    </rPh>
    <rPh sb="16" eb="18">
      <t>リカイ</t>
    </rPh>
    <phoneticPr fontId="35"/>
  </si>
  <si>
    <t>⑩選択式</t>
    <rPh sb="1" eb="3">
      <t>センタク</t>
    </rPh>
    <rPh sb="3" eb="4">
      <t>シキ</t>
    </rPh>
    <phoneticPr fontId="35"/>
  </si>
  <si>
    <t>⑪短答式</t>
    <rPh sb="1" eb="2">
      <t>タン</t>
    </rPh>
    <rPh sb="2" eb="3">
      <t>コタエ</t>
    </rPh>
    <rPh sb="3" eb="4">
      <t>シキ</t>
    </rPh>
    <phoneticPr fontId="35"/>
  </si>
  <si>
    <t>⑫記述式</t>
    <rPh sb="1" eb="3">
      <t>キジュツ</t>
    </rPh>
    <rPh sb="3" eb="4">
      <t>シキ</t>
    </rPh>
    <phoneticPr fontId="35"/>
  </si>
  <si>
    <t>（使い方）国から送付されたシートから色つきセルにデータをコピー＆ペースト（または直接入力）する。</t>
    <rPh sb="1" eb="2">
      <t>つか</t>
    </rPh>
    <rPh sb="3" eb="4">
      <t>かた</t>
    </rPh>
    <rPh sb="5" eb="6">
      <t>くに</t>
    </rPh>
    <rPh sb="8" eb="10">
      <t>そうふ</t>
    </rPh>
    <rPh sb="18" eb="19">
      <t>いろ</t>
    </rPh>
    <rPh sb="40" eb="42">
      <t>ちょくせつ</t>
    </rPh>
    <rPh sb="42" eb="44">
      <t>にゅうりょく</t>
    </rPh>
    <phoneticPr fontId="22" type="Hiragana" alignment="cente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</si>
</sst>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0_);[Red]\(0.0\)"/>
    <numFmt numFmtId="177" formatCode="0.0_ ;[Red]\-0.0\ "/>
    <numFmt numFmtId="178" formatCode="#,##0_ ;[Red]\-#,##0\ "/>
    <numFmt numFmtId="179" formatCode="0.0_ ;[Blue]\-0.0\ "/>
    <numFmt numFmtId="180" formatCode="0.0"/>
  </numFmts>
  <fonts count="50" x14ac:knownFonts="1">
    <font>
      <sz val="11"/>
      <name val="ＭＳ Ｐゴシック"/>
      <family val="3"/>
      <charset val="128"/>
    </font>
    <font>
      <sz val="11"/>
      <name val="ＭＳ Ｐゴシック"/>
      <family val="3"/>
      <charset val="128"/>
    </font>
    <font>
      <u/>
      <sz val="11"/>
      <color indexed="12"/>
      <name val="ＭＳ Ｐ明朝"/>
      <family val="1"/>
      <charset val="128"/>
    </font>
    <font>
      <sz val="6"/>
      <name val="ＭＳ Ｐゴシック"/>
      <family val="3"/>
      <charset val="128"/>
    </font>
    <font>
      <b/>
      <sz val="16"/>
      <color indexed="9"/>
      <name val="ＭＳ Ｐゴシック"/>
      <family val="3"/>
      <charset val="128"/>
    </font>
    <font>
      <b/>
      <sz val="14"/>
      <color indexed="9"/>
      <name val="ＭＳ Ｐゴシック"/>
      <family val="3"/>
      <charset val="128"/>
    </font>
    <font>
      <b/>
      <sz val="14"/>
      <name val="ＭＳ Ｐゴシック"/>
      <family val="3"/>
      <charset val="128"/>
    </font>
    <font>
      <b/>
      <sz val="18"/>
      <color indexed="9"/>
      <name val="ＭＳ Ｐゴシック"/>
      <family val="3"/>
      <charset val="128"/>
    </font>
    <font>
      <b/>
      <sz val="9"/>
      <name val="ＭＳ Ｐゴシック"/>
      <family val="3"/>
      <charset val="128"/>
    </font>
    <font>
      <sz val="14"/>
      <name val="ＭＳ Ｐゴシック"/>
      <family val="3"/>
      <charset val="128"/>
    </font>
    <font>
      <sz val="16"/>
      <name val="ＭＳ Ｐゴシック"/>
      <family val="3"/>
      <charset val="128"/>
    </font>
    <font>
      <b/>
      <sz val="12"/>
      <color indexed="9"/>
      <name val="ＭＳ ゴシック"/>
      <family val="3"/>
      <charset val="128"/>
    </font>
    <font>
      <b/>
      <sz val="16"/>
      <color indexed="9"/>
      <name val="ＭＳ ゴシック"/>
      <family val="3"/>
      <charset val="128"/>
    </font>
    <font>
      <b/>
      <sz val="18"/>
      <color indexed="9"/>
      <name val="ＭＳ ゴシック"/>
      <family val="3"/>
      <charset val="128"/>
    </font>
    <font>
      <b/>
      <sz val="14"/>
      <color indexed="9"/>
      <name val="ＭＳ ゴシック"/>
      <family val="3"/>
      <charset val="128"/>
    </font>
    <font>
      <sz val="11"/>
      <name val="ＭＳ ゴシック"/>
      <family val="3"/>
      <charset val="128"/>
    </font>
    <font>
      <b/>
      <sz val="16"/>
      <name val="ＭＳ ゴシック"/>
      <family val="3"/>
      <charset val="128"/>
    </font>
    <font>
      <sz val="14"/>
      <name val="ＭＳ ゴシック"/>
      <family val="3"/>
      <charset val="128"/>
    </font>
    <font>
      <b/>
      <sz val="14"/>
      <name val="ＭＳ ゴシック"/>
      <family val="3"/>
      <charset val="128"/>
    </font>
    <font>
      <b/>
      <sz val="14"/>
      <color indexed="8"/>
      <name val="ＭＳ ゴシック"/>
      <family val="3"/>
      <charset val="128"/>
    </font>
    <font>
      <sz val="11"/>
      <color indexed="8"/>
      <name val="ＭＳ ゴシック"/>
      <family val="3"/>
      <charset val="128"/>
    </font>
    <font>
      <sz val="11"/>
      <color indexed="10"/>
      <name val="ＭＳ ゴシック"/>
      <family val="3"/>
      <charset val="128"/>
    </font>
    <font>
      <sz val="5"/>
      <name val="ＭＳ ゴシック"/>
      <family val="3"/>
      <charset val="128"/>
    </font>
    <font>
      <sz val="16"/>
      <name val="ＭＳ ゴシック"/>
      <family val="3"/>
      <charset val="128"/>
    </font>
    <font>
      <sz val="11"/>
      <color theme="1"/>
      <name val="ＭＳ Ｐゴシック"/>
      <family val="3"/>
      <charset val="128"/>
      <scheme val="minor"/>
    </font>
    <font>
      <sz val="11"/>
      <color indexed="8"/>
      <name val="ＭＳ Ｐゴシック"/>
      <family val="3"/>
      <charset val="128"/>
    </font>
    <font>
      <sz val="11"/>
      <color theme="1"/>
      <name val="ＭＳ ゴシック"/>
      <family val="3"/>
      <charset val="128"/>
    </font>
    <font>
      <sz val="12"/>
      <name val="ＭＳ 明朝"/>
      <family val="1"/>
      <charset val="128"/>
    </font>
    <font>
      <sz val="10"/>
      <name val="ＭＳ ゴシック"/>
      <family val="3"/>
      <charset val="128"/>
    </font>
    <font>
      <sz val="12"/>
      <name val="ＭＳ ゴシック"/>
      <family val="3"/>
      <charset val="128"/>
    </font>
    <font>
      <sz val="9"/>
      <name val="ＭＳ ゴシック"/>
      <family val="3"/>
      <charset val="128"/>
    </font>
    <font>
      <sz val="9"/>
      <color theme="1"/>
      <name val="ＭＳ ゴシック"/>
      <family val="3"/>
      <charset val="128"/>
    </font>
    <font>
      <sz val="18"/>
      <name val="ＭＳ ゴシック"/>
      <family val="3"/>
      <charset val="128"/>
    </font>
    <font>
      <sz val="11"/>
      <name val="ＭＳ Ｐゴシック"/>
      <family val="3"/>
    </font>
    <font>
      <sz val="11"/>
      <name val="ＭＳ ゴシック"/>
      <family val="3"/>
    </font>
    <font>
      <sz val="6"/>
      <name val="ＭＳ Ｐゴシック"/>
      <family val="3"/>
    </font>
    <font>
      <b/>
      <sz val="18"/>
      <color indexed="9"/>
      <name val="ＭＳ ゴシック"/>
      <family val="3"/>
    </font>
    <font>
      <u/>
      <sz val="11"/>
      <color indexed="12"/>
      <name val="ＭＳ Ｐ明朝"/>
      <family val="1"/>
    </font>
    <font>
      <sz val="11"/>
      <color indexed="8"/>
      <name val="ＭＳ ゴシック"/>
      <family val="3"/>
    </font>
    <font>
      <sz val="10"/>
      <name val="ＭＳ ゴシック"/>
      <family val="3"/>
    </font>
    <font>
      <sz val="9"/>
      <name val="ＭＳ ゴシック"/>
      <family val="3"/>
    </font>
    <font>
      <u/>
      <sz val="10"/>
      <name val="ＭＳ ゴシック"/>
      <family val="3"/>
    </font>
    <font>
      <vertAlign val="superscript"/>
      <sz val="10"/>
      <name val="ＭＳ ゴシック"/>
      <family val="3"/>
    </font>
    <font>
      <i/>
      <sz val="10"/>
      <name val="Times New Roman"/>
      <family val="1"/>
    </font>
    <font>
      <i/>
      <sz val="10"/>
      <name val="ＭＳ ゴシック"/>
      <family val="3"/>
    </font>
    <font>
      <sz val="5"/>
      <name val="ＭＳ ゴシック"/>
      <family val="3"/>
    </font>
    <font>
      <sz val="3"/>
      <name val="ＭＳ ゴシック"/>
      <family val="3"/>
    </font>
    <font>
      <sz val="10"/>
      <name val="ＭＳ Ｐゴシック"/>
      <family val="3"/>
    </font>
    <font>
      <sz val="10"/>
      <name val="Times New Roman"/>
      <family val="1"/>
    </font>
    <font>
      <sz val="14"/>
      <color theme="4"/>
      <name val="ＭＳ ゴシック"/>
      <family val="3"/>
      <charset val="128"/>
    </font>
  </fonts>
  <fills count="5">
    <fill>
      <patternFill patternType="none"/>
    </fill>
    <fill>
      <patternFill patternType="gray125"/>
    </fill>
    <fill>
      <patternFill patternType="solid">
        <fgColor indexed="8"/>
        <bgColor indexed="64"/>
      </patternFill>
    </fill>
    <fill>
      <patternFill patternType="solid">
        <fgColor theme="0"/>
        <bgColor indexed="64"/>
      </patternFill>
    </fill>
    <fill>
      <patternFill patternType="solid">
        <fgColor rgb="FFFFFF99"/>
        <bgColor indexed="64"/>
      </patternFill>
    </fill>
  </fills>
  <borders count="8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style="thin">
        <color indexed="64"/>
      </top>
      <bottom style="double">
        <color indexed="64"/>
      </bottom>
      <diagonal/>
    </border>
    <border>
      <left/>
      <right style="medium">
        <color rgb="FFFF0000"/>
      </right>
      <top style="thin">
        <color indexed="64"/>
      </top>
      <bottom style="double">
        <color indexed="64"/>
      </bottom>
      <diagonal/>
    </border>
    <border>
      <left style="medium">
        <color rgb="FFFF0000"/>
      </left>
      <right/>
      <top style="double">
        <color indexed="64"/>
      </top>
      <bottom style="hair">
        <color indexed="64"/>
      </bottom>
      <diagonal/>
    </border>
    <border>
      <left/>
      <right style="medium">
        <color rgb="FFFF0000"/>
      </right>
      <top style="double">
        <color indexed="64"/>
      </top>
      <bottom style="hair">
        <color indexed="64"/>
      </bottom>
      <diagonal/>
    </border>
    <border>
      <left style="medium">
        <color rgb="FFFF0000"/>
      </left>
      <right/>
      <top style="hair">
        <color indexed="64"/>
      </top>
      <bottom style="hair">
        <color indexed="64"/>
      </bottom>
      <diagonal/>
    </border>
    <border>
      <left/>
      <right style="medium">
        <color rgb="FFFF0000"/>
      </right>
      <top style="hair">
        <color indexed="64"/>
      </top>
      <bottom style="hair">
        <color indexed="64"/>
      </bottom>
      <diagonal/>
    </border>
    <border>
      <left style="medium">
        <color rgb="FFFF0000"/>
      </left>
      <right/>
      <top style="hair">
        <color indexed="64"/>
      </top>
      <bottom style="thin">
        <color indexed="64"/>
      </bottom>
      <diagonal/>
    </border>
    <border>
      <left/>
      <right style="medium">
        <color rgb="FFFF0000"/>
      </right>
      <top style="hair">
        <color indexed="64"/>
      </top>
      <bottom style="thin">
        <color indexed="64"/>
      </bottom>
      <diagonal/>
    </border>
    <border>
      <left style="medium">
        <color rgb="FFFF0000"/>
      </left>
      <right/>
      <top style="thin">
        <color indexed="64"/>
      </top>
      <bottom style="hair">
        <color indexed="64"/>
      </bottom>
      <diagonal/>
    </border>
    <border>
      <left/>
      <right style="medium">
        <color rgb="FFFF0000"/>
      </right>
      <top style="thin">
        <color indexed="64"/>
      </top>
      <bottom style="hair">
        <color indexed="64"/>
      </bottom>
      <diagonal/>
    </border>
    <border>
      <left style="medium">
        <color rgb="FFFF0000"/>
      </left>
      <right/>
      <top style="hair">
        <color indexed="64"/>
      </top>
      <bottom style="medium">
        <color rgb="FFFF0000"/>
      </bottom>
      <diagonal/>
    </border>
    <border>
      <left/>
      <right/>
      <top style="hair">
        <color indexed="64"/>
      </top>
      <bottom style="medium">
        <color rgb="FFFF0000"/>
      </bottom>
      <diagonal/>
    </border>
    <border>
      <left/>
      <right style="medium">
        <color rgb="FFFF0000"/>
      </right>
      <top style="hair">
        <color indexed="64"/>
      </top>
      <bottom style="medium">
        <color rgb="FFFF0000"/>
      </bottom>
      <diagonal/>
    </border>
    <border>
      <left style="medium">
        <color rgb="FFFF0000"/>
      </left>
      <right style="medium">
        <color rgb="FFFF0000"/>
      </right>
      <top style="medium">
        <color rgb="FFFF0000"/>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auto="1"/>
      </right>
      <top style="thin">
        <color auto="1"/>
      </top>
      <bottom style="thin">
        <color auto="1"/>
      </bottom>
      <diagonal/>
    </border>
    <border>
      <left style="hair">
        <color auto="1"/>
      </left>
      <right style="hair">
        <color auto="1"/>
      </right>
      <top/>
      <bottom style="thin">
        <color auto="1"/>
      </bottom>
      <diagonal/>
    </border>
    <border>
      <left style="thin">
        <color auto="1"/>
      </left>
      <right style="hair">
        <color auto="1"/>
      </right>
      <top/>
      <bottom style="thin">
        <color auto="1"/>
      </bottom>
      <diagonal/>
    </border>
    <border>
      <left style="hair">
        <color auto="1"/>
      </left>
      <right/>
      <top/>
      <bottom style="thin">
        <color auto="1"/>
      </bottom>
      <diagonal/>
    </border>
    <border>
      <left style="hair">
        <color auto="1"/>
      </left>
      <right style="thin">
        <color auto="1"/>
      </right>
      <top/>
      <bottom style="thin">
        <color auto="1"/>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style="medium">
        <color rgb="FFFF0000"/>
      </right>
      <top/>
      <bottom style="thin">
        <color indexed="64"/>
      </bottom>
      <diagonal/>
    </border>
  </borders>
  <cellStyleXfs count="11">
    <xf numFmtId="0" fontId="0" fillId="0" borderId="0">
      <alignment vertical="center"/>
    </xf>
    <xf numFmtId="0" fontId="1" fillId="0" borderId="0">
      <alignment vertical="center"/>
    </xf>
    <xf numFmtId="0" fontId="24" fillId="0" borderId="0">
      <alignment vertical="center"/>
    </xf>
    <xf numFmtId="38" fontId="1" fillId="0" borderId="0" applyFont="0" applyFill="0" applyBorder="0" applyAlignment="0" applyProtection="0">
      <alignment vertical="center"/>
    </xf>
    <xf numFmtId="38" fontId="25" fillId="0" borderId="0" applyFont="0" applyFill="0" applyBorder="0" applyAlignment="0" applyProtection="0">
      <alignment vertical="center"/>
    </xf>
    <xf numFmtId="6" fontId="1" fillId="0" borderId="0" applyFont="0" applyFill="0" applyBorder="0" applyAlignment="0" applyProtection="0">
      <alignment vertical="center"/>
    </xf>
    <xf numFmtId="0" fontId="24" fillId="0" borderId="0">
      <alignment vertical="center"/>
    </xf>
    <xf numFmtId="9" fontId="1" fillId="0" borderId="0" applyFont="0" applyFill="0" applyBorder="0" applyAlignment="0" applyProtection="0">
      <alignment vertical="center"/>
    </xf>
    <xf numFmtId="0" fontId="1" fillId="0" borderId="0"/>
    <xf numFmtId="0" fontId="33" fillId="0" borderId="0"/>
    <xf numFmtId="0" fontId="33" fillId="0" borderId="0">
      <alignment vertical="center"/>
    </xf>
  </cellStyleXfs>
  <cellXfs count="369">
    <xf numFmtId="0" fontId="0" fillId="0" borderId="0" xfId="0">
      <alignment vertical="center"/>
    </xf>
    <xf numFmtId="0" fontId="1" fillId="0" borderId="0" xfId="0" applyFont="1" applyFill="1" applyBorder="1" applyAlignment="1">
      <alignment vertical="center"/>
    </xf>
    <xf numFmtId="0" fontId="1" fillId="0" borderId="0" xfId="0" applyFont="1" applyBorder="1" applyAlignment="1">
      <alignment vertical="center"/>
    </xf>
    <xf numFmtId="0" fontId="1" fillId="0" borderId="0" xfId="0" applyFont="1" applyBorder="1" applyAlignment="1">
      <alignment horizontal="right" vertical="center"/>
    </xf>
    <xf numFmtId="0" fontId="11" fillId="2" borderId="0" xfId="0" applyNumberFormat="1" applyFont="1" applyFill="1" applyBorder="1" applyAlignment="1">
      <alignment vertical="center"/>
    </xf>
    <xf numFmtId="0" fontId="12" fillId="2" borderId="0" xfId="0" applyNumberFormat="1" applyFont="1" applyFill="1" applyBorder="1" applyAlignment="1">
      <alignment vertical="center"/>
    </xf>
    <xf numFmtId="0" fontId="6" fillId="2" borderId="0" xfId="0" applyNumberFormat="1" applyFont="1" applyFill="1" applyBorder="1" applyAlignment="1">
      <alignment vertical="center"/>
    </xf>
    <xf numFmtId="0" fontId="1" fillId="2" borderId="0" xfId="0" applyNumberFormat="1" applyFont="1" applyFill="1" applyBorder="1" applyAlignment="1">
      <alignment vertical="center"/>
    </xf>
    <xf numFmtId="0" fontId="1" fillId="0" borderId="0" xfId="0" applyNumberFormat="1" applyFont="1" applyFill="1" applyBorder="1" applyAlignment="1">
      <alignment vertical="center"/>
    </xf>
    <xf numFmtId="0" fontId="1" fillId="0" borderId="0" xfId="0" applyNumberFormat="1" applyFont="1" applyBorder="1" applyAlignment="1">
      <alignment vertical="center"/>
    </xf>
    <xf numFmtId="0" fontId="13" fillId="2" borderId="0" xfId="0" applyNumberFormat="1" applyFont="1" applyFill="1" applyBorder="1" applyAlignment="1">
      <alignment vertical="center"/>
    </xf>
    <xf numFmtId="0" fontId="7" fillId="2" borderId="0" xfId="0" applyNumberFormat="1" applyFont="1" applyFill="1" applyBorder="1" applyAlignment="1">
      <alignment vertical="center"/>
    </xf>
    <xf numFmtId="0" fontId="4" fillId="2" borderId="0" xfId="0" applyNumberFormat="1" applyFont="1" applyFill="1" applyBorder="1" applyAlignment="1">
      <alignment vertical="center"/>
    </xf>
    <xf numFmtId="0" fontId="14" fillId="2" borderId="0" xfId="0" applyNumberFormat="1" applyFont="1" applyFill="1" applyBorder="1" applyAlignment="1">
      <alignment vertical="center"/>
    </xf>
    <xf numFmtId="0" fontId="5" fillId="2" borderId="0" xfId="0" applyNumberFormat="1" applyFont="1" applyFill="1" applyBorder="1" applyAlignment="1">
      <alignment horizontal="right" vertical="center"/>
    </xf>
    <xf numFmtId="0" fontId="0" fillId="0" borderId="0" xfId="0" applyNumberFormat="1">
      <alignment vertical="center"/>
    </xf>
    <xf numFmtId="0" fontId="15" fillId="0" borderId="0" xfId="0" applyNumberFormat="1" applyFont="1">
      <alignment vertical="center"/>
    </xf>
    <xf numFmtId="0" fontId="12" fillId="0" borderId="0" xfId="0" applyNumberFormat="1" applyFont="1" applyFill="1" applyBorder="1" applyAlignment="1">
      <alignment vertical="center"/>
    </xf>
    <xf numFmtId="0" fontId="4" fillId="0" borderId="0" xfId="0" applyNumberFormat="1" applyFont="1" applyFill="1" applyBorder="1" applyAlignment="1">
      <alignment vertical="center"/>
    </xf>
    <xf numFmtId="0" fontId="5" fillId="0" borderId="0" xfId="0" applyNumberFormat="1" applyFont="1" applyFill="1" applyBorder="1" applyAlignment="1">
      <alignment horizontal="right" vertical="center"/>
    </xf>
    <xf numFmtId="0" fontId="16" fillId="0" borderId="0" xfId="0" applyNumberFormat="1" applyFont="1" applyFill="1" applyBorder="1" applyAlignment="1">
      <alignment vertical="center"/>
    </xf>
    <xf numFmtId="0" fontId="10" fillId="0" borderId="0" xfId="0" applyNumberFormat="1" applyFont="1" applyFill="1" applyBorder="1" applyAlignment="1">
      <alignment vertical="center"/>
    </xf>
    <xf numFmtId="0" fontId="9" fillId="0" borderId="0" xfId="0" applyNumberFormat="1" applyFont="1" applyFill="1" applyBorder="1" applyAlignment="1">
      <alignment horizontal="right" vertical="center"/>
    </xf>
    <xf numFmtId="0" fontId="1" fillId="0" borderId="0" xfId="0" applyNumberFormat="1" applyFont="1" applyFill="1">
      <alignment vertical="center"/>
    </xf>
    <xf numFmtId="0" fontId="18" fillId="0" borderId="0" xfId="0" applyNumberFormat="1" applyFont="1" applyFill="1" applyBorder="1" applyAlignment="1">
      <alignment vertical="center"/>
    </xf>
    <xf numFmtId="0" fontId="19" fillId="0" borderId="0" xfId="0" applyNumberFormat="1" applyFont="1" applyFill="1" applyBorder="1" applyAlignment="1">
      <alignment vertical="center"/>
    </xf>
    <xf numFmtId="0" fontId="1" fillId="0" borderId="0" xfId="0" applyNumberFormat="1" applyFont="1" applyBorder="1" applyAlignment="1">
      <alignment horizontal="right" vertical="center"/>
    </xf>
    <xf numFmtId="0" fontId="1" fillId="0" borderId="0" xfId="0" applyNumberFormat="1" applyFont="1" applyFill="1" applyBorder="1" applyAlignment="1">
      <alignment horizontal="centerContinuous" vertical="center"/>
    </xf>
    <xf numFmtId="0" fontId="15" fillId="0" borderId="0" xfId="0" applyNumberFormat="1" applyFont="1" applyFill="1" applyBorder="1" applyAlignment="1">
      <alignment horizontal="center" vertical="center"/>
    </xf>
    <xf numFmtId="0" fontId="1" fillId="0" borderId="0" xfId="0" applyNumberFormat="1" applyFont="1" applyFill="1" applyBorder="1" applyAlignment="1">
      <alignment horizontal="center" vertical="center"/>
    </xf>
    <xf numFmtId="0" fontId="8" fillId="0" borderId="0" xfId="0" applyNumberFormat="1" applyFont="1" applyFill="1" applyBorder="1" applyAlignment="1">
      <alignment vertical="center"/>
    </xf>
    <xf numFmtId="0" fontId="18" fillId="2" borderId="0" xfId="0" applyNumberFormat="1" applyFont="1" applyFill="1" applyBorder="1" applyAlignment="1">
      <alignment vertical="center"/>
    </xf>
    <xf numFmtId="0" fontId="23" fillId="0" borderId="0" xfId="0" applyNumberFormat="1" applyFont="1" applyFill="1" applyBorder="1" applyAlignment="1">
      <alignment vertical="center"/>
    </xf>
    <xf numFmtId="0" fontId="15" fillId="0" borderId="0" xfId="1" applyNumberFormat="1" applyFont="1" applyFill="1" applyBorder="1" applyAlignment="1">
      <alignment vertical="top"/>
    </xf>
    <xf numFmtId="0" fontId="1" fillId="0" borderId="0" xfId="0" applyFont="1" applyFill="1" applyBorder="1" applyAlignment="1">
      <alignment vertical="center"/>
    </xf>
    <xf numFmtId="0" fontId="1" fillId="0" borderId="0" xfId="0" applyFont="1" applyBorder="1" applyAlignment="1">
      <alignment vertical="center"/>
    </xf>
    <xf numFmtId="0" fontId="1" fillId="0" borderId="0" xfId="0" applyFont="1" applyBorder="1" applyAlignment="1">
      <alignment horizontal="right" vertical="center"/>
    </xf>
    <xf numFmtId="0" fontId="11" fillId="2" borderId="0" xfId="0" applyNumberFormat="1" applyFont="1" applyFill="1" applyBorder="1" applyAlignment="1">
      <alignment vertical="center"/>
    </xf>
    <xf numFmtId="0" fontId="12" fillId="2" borderId="0" xfId="0" applyNumberFormat="1" applyFont="1" applyFill="1" applyBorder="1" applyAlignment="1">
      <alignment vertical="center"/>
    </xf>
    <xf numFmtId="0" fontId="6" fillId="2" borderId="0" xfId="0" applyNumberFormat="1" applyFont="1" applyFill="1" applyBorder="1" applyAlignment="1">
      <alignment vertical="center"/>
    </xf>
    <xf numFmtId="0" fontId="1" fillId="2" borderId="0" xfId="0" applyNumberFormat="1" applyFont="1" applyFill="1" applyBorder="1" applyAlignment="1">
      <alignment vertical="center"/>
    </xf>
    <xf numFmtId="0" fontId="1" fillId="0" borderId="0" xfId="0" applyNumberFormat="1" applyFont="1" applyFill="1" applyBorder="1" applyAlignment="1">
      <alignment vertical="center"/>
    </xf>
    <xf numFmtId="0" fontId="1" fillId="0" borderId="0" xfId="0" applyNumberFormat="1" applyFont="1" applyBorder="1" applyAlignment="1">
      <alignment vertical="center"/>
    </xf>
    <xf numFmtId="0" fontId="13" fillId="2" borderId="0" xfId="0" applyNumberFormat="1" applyFont="1" applyFill="1" applyBorder="1" applyAlignment="1">
      <alignment vertical="center"/>
    </xf>
    <xf numFmtId="0" fontId="7" fillId="2" borderId="0" xfId="0" applyNumberFormat="1" applyFont="1" applyFill="1" applyBorder="1" applyAlignment="1">
      <alignment vertical="center"/>
    </xf>
    <xf numFmtId="0" fontId="4" fillId="2" borderId="0" xfId="0" applyNumberFormat="1" applyFont="1" applyFill="1" applyBorder="1" applyAlignment="1">
      <alignment vertical="center"/>
    </xf>
    <xf numFmtId="0" fontId="14" fillId="2" borderId="0" xfId="0" applyNumberFormat="1" applyFont="1" applyFill="1" applyBorder="1" applyAlignment="1">
      <alignment vertical="center"/>
    </xf>
    <xf numFmtId="0" fontId="5" fillId="2" borderId="0" xfId="0" applyNumberFormat="1" applyFont="1" applyFill="1" applyBorder="1" applyAlignment="1">
      <alignment horizontal="right" vertical="center"/>
    </xf>
    <xf numFmtId="0" fontId="0" fillId="0" borderId="0" xfId="0" applyNumberFormat="1">
      <alignment vertical="center"/>
    </xf>
    <xf numFmtId="0" fontId="15" fillId="0" borderId="0" xfId="0" applyNumberFormat="1" applyFont="1">
      <alignment vertical="center"/>
    </xf>
    <xf numFmtId="0" fontId="12" fillId="0" borderId="0" xfId="0" applyNumberFormat="1" applyFont="1" applyFill="1" applyBorder="1" applyAlignment="1">
      <alignment vertical="center"/>
    </xf>
    <xf numFmtId="0" fontId="4" fillId="0" borderId="0" xfId="0" applyNumberFormat="1" applyFont="1" applyFill="1" applyBorder="1" applyAlignment="1">
      <alignment vertical="center"/>
    </xf>
    <xf numFmtId="0" fontId="5" fillId="0" borderId="0" xfId="0" applyNumberFormat="1" applyFont="1" applyFill="1" applyBorder="1" applyAlignment="1">
      <alignment horizontal="right" vertical="center"/>
    </xf>
    <xf numFmtId="0" fontId="16" fillId="0" borderId="0" xfId="0" applyNumberFormat="1" applyFont="1" applyFill="1" applyBorder="1" applyAlignment="1">
      <alignment vertical="center"/>
    </xf>
    <xf numFmtId="0" fontId="10" fillId="0" borderId="0" xfId="0" applyNumberFormat="1" applyFont="1" applyFill="1" applyBorder="1" applyAlignment="1">
      <alignment vertical="center"/>
    </xf>
    <xf numFmtId="0" fontId="9" fillId="0" borderId="0" xfId="0" applyNumberFormat="1" applyFont="1" applyFill="1" applyBorder="1" applyAlignment="1">
      <alignment horizontal="right" vertical="center"/>
    </xf>
    <xf numFmtId="0" fontId="1" fillId="0" borderId="0" xfId="0" applyNumberFormat="1" applyFont="1" applyFill="1">
      <alignment vertical="center"/>
    </xf>
    <xf numFmtId="0" fontId="18" fillId="0" borderId="0" xfId="0" applyNumberFormat="1" applyFont="1" applyFill="1" applyBorder="1" applyAlignment="1">
      <alignment vertical="center"/>
    </xf>
    <xf numFmtId="0" fontId="19" fillId="0" borderId="0" xfId="0" applyNumberFormat="1" applyFont="1" applyFill="1" applyBorder="1" applyAlignment="1">
      <alignment vertical="center"/>
    </xf>
    <xf numFmtId="0" fontId="1" fillId="0" borderId="0" xfId="0" applyNumberFormat="1" applyFont="1" applyBorder="1" applyAlignment="1">
      <alignment horizontal="right" vertical="center"/>
    </xf>
    <xf numFmtId="0" fontId="1" fillId="0" borderId="0" xfId="0" applyNumberFormat="1" applyFont="1" applyFill="1" applyBorder="1" applyAlignment="1">
      <alignment horizontal="centerContinuous" vertical="center"/>
    </xf>
    <xf numFmtId="0" fontId="15" fillId="0" borderId="0" xfId="0" applyNumberFormat="1" applyFont="1" applyFill="1" applyBorder="1" applyAlignment="1">
      <alignment horizontal="center" vertical="center"/>
    </xf>
    <xf numFmtId="0" fontId="1" fillId="0" borderId="0" xfId="0" applyNumberFormat="1" applyFont="1" applyFill="1" applyBorder="1" applyAlignment="1">
      <alignment horizontal="center" vertical="center"/>
    </xf>
    <xf numFmtId="0" fontId="8" fillId="0" borderId="0" xfId="0" applyNumberFormat="1" applyFont="1" applyFill="1" applyBorder="1" applyAlignment="1">
      <alignment vertical="center"/>
    </xf>
    <xf numFmtId="0" fontId="15" fillId="0" borderId="6" xfId="0" applyNumberFormat="1" applyFont="1" applyFill="1" applyBorder="1" applyAlignment="1">
      <alignment horizontal="center" vertical="top" textRotation="255"/>
    </xf>
    <xf numFmtId="0" fontId="15" fillId="0" borderId="8" xfId="0" applyNumberFormat="1" applyFont="1" applyFill="1" applyBorder="1" applyAlignment="1">
      <alignment horizontal="center" vertical="top" textRotation="255"/>
    </xf>
    <xf numFmtId="0" fontId="11" fillId="2" borderId="0" xfId="0" applyNumberFormat="1" applyFont="1" applyFill="1" applyBorder="1" applyAlignment="1">
      <alignment horizontal="right" vertical="center"/>
    </xf>
    <xf numFmtId="0" fontId="15" fillId="0" borderId="25" xfId="1" applyNumberFormat="1" applyFont="1" applyFill="1" applyBorder="1" applyAlignment="1">
      <alignment horizontal="left" vertical="center"/>
    </xf>
    <xf numFmtId="0" fontId="15" fillId="0" borderId="28" xfId="1" applyNumberFormat="1" applyFont="1" applyFill="1" applyBorder="1" applyAlignment="1">
      <alignment horizontal="left" vertical="center"/>
    </xf>
    <xf numFmtId="0" fontId="15" fillId="0" borderId="31" xfId="1" applyNumberFormat="1" applyFont="1" applyFill="1" applyBorder="1" applyAlignment="1">
      <alignment horizontal="left" vertical="center"/>
    </xf>
    <xf numFmtId="0" fontId="15" fillId="0" borderId="34" xfId="1" applyNumberFormat="1" applyFont="1" applyFill="1" applyBorder="1" applyAlignment="1">
      <alignment horizontal="left" vertical="center"/>
    </xf>
    <xf numFmtId="0" fontId="21" fillId="0" borderId="35" xfId="1" applyNumberFormat="1" applyFont="1" applyFill="1" applyBorder="1" applyAlignment="1">
      <alignment horizontal="left" vertical="center"/>
    </xf>
    <xf numFmtId="0" fontId="21" fillId="0" borderId="36" xfId="1" applyNumberFormat="1" applyFont="1" applyFill="1" applyBorder="1" applyAlignment="1">
      <alignment horizontal="left" vertical="center"/>
    </xf>
    <xf numFmtId="0" fontId="15" fillId="0" borderId="26" xfId="1" applyNumberFormat="1" applyFont="1" applyFill="1" applyBorder="1" applyAlignment="1">
      <alignment horizontal="left" vertical="center"/>
    </xf>
    <xf numFmtId="0" fontId="15" fillId="0" borderId="27" xfId="1" applyNumberFormat="1" applyFont="1" applyFill="1" applyBorder="1" applyAlignment="1">
      <alignment horizontal="left" vertical="center"/>
    </xf>
    <xf numFmtId="0" fontId="15" fillId="0" borderId="29" xfId="1" applyNumberFormat="1" applyFont="1" applyFill="1" applyBorder="1" applyAlignment="1">
      <alignment horizontal="left" vertical="center"/>
    </xf>
    <xf numFmtId="0" fontId="15" fillId="0" borderId="30" xfId="1" applyNumberFormat="1" applyFont="1" applyFill="1" applyBorder="1" applyAlignment="1">
      <alignment horizontal="left" vertical="center"/>
    </xf>
    <xf numFmtId="0" fontId="15" fillId="0" borderId="32" xfId="1" applyNumberFormat="1" applyFont="1" applyFill="1" applyBorder="1" applyAlignment="1">
      <alignment horizontal="left" vertical="center"/>
    </xf>
    <xf numFmtId="0" fontId="15" fillId="0" borderId="33" xfId="1" applyNumberFormat="1" applyFont="1" applyFill="1" applyBorder="1" applyAlignment="1">
      <alignment horizontal="left" vertical="center"/>
    </xf>
    <xf numFmtId="0" fontId="15" fillId="0" borderId="35" xfId="1" applyNumberFormat="1" applyFont="1" applyFill="1" applyBorder="1" applyAlignment="1">
      <alignment horizontal="left" vertical="center"/>
    </xf>
    <xf numFmtId="0" fontId="15" fillId="0" borderId="36" xfId="1" applyNumberFormat="1" applyFont="1" applyFill="1" applyBorder="1" applyAlignment="1">
      <alignment horizontal="left" vertical="center"/>
    </xf>
    <xf numFmtId="0" fontId="21" fillId="0" borderId="29" xfId="1" applyNumberFormat="1" applyFont="1" applyFill="1" applyBorder="1" applyAlignment="1">
      <alignment horizontal="left" vertical="center"/>
    </xf>
    <xf numFmtId="0" fontId="21" fillId="0" borderId="30" xfId="1" applyNumberFormat="1" applyFont="1" applyFill="1" applyBorder="1" applyAlignment="1">
      <alignment horizontal="left" vertical="center"/>
    </xf>
    <xf numFmtId="0" fontId="21" fillId="0" borderId="32" xfId="1" applyNumberFormat="1" applyFont="1" applyFill="1" applyBorder="1" applyAlignment="1">
      <alignment horizontal="left" vertical="center"/>
    </xf>
    <xf numFmtId="0" fontId="21" fillId="0" borderId="33" xfId="1" applyNumberFormat="1" applyFont="1" applyFill="1" applyBorder="1" applyAlignment="1">
      <alignment horizontal="left" vertical="center"/>
    </xf>
    <xf numFmtId="0" fontId="15" fillId="3" borderId="5" xfId="1" applyNumberFormat="1" applyFont="1" applyFill="1" applyBorder="1" applyAlignment="1">
      <alignment vertical="center"/>
    </xf>
    <xf numFmtId="178" fontId="27" fillId="3" borderId="5" xfId="3" applyNumberFormat="1" applyFont="1" applyFill="1" applyBorder="1" applyAlignment="1">
      <alignment vertical="center"/>
    </xf>
    <xf numFmtId="0" fontId="0" fillId="0" borderId="0" xfId="0" applyFont="1" applyBorder="1" applyAlignment="1">
      <alignment vertical="center"/>
    </xf>
    <xf numFmtId="0" fontId="15" fillId="3" borderId="3" xfId="1" applyNumberFormat="1" applyFont="1" applyFill="1" applyBorder="1" applyAlignment="1">
      <alignment horizontal="center" vertical="top" textRotation="255" wrapText="1"/>
    </xf>
    <xf numFmtId="0" fontId="15" fillId="0" borderId="3" xfId="1" applyNumberFormat="1" applyFont="1" applyFill="1" applyBorder="1" applyAlignment="1">
      <alignment horizontal="center" vertical="top" textRotation="255" wrapText="1"/>
    </xf>
    <xf numFmtId="177" fontId="32" fillId="3" borderId="3" xfId="1" applyNumberFormat="1" applyFont="1" applyFill="1" applyBorder="1" applyAlignment="1">
      <alignment horizontal="right" vertical="center"/>
    </xf>
    <xf numFmtId="0" fontId="32" fillId="0" borderId="3" xfId="0" applyFont="1" applyBorder="1" applyAlignment="1">
      <alignment vertical="center"/>
    </xf>
    <xf numFmtId="0" fontId="15" fillId="0" borderId="7" xfId="0" applyNumberFormat="1" applyFont="1" applyFill="1" applyBorder="1" applyAlignment="1">
      <alignment horizontal="center" vertical="top" textRotation="255" wrapText="1"/>
    </xf>
    <xf numFmtId="177" fontId="32" fillId="3" borderId="4" xfId="1" applyNumberFormat="1" applyFont="1" applyFill="1" applyBorder="1" applyAlignment="1">
      <alignment horizontal="right" vertical="center"/>
    </xf>
    <xf numFmtId="177" fontId="32" fillId="4" borderId="65" xfId="1" applyNumberFormat="1" applyFont="1" applyFill="1" applyBorder="1" applyAlignment="1">
      <alignment horizontal="right" vertical="center"/>
    </xf>
    <xf numFmtId="177" fontId="32" fillId="4" borderId="66" xfId="1" applyNumberFormat="1" applyFont="1" applyFill="1" applyBorder="1" applyAlignment="1">
      <alignment horizontal="right" vertical="center"/>
    </xf>
    <xf numFmtId="177" fontId="32" fillId="4" borderId="67" xfId="1" applyNumberFormat="1" applyFont="1" applyFill="1" applyBorder="1" applyAlignment="1">
      <alignment horizontal="right" vertical="center"/>
    </xf>
    <xf numFmtId="0" fontId="9" fillId="0" borderId="0" xfId="8" applyFont="1" applyBorder="1" applyAlignment="1">
      <alignment horizontal="left" vertical="center"/>
    </xf>
    <xf numFmtId="0" fontId="30" fillId="0" borderId="50" xfId="1" applyNumberFormat="1" applyFont="1" applyBorder="1" applyAlignment="1">
      <alignment vertical="center"/>
    </xf>
    <xf numFmtId="0" fontId="31" fillId="0" borderId="51" xfId="2" applyFont="1" applyBorder="1" applyAlignment="1">
      <alignment vertical="center"/>
    </xf>
    <xf numFmtId="0" fontId="17" fillId="0" borderId="23" xfId="1" applyNumberFormat="1" applyFont="1" applyBorder="1" applyAlignment="1">
      <alignment horizontal="right" vertical="center" indent="1"/>
    </xf>
    <xf numFmtId="177" fontId="17" fillId="0" borderId="22" xfId="7" applyNumberFormat="1" applyFont="1" applyBorder="1" applyAlignment="1">
      <alignment vertical="center"/>
    </xf>
    <xf numFmtId="0" fontId="17" fillId="0" borderId="26" xfId="1" applyFont="1" applyBorder="1" applyAlignment="1">
      <alignment horizontal="right" vertical="center" indent="1"/>
    </xf>
    <xf numFmtId="177" fontId="17" fillId="0" borderId="25" xfId="7" applyNumberFormat="1" applyFont="1" applyBorder="1" applyAlignment="1">
      <alignment vertical="center"/>
    </xf>
    <xf numFmtId="0" fontId="17" fillId="0" borderId="29" xfId="1" applyFont="1" applyBorder="1" applyAlignment="1">
      <alignment horizontal="right" vertical="center" indent="1"/>
    </xf>
    <xf numFmtId="177" fontId="17" fillId="0" borderId="28" xfId="7" applyNumberFormat="1" applyFont="1" applyBorder="1" applyAlignment="1">
      <alignment vertical="center"/>
    </xf>
    <xf numFmtId="0" fontId="17" fillId="0" borderId="32" xfId="1" applyFont="1" applyBorder="1" applyAlignment="1">
      <alignment horizontal="right" vertical="center" indent="1"/>
    </xf>
    <xf numFmtId="177" fontId="17" fillId="0" borderId="31" xfId="7" applyNumberFormat="1" applyFont="1" applyBorder="1" applyAlignment="1">
      <alignment vertical="center"/>
    </xf>
    <xf numFmtId="0" fontId="17" fillId="0" borderId="35" xfId="1" applyFont="1" applyBorder="1" applyAlignment="1">
      <alignment horizontal="right" vertical="center" indent="1"/>
    </xf>
    <xf numFmtId="177" fontId="17" fillId="0" borderId="34" xfId="7" applyNumberFormat="1" applyFont="1" applyBorder="1" applyAlignment="1">
      <alignment vertical="center"/>
    </xf>
    <xf numFmtId="0" fontId="36" fillId="2" borderId="0" xfId="9" applyNumberFormat="1" applyFont="1" applyFill="1" applyBorder="1" applyAlignment="1">
      <alignment vertical="center"/>
    </xf>
    <xf numFmtId="0" fontId="34" fillId="0" borderId="75" xfId="9" applyNumberFormat="1" applyFont="1" applyFill="1" applyBorder="1" applyAlignment="1">
      <alignment horizontal="center" vertical="top" textRotation="255" shrinkToFit="1"/>
    </xf>
    <xf numFmtId="0" fontId="34" fillId="0" borderId="6" xfId="9" applyNumberFormat="1" applyFont="1" applyFill="1" applyBorder="1" applyAlignment="1">
      <alignment horizontal="center" vertical="top" textRotation="255" shrinkToFit="1"/>
    </xf>
    <xf numFmtId="0" fontId="34" fillId="0" borderId="7" xfId="9" applyNumberFormat="1" applyFont="1" applyFill="1" applyBorder="1" applyAlignment="1">
      <alignment horizontal="center" vertical="top" textRotation="255" shrinkToFit="1"/>
    </xf>
    <xf numFmtId="0" fontId="34" fillId="0" borderId="8" xfId="9" applyNumberFormat="1" applyFont="1" applyFill="1" applyBorder="1" applyAlignment="1">
      <alignment horizontal="center" vertical="top" textRotation="255" shrinkToFit="1"/>
    </xf>
    <xf numFmtId="0" fontId="34" fillId="0" borderId="10" xfId="9" applyNumberFormat="1" applyFont="1" applyFill="1" applyBorder="1" applyAlignment="1">
      <alignment horizontal="center" vertical="top" textRotation="255" shrinkToFit="1"/>
    </xf>
    <xf numFmtId="49" fontId="39" fillId="0" borderId="3" xfId="9" applyNumberFormat="1" applyFont="1" applyFill="1" applyBorder="1" applyAlignment="1">
      <alignment horizontal="center" vertical="center"/>
    </xf>
    <xf numFmtId="0" fontId="40" fillId="0" borderId="8" xfId="10" applyNumberFormat="1" applyFont="1" applyFill="1" applyBorder="1" applyAlignment="1">
      <alignment horizontal="center" vertical="center" wrapText="1"/>
    </xf>
    <xf numFmtId="0" fontId="40" fillId="0" borderId="6" xfId="10" applyNumberFormat="1" applyFont="1" applyFill="1" applyBorder="1" applyAlignment="1">
      <alignment horizontal="center" vertical="center"/>
    </xf>
    <xf numFmtId="0" fontId="40" fillId="0" borderId="4" xfId="10" applyNumberFormat="1" applyFont="1" applyFill="1" applyBorder="1" applyAlignment="1">
      <alignment horizontal="center" vertical="center"/>
    </xf>
    <xf numFmtId="0" fontId="34" fillId="0" borderId="2" xfId="10" applyNumberFormat="1" applyFont="1" applyFill="1" applyBorder="1" applyAlignment="1">
      <alignment horizontal="center" vertical="center"/>
    </xf>
    <xf numFmtId="0" fontId="34" fillId="0" borderId="76" xfId="10" applyNumberFormat="1" applyFont="1" applyFill="1" applyBorder="1" applyAlignment="1">
      <alignment horizontal="center" vertical="center"/>
    </xf>
    <xf numFmtId="0" fontId="34" fillId="0" borderId="6" xfId="10" applyNumberFormat="1" applyFont="1" applyFill="1" applyBorder="1" applyAlignment="1">
      <alignment horizontal="center" vertical="center"/>
    </xf>
    <xf numFmtId="0" fontId="34" fillId="0" borderId="7" xfId="10" applyNumberFormat="1" applyFont="1" applyFill="1" applyBorder="1" applyAlignment="1">
      <alignment horizontal="center" vertical="center"/>
    </xf>
    <xf numFmtId="0" fontId="34" fillId="0" borderId="8" xfId="10" applyNumberFormat="1" applyFont="1" applyFill="1" applyBorder="1" applyAlignment="1">
      <alignment horizontal="center" vertical="center"/>
    </xf>
    <xf numFmtId="0" fontId="34" fillId="0" borderId="1" xfId="10" applyNumberFormat="1" applyFont="1" applyFill="1" applyBorder="1" applyAlignment="1">
      <alignment horizontal="center" vertical="center"/>
    </xf>
    <xf numFmtId="0" fontId="40" fillId="0" borderId="77" xfId="10" applyNumberFormat="1" applyFont="1" applyFill="1" applyBorder="1" applyAlignment="1">
      <alignment horizontal="center" vertical="center"/>
    </xf>
    <xf numFmtId="0" fontId="40" fillId="0" borderId="76" xfId="10" applyNumberFormat="1" applyFont="1" applyFill="1" applyBorder="1" applyAlignment="1">
      <alignment horizontal="center" vertical="center" wrapText="1"/>
    </xf>
    <xf numFmtId="0" fontId="40" fillId="0" borderId="16" xfId="10" applyNumberFormat="1" applyFont="1" applyFill="1" applyBorder="1" applyAlignment="1">
      <alignment horizontal="center" vertical="center"/>
    </xf>
    <xf numFmtId="0" fontId="34" fillId="0" borderId="78" xfId="10" applyNumberFormat="1" applyFont="1" applyFill="1" applyBorder="1" applyAlignment="1">
      <alignment horizontal="center" vertical="center"/>
    </xf>
    <xf numFmtId="0" fontId="34" fillId="0" borderId="79" xfId="10" applyNumberFormat="1" applyFont="1" applyFill="1" applyBorder="1" applyAlignment="1">
      <alignment horizontal="center" vertical="center"/>
    </xf>
    <xf numFmtId="0" fontId="34" fillId="0" borderId="15" xfId="10" applyNumberFormat="1" applyFont="1" applyFill="1" applyBorder="1" applyAlignment="1">
      <alignment horizontal="center" vertical="center"/>
    </xf>
    <xf numFmtId="0" fontId="34" fillId="0" borderId="77" xfId="10" applyNumberFormat="1" applyFont="1" applyFill="1" applyBorder="1" applyAlignment="1">
      <alignment horizontal="center" vertical="center"/>
    </xf>
    <xf numFmtId="0" fontId="40" fillId="0" borderId="8" xfId="10" applyNumberFormat="1" applyFont="1" applyFill="1" applyBorder="1" applyAlignment="1">
      <alignment horizontal="center" vertical="center"/>
    </xf>
    <xf numFmtId="0" fontId="40" fillId="0" borderId="6" xfId="10" applyNumberFormat="1" applyFont="1" applyFill="1" applyBorder="1" applyAlignment="1">
      <alignment horizontal="center" vertical="center" wrapText="1"/>
    </xf>
    <xf numFmtId="0" fontId="34" fillId="0" borderId="10" xfId="10" applyNumberFormat="1" applyFont="1" applyFill="1" applyBorder="1" applyAlignment="1">
      <alignment horizontal="center" vertical="center"/>
    </xf>
    <xf numFmtId="0" fontId="40" fillId="0" borderId="77" xfId="10" applyNumberFormat="1" applyFont="1" applyFill="1" applyBorder="1" applyAlignment="1">
      <alignment horizontal="center" vertical="center" wrapText="1"/>
    </xf>
    <xf numFmtId="0" fontId="40" fillId="0" borderId="76" xfId="10" applyNumberFormat="1" applyFont="1" applyFill="1" applyBorder="1" applyAlignment="1">
      <alignment horizontal="center" vertical="center"/>
    </xf>
    <xf numFmtId="0" fontId="40" fillId="0" borderId="79" xfId="10" applyNumberFormat="1" applyFont="1" applyFill="1" applyBorder="1" applyAlignment="1">
      <alignment horizontal="center" vertical="center"/>
    </xf>
    <xf numFmtId="0" fontId="40" fillId="0" borderId="7" xfId="10" applyNumberFormat="1" applyFont="1" applyFill="1" applyBorder="1" applyAlignment="1">
      <alignment horizontal="center" vertical="center" wrapText="1"/>
    </xf>
    <xf numFmtId="0" fontId="40" fillId="0" borderId="79" xfId="10" applyNumberFormat="1" applyFont="1" applyFill="1" applyBorder="1" applyAlignment="1">
      <alignment horizontal="center" vertical="center" wrapText="1"/>
    </xf>
    <xf numFmtId="0" fontId="40" fillId="0" borderId="4" xfId="10" applyNumberFormat="1" applyFont="1" applyFill="1" applyBorder="1" applyAlignment="1">
      <alignment horizontal="center" vertical="center" wrapText="1"/>
    </xf>
    <xf numFmtId="0" fontId="34" fillId="0" borderId="75" xfId="10" applyNumberFormat="1" applyFont="1" applyFill="1" applyBorder="1" applyAlignment="1">
      <alignment horizontal="center" vertical="center"/>
    </xf>
    <xf numFmtId="0" fontId="34" fillId="0" borderId="4" xfId="10" applyNumberFormat="1" applyFont="1" applyFill="1" applyBorder="1" applyAlignment="1">
      <alignment horizontal="center" vertical="center"/>
    </xf>
    <xf numFmtId="49" fontId="39" fillId="0" borderId="2" xfId="9" applyNumberFormat="1" applyFont="1" applyFill="1" applyBorder="1" applyAlignment="1">
      <alignment horizontal="center" vertical="center" shrinkToFit="1"/>
    </xf>
    <xf numFmtId="0" fontId="40" fillId="0" borderId="75" xfId="10" applyNumberFormat="1" applyFont="1" applyFill="1" applyBorder="1" applyAlignment="1">
      <alignment horizontal="center" vertical="center"/>
    </xf>
    <xf numFmtId="0" fontId="40" fillId="0" borderId="75" xfId="10" applyNumberFormat="1" applyFont="1" applyFill="1" applyBorder="1" applyAlignment="1">
      <alignment horizontal="center" vertical="center" wrapText="1"/>
    </xf>
    <xf numFmtId="49" fontId="39" fillId="0" borderId="2" xfId="9" applyNumberFormat="1" applyFont="1" applyFill="1" applyBorder="1" applyAlignment="1">
      <alignment horizontal="center" vertical="center"/>
    </xf>
    <xf numFmtId="0" fontId="30" fillId="0" borderId="49" xfId="1" applyNumberFormat="1" applyFont="1" applyFill="1" applyBorder="1" applyAlignment="1">
      <alignment vertical="center"/>
    </xf>
    <xf numFmtId="0" fontId="32" fillId="3" borderId="3" xfId="0" applyFont="1" applyFill="1" applyBorder="1" applyAlignment="1">
      <alignment vertical="center"/>
    </xf>
    <xf numFmtId="177" fontId="32" fillId="3" borderId="21" xfId="1" applyNumberFormat="1" applyFont="1" applyFill="1" applyBorder="1" applyAlignment="1">
      <alignment horizontal="right" vertical="center"/>
    </xf>
    <xf numFmtId="177" fontId="32" fillId="4" borderId="82" xfId="1" applyNumberFormat="1" applyFont="1" applyFill="1" applyBorder="1" applyAlignment="1">
      <alignment horizontal="right" vertical="center"/>
    </xf>
    <xf numFmtId="0" fontId="32" fillId="0" borderId="2" xfId="0" applyFont="1" applyBorder="1" applyAlignment="1">
      <alignment vertical="center"/>
    </xf>
    <xf numFmtId="0" fontId="32" fillId="3" borderId="2" xfId="0" applyFont="1" applyFill="1" applyBorder="1" applyAlignment="1">
      <alignment vertical="center"/>
    </xf>
    <xf numFmtId="180" fontId="32" fillId="0" borderId="2" xfId="0" applyNumberFormat="1" applyFont="1" applyBorder="1" applyAlignment="1">
      <alignment vertical="center"/>
    </xf>
    <xf numFmtId="180" fontId="32" fillId="0" borderId="3" xfId="0" applyNumberFormat="1" applyFont="1" applyBorder="1" applyAlignment="1">
      <alignment vertical="center"/>
    </xf>
    <xf numFmtId="0" fontId="49" fillId="0" borderId="0" xfId="0" applyNumberFormat="1" applyFont="1" applyFill="1" applyBorder="1" applyAlignment="1">
      <alignment vertical="center"/>
    </xf>
    <xf numFmtId="0" fontId="34" fillId="0" borderId="2" xfId="9" applyNumberFormat="1" applyFont="1" applyFill="1" applyBorder="1" applyAlignment="1">
      <alignment horizontal="center" vertical="center" wrapText="1"/>
    </xf>
    <xf numFmtId="0" fontId="34" fillId="0" borderId="1" xfId="9" applyNumberFormat="1" applyFont="1" applyFill="1" applyBorder="1" applyAlignment="1">
      <alignment horizontal="center" vertical="center" wrapText="1"/>
    </xf>
    <xf numFmtId="0" fontId="34" fillId="0" borderId="4" xfId="9" applyNumberFormat="1" applyFont="1" applyFill="1" applyBorder="1" applyAlignment="1">
      <alignment horizontal="center" vertical="center" wrapText="1"/>
    </xf>
    <xf numFmtId="0" fontId="28" fillId="0" borderId="0" xfId="0" applyNumberFormat="1" applyFont="1" applyFill="1" applyBorder="1" applyAlignment="1">
      <alignment horizontal="left" vertical="top" wrapText="1"/>
    </xf>
    <xf numFmtId="0" fontId="28" fillId="0" borderId="15" xfId="0" applyNumberFormat="1" applyFont="1" applyFill="1" applyBorder="1" applyAlignment="1">
      <alignment horizontal="left" vertical="top" wrapText="1"/>
    </xf>
    <xf numFmtId="49" fontId="39" fillId="0" borderId="2" xfId="10" applyNumberFormat="1" applyFont="1" applyFill="1" applyBorder="1" applyAlignment="1">
      <alignment vertical="center" wrapText="1"/>
    </xf>
    <xf numFmtId="49" fontId="39" fillId="0" borderId="1" xfId="10" applyNumberFormat="1" applyFont="1" applyFill="1" applyBorder="1" applyAlignment="1">
      <alignment vertical="center" wrapText="1"/>
    </xf>
    <xf numFmtId="49" fontId="39" fillId="0" borderId="4" xfId="10" applyNumberFormat="1" applyFont="1" applyFill="1" applyBorder="1" applyAlignment="1">
      <alignment vertical="center" wrapText="1"/>
    </xf>
    <xf numFmtId="0" fontId="39" fillId="0" borderId="2" xfId="10" applyFont="1" applyFill="1" applyBorder="1" applyAlignment="1">
      <alignment vertical="center" wrapText="1"/>
    </xf>
    <xf numFmtId="0" fontId="39" fillId="0" borderId="1" xfId="10" applyFont="1" applyFill="1" applyBorder="1" applyAlignment="1">
      <alignment vertical="center" wrapText="1"/>
    </xf>
    <xf numFmtId="0" fontId="39" fillId="0" borderId="4" xfId="10" applyFont="1" applyFill="1" applyBorder="1" applyAlignment="1">
      <alignment vertical="center" wrapText="1"/>
    </xf>
    <xf numFmtId="0" fontId="15" fillId="0" borderId="3" xfId="1" applyNumberFormat="1" applyFont="1" applyFill="1" applyBorder="1" applyAlignment="1">
      <alignment horizontal="center" vertical="center"/>
    </xf>
    <xf numFmtId="0" fontId="15" fillId="0" borderId="3" xfId="1" applyNumberFormat="1" applyFont="1" applyBorder="1" applyAlignment="1">
      <alignment horizontal="center" vertical="center"/>
    </xf>
    <xf numFmtId="0" fontId="20" fillId="0" borderId="3" xfId="1" applyNumberFormat="1" applyFont="1" applyFill="1" applyBorder="1" applyAlignment="1">
      <alignment horizontal="center" vertical="center"/>
    </xf>
    <xf numFmtId="0" fontId="20" fillId="0" borderId="3" xfId="1" applyNumberFormat="1" applyFont="1" applyBorder="1" applyAlignment="1">
      <alignment horizontal="center" vertical="center"/>
    </xf>
    <xf numFmtId="0" fontId="15" fillId="0" borderId="9" xfId="0" applyNumberFormat="1" applyFont="1" applyFill="1" applyBorder="1" applyAlignment="1">
      <alignment horizontal="center" vertical="center"/>
    </xf>
    <xf numFmtId="0" fontId="15" fillId="0" borderId="21" xfId="0" applyNumberFormat="1" applyFont="1" applyFill="1" applyBorder="1" applyAlignment="1">
      <alignment horizontal="center" vertical="center"/>
    </xf>
    <xf numFmtId="0" fontId="15" fillId="0" borderId="12" xfId="0" applyNumberFormat="1" applyFont="1" applyFill="1" applyBorder="1" applyAlignment="1">
      <alignment horizontal="center" vertical="center"/>
    </xf>
    <xf numFmtId="0" fontId="15" fillId="0" borderId="11" xfId="0" applyNumberFormat="1" applyFont="1" applyFill="1" applyBorder="1" applyAlignment="1">
      <alignment horizontal="center" vertical="center"/>
    </xf>
    <xf numFmtId="0" fontId="15" fillId="0" borderId="14" xfId="0" applyNumberFormat="1" applyFont="1" applyFill="1" applyBorder="1" applyAlignment="1">
      <alignment horizontal="center" vertical="center"/>
    </xf>
    <xf numFmtId="0" fontId="15" fillId="0" borderId="15" xfId="0" applyNumberFormat="1" applyFont="1" applyFill="1" applyBorder="1" applyAlignment="1">
      <alignment horizontal="center" vertical="center"/>
    </xf>
    <xf numFmtId="0" fontId="20" fillId="0" borderId="12" xfId="0" applyNumberFormat="1" applyFont="1" applyFill="1" applyBorder="1" applyAlignment="1">
      <alignment horizontal="center" vertical="center"/>
    </xf>
    <xf numFmtId="0" fontId="20" fillId="0" borderId="11" xfId="0" applyNumberFormat="1" applyFont="1" applyFill="1" applyBorder="1" applyAlignment="1">
      <alignment horizontal="center" vertical="center"/>
    </xf>
    <xf numFmtId="0" fontId="20" fillId="0" borderId="13" xfId="0" applyNumberFormat="1" applyFont="1" applyFill="1" applyBorder="1" applyAlignment="1">
      <alignment horizontal="center" vertical="center"/>
    </xf>
    <xf numFmtId="0" fontId="20" fillId="0" borderId="14" xfId="0" applyNumberFormat="1" applyFont="1" applyFill="1" applyBorder="1" applyAlignment="1">
      <alignment horizontal="center" vertical="center"/>
    </xf>
    <xf numFmtId="0" fontId="20" fillId="0" borderId="15" xfId="0" applyNumberFormat="1" applyFont="1" applyFill="1" applyBorder="1" applyAlignment="1">
      <alignment horizontal="center" vertical="center"/>
    </xf>
    <xf numFmtId="0" fontId="20" fillId="0" borderId="16" xfId="0" applyNumberFormat="1" applyFont="1" applyFill="1" applyBorder="1" applyAlignment="1">
      <alignment horizontal="center" vertical="center"/>
    </xf>
    <xf numFmtId="0" fontId="18" fillId="0" borderId="0" xfId="0" applyNumberFormat="1" applyFont="1" applyAlignment="1">
      <alignment horizontal="center" vertical="center"/>
    </xf>
    <xf numFmtId="0" fontId="15" fillId="3" borderId="2" xfId="1" applyNumberFormat="1" applyFont="1" applyFill="1" applyBorder="1" applyAlignment="1">
      <alignment horizontal="center" vertical="center"/>
    </xf>
    <xf numFmtId="0" fontId="15" fillId="3" borderId="1" xfId="1" applyNumberFormat="1" applyFont="1" applyFill="1" applyBorder="1" applyAlignment="1">
      <alignment horizontal="center" vertical="center"/>
    </xf>
    <xf numFmtId="0" fontId="15" fillId="3" borderId="4" xfId="1" applyNumberFormat="1" applyFont="1" applyFill="1" applyBorder="1" applyAlignment="1">
      <alignment horizontal="center" vertical="center"/>
    </xf>
    <xf numFmtId="178" fontId="17" fillId="3" borderId="2" xfId="3" applyNumberFormat="1" applyFont="1" applyFill="1" applyBorder="1" applyAlignment="1">
      <alignment horizontal="center" vertical="center"/>
    </xf>
    <xf numFmtId="178" fontId="17" fillId="3" borderId="1" xfId="3" applyNumberFormat="1" applyFont="1" applyFill="1" applyBorder="1" applyAlignment="1">
      <alignment horizontal="center" vertical="center"/>
    </xf>
    <xf numFmtId="178" fontId="17" fillId="3" borderId="4" xfId="3" applyNumberFormat="1" applyFont="1" applyFill="1" applyBorder="1" applyAlignment="1">
      <alignment horizontal="center" vertical="center"/>
    </xf>
    <xf numFmtId="0" fontId="29" fillId="0" borderId="3" xfId="1" applyNumberFormat="1" applyFont="1" applyBorder="1" applyAlignment="1">
      <alignment horizontal="center" vertical="center"/>
    </xf>
    <xf numFmtId="0" fontId="29" fillId="0" borderId="2" xfId="1" applyNumberFormat="1" applyFont="1" applyBorder="1" applyAlignment="1">
      <alignment horizontal="center" vertical="center"/>
    </xf>
    <xf numFmtId="178" fontId="17" fillId="0" borderId="4" xfId="1" applyNumberFormat="1" applyFont="1" applyBorder="1" applyAlignment="1">
      <alignment horizontal="center" vertical="center"/>
    </xf>
    <xf numFmtId="178" fontId="17" fillId="0" borderId="3" xfId="1" applyNumberFormat="1" applyFont="1" applyBorder="1" applyAlignment="1">
      <alignment horizontal="center" vertical="center"/>
    </xf>
    <xf numFmtId="0" fontId="15" fillId="0" borderId="12" xfId="1" applyNumberFormat="1" applyFont="1" applyBorder="1" applyAlignment="1">
      <alignment horizontal="center" vertical="center"/>
    </xf>
    <xf numFmtId="0" fontId="15" fillId="0" borderId="11" xfId="1" applyNumberFormat="1" applyFont="1" applyBorder="1">
      <alignment vertical="center"/>
    </xf>
    <xf numFmtId="0" fontId="15" fillId="0" borderId="13" xfId="1" applyNumberFormat="1" applyFont="1" applyBorder="1">
      <alignment vertical="center"/>
    </xf>
    <xf numFmtId="0" fontId="15" fillId="0" borderId="14" xfId="1" applyNumberFormat="1" applyFont="1" applyBorder="1">
      <alignment vertical="center"/>
    </xf>
    <xf numFmtId="0" fontId="15" fillId="0" borderId="15" xfId="1" applyNumberFormat="1" applyFont="1" applyBorder="1">
      <alignment vertical="center"/>
    </xf>
    <xf numFmtId="0" fontId="15" fillId="0" borderId="16" xfId="1" applyNumberFormat="1" applyFont="1" applyBorder="1">
      <alignment vertical="center"/>
    </xf>
    <xf numFmtId="0" fontId="26" fillId="0" borderId="12" xfId="2" applyFont="1" applyBorder="1" applyAlignment="1">
      <alignment horizontal="center" vertical="center"/>
    </xf>
    <xf numFmtId="0" fontId="26" fillId="0" borderId="11" xfId="2" applyFont="1" applyBorder="1" applyAlignment="1">
      <alignment horizontal="center" vertical="center"/>
    </xf>
    <xf numFmtId="0" fontId="26" fillId="0" borderId="13" xfId="2" applyFont="1" applyBorder="1" applyAlignment="1">
      <alignment horizontal="center" vertical="center"/>
    </xf>
    <xf numFmtId="0" fontId="26" fillId="0" borderId="14" xfId="2" applyFont="1" applyBorder="1" applyAlignment="1">
      <alignment horizontal="center" vertical="center"/>
    </xf>
    <xf numFmtId="0" fontId="26" fillId="0" borderId="15" xfId="2" applyFont="1" applyBorder="1" applyAlignment="1">
      <alignment horizontal="center" vertical="center"/>
    </xf>
    <xf numFmtId="0" fontId="26" fillId="0" borderId="16" xfId="2" applyFont="1" applyBorder="1" applyAlignment="1">
      <alignment horizontal="center" vertical="center"/>
    </xf>
    <xf numFmtId="0" fontId="15" fillId="0" borderId="12" xfId="1" applyNumberFormat="1" applyFont="1" applyBorder="1" applyAlignment="1">
      <alignment horizontal="center" vertical="center" wrapText="1"/>
    </xf>
    <xf numFmtId="178" fontId="17" fillId="0" borderId="4" xfId="1" applyNumberFormat="1" applyFont="1" applyFill="1" applyBorder="1" applyAlignment="1">
      <alignment horizontal="center" vertical="center"/>
    </xf>
    <xf numFmtId="178" fontId="17" fillId="0" borderId="3" xfId="1" applyNumberFormat="1" applyFont="1" applyFill="1" applyBorder="1" applyAlignment="1">
      <alignment horizontal="center" vertical="center"/>
    </xf>
    <xf numFmtId="0" fontId="30" fillId="0" borderId="38" xfId="1" applyNumberFormat="1" applyFont="1" applyFill="1" applyBorder="1" applyAlignment="1">
      <alignment horizontal="center" vertical="center"/>
    </xf>
    <xf numFmtId="0" fontId="30" fillId="0" borderId="40" xfId="1" applyNumberFormat="1" applyFont="1" applyFill="1" applyBorder="1" applyAlignment="1">
      <alignment horizontal="center" vertical="center"/>
    </xf>
    <xf numFmtId="178" fontId="17" fillId="4" borderId="41" xfId="1" applyNumberFormat="1" applyFont="1" applyFill="1" applyBorder="1" applyAlignment="1">
      <alignment horizontal="center" vertical="center"/>
    </xf>
    <xf numFmtId="178" fontId="17" fillId="4" borderId="42" xfId="1" applyNumberFormat="1" applyFont="1" applyFill="1" applyBorder="1" applyAlignment="1">
      <alignment horizontal="center" vertical="center"/>
    </xf>
    <xf numFmtId="0" fontId="30" fillId="0" borderId="43" xfId="1" applyNumberFormat="1" applyFont="1" applyFill="1" applyBorder="1" applyAlignment="1">
      <alignment horizontal="center" vertical="center"/>
    </xf>
    <xf numFmtId="0" fontId="30" fillId="0" borderId="44" xfId="1" applyNumberFormat="1" applyFont="1" applyFill="1" applyBorder="1" applyAlignment="1">
      <alignment horizontal="center" vertical="center"/>
    </xf>
    <xf numFmtId="0" fontId="30" fillId="0" borderId="45" xfId="1" applyNumberFormat="1" applyFont="1" applyFill="1" applyBorder="1" applyAlignment="1">
      <alignment horizontal="center" vertical="center"/>
    </xf>
    <xf numFmtId="178" fontId="17" fillId="4" borderId="46" xfId="1" applyNumberFormat="1" applyFont="1" applyFill="1" applyBorder="1" applyAlignment="1">
      <alignment horizontal="center" vertical="center"/>
    </xf>
    <xf numFmtId="178" fontId="17" fillId="4" borderId="47" xfId="1" applyNumberFormat="1" applyFont="1" applyFill="1" applyBorder="1" applyAlignment="1">
      <alignment horizontal="center" vertical="center"/>
    </xf>
    <xf numFmtId="178" fontId="17" fillId="4" borderId="48" xfId="1" applyNumberFormat="1" applyFont="1" applyFill="1" applyBorder="1" applyAlignment="1">
      <alignment horizontal="center" vertical="center"/>
    </xf>
    <xf numFmtId="0" fontId="15" fillId="0" borderId="4" xfId="1" applyNumberFormat="1" applyFont="1" applyFill="1" applyBorder="1" applyAlignment="1">
      <alignment horizontal="center" vertical="center"/>
    </xf>
    <xf numFmtId="0" fontId="29" fillId="0" borderId="3" xfId="1" applyNumberFormat="1" applyFont="1" applyBorder="1" applyAlignment="1">
      <alignment horizontal="center" vertical="center" wrapText="1"/>
    </xf>
    <xf numFmtId="0" fontId="17" fillId="0" borderId="22" xfId="1" applyNumberFormat="1" applyFont="1" applyBorder="1" applyAlignment="1">
      <alignment horizontal="center" vertical="center"/>
    </xf>
    <xf numFmtId="0" fontId="17" fillId="0" borderId="23" xfId="1" applyFont="1" applyBorder="1" applyAlignment="1">
      <alignment horizontal="center" vertical="center"/>
    </xf>
    <xf numFmtId="0" fontId="17" fillId="0" borderId="24" xfId="1" applyFont="1" applyBorder="1" applyAlignment="1">
      <alignment horizontal="center" vertical="center"/>
    </xf>
    <xf numFmtId="0" fontId="15" fillId="0" borderId="21" xfId="1" applyNumberFormat="1" applyFont="1" applyFill="1" applyBorder="1" applyAlignment="1">
      <alignment horizontal="center" vertical="center"/>
    </xf>
    <xf numFmtId="0" fontId="15" fillId="0" borderId="21" xfId="1" applyNumberFormat="1" applyFont="1" applyBorder="1" applyAlignment="1">
      <alignment horizontal="center" vertical="center"/>
    </xf>
    <xf numFmtId="0" fontId="30" fillId="0" borderId="39" xfId="1" applyNumberFormat="1" applyFont="1" applyFill="1" applyBorder="1" applyAlignment="1">
      <alignment horizontal="center" vertical="center"/>
    </xf>
    <xf numFmtId="0" fontId="15" fillId="0" borderId="80" xfId="1" applyNumberFormat="1" applyFont="1" applyFill="1" applyBorder="1" applyAlignment="1">
      <alignment horizontal="center" vertical="center"/>
    </xf>
    <xf numFmtId="0" fontId="15" fillId="0" borderId="1" xfId="1" applyNumberFormat="1" applyFont="1" applyFill="1" applyBorder="1" applyAlignment="1">
      <alignment horizontal="center" vertical="center"/>
    </xf>
    <xf numFmtId="177" fontId="17" fillId="3" borderId="28" xfId="1" applyNumberFormat="1" applyFont="1" applyFill="1" applyBorder="1" applyAlignment="1">
      <alignment vertical="center"/>
    </xf>
    <xf numFmtId="177" fontId="17" fillId="3" borderId="29" xfId="1" applyNumberFormat="1" applyFont="1" applyFill="1" applyBorder="1" applyAlignment="1">
      <alignment vertical="center"/>
    </xf>
    <xf numFmtId="177" fontId="17" fillId="3" borderId="57" xfId="1" applyNumberFormat="1" applyFont="1" applyFill="1" applyBorder="1" applyAlignment="1">
      <alignment vertical="center"/>
    </xf>
    <xf numFmtId="177" fontId="17" fillId="3" borderId="31" xfId="1" applyNumberFormat="1" applyFont="1" applyFill="1" applyBorder="1" applyAlignment="1">
      <alignment vertical="center"/>
    </xf>
    <xf numFmtId="177" fontId="17" fillId="3" borderId="32" xfId="1" applyNumberFormat="1" applyFont="1" applyFill="1" applyBorder="1" applyAlignment="1">
      <alignment vertical="center"/>
    </xf>
    <xf numFmtId="177" fontId="17" fillId="3" borderId="59" xfId="1" applyNumberFormat="1" applyFont="1" applyFill="1" applyBorder="1" applyAlignment="1">
      <alignment vertical="center"/>
    </xf>
    <xf numFmtId="177" fontId="17" fillId="0" borderId="58" xfId="1" applyNumberFormat="1" applyFont="1" applyFill="1" applyBorder="1" applyAlignment="1">
      <alignment vertical="center"/>
    </xf>
    <xf numFmtId="177" fontId="17" fillId="0" borderId="33" xfId="1" applyNumberFormat="1" applyFont="1" applyFill="1" applyBorder="1" applyAlignment="1">
      <alignment vertical="center"/>
    </xf>
    <xf numFmtId="177" fontId="17" fillId="0" borderId="60" xfId="1" applyNumberFormat="1" applyFont="1" applyFill="1" applyBorder="1" applyAlignment="1">
      <alignment vertical="center"/>
    </xf>
    <xf numFmtId="177" fontId="17" fillId="0" borderId="36" xfId="1" applyNumberFormat="1" applyFont="1" applyFill="1" applyBorder="1" applyAlignment="1">
      <alignment vertical="center"/>
    </xf>
    <xf numFmtId="176" fontId="17" fillId="0" borderId="31" xfId="0" applyNumberFormat="1" applyFont="1" applyBorder="1" applyAlignment="1">
      <alignment horizontal="left" vertical="center"/>
    </xf>
    <xf numFmtId="176" fontId="17" fillId="0" borderId="32" xfId="0" applyNumberFormat="1" applyFont="1" applyBorder="1" applyAlignment="1">
      <alignment horizontal="left" vertical="center"/>
    </xf>
    <xf numFmtId="177" fontId="17" fillId="0" borderId="56" xfId="1" applyNumberFormat="1" applyFont="1" applyFill="1" applyBorder="1" applyAlignment="1">
      <alignment vertical="center"/>
    </xf>
    <xf numFmtId="177" fontId="17" fillId="0" borderId="30" xfId="1" applyNumberFormat="1" applyFont="1" applyFill="1" applyBorder="1" applyAlignment="1">
      <alignment vertical="center"/>
    </xf>
    <xf numFmtId="177" fontId="17" fillId="0" borderId="52" xfId="1" applyNumberFormat="1" applyFont="1" applyFill="1" applyBorder="1" applyAlignment="1">
      <alignment vertical="center"/>
    </xf>
    <xf numFmtId="177" fontId="17" fillId="0" borderId="24" xfId="1" applyNumberFormat="1" applyFont="1" applyFill="1" applyBorder="1" applyAlignment="1">
      <alignment vertical="center"/>
    </xf>
    <xf numFmtId="177" fontId="17" fillId="0" borderId="54" xfId="1" applyNumberFormat="1" applyFont="1" applyFill="1" applyBorder="1" applyAlignment="1">
      <alignment vertical="center"/>
    </xf>
    <xf numFmtId="177" fontId="17" fillId="0" borderId="27" xfId="1" applyNumberFormat="1" applyFont="1" applyFill="1" applyBorder="1" applyAlignment="1">
      <alignment vertical="center"/>
    </xf>
    <xf numFmtId="176" fontId="17" fillId="0" borderId="25" xfId="0" applyNumberFormat="1" applyFont="1" applyBorder="1" applyAlignment="1">
      <alignment horizontal="left" vertical="center"/>
    </xf>
    <xf numFmtId="176" fontId="17" fillId="0" borderId="26" xfId="0" applyNumberFormat="1" applyFont="1" applyBorder="1" applyAlignment="1">
      <alignment horizontal="left" vertical="center"/>
    </xf>
    <xf numFmtId="0" fontId="15" fillId="0" borderId="0" xfId="1" applyNumberFormat="1" applyFont="1" applyFill="1" applyBorder="1" applyAlignment="1">
      <alignment horizontal="center" vertical="center"/>
    </xf>
    <xf numFmtId="0" fontId="15" fillId="0" borderId="0" xfId="1" applyNumberFormat="1" applyFont="1" applyBorder="1" applyAlignment="1">
      <alignment vertical="center"/>
    </xf>
    <xf numFmtId="0" fontId="15" fillId="0" borderId="12" xfId="1" applyNumberFormat="1" applyFont="1" applyFill="1" applyBorder="1" applyAlignment="1">
      <alignment horizontal="center" vertical="center"/>
    </xf>
    <xf numFmtId="0" fontId="15" fillId="0" borderId="11" xfId="1" applyNumberFormat="1" applyFont="1" applyFill="1" applyBorder="1" applyAlignment="1">
      <alignment horizontal="center" vertical="center"/>
    </xf>
    <xf numFmtId="177" fontId="17" fillId="4" borderId="54" xfId="1" applyNumberFormat="1" applyFont="1" applyFill="1" applyBorder="1" applyAlignment="1">
      <alignment vertical="center"/>
    </xf>
    <xf numFmtId="177" fontId="17" fillId="4" borderId="55" xfId="1" applyNumberFormat="1" applyFont="1" applyFill="1" applyBorder="1" applyAlignment="1">
      <alignment vertical="center"/>
    </xf>
    <xf numFmtId="177" fontId="17" fillId="4" borderId="56" xfId="1" applyNumberFormat="1" applyFont="1" applyFill="1" applyBorder="1" applyAlignment="1">
      <alignment vertical="center"/>
    </xf>
    <xf numFmtId="177" fontId="17" fillId="4" borderId="57" xfId="1" applyNumberFormat="1" applyFont="1" applyFill="1" applyBorder="1" applyAlignment="1">
      <alignment vertical="center"/>
    </xf>
    <xf numFmtId="177" fontId="17" fillId="4" borderId="58" xfId="1" applyNumberFormat="1" applyFont="1" applyFill="1" applyBorder="1" applyAlignment="1">
      <alignment vertical="center"/>
    </xf>
    <xf numFmtId="177" fontId="17" fillId="4" borderId="59" xfId="1" applyNumberFormat="1" applyFont="1" applyFill="1" applyBorder="1" applyAlignment="1">
      <alignment vertical="center"/>
    </xf>
    <xf numFmtId="177" fontId="17" fillId="4" borderId="60" xfId="1" applyNumberFormat="1" applyFont="1" applyFill="1" applyBorder="1" applyAlignment="1">
      <alignment vertical="center"/>
    </xf>
    <xf numFmtId="177" fontId="17" fillId="4" borderId="61" xfId="1" applyNumberFormat="1" applyFont="1" applyFill="1" applyBorder="1" applyAlignment="1">
      <alignment vertical="center"/>
    </xf>
    <xf numFmtId="0" fontId="15" fillId="0" borderId="2" xfId="0" applyNumberFormat="1" applyFont="1" applyBorder="1" applyAlignment="1">
      <alignment horizontal="center" vertical="center"/>
    </xf>
    <xf numFmtId="0" fontId="15" fillId="0" borderId="1" xfId="0" applyNumberFormat="1" applyFont="1" applyBorder="1" applyAlignment="1">
      <alignment horizontal="center" vertical="center"/>
    </xf>
    <xf numFmtId="0" fontId="15" fillId="0" borderId="2" xfId="0" applyNumberFormat="1" applyFont="1" applyBorder="1" applyAlignment="1">
      <alignment horizontal="center" vertical="center" shrinkToFit="1"/>
    </xf>
    <xf numFmtId="0" fontId="15" fillId="0" borderId="1" xfId="0" applyNumberFormat="1" applyFont="1" applyBorder="1" applyAlignment="1">
      <alignment horizontal="center" vertical="center" shrinkToFit="1"/>
    </xf>
    <xf numFmtId="176" fontId="17" fillId="0" borderId="22" xfId="0" applyNumberFormat="1" applyFont="1" applyBorder="1" applyAlignment="1">
      <alignment horizontal="left" vertical="center"/>
    </xf>
    <xf numFmtId="176" fontId="17" fillId="0" borderId="23" xfId="0" applyNumberFormat="1" applyFont="1" applyBorder="1" applyAlignment="1">
      <alignment horizontal="left" vertical="center"/>
    </xf>
    <xf numFmtId="0" fontId="15" fillId="3" borderId="81" xfId="1" applyNumberFormat="1" applyFont="1" applyFill="1" applyBorder="1" applyAlignment="1">
      <alignment horizontal="center" vertical="center"/>
    </xf>
    <xf numFmtId="177" fontId="17" fillId="3" borderId="22" xfId="1" applyNumberFormat="1" applyFont="1" applyFill="1" applyBorder="1" applyAlignment="1">
      <alignment vertical="center"/>
    </xf>
    <xf numFmtId="177" fontId="17" fillId="3" borderId="23" xfId="1" applyNumberFormat="1" applyFont="1" applyFill="1" applyBorder="1" applyAlignment="1">
      <alignment vertical="center"/>
    </xf>
    <xf numFmtId="177" fontId="17" fillId="3" borderId="53" xfId="1" applyNumberFormat="1" applyFont="1" applyFill="1" applyBorder="1" applyAlignment="1">
      <alignment vertical="center"/>
    </xf>
    <xf numFmtId="177" fontId="17" fillId="3" borderId="25" xfId="1" applyNumberFormat="1" applyFont="1" applyFill="1" applyBorder="1" applyAlignment="1">
      <alignment vertical="center"/>
    </xf>
    <xf numFmtId="177" fontId="17" fillId="3" borderId="26" xfId="1" applyNumberFormat="1" applyFont="1" applyFill="1" applyBorder="1" applyAlignment="1">
      <alignment vertical="center"/>
    </xf>
    <xf numFmtId="177" fontId="17" fillId="3" borderId="55" xfId="1" applyNumberFormat="1" applyFont="1" applyFill="1" applyBorder="1" applyAlignment="1">
      <alignment vertical="center"/>
    </xf>
    <xf numFmtId="176" fontId="17" fillId="0" borderId="34" xfId="0" applyNumberFormat="1" applyFont="1" applyBorder="1" applyAlignment="1">
      <alignment horizontal="left" vertical="center"/>
    </xf>
    <xf numFmtId="176" fontId="17" fillId="0" borderId="35" xfId="0" applyNumberFormat="1" applyFont="1" applyBorder="1" applyAlignment="1">
      <alignment horizontal="left" vertical="center"/>
    </xf>
    <xf numFmtId="176" fontId="17" fillId="0" borderId="28" xfId="0" applyNumberFormat="1" applyFont="1" applyBorder="1" applyAlignment="1">
      <alignment horizontal="left" vertical="center"/>
    </xf>
    <xf numFmtId="176" fontId="17" fillId="0" borderId="29" xfId="0" applyNumberFormat="1" applyFont="1" applyBorder="1" applyAlignment="1">
      <alignment horizontal="left" vertical="center"/>
    </xf>
    <xf numFmtId="176" fontId="17" fillId="0" borderId="22" xfId="0" applyNumberFormat="1" applyFont="1" applyBorder="1" applyAlignment="1">
      <alignment vertical="center"/>
    </xf>
    <xf numFmtId="176" fontId="17" fillId="0" borderId="24" xfId="0" applyNumberFormat="1" applyFont="1" applyBorder="1" applyAlignment="1">
      <alignment vertical="center"/>
    </xf>
    <xf numFmtId="0" fontId="15" fillId="0" borderId="4" xfId="0" applyNumberFormat="1" applyFont="1" applyBorder="1" applyAlignment="1">
      <alignment horizontal="center" vertical="center"/>
    </xf>
    <xf numFmtId="0" fontId="15" fillId="0" borderId="4" xfId="0" applyNumberFormat="1" applyFont="1" applyBorder="1" applyAlignment="1">
      <alignment horizontal="center" vertical="center" shrinkToFit="1"/>
    </xf>
    <xf numFmtId="177" fontId="17" fillId="4" borderId="62" xfId="1" applyNumberFormat="1" applyFont="1" applyFill="1" applyBorder="1" applyAlignment="1">
      <alignment vertical="center"/>
    </xf>
    <xf numFmtId="177" fontId="17" fillId="4" borderId="64" xfId="1" applyNumberFormat="1" applyFont="1" applyFill="1" applyBorder="1" applyAlignment="1">
      <alignment vertical="center"/>
    </xf>
    <xf numFmtId="0" fontId="15" fillId="3" borderId="14" xfId="1" applyNumberFormat="1" applyFont="1" applyFill="1" applyBorder="1" applyAlignment="1">
      <alignment horizontal="center" vertical="center"/>
    </xf>
    <xf numFmtId="0" fontId="15" fillId="3" borderId="16" xfId="1" applyNumberFormat="1" applyFont="1" applyFill="1" applyBorder="1" applyAlignment="1">
      <alignment horizontal="center" vertical="center"/>
    </xf>
    <xf numFmtId="177" fontId="17" fillId="3" borderId="24" xfId="1" applyNumberFormat="1" applyFont="1" applyFill="1" applyBorder="1" applyAlignment="1">
      <alignment vertical="center"/>
    </xf>
    <xf numFmtId="177" fontId="17" fillId="3" borderId="27" xfId="1" applyNumberFormat="1" applyFont="1" applyFill="1" applyBorder="1" applyAlignment="1">
      <alignment vertical="center"/>
    </xf>
    <xf numFmtId="177" fontId="17" fillId="3" borderId="30" xfId="1" applyNumberFormat="1" applyFont="1" applyFill="1" applyBorder="1" applyAlignment="1">
      <alignment vertical="center"/>
    </xf>
    <xf numFmtId="177" fontId="17" fillId="3" borderId="33" xfId="1" applyNumberFormat="1" applyFont="1" applyFill="1" applyBorder="1" applyAlignment="1">
      <alignment vertical="center"/>
    </xf>
    <xf numFmtId="177" fontId="17" fillId="3" borderId="34" xfId="1" applyNumberFormat="1" applyFont="1" applyFill="1" applyBorder="1" applyAlignment="1">
      <alignment vertical="center"/>
    </xf>
    <xf numFmtId="177" fontId="17" fillId="3" borderId="36" xfId="1" applyNumberFormat="1" applyFont="1" applyFill="1" applyBorder="1" applyAlignment="1">
      <alignment vertical="center"/>
    </xf>
    <xf numFmtId="0" fontId="30" fillId="0" borderId="43" xfId="1" applyNumberFormat="1" applyFont="1" applyFill="1" applyBorder="1" applyAlignment="1">
      <alignment vertical="center"/>
    </xf>
    <xf numFmtId="0" fontId="30" fillId="0" borderId="45" xfId="1" applyNumberFormat="1" applyFont="1" applyFill="1" applyBorder="1" applyAlignment="1">
      <alignment vertical="center"/>
    </xf>
    <xf numFmtId="177" fontId="17" fillId="4" borderId="52" xfId="1" applyNumberFormat="1" applyFont="1" applyFill="1" applyBorder="1" applyAlignment="1">
      <alignment vertical="center"/>
    </xf>
    <xf numFmtId="177" fontId="17" fillId="4" borderId="53" xfId="1" applyNumberFormat="1" applyFont="1" applyFill="1" applyBorder="1" applyAlignment="1">
      <alignment vertical="center"/>
    </xf>
    <xf numFmtId="176" fontId="17" fillId="0" borderId="31" xfId="0" applyNumberFormat="1" applyFont="1" applyBorder="1" applyAlignment="1">
      <alignment vertical="center"/>
    </xf>
    <xf numFmtId="176" fontId="17" fillId="0" borderId="33" xfId="0" applyNumberFormat="1" applyFont="1" applyBorder="1" applyAlignment="1">
      <alignment vertical="center"/>
    </xf>
    <xf numFmtId="176" fontId="17" fillId="0" borderId="34" xfId="0" applyNumberFormat="1" applyFont="1" applyBorder="1" applyAlignment="1">
      <alignment vertical="center"/>
    </xf>
    <xf numFmtId="176" fontId="17" fillId="0" borderId="36" xfId="0" applyNumberFormat="1" applyFont="1" applyBorder="1" applyAlignment="1">
      <alignment vertical="center"/>
    </xf>
    <xf numFmtId="176" fontId="17" fillId="0" borderId="28" xfId="0" applyNumberFormat="1" applyFont="1" applyBorder="1" applyAlignment="1">
      <alignment vertical="center"/>
    </xf>
    <xf numFmtId="176" fontId="17" fillId="0" borderId="30" xfId="0" applyNumberFormat="1" applyFont="1" applyBorder="1" applyAlignment="1">
      <alignment vertical="center"/>
    </xf>
    <xf numFmtId="176" fontId="17" fillId="0" borderId="25" xfId="0" applyNumberFormat="1" applyFont="1" applyBorder="1" applyAlignment="1">
      <alignment vertical="center"/>
    </xf>
    <xf numFmtId="176" fontId="17" fillId="0" borderId="27" xfId="0" applyNumberFormat="1" applyFont="1" applyBorder="1" applyAlignment="1">
      <alignment vertical="center"/>
    </xf>
    <xf numFmtId="176" fontId="32" fillId="0" borderId="2" xfId="0" applyNumberFormat="1" applyFont="1" applyBorder="1" applyAlignment="1">
      <alignment vertical="center"/>
    </xf>
    <xf numFmtId="176" fontId="32" fillId="0" borderId="1" xfId="0" applyNumberFormat="1" applyFont="1" applyBorder="1" applyAlignment="1">
      <alignment vertical="center"/>
    </xf>
    <xf numFmtId="176" fontId="32" fillId="0" borderId="4" xfId="0" applyNumberFormat="1" applyFont="1" applyBorder="1" applyAlignment="1">
      <alignment vertical="center"/>
    </xf>
    <xf numFmtId="177" fontId="32" fillId="0" borderId="2" xfId="7" applyNumberFormat="1" applyFont="1" applyBorder="1" applyAlignment="1">
      <alignment vertical="center"/>
    </xf>
    <xf numFmtId="177" fontId="32" fillId="0" borderId="4" xfId="7" applyNumberFormat="1" applyFont="1" applyBorder="1" applyAlignment="1">
      <alignment vertical="center"/>
    </xf>
    <xf numFmtId="0" fontId="38" fillId="0" borderId="2" xfId="9" applyNumberFormat="1" applyFont="1" applyFill="1" applyBorder="1" applyAlignment="1">
      <alignment horizontal="center" vertical="center"/>
    </xf>
    <xf numFmtId="0" fontId="38" fillId="0" borderId="1" xfId="9" applyNumberFormat="1" applyFont="1" applyFill="1" applyBorder="1" applyAlignment="1">
      <alignment horizontal="center" vertical="center"/>
    </xf>
    <xf numFmtId="0" fontId="38" fillId="0" borderId="4" xfId="9" applyNumberFormat="1" applyFont="1" applyFill="1" applyBorder="1" applyAlignment="1">
      <alignment horizontal="center" vertical="center"/>
    </xf>
    <xf numFmtId="0" fontId="34" fillId="0" borderId="3" xfId="9" applyNumberFormat="1" applyFont="1" applyFill="1" applyBorder="1" applyAlignment="1">
      <alignment horizontal="center" vertical="center"/>
    </xf>
    <xf numFmtId="179" fontId="32" fillId="0" borderId="2" xfId="7" applyNumberFormat="1" applyFont="1" applyBorder="1" applyAlignment="1">
      <alignment vertical="center"/>
    </xf>
    <xf numFmtId="179" fontId="32" fillId="0" borderId="4" xfId="7" applyNumberFormat="1" applyFont="1" applyBorder="1" applyAlignment="1">
      <alignment vertical="center"/>
    </xf>
    <xf numFmtId="49" fontId="39" fillId="0" borderId="12" xfId="10" applyNumberFormat="1" applyFont="1" applyFill="1" applyBorder="1" applyAlignment="1">
      <alignment vertical="center" wrapText="1"/>
    </xf>
    <xf numFmtId="49" fontId="39" fillId="0" borderId="11" xfId="10" applyNumberFormat="1" applyFont="1" applyFill="1" applyBorder="1" applyAlignment="1">
      <alignment vertical="center" wrapText="1"/>
    </xf>
    <xf numFmtId="49" fontId="39" fillId="0" borderId="13" xfId="10" applyNumberFormat="1" applyFont="1" applyFill="1" applyBorder="1" applyAlignment="1">
      <alignment vertical="center" wrapText="1"/>
    </xf>
    <xf numFmtId="49" fontId="39" fillId="0" borderId="5" xfId="10" applyNumberFormat="1" applyFont="1" applyFill="1" applyBorder="1" applyAlignment="1">
      <alignment vertical="center" wrapText="1"/>
    </xf>
    <xf numFmtId="49" fontId="39" fillId="0" borderId="0" xfId="10" applyNumberFormat="1" applyFont="1" applyFill="1" applyBorder="1" applyAlignment="1">
      <alignment vertical="center" wrapText="1"/>
    </xf>
    <xf numFmtId="49" fontId="39" fillId="0" borderId="17" xfId="10" applyNumberFormat="1" applyFont="1" applyFill="1" applyBorder="1" applyAlignment="1">
      <alignment vertical="center" wrapText="1"/>
    </xf>
    <xf numFmtId="49" fontId="39" fillId="0" borderId="14" xfId="10" applyNumberFormat="1" applyFont="1" applyFill="1" applyBorder="1" applyAlignment="1">
      <alignment vertical="center" wrapText="1"/>
    </xf>
    <xf numFmtId="49" fontId="39" fillId="0" borderId="15" xfId="10" applyNumberFormat="1" applyFont="1" applyFill="1" applyBorder="1" applyAlignment="1">
      <alignment vertical="center" wrapText="1"/>
    </xf>
    <xf numFmtId="49" fontId="39" fillId="0" borderId="16" xfId="10" applyNumberFormat="1" applyFont="1" applyFill="1" applyBorder="1" applyAlignment="1">
      <alignment vertical="center" wrapText="1"/>
    </xf>
    <xf numFmtId="0" fontId="34" fillId="0" borderId="2" xfId="9" applyNumberFormat="1" applyFont="1" applyFill="1" applyBorder="1" applyAlignment="1">
      <alignment horizontal="center" vertical="center"/>
    </xf>
    <xf numFmtId="0" fontId="34" fillId="0" borderId="1" xfId="9" applyNumberFormat="1" applyFont="1" applyFill="1" applyBorder="1" applyAlignment="1">
      <alignment horizontal="center" vertical="center"/>
    </xf>
    <xf numFmtId="0" fontId="34" fillId="0" borderId="4" xfId="9" applyNumberFormat="1" applyFont="1" applyFill="1" applyBorder="1" applyAlignment="1">
      <alignment horizontal="center" vertical="center"/>
    </xf>
    <xf numFmtId="176" fontId="32" fillId="0" borderId="2" xfId="0" applyNumberFormat="1" applyFont="1" applyBorder="1" applyAlignment="1">
      <alignment horizontal="center" vertical="center"/>
    </xf>
    <xf numFmtId="176" fontId="32" fillId="0" borderId="1" xfId="0" applyNumberFormat="1" applyFont="1" applyBorder="1" applyAlignment="1">
      <alignment horizontal="center" vertical="center"/>
    </xf>
    <xf numFmtId="176" fontId="32" fillId="0" borderId="4" xfId="0" applyNumberFormat="1" applyFont="1" applyBorder="1" applyAlignment="1">
      <alignment horizontal="center" vertical="center"/>
    </xf>
    <xf numFmtId="178" fontId="17" fillId="3" borderId="2" xfId="1" applyNumberFormat="1" applyFont="1" applyFill="1" applyBorder="1" applyAlignment="1">
      <alignment horizontal="center" vertical="center"/>
    </xf>
    <xf numFmtId="178" fontId="17" fillId="3" borderId="4" xfId="1" applyNumberFormat="1" applyFont="1" applyFill="1" applyBorder="1" applyAlignment="1">
      <alignment horizontal="center" vertical="center"/>
    </xf>
    <xf numFmtId="0" fontId="15" fillId="0" borderId="13" xfId="1" applyNumberFormat="1" applyFont="1" applyFill="1" applyBorder="1" applyAlignment="1">
      <alignment horizontal="center" vertical="center"/>
    </xf>
    <xf numFmtId="177" fontId="17" fillId="4" borderId="23" xfId="1" applyNumberFormat="1" applyFont="1" applyFill="1" applyBorder="1" applyAlignment="1">
      <alignment vertical="center"/>
    </xf>
    <xf numFmtId="177" fontId="17" fillId="4" borderId="26" xfId="1" applyNumberFormat="1" applyFont="1" applyFill="1" applyBorder="1" applyAlignment="1">
      <alignment vertical="center"/>
    </xf>
    <xf numFmtId="177" fontId="17" fillId="4" borderId="29" xfId="1" applyNumberFormat="1" applyFont="1" applyFill="1" applyBorder="1" applyAlignment="1">
      <alignment vertical="center"/>
    </xf>
    <xf numFmtId="177" fontId="17" fillId="4" borderId="32" xfId="1" applyNumberFormat="1" applyFont="1" applyFill="1" applyBorder="1" applyAlignment="1">
      <alignment vertical="center"/>
    </xf>
    <xf numFmtId="177" fontId="17" fillId="4" borderId="35" xfId="1" applyNumberFormat="1" applyFont="1" applyFill="1" applyBorder="1" applyAlignment="1">
      <alignment vertical="center"/>
    </xf>
    <xf numFmtId="177" fontId="17" fillId="4" borderId="63" xfId="1" applyNumberFormat="1" applyFont="1" applyFill="1" applyBorder="1" applyAlignment="1">
      <alignment vertical="center"/>
    </xf>
    <xf numFmtId="177" fontId="17" fillId="0" borderId="23" xfId="1" applyNumberFormat="1" applyFont="1" applyFill="1" applyBorder="1" applyAlignment="1">
      <alignment vertical="center"/>
    </xf>
    <xf numFmtId="177" fontId="17" fillId="0" borderId="26" xfId="1" applyNumberFormat="1" applyFont="1" applyFill="1" applyBorder="1" applyAlignment="1">
      <alignment vertical="center"/>
    </xf>
    <xf numFmtId="177" fontId="17" fillId="0" borderId="29" xfId="1" applyNumberFormat="1" applyFont="1" applyFill="1" applyBorder="1" applyAlignment="1">
      <alignment vertical="center"/>
    </xf>
    <xf numFmtId="177" fontId="17" fillId="0" borderId="32" xfId="1" applyNumberFormat="1" applyFont="1" applyFill="1" applyBorder="1" applyAlignment="1">
      <alignment vertical="center"/>
    </xf>
    <xf numFmtId="177" fontId="17" fillId="0" borderId="35" xfId="1" applyNumberFormat="1" applyFont="1" applyFill="1" applyBorder="1" applyAlignment="1">
      <alignment vertical="center"/>
    </xf>
    <xf numFmtId="177" fontId="17" fillId="3" borderId="35" xfId="1" applyNumberFormat="1" applyFont="1" applyFill="1" applyBorder="1" applyAlignment="1">
      <alignment vertical="center"/>
    </xf>
    <xf numFmtId="177" fontId="17" fillId="3" borderId="61" xfId="1" applyNumberFormat="1" applyFont="1" applyFill="1" applyBorder="1" applyAlignment="1">
      <alignment vertical="center"/>
    </xf>
    <xf numFmtId="0" fontId="10" fillId="0" borderId="68" xfId="8" applyFont="1" applyBorder="1" applyAlignment="1">
      <alignment horizontal="center" vertical="center"/>
    </xf>
    <xf numFmtId="0" fontId="10" fillId="0" borderId="69" xfId="8" applyFont="1" applyBorder="1" applyAlignment="1">
      <alignment horizontal="center" vertical="center"/>
    </xf>
    <xf numFmtId="0" fontId="10" fillId="0" borderId="70" xfId="8" applyFont="1" applyBorder="1" applyAlignment="1">
      <alignment horizontal="center" vertical="center"/>
    </xf>
    <xf numFmtId="0" fontId="1" fillId="4" borderId="18" xfId="0" applyFont="1" applyFill="1" applyBorder="1" applyAlignment="1">
      <alignment horizontal="left" vertical="top"/>
    </xf>
    <xf numFmtId="0" fontId="1" fillId="4" borderId="19" xfId="0" applyFont="1" applyFill="1" applyBorder="1" applyAlignment="1">
      <alignment horizontal="left" vertical="top"/>
    </xf>
    <xf numFmtId="0" fontId="1" fillId="4" borderId="20" xfId="0" applyFont="1" applyFill="1" applyBorder="1" applyAlignment="1">
      <alignment horizontal="left" vertical="top"/>
    </xf>
    <xf numFmtId="0" fontId="1" fillId="4" borderId="72" xfId="0" applyFont="1" applyFill="1" applyBorder="1" applyAlignment="1">
      <alignment horizontal="left" vertical="top"/>
    </xf>
    <xf numFmtId="0" fontId="1" fillId="4" borderId="73" xfId="0" applyFont="1" applyFill="1" applyBorder="1" applyAlignment="1">
      <alignment horizontal="left" vertical="top"/>
    </xf>
    <xf numFmtId="0" fontId="1" fillId="4" borderId="74" xfId="0" applyFont="1" applyFill="1" applyBorder="1" applyAlignment="1">
      <alignment horizontal="left" vertical="top"/>
    </xf>
    <xf numFmtId="0" fontId="10" fillId="0" borderId="68" xfId="8" applyFont="1" applyFill="1" applyBorder="1" applyAlignment="1">
      <alignment horizontal="center" vertical="center"/>
    </xf>
    <xf numFmtId="0" fontId="10" fillId="0" borderId="69" xfId="8" applyFont="1" applyFill="1" applyBorder="1" applyAlignment="1">
      <alignment horizontal="center" vertical="center"/>
    </xf>
    <xf numFmtId="0" fontId="10" fillId="0" borderId="70" xfId="8" applyFont="1" applyFill="1" applyBorder="1" applyAlignment="1">
      <alignment horizontal="center" vertical="center"/>
    </xf>
    <xf numFmtId="0" fontId="1" fillId="4" borderId="37" xfId="0" applyFont="1" applyFill="1" applyBorder="1" applyAlignment="1">
      <alignment horizontal="left" vertical="top"/>
    </xf>
    <xf numFmtId="0" fontId="1" fillId="4" borderId="0" xfId="0" applyFont="1" applyFill="1" applyBorder="1" applyAlignment="1">
      <alignment horizontal="left" vertical="top"/>
    </xf>
    <xf numFmtId="0" fontId="1" fillId="4" borderId="71" xfId="0" applyFont="1" applyFill="1" applyBorder="1" applyAlignment="1">
      <alignment horizontal="left" vertical="top"/>
    </xf>
    <xf numFmtId="0" fontId="15" fillId="0" borderId="3" xfId="0" applyNumberFormat="1" applyFont="1" applyBorder="1" applyAlignment="1">
      <alignment horizontal="center" vertical="top" textRotation="255" shrinkToFit="1"/>
    </xf>
    <xf numFmtId="0" fontId="39" fillId="0" borderId="2" xfId="10" applyFont="1" applyBorder="1" applyAlignment="1">
      <alignment vertical="center" wrapText="1"/>
    </xf>
    <xf numFmtId="0" fontId="39" fillId="0" borderId="1" xfId="10" applyFont="1" applyBorder="1" applyAlignment="1">
      <alignment vertical="center" wrapText="1"/>
    </xf>
    <xf numFmtId="0" fontId="39" fillId="0" borderId="4" xfId="10" applyFont="1" applyBorder="1" applyAlignment="1">
      <alignment vertical="center" wrapText="1"/>
    </xf>
    <xf numFmtId="0" fontId="39" fillId="0" borderId="2" xfId="10" quotePrefix="1" applyFont="1" applyFill="1" applyBorder="1" applyAlignment="1">
      <alignment vertical="center" wrapText="1"/>
    </xf>
    <xf numFmtId="0" fontId="39" fillId="0" borderId="1" xfId="10" quotePrefix="1" applyFont="1" applyFill="1" applyBorder="1" applyAlignment="1">
      <alignment vertical="center" wrapText="1"/>
    </xf>
    <xf numFmtId="0" fontId="39" fillId="0" borderId="4" xfId="10" quotePrefix="1" applyFont="1" applyFill="1" applyBorder="1" applyAlignment="1">
      <alignment vertical="center" wrapText="1"/>
    </xf>
  </cellXfs>
  <cellStyles count="11">
    <cellStyle name="Normal" xfId="10"/>
    <cellStyle name="パーセント" xfId="7" builtinId="5"/>
    <cellStyle name="桁区切り 2" xfId="3"/>
    <cellStyle name="桁区切り 3" xfId="4"/>
    <cellStyle name="通貨 2" xfId="5"/>
    <cellStyle name="標準" xfId="0" builtinId="0"/>
    <cellStyle name="標準 2" xfId="1"/>
    <cellStyle name="標準 3" xfId="2"/>
    <cellStyle name="標準 4" xfId="6"/>
    <cellStyle name="標準_3.出力帳票ｲﾒｰｼﾞ集_20060922" xfId="8"/>
    <cellStyle name="標準_3.出力帳票ｲﾒｰｼﾞ集_20060922 2" xfId="9"/>
  </cellStyles>
  <dxfs count="0"/>
  <tableStyles count="0" defaultTableStyle="TableStyleMedium2" defaultPivotStyle="PivotStyleLight16"/>
  <colors>
    <mruColors>
      <color rgb="FFFFFF99"/>
      <color rgb="FFBFBFBF"/>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領域・観点・問題形式の全国平均との差</a:t>
            </a:r>
          </a:p>
        </c:rich>
      </c:tx>
      <c:layout/>
      <c:overlay val="0"/>
    </c:title>
    <c:autoTitleDeleted val="0"/>
    <c:plotArea>
      <c:layout>
        <c:manualLayout>
          <c:layoutTarget val="inner"/>
          <c:xMode val="edge"/>
          <c:yMode val="edge"/>
          <c:x val="0.18636109799621278"/>
          <c:y val="0.18014244006016109"/>
          <c:w val="0.64842291231971272"/>
          <c:h val="0.63064646330973362"/>
        </c:manualLayout>
      </c:layout>
      <c:radarChart>
        <c:radarStyle val="filled"/>
        <c:varyColors val="0"/>
        <c:ser>
          <c:idx val="2"/>
          <c:order val="0"/>
          <c:tx>
            <c:strRef>
              <c:f>国語Ａ!$BH$14</c:f>
              <c:strCache>
                <c:ptCount val="1"/>
                <c:pt idx="0">
                  <c:v>県平均以上</c:v>
                </c:pt>
              </c:strCache>
            </c:strRef>
          </c:tx>
          <c:spPr>
            <a:solidFill>
              <a:schemeClr val="accent5"/>
            </a:solidFill>
            <a:ln>
              <a:solidFill>
                <a:schemeClr val="tx1"/>
              </a:solidFill>
            </a:ln>
          </c:spPr>
          <c:val>
            <c:numRef>
              <c:f>(国語Ａ!$BH$16,国語Ａ!$BH$17,国語Ａ!$BH$18,国語Ａ!$BH$19,国語Ａ!$BH$21,国語Ａ!$BH$22,国語Ａ!$BH$23,国語Ａ!$BH$24,国語Ａ!$BH$25,国語Ａ!$BH$26)</c:f>
              <c:numCache>
                <c:formatCode>General</c:formatCode>
                <c:ptCount val="10"/>
                <c:pt idx="0">
                  <c:v>15</c:v>
                </c:pt>
                <c:pt idx="1">
                  <c:v>15</c:v>
                </c:pt>
                <c:pt idx="2">
                  <c:v>15</c:v>
                </c:pt>
                <c:pt idx="3">
                  <c:v>15</c:v>
                </c:pt>
                <c:pt idx="4">
                  <c:v>15</c:v>
                </c:pt>
                <c:pt idx="5">
                  <c:v>15</c:v>
                </c:pt>
                <c:pt idx="6">
                  <c:v>15</c:v>
                </c:pt>
                <c:pt idx="7">
                  <c:v>15</c:v>
                </c:pt>
                <c:pt idx="8">
                  <c:v>15</c:v>
                </c:pt>
                <c:pt idx="9">
                  <c:v>15</c:v>
                </c:pt>
              </c:numCache>
            </c:numRef>
          </c:val>
        </c:ser>
        <c:ser>
          <c:idx val="1"/>
          <c:order val="1"/>
          <c:tx>
            <c:strRef>
              <c:f>国語Ａ!$BG$14</c:f>
              <c:strCache>
                <c:ptCount val="1"/>
                <c:pt idx="0">
                  <c:v>県平均以下</c:v>
                </c:pt>
              </c:strCache>
            </c:strRef>
          </c:tx>
          <c:spPr>
            <a:solidFill>
              <a:srgbClr val="FFFF00"/>
            </a:solidFill>
            <a:ln>
              <a:solidFill>
                <a:schemeClr val="tx1"/>
              </a:solidFill>
            </a:ln>
          </c:spPr>
          <c:val>
            <c:numRef>
              <c:f>(国語Ａ!$BG$16,国語Ａ!$BG$17,国語Ａ!$BG$18,国語Ａ!$BG$19,国語Ａ!$BG$21,国語Ａ!$BG$22,国語Ａ!$BG$23,国語Ａ!$BG$24,国語Ａ!$BG$25,国語Ａ!$BG$26)</c:f>
              <c:numCache>
                <c:formatCode>General</c:formatCode>
                <c:ptCount val="10"/>
                <c:pt idx="0">
                  <c:v>0</c:v>
                </c:pt>
                <c:pt idx="1">
                  <c:v>0</c:v>
                </c:pt>
                <c:pt idx="2">
                  <c:v>0</c:v>
                </c:pt>
                <c:pt idx="3">
                  <c:v>0</c:v>
                </c:pt>
                <c:pt idx="4">
                  <c:v>0</c:v>
                </c:pt>
                <c:pt idx="5">
                  <c:v>0</c:v>
                </c:pt>
                <c:pt idx="6">
                  <c:v>0</c:v>
                </c:pt>
                <c:pt idx="7">
                  <c:v>0</c:v>
                </c:pt>
                <c:pt idx="8">
                  <c:v>0</c:v>
                </c:pt>
                <c:pt idx="9">
                  <c:v>0</c:v>
                </c:pt>
              </c:numCache>
            </c:numRef>
          </c:val>
        </c:ser>
        <c:dLbls>
          <c:showLegendKey val="0"/>
          <c:showVal val="0"/>
          <c:showCatName val="0"/>
          <c:showSerName val="0"/>
          <c:showPercent val="0"/>
          <c:showBubbleSize val="0"/>
        </c:dLbls>
        <c:axId val="219453712"/>
        <c:axId val="219453328"/>
      </c:radarChart>
      <c:radarChart>
        <c:radarStyle val="marker"/>
        <c:varyColors val="0"/>
        <c:ser>
          <c:idx val="7"/>
          <c:order val="2"/>
          <c:tx>
            <c:strRef>
              <c:f>国語Ａ!$Z$13</c:f>
              <c:strCache>
                <c:ptCount val="1"/>
                <c:pt idx="0">
                  <c:v>H26　</c:v>
                </c:pt>
              </c:strCache>
            </c:strRef>
          </c:tx>
          <c:spPr>
            <a:ln w="25400">
              <a:solidFill>
                <a:srgbClr val="FF0000"/>
              </a:solidFill>
              <a:prstDash val="solid"/>
            </a:ln>
          </c:spPr>
          <c:marker>
            <c:symbol val="circle"/>
            <c:size val="8"/>
            <c:spPr>
              <a:solidFill>
                <a:srgbClr val="FF0000"/>
              </a:solidFill>
              <a:ln w="19050">
                <a:solidFill>
                  <a:srgbClr val="FF0000"/>
                </a:solidFill>
                <a:prstDash val="solid"/>
              </a:ln>
            </c:spPr>
          </c:marker>
          <c:cat>
            <c:strRef>
              <c:f>(国語Ａ!$AF$16,国語Ａ!$AF$17,国語Ａ!$AF$18,国語Ａ!$AF$19,国語Ａ!$AF$21,国語Ａ!$AF$22,国語Ａ!$AF$23,国語Ａ!$AF$24,国語Ａ!$AF$25,国語Ａ!$AF$26)</c:f>
              <c:strCache>
                <c:ptCount val="10"/>
                <c:pt idx="0">
                  <c:v>①</c:v>
                </c:pt>
                <c:pt idx="1">
                  <c:v>②</c:v>
                </c:pt>
                <c:pt idx="2">
                  <c:v>③</c:v>
                </c:pt>
                <c:pt idx="3">
                  <c:v>④</c:v>
                </c:pt>
                <c:pt idx="4">
                  <c:v>⑥</c:v>
                </c:pt>
                <c:pt idx="5">
                  <c:v>⑦</c:v>
                </c:pt>
                <c:pt idx="6">
                  <c:v>⑧</c:v>
                </c:pt>
                <c:pt idx="7">
                  <c:v>⑨</c:v>
                </c:pt>
                <c:pt idx="8">
                  <c:v>⑩</c:v>
                </c:pt>
                <c:pt idx="9">
                  <c:v>⑪</c:v>
                </c:pt>
              </c:strCache>
            </c:strRef>
          </c:cat>
          <c:val>
            <c:numRef>
              <c:f>(国語Ａ!$Z$16,国語Ａ!$Z$17,国語Ａ!$Z$18,国語Ａ!$Z$19,国語Ａ!$Z$21,国語Ａ!$Z$22,国語Ａ!$Z$23,国語Ａ!$Z$24,国語Ａ!$Z$25,国語Ａ!$Z$26)</c:f>
              <c:numCache>
                <c:formatCode>0.0_ ;[Red]\-0.0\ </c:formatCode>
                <c:ptCount val="10"/>
                <c:pt idx="0">
                  <c:v>-72.3</c:v>
                </c:pt>
                <c:pt idx="1">
                  <c:v>-83.4</c:v>
                </c:pt>
                <c:pt idx="2">
                  <c:v>-82.9</c:v>
                </c:pt>
                <c:pt idx="3">
                  <c:v>-78.7</c:v>
                </c:pt>
                <c:pt idx="4">
                  <c:v>-72.3</c:v>
                </c:pt>
                <c:pt idx="5">
                  <c:v>-83.4</c:v>
                </c:pt>
                <c:pt idx="6">
                  <c:v>-82.9</c:v>
                </c:pt>
                <c:pt idx="7">
                  <c:v>-78.7</c:v>
                </c:pt>
                <c:pt idx="8">
                  <c:v>-83.2</c:v>
                </c:pt>
                <c:pt idx="9">
                  <c:v>-73.099999999999994</c:v>
                </c:pt>
              </c:numCache>
            </c:numRef>
          </c:val>
        </c:ser>
        <c:ser>
          <c:idx val="0"/>
          <c:order val="3"/>
          <c:tx>
            <c:strRef>
              <c:f>国語Ａ!$AC$13</c:f>
              <c:strCache>
                <c:ptCount val="1"/>
                <c:pt idx="0">
                  <c:v>H25　（任意）</c:v>
                </c:pt>
              </c:strCache>
            </c:strRef>
          </c:tx>
          <c:spPr>
            <a:ln>
              <a:solidFill>
                <a:schemeClr val="tx1"/>
              </a:solidFill>
              <a:prstDash val="dash"/>
            </a:ln>
          </c:spPr>
          <c:marker>
            <c:symbol val="diamond"/>
            <c:size val="8"/>
            <c:spPr>
              <a:solidFill>
                <a:schemeClr val="tx1"/>
              </a:solidFill>
              <a:ln>
                <a:solidFill>
                  <a:schemeClr val="tx1"/>
                </a:solidFill>
              </a:ln>
            </c:spPr>
          </c:marker>
          <c:cat>
            <c:strRef>
              <c:f>(国語Ａ!$AF$16,国語Ａ!$AF$17,国語Ａ!$AF$18,国語Ａ!$AF$19,国語Ａ!$AF$21,国語Ａ!$AF$22,国語Ａ!$AF$23,国語Ａ!$AF$24,国語Ａ!$AF$25,国語Ａ!$AF$26)</c:f>
              <c:strCache>
                <c:ptCount val="10"/>
                <c:pt idx="0">
                  <c:v>①</c:v>
                </c:pt>
                <c:pt idx="1">
                  <c:v>②</c:v>
                </c:pt>
                <c:pt idx="2">
                  <c:v>③</c:v>
                </c:pt>
                <c:pt idx="3">
                  <c:v>④</c:v>
                </c:pt>
                <c:pt idx="4">
                  <c:v>⑥</c:v>
                </c:pt>
                <c:pt idx="5">
                  <c:v>⑦</c:v>
                </c:pt>
                <c:pt idx="6">
                  <c:v>⑧</c:v>
                </c:pt>
                <c:pt idx="7">
                  <c:v>⑨</c:v>
                </c:pt>
                <c:pt idx="8">
                  <c:v>⑩</c:v>
                </c:pt>
                <c:pt idx="9">
                  <c:v>⑪</c:v>
                </c:pt>
              </c:strCache>
            </c:strRef>
          </c:cat>
          <c:val>
            <c:numRef>
              <c:f>(国語Ａ!$AC$16,国語Ａ!$AC$17,国語Ａ!$AC$18,国語Ａ!$AC$19,国語Ａ!$AC$21,国語Ａ!$AC$22,国語Ａ!$AC$23,国語Ａ!$AC$24,国語Ａ!$AC$25,国語Ａ!$AC$26)</c:f>
              <c:numCache>
                <c:formatCode>0.0_ ;[Red]\-0.0\ </c:formatCode>
                <c:ptCount val="10"/>
                <c:pt idx="0">
                  <c:v>-77.599999999999994</c:v>
                </c:pt>
                <c:pt idx="1">
                  <c:v>-64.5</c:v>
                </c:pt>
                <c:pt idx="2">
                  <c:v>-80</c:v>
                </c:pt>
                <c:pt idx="3">
                  <c:v>-77.5</c:v>
                </c:pt>
                <c:pt idx="4">
                  <c:v>-77.599999999999994</c:v>
                </c:pt>
                <c:pt idx="5">
                  <c:v>-64.5</c:v>
                </c:pt>
                <c:pt idx="6">
                  <c:v>-80</c:v>
                </c:pt>
                <c:pt idx="7">
                  <c:v>-77.5</c:v>
                </c:pt>
                <c:pt idx="8">
                  <c:v>-77.3</c:v>
                </c:pt>
                <c:pt idx="9">
                  <c:v>-74.7</c:v>
                </c:pt>
              </c:numCache>
            </c:numRef>
          </c:val>
        </c:ser>
        <c:dLbls>
          <c:showLegendKey val="0"/>
          <c:showVal val="0"/>
          <c:showCatName val="0"/>
          <c:showSerName val="0"/>
          <c:showPercent val="0"/>
          <c:showBubbleSize val="0"/>
        </c:dLbls>
        <c:axId val="219423144"/>
        <c:axId val="219423528"/>
      </c:radarChart>
      <c:catAx>
        <c:axId val="219423144"/>
        <c:scaling>
          <c:orientation val="minMax"/>
        </c:scaling>
        <c:delete val="0"/>
        <c:axPos val="b"/>
        <c:majorGridlines/>
        <c:numFmt formatCode="General" sourceLinked="0"/>
        <c:majorTickMark val="out"/>
        <c:minorTickMark val="none"/>
        <c:tickLblPos val="nextTo"/>
        <c:txPr>
          <a:bodyPr rot="0" vert="horz" anchor="t" anchorCtr="0"/>
          <a:lstStyle/>
          <a:p>
            <a:pPr>
              <a:defRPr sz="2000" spc="0" baseline="0">
                <a:latin typeface="ＭＳ ゴシック" panose="020B0609070205080204" pitchFamily="49" charset="-128"/>
                <a:ea typeface="ＭＳ ゴシック" panose="020B0609070205080204" pitchFamily="49" charset="-128"/>
              </a:defRPr>
            </a:pPr>
            <a:endParaRPr lang="ja-JP"/>
          </a:p>
        </c:txPr>
        <c:crossAx val="219423528"/>
        <c:crosses val="autoZero"/>
        <c:auto val="0"/>
        <c:lblAlgn val="ctr"/>
        <c:lblOffset val="100"/>
        <c:noMultiLvlLbl val="0"/>
      </c:catAx>
      <c:valAx>
        <c:axId val="219423528"/>
        <c:scaling>
          <c:orientation val="minMax"/>
          <c:max val="15"/>
          <c:min val="-15"/>
        </c:scaling>
        <c:delete val="0"/>
        <c:axPos val="l"/>
        <c:majorGridlines/>
        <c:minorGridlines/>
        <c:numFmt formatCode="0.0;[Red]0.0" sourceLinked="0"/>
        <c:majorTickMark val="out"/>
        <c:minorTickMark val="none"/>
        <c:tickLblPos val="nextTo"/>
        <c:spPr>
          <a:ln/>
        </c:spPr>
        <c:txPr>
          <a:bodyPr rot="60000"/>
          <a:lstStyle/>
          <a:p>
            <a:pPr>
              <a:defRPr>
                <a:latin typeface="ＭＳ ゴシック" panose="020B0609070205080204" pitchFamily="49" charset="-128"/>
                <a:ea typeface="ＭＳ ゴシック" panose="020B0609070205080204" pitchFamily="49" charset="-128"/>
              </a:defRPr>
            </a:pPr>
            <a:endParaRPr lang="ja-JP"/>
          </a:p>
        </c:txPr>
        <c:crossAx val="219423144"/>
        <c:crosses val="autoZero"/>
        <c:crossBetween val="between"/>
        <c:majorUnit val="5"/>
        <c:minorUnit val="5"/>
      </c:valAx>
      <c:valAx>
        <c:axId val="219453328"/>
        <c:scaling>
          <c:orientation val="minMax"/>
          <c:max val="15"/>
          <c:min val="-15"/>
        </c:scaling>
        <c:delete val="0"/>
        <c:axPos val="l"/>
        <c:numFmt formatCode="General" sourceLinked="1"/>
        <c:majorTickMark val="out"/>
        <c:minorTickMark val="none"/>
        <c:tickLblPos val="nextTo"/>
        <c:spPr>
          <a:ln/>
        </c:spPr>
        <c:crossAx val="219453712"/>
        <c:crosses val="max"/>
        <c:crossBetween val="between"/>
        <c:majorUnit val="5"/>
        <c:minorUnit val="5"/>
      </c:valAx>
      <c:catAx>
        <c:axId val="219453712"/>
        <c:scaling>
          <c:orientation val="minMax"/>
        </c:scaling>
        <c:delete val="0"/>
        <c:axPos val="b"/>
        <c:majorGridlines/>
        <c:majorTickMark val="out"/>
        <c:minorTickMark val="none"/>
        <c:tickLblPos val="none"/>
        <c:crossAx val="219453328"/>
        <c:crosses val="max"/>
        <c:auto val="1"/>
        <c:lblAlgn val="ctr"/>
        <c:lblOffset val="100"/>
        <c:noMultiLvlLbl val="0"/>
      </c:catAx>
    </c:plotArea>
    <c:legend>
      <c:legendPos val="b"/>
      <c:layout/>
      <c:overlay val="0"/>
      <c:txPr>
        <a:bodyPr/>
        <a:lstStyle/>
        <a:p>
          <a:pPr>
            <a:defRPr sz="1400">
              <a:latin typeface="ＭＳ ゴシック" panose="020B0609070205080204" pitchFamily="49" charset="-128"/>
              <a:ea typeface="ＭＳ ゴシック" panose="020B0609070205080204" pitchFamily="49" charset="-128"/>
            </a:defRPr>
          </a:pPr>
          <a:endParaRPr lang="ja-JP"/>
        </a:p>
      </c:txPr>
    </c:legend>
    <c:plotVisOnly val="1"/>
    <c:dispBlanksAs val="gap"/>
    <c:showDLblsOverMax val="0"/>
  </c:chart>
  <c:printSettings>
    <c:headerFooter/>
    <c:pageMargins b="0.75000000000000011" l="0.70000000000000007" r="0.70000000000000007" t="0.75000000000000011" header="0.30000000000000004" footer="0.3000000000000000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領域・観点・問題形式の全国平均との差</a:t>
            </a:r>
          </a:p>
        </c:rich>
      </c:tx>
      <c:layout/>
      <c:overlay val="0"/>
    </c:title>
    <c:autoTitleDeleted val="0"/>
    <c:plotArea>
      <c:layout>
        <c:manualLayout>
          <c:layoutTarget val="inner"/>
          <c:xMode val="edge"/>
          <c:yMode val="edge"/>
          <c:x val="0.18636109799621278"/>
          <c:y val="0.18014244006016109"/>
          <c:w val="0.64842291231971272"/>
          <c:h val="0.63064646330973362"/>
        </c:manualLayout>
      </c:layout>
      <c:radarChart>
        <c:radarStyle val="filled"/>
        <c:varyColors val="0"/>
        <c:ser>
          <c:idx val="2"/>
          <c:order val="0"/>
          <c:tx>
            <c:strRef>
              <c:f>国語B!$BH$14</c:f>
              <c:strCache>
                <c:ptCount val="1"/>
                <c:pt idx="0">
                  <c:v>県平均以上</c:v>
                </c:pt>
              </c:strCache>
            </c:strRef>
          </c:tx>
          <c:spPr>
            <a:solidFill>
              <a:schemeClr val="accent5"/>
            </a:solidFill>
            <a:ln>
              <a:solidFill>
                <a:schemeClr val="tx1"/>
              </a:solidFill>
            </a:ln>
          </c:spPr>
          <c:cat>
            <c:strRef>
              <c:extLst>
                <c:ext xmlns:c15="http://schemas.microsoft.com/office/drawing/2012/chart" uri="{02D57815-91ED-43cb-92C2-25804820EDAC}">
                  <c15:fullRef>
                    <c15:sqref>(国語B!$AF$17,国語B!$AF$18,国語B!$AF$19,国語B!$AF$20,国語B!$AF$22,国語B!$AF$23,国語B!$AF$24,国語B!$AF$25,国語B!$AF$27)</c15:sqref>
                  </c15:fullRef>
                </c:ext>
              </c:extLst>
              <c:f>(国語B!$AF$17,国語B!$AF$18,国語B!$AF$19,国語B!$AF$20,国語B!$AF$22,国語B!$AF$23,国語B!$AF$24,国語B!$AF$25,国語B!$AF$27)</c:f>
              <c:strCache>
                <c:ptCount val="9"/>
                <c:pt idx="0">
                  <c:v>②</c:v>
                </c:pt>
                <c:pt idx="1">
                  <c:v>③</c:v>
                </c:pt>
                <c:pt idx="2">
                  <c:v>④</c:v>
                </c:pt>
                <c:pt idx="3">
                  <c:v>⑤</c:v>
                </c:pt>
                <c:pt idx="4">
                  <c:v>⑦</c:v>
                </c:pt>
                <c:pt idx="5">
                  <c:v>⑧</c:v>
                </c:pt>
                <c:pt idx="6">
                  <c:v>⑨</c:v>
                </c:pt>
                <c:pt idx="7">
                  <c:v>⑩</c:v>
                </c:pt>
                <c:pt idx="8">
                  <c:v>⑫</c:v>
                </c:pt>
              </c:strCache>
            </c:strRef>
          </c:cat>
          <c:val>
            <c:numRef>
              <c:extLst>
                <c:ext xmlns:c15="http://schemas.microsoft.com/office/drawing/2012/chart" uri="{02D57815-91ED-43cb-92C2-25804820EDAC}">
                  <c15:fullRef>
                    <c15:sqref>(国語B!$BH$16,国語B!$BH$17,国語B!$BH$18,国語B!$BH$19,国語B!$BH$21,国語B!$BH$22,国語B!$BH$23,国語B!$BH$24,国語B!$BH$25,国語B!$BH$26)</c15:sqref>
                  </c15:fullRef>
                </c:ext>
              </c:extLst>
              <c:f>(国語B!$BH$16,国語B!$BH$17,国語B!$BH$18,国語B!$BH$19,国語B!$BH$21,国語B!$BH$22,国語B!$BH$23,国語B!$BH$24,国語B!$BH$25)</c:f>
              <c:numCache>
                <c:formatCode>General</c:formatCode>
                <c:ptCount val="9"/>
                <c:pt idx="0">
                  <c:v>15</c:v>
                </c:pt>
                <c:pt idx="1">
                  <c:v>15</c:v>
                </c:pt>
                <c:pt idx="2">
                  <c:v>15</c:v>
                </c:pt>
                <c:pt idx="3">
                  <c:v>15</c:v>
                </c:pt>
                <c:pt idx="4">
                  <c:v>15</c:v>
                </c:pt>
                <c:pt idx="5">
                  <c:v>15</c:v>
                </c:pt>
                <c:pt idx="6">
                  <c:v>15</c:v>
                </c:pt>
                <c:pt idx="7">
                  <c:v>15</c:v>
                </c:pt>
                <c:pt idx="8">
                  <c:v>15</c:v>
                </c:pt>
              </c:numCache>
            </c:numRef>
          </c:val>
        </c:ser>
        <c:ser>
          <c:idx val="1"/>
          <c:order val="1"/>
          <c:tx>
            <c:strRef>
              <c:f>国語B!$BG$14</c:f>
              <c:strCache>
                <c:ptCount val="1"/>
                <c:pt idx="0">
                  <c:v>県平均以下</c:v>
                </c:pt>
              </c:strCache>
            </c:strRef>
          </c:tx>
          <c:spPr>
            <a:solidFill>
              <a:srgbClr val="FFFF00"/>
            </a:solidFill>
            <a:ln>
              <a:solidFill>
                <a:schemeClr val="tx1"/>
              </a:solidFill>
            </a:ln>
          </c:spPr>
          <c:cat>
            <c:strRef>
              <c:extLst>
                <c:ext xmlns:c15="http://schemas.microsoft.com/office/drawing/2012/chart" uri="{02D57815-91ED-43cb-92C2-25804820EDAC}">
                  <c15:fullRef>
                    <c15:sqref>(国語B!$AF$17,国語B!$AF$18,国語B!$AF$19,国語B!$AF$20,国語B!$AF$22,国語B!$AF$23,国語B!$AF$24,国語B!$AF$25,国語B!$AF$27)</c15:sqref>
                  </c15:fullRef>
                </c:ext>
              </c:extLst>
              <c:f>(国語B!$AF$17,国語B!$AF$18,国語B!$AF$19,国語B!$AF$20,国語B!$AF$22,国語B!$AF$23,国語B!$AF$24,国語B!$AF$25,国語B!$AF$27)</c:f>
              <c:strCache>
                <c:ptCount val="9"/>
                <c:pt idx="0">
                  <c:v>②</c:v>
                </c:pt>
                <c:pt idx="1">
                  <c:v>③</c:v>
                </c:pt>
                <c:pt idx="2">
                  <c:v>④</c:v>
                </c:pt>
                <c:pt idx="3">
                  <c:v>⑤</c:v>
                </c:pt>
                <c:pt idx="4">
                  <c:v>⑦</c:v>
                </c:pt>
                <c:pt idx="5">
                  <c:v>⑧</c:v>
                </c:pt>
                <c:pt idx="6">
                  <c:v>⑨</c:v>
                </c:pt>
                <c:pt idx="7">
                  <c:v>⑩</c:v>
                </c:pt>
                <c:pt idx="8">
                  <c:v>⑫</c:v>
                </c:pt>
              </c:strCache>
            </c:strRef>
          </c:cat>
          <c:val>
            <c:numRef>
              <c:extLst>
                <c:ext xmlns:c15="http://schemas.microsoft.com/office/drawing/2012/chart" uri="{02D57815-91ED-43cb-92C2-25804820EDAC}">
                  <c15:fullRef>
                    <c15:sqref>(国語B!$BG$16,国語B!$BG$17,国語B!$BG$18,国語B!$BG$19,国語B!$BG$21,国語B!$BG$22,国語B!$BG$23,国語B!$BG$24,国語B!$BG$25,国語B!$BG$26)</c15:sqref>
                  </c15:fullRef>
                </c:ext>
              </c:extLst>
              <c:f>(国語B!$BG$16,国語B!$BG$17,国語B!$BG$18,国語B!$BG$19,国語B!$BG$21,国語B!$BG$22,国語B!$BG$23,国語B!$BG$24,国語B!$BG$25)</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axId val="220066616"/>
        <c:axId val="219575176"/>
      </c:radarChart>
      <c:radarChart>
        <c:radarStyle val="marker"/>
        <c:varyColors val="0"/>
        <c:ser>
          <c:idx val="7"/>
          <c:order val="2"/>
          <c:tx>
            <c:strRef>
              <c:f>国語B!$Z$13</c:f>
              <c:strCache>
                <c:ptCount val="1"/>
                <c:pt idx="0">
                  <c:v>H26　</c:v>
                </c:pt>
              </c:strCache>
            </c:strRef>
          </c:tx>
          <c:spPr>
            <a:ln w="25400">
              <a:solidFill>
                <a:srgbClr val="FF0000"/>
              </a:solidFill>
              <a:prstDash val="solid"/>
            </a:ln>
          </c:spPr>
          <c:marker>
            <c:symbol val="circle"/>
            <c:size val="8"/>
            <c:spPr>
              <a:solidFill>
                <a:srgbClr val="FF0000"/>
              </a:solidFill>
              <a:ln w="19050">
                <a:solidFill>
                  <a:srgbClr val="FF0000"/>
                </a:solidFill>
                <a:prstDash val="solid"/>
              </a:ln>
            </c:spPr>
          </c:marker>
          <c:cat>
            <c:strRef>
              <c:f>(国語B!$AF$17,国語B!$AF$18,国語B!$AF$19,国語B!$AF$20,国語B!$AF$22,国語B!$AF$23,国語B!$AF$24,国語B!$AF$25,国語B!$AF$27)</c:f>
              <c:strCache>
                <c:ptCount val="9"/>
                <c:pt idx="0">
                  <c:v>②</c:v>
                </c:pt>
                <c:pt idx="1">
                  <c:v>③</c:v>
                </c:pt>
                <c:pt idx="2">
                  <c:v>④</c:v>
                </c:pt>
                <c:pt idx="3">
                  <c:v>⑤</c:v>
                </c:pt>
                <c:pt idx="4">
                  <c:v>⑦</c:v>
                </c:pt>
                <c:pt idx="5">
                  <c:v>⑧</c:v>
                </c:pt>
                <c:pt idx="6">
                  <c:v>⑨</c:v>
                </c:pt>
                <c:pt idx="7">
                  <c:v>⑩</c:v>
                </c:pt>
                <c:pt idx="8">
                  <c:v>⑫</c:v>
                </c:pt>
              </c:strCache>
            </c:strRef>
          </c:cat>
          <c:val>
            <c:numRef>
              <c:f>(国語B!$Z$17,国語B!$Z$18,国語B!$Z$19,国語B!$Z$20,国語B!$Z$22,国語B!$Z$23,国語B!$Z$24,国語B!$Z$25,国語B!$Z$27)</c:f>
              <c:numCache>
                <c:formatCode>0.0_ ;[Red]\-0.0\ </c:formatCode>
                <c:ptCount val="9"/>
                <c:pt idx="0">
                  <c:v>-41</c:v>
                </c:pt>
                <c:pt idx="1">
                  <c:v>-49.2</c:v>
                </c:pt>
                <c:pt idx="2">
                  <c:v>-56.8</c:v>
                </c:pt>
                <c:pt idx="3">
                  <c:v>-41</c:v>
                </c:pt>
                <c:pt idx="4">
                  <c:v>-41</c:v>
                </c:pt>
                <c:pt idx="5">
                  <c:v>-49.2</c:v>
                </c:pt>
                <c:pt idx="6">
                  <c:v>-56.8</c:v>
                </c:pt>
                <c:pt idx="7">
                  <c:v>-55.9</c:v>
                </c:pt>
                <c:pt idx="8">
                  <c:v>-41</c:v>
                </c:pt>
              </c:numCache>
            </c:numRef>
          </c:val>
        </c:ser>
        <c:ser>
          <c:idx val="0"/>
          <c:order val="3"/>
          <c:tx>
            <c:strRef>
              <c:f>国語B!$AC$13</c:f>
              <c:strCache>
                <c:ptCount val="1"/>
                <c:pt idx="0">
                  <c:v>H25　（任意）</c:v>
                </c:pt>
              </c:strCache>
            </c:strRef>
          </c:tx>
          <c:spPr>
            <a:ln>
              <a:solidFill>
                <a:schemeClr val="tx1"/>
              </a:solidFill>
              <a:prstDash val="dash"/>
            </a:ln>
          </c:spPr>
          <c:marker>
            <c:symbol val="diamond"/>
            <c:size val="8"/>
            <c:spPr>
              <a:solidFill>
                <a:schemeClr val="tx1"/>
              </a:solidFill>
              <a:ln>
                <a:solidFill>
                  <a:schemeClr val="tx1"/>
                </a:solidFill>
              </a:ln>
            </c:spPr>
          </c:marker>
          <c:cat>
            <c:strRef>
              <c:f>(国語B!$AF$17,国語B!$AF$18,国語B!$AF$19,国語B!$AF$20,国語B!$AF$22,国語B!$AF$23,国語B!$AF$24,国語B!$AF$25,国語B!$AF$27)</c:f>
              <c:strCache>
                <c:ptCount val="9"/>
                <c:pt idx="0">
                  <c:v>②</c:v>
                </c:pt>
                <c:pt idx="1">
                  <c:v>③</c:v>
                </c:pt>
                <c:pt idx="2">
                  <c:v>④</c:v>
                </c:pt>
                <c:pt idx="3">
                  <c:v>⑤</c:v>
                </c:pt>
                <c:pt idx="4">
                  <c:v>⑦</c:v>
                </c:pt>
                <c:pt idx="5">
                  <c:v>⑧</c:v>
                </c:pt>
                <c:pt idx="6">
                  <c:v>⑨</c:v>
                </c:pt>
                <c:pt idx="7">
                  <c:v>⑩</c:v>
                </c:pt>
                <c:pt idx="8">
                  <c:v>⑫</c:v>
                </c:pt>
              </c:strCache>
            </c:strRef>
          </c:cat>
          <c:val>
            <c:numRef>
              <c:f>(国語B!$AC$17,国語B!$AC$18,国語B!$AC$19,国語B!$AC$20,国語B!$AC$22,国語B!$AC$23,国語B!$AC$24,国語B!$AC$25,国語B!$AC$27)</c:f>
              <c:numCache>
                <c:formatCode>0.0_ ;[Red]\-0.0\ </c:formatCode>
                <c:ptCount val="9"/>
                <c:pt idx="0">
                  <c:v>-62.7</c:v>
                </c:pt>
                <c:pt idx="1">
                  <c:v>-67.8</c:v>
                </c:pt>
                <c:pt idx="2">
                  <c:v>-64.599999999999994</c:v>
                </c:pt>
                <c:pt idx="3">
                  <c:v>-62.7</c:v>
                </c:pt>
                <c:pt idx="4">
                  <c:v>-62.7</c:v>
                </c:pt>
                <c:pt idx="5">
                  <c:v>-67.8</c:v>
                </c:pt>
                <c:pt idx="6">
                  <c:v>-64.599999999999994</c:v>
                </c:pt>
                <c:pt idx="7">
                  <c:v>-68.2</c:v>
                </c:pt>
                <c:pt idx="8">
                  <c:v>-62.7</c:v>
                </c:pt>
              </c:numCache>
            </c:numRef>
          </c:val>
        </c:ser>
        <c:dLbls>
          <c:showLegendKey val="0"/>
          <c:showVal val="0"/>
          <c:showCatName val="0"/>
          <c:showSerName val="0"/>
          <c:showPercent val="0"/>
          <c:showBubbleSize val="0"/>
        </c:dLbls>
        <c:axId val="219624056"/>
        <c:axId val="218904944"/>
      </c:radarChart>
      <c:catAx>
        <c:axId val="219624056"/>
        <c:scaling>
          <c:orientation val="minMax"/>
        </c:scaling>
        <c:delete val="0"/>
        <c:axPos val="b"/>
        <c:majorGridlines/>
        <c:numFmt formatCode="General" sourceLinked="0"/>
        <c:majorTickMark val="out"/>
        <c:minorTickMark val="none"/>
        <c:tickLblPos val="nextTo"/>
        <c:txPr>
          <a:bodyPr rot="0" vert="horz" anchor="t" anchorCtr="0"/>
          <a:lstStyle/>
          <a:p>
            <a:pPr>
              <a:defRPr sz="2000" spc="0" baseline="0">
                <a:latin typeface="ＭＳ ゴシック" panose="020B0609070205080204" pitchFamily="49" charset="-128"/>
                <a:ea typeface="ＭＳ ゴシック" panose="020B0609070205080204" pitchFamily="49" charset="-128"/>
              </a:defRPr>
            </a:pPr>
            <a:endParaRPr lang="ja-JP"/>
          </a:p>
        </c:txPr>
        <c:crossAx val="218904944"/>
        <c:crosses val="autoZero"/>
        <c:auto val="0"/>
        <c:lblAlgn val="ctr"/>
        <c:lblOffset val="100"/>
        <c:noMultiLvlLbl val="0"/>
      </c:catAx>
      <c:valAx>
        <c:axId val="218904944"/>
        <c:scaling>
          <c:orientation val="minMax"/>
          <c:max val="15"/>
          <c:min val="-15"/>
        </c:scaling>
        <c:delete val="0"/>
        <c:axPos val="l"/>
        <c:majorGridlines/>
        <c:minorGridlines/>
        <c:numFmt formatCode="0.0;[Red]0.0" sourceLinked="0"/>
        <c:majorTickMark val="out"/>
        <c:minorTickMark val="none"/>
        <c:tickLblPos val="nextTo"/>
        <c:spPr>
          <a:ln/>
        </c:spPr>
        <c:txPr>
          <a:bodyPr rot="60000"/>
          <a:lstStyle/>
          <a:p>
            <a:pPr>
              <a:defRPr>
                <a:latin typeface="ＭＳ ゴシック" panose="020B0609070205080204" pitchFamily="49" charset="-128"/>
                <a:ea typeface="ＭＳ ゴシック" panose="020B0609070205080204" pitchFamily="49" charset="-128"/>
              </a:defRPr>
            </a:pPr>
            <a:endParaRPr lang="ja-JP"/>
          </a:p>
        </c:txPr>
        <c:crossAx val="219624056"/>
        <c:crosses val="autoZero"/>
        <c:crossBetween val="between"/>
        <c:majorUnit val="5"/>
        <c:minorUnit val="5"/>
      </c:valAx>
      <c:valAx>
        <c:axId val="219575176"/>
        <c:scaling>
          <c:orientation val="minMax"/>
          <c:max val="15"/>
          <c:min val="-15"/>
        </c:scaling>
        <c:delete val="0"/>
        <c:axPos val="l"/>
        <c:numFmt formatCode="General" sourceLinked="1"/>
        <c:majorTickMark val="out"/>
        <c:minorTickMark val="none"/>
        <c:tickLblPos val="nextTo"/>
        <c:spPr>
          <a:ln/>
        </c:spPr>
        <c:crossAx val="220066616"/>
        <c:crosses val="max"/>
        <c:crossBetween val="between"/>
        <c:majorUnit val="5"/>
        <c:minorUnit val="5"/>
      </c:valAx>
      <c:catAx>
        <c:axId val="220066616"/>
        <c:scaling>
          <c:orientation val="minMax"/>
        </c:scaling>
        <c:delete val="0"/>
        <c:axPos val="b"/>
        <c:majorGridlines/>
        <c:numFmt formatCode="General" sourceLinked="1"/>
        <c:majorTickMark val="out"/>
        <c:minorTickMark val="none"/>
        <c:tickLblPos val="none"/>
        <c:crossAx val="219575176"/>
        <c:crosses val="max"/>
        <c:auto val="1"/>
        <c:lblAlgn val="ctr"/>
        <c:lblOffset val="100"/>
        <c:noMultiLvlLbl val="0"/>
      </c:catAx>
    </c:plotArea>
    <c:legend>
      <c:legendPos val="b"/>
      <c:layout/>
      <c:overlay val="0"/>
      <c:txPr>
        <a:bodyPr/>
        <a:lstStyle/>
        <a:p>
          <a:pPr>
            <a:defRPr sz="1400">
              <a:latin typeface="ＭＳ ゴシック" panose="020B0609070205080204" pitchFamily="49" charset="-128"/>
              <a:ea typeface="ＭＳ ゴシック" panose="020B0609070205080204" pitchFamily="49" charset="-128"/>
            </a:defRPr>
          </a:pPr>
          <a:endParaRPr lang="ja-JP"/>
        </a:p>
      </c:txPr>
    </c:legend>
    <c:plotVisOnly val="1"/>
    <c:dispBlanksAs val="gap"/>
    <c:showDLblsOverMax val="0"/>
  </c:chart>
  <c:printSettings>
    <c:headerFooter/>
    <c:pageMargins b="0.75000000000000011" l="0.70000000000000007" r="0.70000000000000007" t="0.75000000000000011" header="0.30000000000000004" footer="0.3000000000000000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領域・観点・問題形式の全国平均との差</a:t>
            </a:r>
          </a:p>
        </c:rich>
      </c:tx>
      <c:layout/>
      <c:overlay val="0"/>
    </c:title>
    <c:autoTitleDeleted val="0"/>
    <c:plotArea>
      <c:layout>
        <c:manualLayout>
          <c:layoutTarget val="inner"/>
          <c:xMode val="edge"/>
          <c:yMode val="edge"/>
          <c:x val="0.18636109799621278"/>
          <c:y val="0.18014244006016109"/>
          <c:w val="0.64842291231971272"/>
          <c:h val="0.63064646330973362"/>
        </c:manualLayout>
      </c:layout>
      <c:radarChart>
        <c:radarStyle val="filled"/>
        <c:varyColors val="0"/>
        <c:ser>
          <c:idx val="2"/>
          <c:order val="0"/>
          <c:tx>
            <c:strRef>
              <c:f>数学Ａ!$BH$14</c:f>
              <c:strCache>
                <c:ptCount val="1"/>
                <c:pt idx="0">
                  <c:v>県平均以上</c:v>
                </c:pt>
              </c:strCache>
            </c:strRef>
          </c:tx>
          <c:spPr>
            <a:solidFill>
              <a:schemeClr val="accent5"/>
            </a:solidFill>
            <a:ln>
              <a:solidFill>
                <a:schemeClr val="tx1"/>
              </a:solidFill>
            </a:ln>
          </c:spPr>
          <c:cat>
            <c:strRef>
              <c:f>(数学Ａ!$AF$17,数学Ａ!$AF$18,数学Ａ!$AF$19,数学Ａ!$AF$20,数学Ａ!$AF$22,数学Ａ!$AF$23,数学Ａ!$AF$24,数学Ａ!$AF$25,数学Ａ!$AF$27)</c:f>
              <c:strCache>
                <c:ptCount val="9"/>
                <c:pt idx="0">
                  <c:v>②</c:v>
                </c:pt>
                <c:pt idx="1">
                  <c:v>③</c:v>
                </c:pt>
                <c:pt idx="2">
                  <c:v>④</c:v>
                </c:pt>
                <c:pt idx="3">
                  <c:v>⑤</c:v>
                </c:pt>
                <c:pt idx="4">
                  <c:v>⑦</c:v>
                </c:pt>
                <c:pt idx="5">
                  <c:v>⑧</c:v>
                </c:pt>
                <c:pt idx="6">
                  <c:v>⑨</c:v>
                </c:pt>
                <c:pt idx="7">
                  <c:v>⑩</c:v>
                </c:pt>
                <c:pt idx="8">
                  <c:v>⑫</c:v>
                </c:pt>
              </c:strCache>
            </c:strRef>
          </c:cat>
          <c:val>
            <c:numRef>
              <c:f>(数学Ａ!$BH$16,数学Ａ!$BH$17,数学Ａ!$BH$18,数学Ａ!$BH$19,数学Ａ!$BH$22,数学Ａ!$BH$23,数学Ａ!$BH$25,数学Ａ!$BH$26)</c:f>
              <c:numCache>
                <c:formatCode>General</c:formatCode>
                <c:ptCount val="8"/>
                <c:pt idx="0">
                  <c:v>15</c:v>
                </c:pt>
                <c:pt idx="1">
                  <c:v>15</c:v>
                </c:pt>
                <c:pt idx="2">
                  <c:v>15</c:v>
                </c:pt>
                <c:pt idx="3">
                  <c:v>15</c:v>
                </c:pt>
                <c:pt idx="4">
                  <c:v>15</c:v>
                </c:pt>
                <c:pt idx="5">
                  <c:v>15</c:v>
                </c:pt>
                <c:pt idx="6">
                  <c:v>15</c:v>
                </c:pt>
                <c:pt idx="7">
                  <c:v>15</c:v>
                </c:pt>
              </c:numCache>
            </c:numRef>
          </c:val>
        </c:ser>
        <c:ser>
          <c:idx val="1"/>
          <c:order val="1"/>
          <c:tx>
            <c:strRef>
              <c:f>数学Ａ!$BG$14</c:f>
              <c:strCache>
                <c:ptCount val="1"/>
                <c:pt idx="0">
                  <c:v>県平均以下</c:v>
                </c:pt>
              </c:strCache>
            </c:strRef>
          </c:tx>
          <c:spPr>
            <a:solidFill>
              <a:srgbClr val="FFFF00"/>
            </a:solidFill>
            <a:ln>
              <a:solidFill>
                <a:schemeClr val="tx1"/>
              </a:solidFill>
            </a:ln>
          </c:spPr>
          <c:cat>
            <c:strRef>
              <c:f>(数学Ａ!$AF$17,数学Ａ!$AF$18,数学Ａ!$AF$19,数学Ａ!$AF$20,数学Ａ!$AF$22,数学Ａ!$AF$23,数学Ａ!$AF$24,数学Ａ!$AF$25,数学Ａ!$AF$27)</c:f>
              <c:strCache>
                <c:ptCount val="9"/>
                <c:pt idx="0">
                  <c:v>②</c:v>
                </c:pt>
                <c:pt idx="1">
                  <c:v>③</c:v>
                </c:pt>
                <c:pt idx="2">
                  <c:v>④</c:v>
                </c:pt>
                <c:pt idx="3">
                  <c:v>⑤</c:v>
                </c:pt>
                <c:pt idx="4">
                  <c:v>⑦</c:v>
                </c:pt>
                <c:pt idx="5">
                  <c:v>⑧</c:v>
                </c:pt>
                <c:pt idx="6">
                  <c:v>⑨</c:v>
                </c:pt>
                <c:pt idx="7">
                  <c:v>⑩</c:v>
                </c:pt>
                <c:pt idx="8">
                  <c:v>⑫</c:v>
                </c:pt>
              </c:strCache>
            </c:strRef>
          </c:cat>
          <c:val>
            <c:numRef>
              <c:f>(数学Ａ!$BG$16,数学Ａ!$BG$17,数学Ａ!$BG$18,数学Ａ!$BG$19,数学Ａ!$BG$22,数学Ａ!$BG$23,数学Ａ!$BG$25,数学Ａ!$BG$26)</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axId val="217983744"/>
        <c:axId val="220044464"/>
      </c:radarChart>
      <c:radarChart>
        <c:radarStyle val="marker"/>
        <c:varyColors val="0"/>
        <c:ser>
          <c:idx val="7"/>
          <c:order val="2"/>
          <c:tx>
            <c:strRef>
              <c:f>数学Ａ!$Z$13</c:f>
              <c:strCache>
                <c:ptCount val="1"/>
                <c:pt idx="0">
                  <c:v>H26　</c:v>
                </c:pt>
              </c:strCache>
            </c:strRef>
          </c:tx>
          <c:spPr>
            <a:ln w="25400">
              <a:solidFill>
                <a:srgbClr val="FF0000"/>
              </a:solidFill>
              <a:prstDash val="solid"/>
            </a:ln>
          </c:spPr>
          <c:marker>
            <c:symbol val="circle"/>
            <c:size val="8"/>
            <c:spPr>
              <a:solidFill>
                <a:srgbClr val="FF0000"/>
              </a:solidFill>
              <a:ln w="19050">
                <a:solidFill>
                  <a:srgbClr val="FF0000"/>
                </a:solidFill>
                <a:prstDash val="solid"/>
              </a:ln>
            </c:spPr>
          </c:marker>
          <c:cat>
            <c:strRef>
              <c:f>(数学Ａ!$AF$16,数学Ａ!$AF$17,数学Ａ!$AF$18,数学Ａ!$AF$19,数学Ａ!$AF$22,数学Ａ!$AF$23,数学Ａ!$AF$25,数学Ａ!$AF$26)</c:f>
              <c:strCache>
                <c:ptCount val="8"/>
                <c:pt idx="0">
                  <c:v>①</c:v>
                </c:pt>
                <c:pt idx="1">
                  <c:v>②</c:v>
                </c:pt>
                <c:pt idx="2">
                  <c:v>③</c:v>
                </c:pt>
                <c:pt idx="3">
                  <c:v>④</c:v>
                </c:pt>
                <c:pt idx="4">
                  <c:v>⑦</c:v>
                </c:pt>
                <c:pt idx="5">
                  <c:v>⑧</c:v>
                </c:pt>
                <c:pt idx="6">
                  <c:v>⑩</c:v>
                </c:pt>
                <c:pt idx="7">
                  <c:v>⑪</c:v>
                </c:pt>
              </c:strCache>
            </c:strRef>
          </c:cat>
          <c:val>
            <c:numRef>
              <c:f>(数学Ａ!$Z$16,数学Ａ!$Z$17,数学Ａ!$Z$18,数学Ａ!$Z$19,数学Ａ!$Z$22,数学Ａ!$Z$23,数学Ａ!$Z$25,数学Ａ!$Z$26)</c:f>
              <c:numCache>
                <c:formatCode>0.0_ ;[Red]\-0.0\ </c:formatCode>
                <c:ptCount val="8"/>
                <c:pt idx="0">
                  <c:v>-77.400000000000006</c:v>
                </c:pt>
                <c:pt idx="1">
                  <c:v>-66.400000000000006</c:v>
                </c:pt>
                <c:pt idx="2">
                  <c:v>-58</c:v>
                </c:pt>
                <c:pt idx="3">
                  <c:v>-59.1</c:v>
                </c:pt>
                <c:pt idx="4">
                  <c:v>-68.2</c:v>
                </c:pt>
                <c:pt idx="5">
                  <c:v>-66.8</c:v>
                </c:pt>
                <c:pt idx="6">
                  <c:v>-64.400000000000006</c:v>
                </c:pt>
                <c:pt idx="7">
                  <c:v>-70.400000000000006</c:v>
                </c:pt>
              </c:numCache>
            </c:numRef>
          </c:val>
        </c:ser>
        <c:ser>
          <c:idx val="0"/>
          <c:order val="3"/>
          <c:tx>
            <c:strRef>
              <c:f>数学Ａ!$AC$13</c:f>
              <c:strCache>
                <c:ptCount val="1"/>
                <c:pt idx="0">
                  <c:v>H25　（任意）</c:v>
                </c:pt>
              </c:strCache>
            </c:strRef>
          </c:tx>
          <c:spPr>
            <a:ln>
              <a:solidFill>
                <a:schemeClr val="tx1"/>
              </a:solidFill>
              <a:prstDash val="dash"/>
            </a:ln>
          </c:spPr>
          <c:marker>
            <c:symbol val="diamond"/>
            <c:size val="8"/>
            <c:spPr>
              <a:solidFill>
                <a:schemeClr val="tx1"/>
              </a:solidFill>
              <a:ln>
                <a:solidFill>
                  <a:schemeClr val="tx1"/>
                </a:solidFill>
              </a:ln>
            </c:spPr>
          </c:marker>
          <c:cat>
            <c:strRef>
              <c:f>(数学Ａ!$AF$16,数学Ａ!$AF$17,数学Ａ!$AF$18,数学Ａ!$AF$19,数学Ａ!$AF$22,数学Ａ!$AF$23,数学Ａ!$AF$25,数学Ａ!$AF$26)</c:f>
              <c:strCache>
                <c:ptCount val="8"/>
                <c:pt idx="0">
                  <c:v>①</c:v>
                </c:pt>
                <c:pt idx="1">
                  <c:v>②</c:v>
                </c:pt>
                <c:pt idx="2">
                  <c:v>③</c:v>
                </c:pt>
                <c:pt idx="3">
                  <c:v>④</c:v>
                </c:pt>
                <c:pt idx="4">
                  <c:v>⑦</c:v>
                </c:pt>
                <c:pt idx="5">
                  <c:v>⑧</c:v>
                </c:pt>
                <c:pt idx="6">
                  <c:v>⑩</c:v>
                </c:pt>
                <c:pt idx="7">
                  <c:v>⑪</c:v>
                </c:pt>
              </c:strCache>
            </c:strRef>
          </c:cat>
          <c:val>
            <c:numRef>
              <c:f>(数学Ａ!$AC$16,数学Ａ!$AC$17,数学Ａ!$AC$18,数学Ａ!$AC$19,数学Ａ!$AC$22,数学Ａ!$AC$23,数学Ａ!$AC$25,数学Ａ!$AC$26)</c:f>
              <c:numCache>
                <c:formatCode>0.0_ ;[Red]\-0.0\ </c:formatCode>
                <c:ptCount val="8"/>
                <c:pt idx="0">
                  <c:v>-72.7</c:v>
                </c:pt>
                <c:pt idx="1">
                  <c:v>-64.599999999999994</c:v>
                </c:pt>
                <c:pt idx="2">
                  <c:v>-58.7</c:v>
                </c:pt>
                <c:pt idx="3">
                  <c:v>-46.8</c:v>
                </c:pt>
                <c:pt idx="4">
                  <c:v>-67.900000000000006</c:v>
                </c:pt>
                <c:pt idx="5">
                  <c:v>-59.8</c:v>
                </c:pt>
                <c:pt idx="6">
                  <c:v>-61.8</c:v>
                </c:pt>
                <c:pt idx="7">
                  <c:v>-65.5</c:v>
                </c:pt>
              </c:numCache>
            </c:numRef>
          </c:val>
        </c:ser>
        <c:dLbls>
          <c:showLegendKey val="0"/>
          <c:showVal val="0"/>
          <c:showCatName val="0"/>
          <c:showSerName val="0"/>
          <c:showPercent val="0"/>
          <c:showBubbleSize val="0"/>
        </c:dLbls>
        <c:axId val="219483336"/>
        <c:axId val="219559032"/>
      </c:radarChart>
      <c:catAx>
        <c:axId val="219483336"/>
        <c:scaling>
          <c:orientation val="minMax"/>
        </c:scaling>
        <c:delete val="0"/>
        <c:axPos val="b"/>
        <c:majorGridlines/>
        <c:numFmt formatCode="General" sourceLinked="0"/>
        <c:majorTickMark val="out"/>
        <c:minorTickMark val="none"/>
        <c:tickLblPos val="nextTo"/>
        <c:txPr>
          <a:bodyPr rot="0" vert="horz" anchor="t" anchorCtr="0"/>
          <a:lstStyle/>
          <a:p>
            <a:pPr>
              <a:defRPr sz="2000" spc="0" baseline="0">
                <a:latin typeface="ＭＳ ゴシック" panose="020B0609070205080204" pitchFamily="49" charset="-128"/>
                <a:ea typeface="ＭＳ ゴシック" panose="020B0609070205080204" pitchFamily="49" charset="-128"/>
              </a:defRPr>
            </a:pPr>
            <a:endParaRPr lang="ja-JP"/>
          </a:p>
        </c:txPr>
        <c:crossAx val="219559032"/>
        <c:crosses val="autoZero"/>
        <c:auto val="0"/>
        <c:lblAlgn val="ctr"/>
        <c:lblOffset val="100"/>
        <c:noMultiLvlLbl val="0"/>
      </c:catAx>
      <c:valAx>
        <c:axId val="219559032"/>
        <c:scaling>
          <c:orientation val="minMax"/>
          <c:max val="15"/>
          <c:min val="-15"/>
        </c:scaling>
        <c:delete val="0"/>
        <c:axPos val="l"/>
        <c:majorGridlines/>
        <c:minorGridlines/>
        <c:numFmt formatCode="0.0;[Red]0.0" sourceLinked="0"/>
        <c:majorTickMark val="out"/>
        <c:minorTickMark val="none"/>
        <c:tickLblPos val="nextTo"/>
        <c:spPr>
          <a:ln/>
        </c:spPr>
        <c:txPr>
          <a:bodyPr rot="60000"/>
          <a:lstStyle/>
          <a:p>
            <a:pPr>
              <a:defRPr>
                <a:latin typeface="ＭＳ ゴシック" panose="020B0609070205080204" pitchFamily="49" charset="-128"/>
                <a:ea typeface="ＭＳ ゴシック" panose="020B0609070205080204" pitchFamily="49" charset="-128"/>
              </a:defRPr>
            </a:pPr>
            <a:endParaRPr lang="ja-JP"/>
          </a:p>
        </c:txPr>
        <c:crossAx val="219483336"/>
        <c:crosses val="autoZero"/>
        <c:crossBetween val="between"/>
        <c:majorUnit val="5"/>
        <c:minorUnit val="5"/>
      </c:valAx>
      <c:valAx>
        <c:axId val="220044464"/>
        <c:scaling>
          <c:orientation val="minMax"/>
          <c:max val="15"/>
          <c:min val="-15"/>
        </c:scaling>
        <c:delete val="0"/>
        <c:axPos val="l"/>
        <c:numFmt formatCode="General" sourceLinked="1"/>
        <c:majorTickMark val="out"/>
        <c:minorTickMark val="none"/>
        <c:tickLblPos val="nextTo"/>
        <c:spPr>
          <a:ln/>
        </c:spPr>
        <c:crossAx val="217983744"/>
        <c:crosses val="max"/>
        <c:crossBetween val="between"/>
        <c:majorUnit val="5"/>
        <c:minorUnit val="5"/>
      </c:valAx>
      <c:catAx>
        <c:axId val="217983744"/>
        <c:scaling>
          <c:orientation val="minMax"/>
        </c:scaling>
        <c:delete val="0"/>
        <c:axPos val="b"/>
        <c:majorGridlines/>
        <c:numFmt formatCode="General" sourceLinked="1"/>
        <c:majorTickMark val="out"/>
        <c:minorTickMark val="none"/>
        <c:tickLblPos val="none"/>
        <c:crossAx val="220044464"/>
        <c:crosses val="max"/>
        <c:auto val="1"/>
        <c:lblAlgn val="ctr"/>
        <c:lblOffset val="100"/>
        <c:noMultiLvlLbl val="0"/>
      </c:catAx>
    </c:plotArea>
    <c:legend>
      <c:legendPos val="b"/>
      <c:layout/>
      <c:overlay val="0"/>
      <c:txPr>
        <a:bodyPr/>
        <a:lstStyle/>
        <a:p>
          <a:pPr>
            <a:defRPr sz="1400">
              <a:latin typeface="ＭＳ ゴシック" panose="020B0609070205080204" pitchFamily="49" charset="-128"/>
              <a:ea typeface="ＭＳ ゴシック" panose="020B0609070205080204" pitchFamily="49" charset="-128"/>
            </a:defRPr>
          </a:pPr>
          <a:endParaRPr lang="ja-JP"/>
        </a:p>
      </c:txPr>
    </c:legend>
    <c:plotVisOnly val="1"/>
    <c:dispBlanksAs val="gap"/>
    <c:showDLblsOverMax val="0"/>
  </c:chart>
  <c:printSettings>
    <c:headerFooter/>
    <c:pageMargins b="0.75000000000000011" l="0.70000000000000007" r="0.70000000000000007" t="0.75000000000000011" header="0.30000000000000004" footer="0.30000000000000004"/>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領域・観点・問題形式の全国平均との差</a:t>
            </a:r>
          </a:p>
        </c:rich>
      </c:tx>
      <c:layout/>
      <c:overlay val="0"/>
    </c:title>
    <c:autoTitleDeleted val="0"/>
    <c:plotArea>
      <c:layout>
        <c:manualLayout>
          <c:layoutTarget val="inner"/>
          <c:xMode val="edge"/>
          <c:yMode val="edge"/>
          <c:x val="0.18636109799621278"/>
          <c:y val="0.18014244006016109"/>
          <c:w val="0.64842291231971272"/>
          <c:h val="0.63064646330973362"/>
        </c:manualLayout>
      </c:layout>
      <c:radarChart>
        <c:radarStyle val="filled"/>
        <c:varyColors val="0"/>
        <c:ser>
          <c:idx val="2"/>
          <c:order val="0"/>
          <c:tx>
            <c:strRef>
              <c:f>数学Ｂ!$BH$14</c:f>
              <c:strCache>
                <c:ptCount val="1"/>
                <c:pt idx="0">
                  <c:v>県平均以上</c:v>
                </c:pt>
              </c:strCache>
            </c:strRef>
          </c:tx>
          <c:spPr>
            <a:solidFill>
              <a:schemeClr val="accent5"/>
            </a:solidFill>
            <a:ln>
              <a:solidFill>
                <a:schemeClr val="tx1"/>
              </a:solidFill>
            </a:ln>
          </c:spPr>
          <c:cat>
            <c:strRef>
              <c:f>(数学Ｂ!$AF$17,数学Ｂ!$AF$18,数学Ｂ!$AF$19,数学Ｂ!$AF$20,数学Ｂ!$AF$22,数学Ｂ!$AF$23,数学Ｂ!$AF$24,数学Ｂ!$AF$25,数学Ｂ!$AF$27)</c:f>
              <c:strCache>
                <c:ptCount val="9"/>
                <c:pt idx="0">
                  <c:v>②</c:v>
                </c:pt>
                <c:pt idx="1">
                  <c:v>③</c:v>
                </c:pt>
                <c:pt idx="2">
                  <c:v>④</c:v>
                </c:pt>
                <c:pt idx="3">
                  <c:v>⑤</c:v>
                </c:pt>
                <c:pt idx="4">
                  <c:v>⑦</c:v>
                </c:pt>
                <c:pt idx="5">
                  <c:v>⑧</c:v>
                </c:pt>
                <c:pt idx="6">
                  <c:v>⑨</c:v>
                </c:pt>
                <c:pt idx="7">
                  <c:v>⑩</c:v>
                </c:pt>
                <c:pt idx="8">
                  <c:v>⑫</c:v>
                </c:pt>
              </c:strCache>
            </c:strRef>
          </c:cat>
          <c:val>
            <c:numRef>
              <c:f>(数学Ｂ!$BH$16,数学Ｂ!$BH$17,数学Ｂ!$BH$18,数学Ｂ!$BH$19,数学Ｂ!$BH$21,数学Ｂ!$BH$23,数学Ｂ!$BH$25,数学Ｂ!$BH$26,数学Ｂ!$BH$27)</c:f>
              <c:numCache>
                <c:formatCode>General</c:formatCode>
                <c:ptCount val="9"/>
                <c:pt idx="0">
                  <c:v>15</c:v>
                </c:pt>
                <c:pt idx="1">
                  <c:v>15</c:v>
                </c:pt>
                <c:pt idx="2">
                  <c:v>15</c:v>
                </c:pt>
                <c:pt idx="3">
                  <c:v>15</c:v>
                </c:pt>
                <c:pt idx="4">
                  <c:v>15</c:v>
                </c:pt>
                <c:pt idx="5">
                  <c:v>15</c:v>
                </c:pt>
                <c:pt idx="6">
                  <c:v>15</c:v>
                </c:pt>
                <c:pt idx="7">
                  <c:v>15</c:v>
                </c:pt>
                <c:pt idx="8">
                  <c:v>15</c:v>
                </c:pt>
              </c:numCache>
            </c:numRef>
          </c:val>
        </c:ser>
        <c:ser>
          <c:idx val="1"/>
          <c:order val="1"/>
          <c:tx>
            <c:strRef>
              <c:f>数学Ｂ!$BG$14</c:f>
              <c:strCache>
                <c:ptCount val="1"/>
                <c:pt idx="0">
                  <c:v>県平均以下</c:v>
                </c:pt>
              </c:strCache>
            </c:strRef>
          </c:tx>
          <c:spPr>
            <a:solidFill>
              <a:srgbClr val="FFFF00"/>
            </a:solidFill>
            <a:ln>
              <a:solidFill>
                <a:schemeClr val="tx1"/>
              </a:solidFill>
            </a:ln>
          </c:spPr>
          <c:cat>
            <c:strRef>
              <c:f>(数学Ｂ!$AF$17,数学Ｂ!$AF$18,数学Ｂ!$AF$19,数学Ｂ!$AF$20,数学Ｂ!$AF$22,数学Ｂ!$AF$23,数学Ｂ!$AF$24,数学Ｂ!$AF$25,数学Ｂ!$AF$27)</c:f>
              <c:strCache>
                <c:ptCount val="9"/>
                <c:pt idx="0">
                  <c:v>②</c:v>
                </c:pt>
                <c:pt idx="1">
                  <c:v>③</c:v>
                </c:pt>
                <c:pt idx="2">
                  <c:v>④</c:v>
                </c:pt>
                <c:pt idx="3">
                  <c:v>⑤</c:v>
                </c:pt>
                <c:pt idx="4">
                  <c:v>⑦</c:v>
                </c:pt>
                <c:pt idx="5">
                  <c:v>⑧</c:v>
                </c:pt>
                <c:pt idx="6">
                  <c:v>⑨</c:v>
                </c:pt>
                <c:pt idx="7">
                  <c:v>⑩</c:v>
                </c:pt>
                <c:pt idx="8">
                  <c:v>⑫</c:v>
                </c:pt>
              </c:strCache>
            </c:strRef>
          </c:cat>
          <c:val>
            <c:numRef>
              <c:f>(数学Ｂ!$BG$16,数学Ｂ!$BG$17,数学Ｂ!$BG$18,数学Ｂ!$BG$19,数学Ｂ!$BG$21,数学Ｂ!$BG$23,数学Ｂ!$BG$25,数学Ｂ!$BG$26,数学Ｂ!$BG$27)</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axId val="217985704"/>
        <c:axId val="217985312"/>
      </c:radarChart>
      <c:radarChart>
        <c:radarStyle val="marker"/>
        <c:varyColors val="0"/>
        <c:ser>
          <c:idx val="7"/>
          <c:order val="2"/>
          <c:tx>
            <c:strRef>
              <c:f>数学Ｂ!$Z$13</c:f>
              <c:strCache>
                <c:ptCount val="1"/>
                <c:pt idx="0">
                  <c:v>H26　</c:v>
                </c:pt>
              </c:strCache>
            </c:strRef>
          </c:tx>
          <c:spPr>
            <a:ln w="25400">
              <a:solidFill>
                <a:srgbClr val="FF0000"/>
              </a:solidFill>
              <a:prstDash val="solid"/>
            </a:ln>
          </c:spPr>
          <c:marker>
            <c:symbol val="circle"/>
            <c:size val="8"/>
            <c:spPr>
              <a:solidFill>
                <a:srgbClr val="FF0000"/>
              </a:solidFill>
              <a:ln w="19050">
                <a:solidFill>
                  <a:srgbClr val="FF0000"/>
                </a:solidFill>
                <a:prstDash val="solid"/>
              </a:ln>
            </c:spPr>
          </c:marker>
          <c:cat>
            <c:strRef>
              <c:f>(数学Ｂ!$AF$16,数学Ｂ!$AF$17,数学Ｂ!$AF$18,数学Ｂ!$AF$19,数学Ｂ!$AF$21,数学Ｂ!$AF$23,数学Ｂ!$AF$25,数学Ｂ!$AF$26,数学Ｂ!$AF$27)</c:f>
              <c:strCache>
                <c:ptCount val="9"/>
                <c:pt idx="0">
                  <c:v>①</c:v>
                </c:pt>
                <c:pt idx="1">
                  <c:v>②</c:v>
                </c:pt>
                <c:pt idx="2">
                  <c:v>③</c:v>
                </c:pt>
                <c:pt idx="3">
                  <c:v>④</c:v>
                </c:pt>
                <c:pt idx="4">
                  <c:v>⑥</c:v>
                </c:pt>
                <c:pt idx="5">
                  <c:v>⑧</c:v>
                </c:pt>
                <c:pt idx="6">
                  <c:v>⑩</c:v>
                </c:pt>
                <c:pt idx="7">
                  <c:v>⑪</c:v>
                </c:pt>
                <c:pt idx="8">
                  <c:v>⑫</c:v>
                </c:pt>
              </c:strCache>
            </c:strRef>
          </c:cat>
          <c:val>
            <c:numRef>
              <c:f>(数学Ｂ!$Z$16,数学Ｂ!$Z$17,数学Ｂ!$Z$18,数学Ｂ!$Z$19,数学Ｂ!$Z$21,数学Ｂ!$Z$23,数学Ｂ!$Z$25,数学Ｂ!$Z$26,数学Ｂ!$Z$27)</c:f>
              <c:numCache>
                <c:formatCode>0.0_ ;[Red]\-0.0\ </c:formatCode>
                <c:ptCount val="9"/>
                <c:pt idx="0">
                  <c:v>-56.9</c:v>
                </c:pt>
                <c:pt idx="1">
                  <c:v>-58.6</c:v>
                </c:pt>
                <c:pt idx="2">
                  <c:v>-64.400000000000006</c:v>
                </c:pt>
                <c:pt idx="3">
                  <c:v>-55.9</c:v>
                </c:pt>
                <c:pt idx="4">
                  <c:v>-57.9</c:v>
                </c:pt>
                <c:pt idx="5">
                  <c:v>-87.5</c:v>
                </c:pt>
                <c:pt idx="6">
                  <c:v>-83.2</c:v>
                </c:pt>
                <c:pt idx="7">
                  <c:v>-63.3</c:v>
                </c:pt>
                <c:pt idx="8">
                  <c:v>-44.8</c:v>
                </c:pt>
              </c:numCache>
            </c:numRef>
          </c:val>
        </c:ser>
        <c:ser>
          <c:idx val="0"/>
          <c:order val="3"/>
          <c:tx>
            <c:strRef>
              <c:f>数学Ｂ!$AC$13</c:f>
              <c:strCache>
                <c:ptCount val="1"/>
                <c:pt idx="0">
                  <c:v>H25　（任意）</c:v>
                </c:pt>
              </c:strCache>
            </c:strRef>
          </c:tx>
          <c:spPr>
            <a:ln>
              <a:solidFill>
                <a:schemeClr val="tx1"/>
              </a:solidFill>
              <a:prstDash val="dash"/>
            </a:ln>
          </c:spPr>
          <c:marker>
            <c:symbol val="diamond"/>
            <c:size val="8"/>
            <c:spPr>
              <a:solidFill>
                <a:schemeClr val="tx1"/>
              </a:solidFill>
              <a:ln>
                <a:solidFill>
                  <a:schemeClr val="tx1"/>
                </a:solidFill>
              </a:ln>
            </c:spPr>
          </c:marker>
          <c:cat>
            <c:strRef>
              <c:f>(数学Ｂ!$AF$16,数学Ｂ!$AF$17,数学Ｂ!$AF$18,数学Ｂ!$AF$19,数学Ｂ!$AF$21,数学Ｂ!$AF$23,数学Ｂ!$AF$25,数学Ｂ!$AF$26,数学Ｂ!$AF$27)</c:f>
              <c:strCache>
                <c:ptCount val="9"/>
                <c:pt idx="0">
                  <c:v>①</c:v>
                </c:pt>
                <c:pt idx="1">
                  <c:v>②</c:v>
                </c:pt>
                <c:pt idx="2">
                  <c:v>③</c:v>
                </c:pt>
                <c:pt idx="3">
                  <c:v>④</c:v>
                </c:pt>
                <c:pt idx="4">
                  <c:v>⑥</c:v>
                </c:pt>
                <c:pt idx="5">
                  <c:v>⑧</c:v>
                </c:pt>
                <c:pt idx="6">
                  <c:v>⑩</c:v>
                </c:pt>
                <c:pt idx="7">
                  <c:v>⑪</c:v>
                </c:pt>
                <c:pt idx="8">
                  <c:v>⑫</c:v>
                </c:pt>
              </c:strCache>
            </c:strRef>
          </c:cat>
          <c:val>
            <c:numRef>
              <c:f>(数学Ｂ!$AC$16,数学Ｂ!$AC$17,数学Ｂ!$AC$18,数学Ｂ!$AC$19,数学Ｂ!$AC$21,数学Ｂ!$AC$23,数学Ｂ!$AC$25,数学Ｂ!$AC$26,数学Ｂ!$AC$27)</c:f>
              <c:numCache>
                <c:formatCode>0.0_ ;[Red]\-0.0\ </c:formatCode>
                <c:ptCount val="9"/>
                <c:pt idx="0">
                  <c:v>-41.7</c:v>
                </c:pt>
                <c:pt idx="1">
                  <c:v>-44.8</c:v>
                </c:pt>
                <c:pt idx="2">
                  <c:v>-40</c:v>
                </c:pt>
                <c:pt idx="3">
                  <c:v>-42.2</c:v>
                </c:pt>
                <c:pt idx="4">
                  <c:v>-34.799999999999997</c:v>
                </c:pt>
                <c:pt idx="5">
                  <c:v>-70.7</c:v>
                </c:pt>
                <c:pt idx="6">
                  <c:v>-43.3</c:v>
                </c:pt>
                <c:pt idx="7">
                  <c:v>-55.8</c:v>
                </c:pt>
                <c:pt idx="8">
                  <c:v>-30.3</c:v>
                </c:pt>
              </c:numCache>
            </c:numRef>
          </c:val>
        </c:ser>
        <c:dLbls>
          <c:showLegendKey val="0"/>
          <c:showVal val="0"/>
          <c:showCatName val="0"/>
          <c:showSerName val="0"/>
          <c:showPercent val="0"/>
          <c:showBubbleSize val="0"/>
        </c:dLbls>
        <c:axId val="217984528"/>
        <c:axId val="217984920"/>
      </c:radarChart>
      <c:catAx>
        <c:axId val="217984528"/>
        <c:scaling>
          <c:orientation val="minMax"/>
        </c:scaling>
        <c:delete val="0"/>
        <c:axPos val="b"/>
        <c:majorGridlines/>
        <c:numFmt formatCode="General" sourceLinked="0"/>
        <c:majorTickMark val="out"/>
        <c:minorTickMark val="none"/>
        <c:tickLblPos val="nextTo"/>
        <c:txPr>
          <a:bodyPr rot="0" vert="horz" anchor="t" anchorCtr="0"/>
          <a:lstStyle/>
          <a:p>
            <a:pPr>
              <a:defRPr sz="2000" spc="0" baseline="0">
                <a:latin typeface="ＭＳ ゴシック" panose="020B0609070205080204" pitchFamily="49" charset="-128"/>
                <a:ea typeface="ＭＳ ゴシック" panose="020B0609070205080204" pitchFamily="49" charset="-128"/>
              </a:defRPr>
            </a:pPr>
            <a:endParaRPr lang="ja-JP"/>
          </a:p>
        </c:txPr>
        <c:crossAx val="217984920"/>
        <c:crosses val="autoZero"/>
        <c:auto val="0"/>
        <c:lblAlgn val="ctr"/>
        <c:lblOffset val="100"/>
        <c:noMultiLvlLbl val="0"/>
      </c:catAx>
      <c:valAx>
        <c:axId val="217984920"/>
        <c:scaling>
          <c:orientation val="minMax"/>
          <c:max val="15"/>
          <c:min val="-15"/>
        </c:scaling>
        <c:delete val="0"/>
        <c:axPos val="l"/>
        <c:majorGridlines/>
        <c:minorGridlines/>
        <c:numFmt formatCode="0.0;[Red]0.0" sourceLinked="0"/>
        <c:majorTickMark val="out"/>
        <c:minorTickMark val="none"/>
        <c:tickLblPos val="nextTo"/>
        <c:spPr>
          <a:ln/>
        </c:spPr>
        <c:txPr>
          <a:bodyPr rot="60000"/>
          <a:lstStyle/>
          <a:p>
            <a:pPr>
              <a:defRPr>
                <a:latin typeface="ＭＳ ゴシック" panose="020B0609070205080204" pitchFamily="49" charset="-128"/>
                <a:ea typeface="ＭＳ ゴシック" panose="020B0609070205080204" pitchFamily="49" charset="-128"/>
              </a:defRPr>
            </a:pPr>
            <a:endParaRPr lang="ja-JP"/>
          </a:p>
        </c:txPr>
        <c:crossAx val="217984528"/>
        <c:crosses val="autoZero"/>
        <c:crossBetween val="between"/>
        <c:majorUnit val="5"/>
        <c:minorUnit val="5"/>
      </c:valAx>
      <c:valAx>
        <c:axId val="217985312"/>
        <c:scaling>
          <c:orientation val="minMax"/>
          <c:max val="15"/>
          <c:min val="-15"/>
        </c:scaling>
        <c:delete val="0"/>
        <c:axPos val="l"/>
        <c:numFmt formatCode="General" sourceLinked="1"/>
        <c:majorTickMark val="out"/>
        <c:minorTickMark val="none"/>
        <c:tickLblPos val="nextTo"/>
        <c:spPr>
          <a:ln/>
        </c:spPr>
        <c:crossAx val="217985704"/>
        <c:crosses val="max"/>
        <c:crossBetween val="between"/>
        <c:majorUnit val="5"/>
        <c:minorUnit val="5"/>
      </c:valAx>
      <c:catAx>
        <c:axId val="217985704"/>
        <c:scaling>
          <c:orientation val="minMax"/>
        </c:scaling>
        <c:delete val="0"/>
        <c:axPos val="b"/>
        <c:majorGridlines/>
        <c:numFmt formatCode="General" sourceLinked="1"/>
        <c:majorTickMark val="out"/>
        <c:minorTickMark val="none"/>
        <c:tickLblPos val="none"/>
        <c:crossAx val="217985312"/>
        <c:crosses val="max"/>
        <c:auto val="1"/>
        <c:lblAlgn val="ctr"/>
        <c:lblOffset val="100"/>
        <c:noMultiLvlLbl val="0"/>
      </c:catAx>
    </c:plotArea>
    <c:legend>
      <c:legendPos val="b"/>
      <c:layout/>
      <c:overlay val="0"/>
      <c:txPr>
        <a:bodyPr/>
        <a:lstStyle/>
        <a:p>
          <a:pPr>
            <a:defRPr sz="1400">
              <a:latin typeface="ＭＳ ゴシック" panose="020B0609070205080204" pitchFamily="49" charset="-128"/>
              <a:ea typeface="ＭＳ ゴシック" panose="020B0609070205080204" pitchFamily="49" charset="-128"/>
            </a:defRPr>
          </a:pPr>
          <a:endParaRPr lang="ja-JP"/>
        </a:p>
      </c:txPr>
    </c:legend>
    <c:plotVisOnly val="1"/>
    <c:dispBlanksAs val="gap"/>
    <c:showDLblsOverMax val="0"/>
  </c:chart>
  <c:printSettings>
    <c:headerFooter/>
    <c:pageMargins b="0.75000000000000011" l="0.70000000000000007" r="0.70000000000000007" t="0.75000000000000011" header="0.30000000000000004" footer="0.30000000000000004"/>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32</xdr:col>
      <xdr:colOff>312420</xdr:colOff>
      <xdr:row>4</xdr:row>
      <xdr:rowOff>152400</xdr:rowOff>
    </xdr:from>
    <xdr:to>
      <xdr:col>39</xdr:col>
      <xdr:colOff>590550</xdr:colOff>
      <xdr:row>27</xdr:row>
      <xdr:rowOff>0</xdr:rowOff>
    </xdr:to>
    <xdr:graphicFrame macro="">
      <xdr:nvGraphicFramePr>
        <xdr:cNvPr id="3"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32</xdr:col>
      <xdr:colOff>312420</xdr:colOff>
      <xdr:row>4</xdr:row>
      <xdr:rowOff>152400</xdr:rowOff>
    </xdr:from>
    <xdr:to>
      <xdr:col>39</xdr:col>
      <xdr:colOff>590550</xdr:colOff>
      <xdr:row>27</xdr:row>
      <xdr:rowOff>0</xdr:rowOff>
    </xdr:to>
    <xdr:graphicFrame macro="">
      <xdr:nvGraphicFramePr>
        <xdr:cNvPr id="2"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32</xdr:col>
      <xdr:colOff>312420</xdr:colOff>
      <xdr:row>4</xdr:row>
      <xdr:rowOff>152400</xdr:rowOff>
    </xdr:from>
    <xdr:to>
      <xdr:col>39</xdr:col>
      <xdr:colOff>590550</xdr:colOff>
      <xdr:row>27</xdr:row>
      <xdr:rowOff>0</xdr:rowOff>
    </xdr:to>
    <xdr:graphicFrame macro="">
      <xdr:nvGraphicFramePr>
        <xdr:cNvPr id="2"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47625</xdr:colOff>
      <xdr:row>42</xdr:row>
      <xdr:rowOff>9525</xdr:rowOff>
    </xdr:from>
    <xdr:to>
      <xdr:col>6</xdr:col>
      <xdr:colOff>190500</xdr:colOff>
      <xdr:row>43</xdr:row>
      <xdr:rowOff>0</xdr:rowOff>
    </xdr:to>
    <xdr:grpSp>
      <xdr:nvGrpSpPr>
        <xdr:cNvPr id="3" name="グループ化 2"/>
        <xdr:cNvGrpSpPr>
          <a:grpSpLocks/>
        </xdr:cNvGrpSpPr>
      </xdr:nvGrpSpPr>
      <xdr:grpSpPr>
        <a:xfrm>
          <a:off x="2162175" y="16868775"/>
          <a:ext cx="1819275" cy="542925"/>
          <a:chOff x="2266950" y="1428750"/>
          <a:chExt cx="1419225" cy="533400"/>
        </a:xfrm>
      </xdr:grpSpPr>
      <xdr:sp macro="" textlink="">
        <xdr:nvSpPr>
          <xdr:cNvPr id="4" name="正方形/長方形 3"/>
          <xdr:cNvSpPr/>
        </xdr:nvSpPr>
        <xdr:spPr bwMode="auto">
          <a:xfrm>
            <a:off x="2266950" y="1428750"/>
            <a:ext cx="1419225" cy="5334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wrap="square" lIns="0" tIns="0" rIns="0" bIns="0" rtlCol="0" anchor="ctr" anchorCtr="0">
            <a:noAutofit/>
          </a:bodyPr>
          <a:lstStyle/>
          <a:p>
            <a:pPr algn="l"/>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en-US" altLang="ja-JP" sz="1100" i="1" baseline="0">
                <a:solidFill>
                  <a:sysClr val="windowText" lastClr="000000"/>
                </a:solidFill>
                <a:latin typeface="Times New Roman" pitchFamily="18" charset="0"/>
                <a:ea typeface="HG丸ｺﾞｼｯｸM-PRO" pitchFamily="50" charset="-128"/>
                <a:cs typeface="Times New Roman" pitchFamily="18" charset="0"/>
              </a:rPr>
              <a:t>y</a:t>
            </a:r>
            <a:r>
              <a:rPr kumimoji="1" lang="en-US" altLang="ja-JP" sz="500" i="1"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a:t>
            </a:r>
            <a:r>
              <a:rPr kumimoji="1" lang="ja-JP" altLang="en-US" sz="5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３</a:t>
            </a:r>
            <a:r>
              <a:rPr kumimoji="1" lang="en-US" altLang="ja-JP" sz="1100" i="1" baseline="0">
                <a:solidFill>
                  <a:sysClr val="windowText" lastClr="000000"/>
                </a:solidFill>
                <a:latin typeface="Times New Roman" panose="02020603050405020304" pitchFamily="18" charset="0"/>
                <a:ea typeface="HG丸ｺﾞｼｯｸM-PRO" pitchFamily="50" charset="-128"/>
                <a:cs typeface="Times New Roman" panose="02020603050405020304" pitchFamily="18" charset="0"/>
              </a:rPr>
              <a:t>x</a:t>
            </a:r>
            <a:r>
              <a:rPr kumimoji="1" lang="en-US" altLang="ja-JP" sz="500" i="1" baseline="0">
                <a:solidFill>
                  <a:sysClr val="windowText" lastClr="000000"/>
                </a:solidFill>
                <a:latin typeface="ＭＳ ゴシック" panose="020B0609070205080204" pitchFamily="49" charset="-128"/>
                <a:ea typeface="ＭＳ ゴシック" panose="020B0609070205080204" pitchFamily="49" charset="-128"/>
                <a:cs typeface="Times New Roman" panose="02020603050405020304"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a:t>
            </a:r>
            <a:r>
              <a:rPr kumimoji="1" lang="ja-JP" altLang="en-US" sz="5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２</a:t>
            </a:r>
            <a:endParaRPr kumimoji="1" lang="en-US" altLang="ja-JP"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endParaRPr>
          </a:p>
          <a:p>
            <a:pPr algn="l"/>
            <a:r>
              <a:rPr kumimoji="1" lang="en-US" altLang="ja-JP"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en-US" altLang="ja-JP" sz="1100" i="1" baseline="0">
                <a:solidFill>
                  <a:sysClr val="windowText" lastClr="000000"/>
                </a:solidFill>
                <a:latin typeface="Times New Roman" pitchFamily="18" charset="0"/>
                <a:ea typeface="HG丸ｺﾞｼｯｸM-PRO" pitchFamily="50" charset="-128"/>
                <a:cs typeface="Times New Roman" pitchFamily="18" charset="0"/>
              </a:rPr>
              <a:t>y</a:t>
            </a:r>
            <a:r>
              <a:rPr kumimoji="1" lang="en-US" altLang="ja-JP" sz="500" i="1"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a:t>
            </a:r>
            <a:r>
              <a:rPr kumimoji="1" lang="ja-JP" altLang="ja-JP" sz="500" i="0" baseline="0">
                <a:solidFill>
                  <a:schemeClr val="lt1"/>
                </a:solidFill>
                <a:effectLst/>
                <a:latin typeface="ＭＳ ゴシック" panose="020B0609070205080204" pitchFamily="49" charset="-128"/>
                <a:ea typeface="ＭＳ ゴシック" panose="020B0609070205080204" pitchFamily="49" charset="-128"/>
                <a:cs typeface="+mn-cs"/>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２</a:t>
            </a:r>
            <a:r>
              <a:rPr kumimoji="1" lang="en-US" altLang="ja-JP" sz="1100" i="1" baseline="0">
                <a:solidFill>
                  <a:sysClr val="windowText" lastClr="000000"/>
                </a:solidFill>
                <a:latin typeface="Times New Roman" panose="02020603050405020304" pitchFamily="18" charset="0"/>
                <a:ea typeface="HG丸ｺﾞｼｯｸM-PRO" pitchFamily="50" charset="-128"/>
                <a:cs typeface="Times New Roman" panose="02020603050405020304" pitchFamily="18" charset="0"/>
              </a:rPr>
              <a:t>x</a:t>
            </a:r>
            <a:r>
              <a:rPr kumimoji="1" lang="en-US" altLang="ja-JP" sz="500" i="1" baseline="0">
                <a:solidFill>
                  <a:sysClr val="windowText" lastClr="000000"/>
                </a:solidFill>
                <a:latin typeface="ＭＳ ゴシック" panose="020B0609070205080204" pitchFamily="49" charset="-128"/>
                <a:ea typeface="ＭＳ ゴシック" panose="020B0609070205080204" pitchFamily="49" charset="-128"/>
                <a:cs typeface="Times New Roman" panose="02020603050405020304"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a:t>
            </a:r>
            <a:r>
              <a:rPr kumimoji="1" lang="ja-JP" altLang="en-US" sz="5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３</a:t>
            </a:r>
            <a:endParaRPr kumimoji="1" lang="en-US" altLang="ja-JP" sz="1100" i="0" baseline="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5" name="AutoShape 37"/>
          <xdr:cNvSpPr/>
        </xdr:nvSpPr>
        <xdr:spPr bwMode="auto">
          <a:xfrm>
            <a:off x="2295689" y="1538230"/>
            <a:ext cx="37964" cy="314306"/>
          </a:xfrm>
          <a:prstGeom prst="leftBrace">
            <a:avLst>
              <a:gd name="adj1" fmla="val 88889"/>
              <a:gd name="adj2" fmla="val 50000"/>
            </a:avLst>
          </a:prstGeom>
          <a:noFill/>
          <a:ln w="19050">
            <a:solidFill>
              <a:schemeClr val="tx1"/>
            </a:solidFill>
            <a:round/>
          </a:ln>
          <a:effectLst/>
          <a:scene3d>
            <a:camera prst="orthographicFront"/>
            <a:lightRig rig="threePt" dir="t"/>
          </a:scene3d>
          <a:sp3d extrusionH="76200" contourW="12700">
            <a:extrusionClr>
              <a:schemeClr val="bg1"/>
            </a:extrusionClr>
            <a:contourClr>
              <a:schemeClr val="bg1"/>
            </a:contourClr>
          </a:sp3d>
        </xdr:spPr>
        <xdr:txBody>
          <a:bodyPr/>
          <a:lstStyle/>
          <a:p>
            <a:endParaRPr lang="ja-JP" altLang="en-US"/>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32</xdr:col>
      <xdr:colOff>312420</xdr:colOff>
      <xdr:row>4</xdr:row>
      <xdr:rowOff>152400</xdr:rowOff>
    </xdr:from>
    <xdr:to>
      <xdr:col>39</xdr:col>
      <xdr:colOff>590550</xdr:colOff>
      <xdr:row>27</xdr:row>
      <xdr:rowOff>0</xdr:rowOff>
    </xdr:to>
    <xdr:graphicFrame macro="">
      <xdr:nvGraphicFramePr>
        <xdr:cNvPr id="2"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47625</xdr:colOff>
      <xdr:row>42</xdr:row>
      <xdr:rowOff>9525</xdr:rowOff>
    </xdr:from>
    <xdr:to>
      <xdr:col>6</xdr:col>
      <xdr:colOff>190500</xdr:colOff>
      <xdr:row>43</xdr:row>
      <xdr:rowOff>0</xdr:rowOff>
    </xdr:to>
    <xdr:grpSp>
      <xdr:nvGrpSpPr>
        <xdr:cNvPr id="3" name="グループ化 2"/>
        <xdr:cNvGrpSpPr>
          <a:grpSpLocks/>
        </xdr:cNvGrpSpPr>
      </xdr:nvGrpSpPr>
      <xdr:grpSpPr>
        <a:xfrm>
          <a:off x="2162175" y="16868775"/>
          <a:ext cx="1819275" cy="542925"/>
          <a:chOff x="2266950" y="1428750"/>
          <a:chExt cx="1419225" cy="533400"/>
        </a:xfrm>
      </xdr:grpSpPr>
      <xdr:sp macro="" textlink="">
        <xdr:nvSpPr>
          <xdr:cNvPr id="4" name="正方形/長方形 3"/>
          <xdr:cNvSpPr/>
        </xdr:nvSpPr>
        <xdr:spPr bwMode="auto">
          <a:xfrm>
            <a:off x="2266950" y="1428750"/>
            <a:ext cx="1419225" cy="5334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wrap="square" lIns="0" tIns="0" rIns="0" bIns="0" rtlCol="0" anchor="ctr" anchorCtr="0">
            <a:noAutofit/>
          </a:bodyPr>
          <a:lstStyle/>
          <a:p>
            <a:pPr algn="l"/>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en-US" altLang="ja-JP" sz="1100" i="1" baseline="0">
                <a:solidFill>
                  <a:sysClr val="windowText" lastClr="000000"/>
                </a:solidFill>
                <a:latin typeface="Times New Roman" pitchFamily="18" charset="0"/>
                <a:ea typeface="HG丸ｺﾞｼｯｸM-PRO" pitchFamily="50" charset="-128"/>
                <a:cs typeface="Times New Roman" pitchFamily="18" charset="0"/>
              </a:rPr>
              <a:t>y</a:t>
            </a:r>
            <a:r>
              <a:rPr kumimoji="1" lang="en-US" altLang="ja-JP" sz="500" i="1"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a:t>
            </a:r>
            <a:r>
              <a:rPr kumimoji="1" lang="ja-JP" altLang="en-US" sz="5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３</a:t>
            </a:r>
            <a:r>
              <a:rPr kumimoji="1" lang="en-US" altLang="ja-JP" sz="1100" i="1" baseline="0">
                <a:solidFill>
                  <a:sysClr val="windowText" lastClr="000000"/>
                </a:solidFill>
                <a:latin typeface="Times New Roman" panose="02020603050405020304" pitchFamily="18" charset="0"/>
                <a:ea typeface="HG丸ｺﾞｼｯｸM-PRO" pitchFamily="50" charset="-128"/>
                <a:cs typeface="Times New Roman" panose="02020603050405020304" pitchFamily="18" charset="0"/>
              </a:rPr>
              <a:t>x</a:t>
            </a:r>
            <a:r>
              <a:rPr kumimoji="1" lang="en-US" altLang="ja-JP" sz="500" i="1" baseline="0">
                <a:solidFill>
                  <a:sysClr val="windowText" lastClr="000000"/>
                </a:solidFill>
                <a:latin typeface="ＭＳ ゴシック" panose="020B0609070205080204" pitchFamily="49" charset="-128"/>
                <a:ea typeface="ＭＳ ゴシック" panose="020B0609070205080204" pitchFamily="49" charset="-128"/>
                <a:cs typeface="Times New Roman" panose="02020603050405020304"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a:t>
            </a:r>
            <a:r>
              <a:rPr kumimoji="1" lang="ja-JP" altLang="en-US" sz="5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２</a:t>
            </a:r>
            <a:endParaRPr kumimoji="1" lang="en-US" altLang="ja-JP"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endParaRPr>
          </a:p>
          <a:p>
            <a:pPr algn="l"/>
            <a:r>
              <a:rPr kumimoji="1" lang="en-US" altLang="ja-JP"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en-US" altLang="ja-JP" sz="1100" i="1" baseline="0">
                <a:solidFill>
                  <a:sysClr val="windowText" lastClr="000000"/>
                </a:solidFill>
                <a:latin typeface="Times New Roman" pitchFamily="18" charset="0"/>
                <a:ea typeface="HG丸ｺﾞｼｯｸM-PRO" pitchFamily="50" charset="-128"/>
                <a:cs typeface="Times New Roman" pitchFamily="18" charset="0"/>
              </a:rPr>
              <a:t>y</a:t>
            </a:r>
            <a:r>
              <a:rPr kumimoji="1" lang="en-US" altLang="ja-JP" sz="500" i="1"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a:t>
            </a:r>
            <a:r>
              <a:rPr kumimoji="1" lang="ja-JP" altLang="ja-JP" sz="500" i="0" baseline="0">
                <a:solidFill>
                  <a:schemeClr val="lt1"/>
                </a:solidFill>
                <a:effectLst/>
                <a:latin typeface="ＭＳ ゴシック" panose="020B0609070205080204" pitchFamily="49" charset="-128"/>
                <a:ea typeface="ＭＳ ゴシック" panose="020B0609070205080204" pitchFamily="49" charset="-128"/>
                <a:cs typeface="+mn-cs"/>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２</a:t>
            </a:r>
            <a:r>
              <a:rPr kumimoji="1" lang="en-US" altLang="ja-JP" sz="1100" i="1" baseline="0">
                <a:solidFill>
                  <a:sysClr val="windowText" lastClr="000000"/>
                </a:solidFill>
                <a:latin typeface="Times New Roman" panose="02020603050405020304" pitchFamily="18" charset="0"/>
                <a:ea typeface="HG丸ｺﾞｼｯｸM-PRO" pitchFamily="50" charset="-128"/>
                <a:cs typeface="Times New Roman" panose="02020603050405020304" pitchFamily="18" charset="0"/>
              </a:rPr>
              <a:t>x</a:t>
            </a:r>
            <a:r>
              <a:rPr kumimoji="1" lang="en-US" altLang="ja-JP" sz="500" i="1" baseline="0">
                <a:solidFill>
                  <a:sysClr val="windowText" lastClr="000000"/>
                </a:solidFill>
                <a:latin typeface="ＭＳ ゴシック" panose="020B0609070205080204" pitchFamily="49" charset="-128"/>
                <a:ea typeface="ＭＳ ゴシック" panose="020B0609070205080204" pitchFamily="49" charset="-128"/>
                <a:cs typeface="Times New Roman" panose="02020603050405020304"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a:t>
            </a:r>
            <a:r>
              <a:rPr kumimoji="1" lang="ja-JP" altLang="en-US" sz="5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 </a:t>
            </a:r>
            <a:r>
              <a:rPr kumimoji="1" lang="ja-JP" altLang="en-US" sz="1100" i="0" baseline="0">
                <a:solidFill>
                  <a:sysClr val="windowText" lastClr="000000"/>
                </a:solidFill>
                <a:latin typeface="ＭＳ ゴシック" panose="020B0609070205080204" pitchFamily="49" charset="-128"/>
                <a:ea typeface="ＭＳ ゴシック" panose="020B0609070205080204" pitchFamily="49" charset="-128"/>
                <a:cs typeface="Times New Roman" pitchFamily="18" charset="0"/>
              </a:rPr>
              <a:t>３</a:t>
            </a:r>
            <a:endParaRPr kumimoji="1" lang="en-US" altLang="ja-JP" sz="1100" i="0" baseline="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5" name="AutoShape 37"/>
          <xdr:cNvSpPr/>
        </xdr:nvSpPr>
        <xdr:spPr bwMode="auto">
          <a:xfrm>
            <a:off x="2295689" y="1538230"/>
            <a:ext cx="37964" cy="314306"/>
          </a:xfrm>
          <a:prstGeom prst="leftBrace">
            <a:avLst>
              <a:gd name="adj1" fmla="val 88889"/>
              <a:gd name="adj2" fmla="val 50000"/>
            </a:avLst>
          </a:prstGeom>
          <a:noFill/>
          <a:ln w="19050">
            <a:solidFill>
              <a:schemeClr val="tx1"/>
            </a:solidFill>
            <a:round/>
          </a:ln>
          <a:effectLst/>
          <a:scene3d>
            <a:camera prst="orthographicFront"/>
            <a:lightRig rig="threePt" dir="t"/>
          </a:scene3d>
          <a:sp3d extrusionH="76200" contourW="12700">
            <a:extrusionClr>
              <a:schemeClr val="bg1"/>
            </a:extrusionClr>
            <a:contourClr>
              <a:schemeClr val="bg1"/>
            </a:contourClr>
          </a:sp3d>
        </xdr:spPr>
        <xdr:txBody>
          <a:bodyPr/>
          <a:lstStyle/>
          <a:p>
            <a:endParaRPr lang="ja-JP" altLang="en-US"/>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H63"/>
  <sheetViews>
    <sheetView showGridLines="0" tabSelected="1" zoomScale="60" zoomScaleNormal="60" zoomScaleSheetLayoutView="70" workbookViewId="0"/>
  </sheetViews>
  <sheetFormatPr defaultColWidth="9" defaultRowHeight="18" customHeight="1" x14ac:dyDescent="0.15"/>
  <cols>
    <col min="1" max="1" width="1.75" style="2" customWidth="1"/>
    <col min="2" max="2" width="11.125" style="2" customWidth="1"/>
    <col min="3" max="3" width="9.625" style="3" customWidth="1"/>
    <col min="4" max="4" width="4.875" style="36" customWidth="1"/>
    <col min="5" max="6" width="11" style="3" customWidth="1"/>
    <col min="7" max="8" width="8.375" style="3" customWidth="1"/>
    <col min="9" max="9" width="15.125" style="3" customWidth="1"/>
    <col min="10" max="10" width="11" style="3" customWidth="1"/>
    <col min="11" max="14" width="4.75" style="3" customWidth="1"/>
    <col min="15" max="20" width="4.625" style="3" customWidth="1"/>
    <col min="21" max="22" width="4.875" style="3" customWidth="1"/>
    <col min="23" max="23" width="10.125" style="26" customWidth="1"/>
    <col min="24" max="24" width="10.125" style="8" customWidth="1"/>
    <col min="25" max="28" width="10.125" style="2" customWidth="1"/>
    <col min="29" max="44" width="9" style="2"/>
    <col min="45" max="54" width="9" style="35"/>
    <col min="55" max="16384" width="9" style="2"/>
  </cols>
  <sheetData>
    <row r="1" spans="1:60" s="9" customFormat="1" ht="18.600000000000001" customHeight="1" x14ac:dyDescent="0.15">
      <c r="A1" s="4" t="s">
        <v>52</v>
      </c>
      <c r="B1" s="5"/>
      <c r="C1" s="13"/>
      <c r="D1" s="46"/>
      <c r="E1" s="13"/>
      <c r="F1" s="13"/>
      <c r="G1" s="13"/>
      <c r="H1" s="31"/>
      <c r="I1" s="6"/>
      <c r="J1" s="6"/>
      <c r="K1" s="7"/>
      <c r="L1" s="7"/>
      <c r="M1" s="7"/>
      <c r="N1" s="7"/>
      <c r="O1" s="7"/>
      <c r="P1" s="7"/>
      <c r="Q1" s="7"/>
      <c r="R1" s="7"/>
      <c r="S1" s="7"/>
      <c r="T1" s="7"/>
      <c r="U1" s="7"/>
      <c r="V1" s="7"/>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66" t="s">
        <v>88</v>
      </c>
      <c r="BE1" s="40"/>
    </row>
    <row r="2" spans="1:60" s="9" customFormat="1" ht="21" x14ac:dyDescent="0.15">
      <c r="A2" s="10" t="s">
        <v>6</v>
      </c>
      <c r="B2" s="5"/>
      <c r="C2" s="13"/>
      <c r="D2" s="46"/>
      <c r="E2" s="13"/>
      <c r="F2" s="13"/>
      <c r="G2" s="13"/>
      <c r="H2" s="31"/>
      <c r="I2" s="11"/>
      <c r="J2" s="12"/>
      <c r="K2" s="7"/>
      <c r="L2" s="7"/>
      <c r="M2" s="12"/>
      <c r="N2" s="12"/>
      <c r="O2" s="7"/>
      <c r="P2" s="12"/>
      <c r="Q2" s="7"/>
      <c r="R2" s="7"/>
      <c r="S2" s="7"/>
      <c r="T2" s="7"/>
      <c r="U2" s="7"/>
      <c r="V2" s="7"/>
      <c r="W2" s="45"/>
      <c r="X2" s="45"/>
      <c r="Y2" s="40"/>
      <c r="Z2" s="40"/>
      <c r="AA2" s="40"/>
      <c r="AB2" s="40"/>
      <c r="AC2" s="40"/>
      <c r="AD2" s="40"/>
      <c r="AE2" s="45"/>
      <c r="AF2" s="45"/>
      <c r="AG2" s="40"/>
      <c r="AH2" s="40"/>
      <c r="AI2" s="40"/>
      <c r="AJ2" s="40"/>
      <c r="AK2" s="40"/>
      <c r="AL2" s="40"/>
      <c r="AM2" s="40"/>
      <c r="AN2" s="40"/>
      <c r="AO2" s="40"/>
      <c r="AP2" s="40"/>
      <c r="AQ2" s="40"/>
      <c r="AR2" s="40"/>
      <c r="AS2" s="40"/>
      <c r="AT2" s="45"/>
      <c r="AU2" s="45"/>
      <c r="AV2" s="40"/>
      <c r="AW2" s="40"/>
      <c r="AX2" s="40"/>
      <c r="AY2" s="40"/>
      <c r="AZ2" s="40"/>
      <c r="BA2" s="40"/>
      <c r="BB2" s="40"/>
      <c r="BC2" s="40"/>
      <c r="BD2" s="40"/>
      <c r="BE2" s="40"/>
    </row>
    <row r="3" spans="1:60" s="15" customFormat="1" ht="18.600000000000001" customHeight="1" x14ac:dyDescent="0.15">
      <c r="A3" s="5"/>
      <c r="B3" s="46"/>
      <c r="C3" s="5"/>
      <c r="D3" s="38"/>
      <c r="E3" s="5"/>
      <c r="F3" s="5"/>
      <c r="G3" s="5"/>
      <c r="H3" s="5"/>
      <c r="I3" s="12"/>
      <c r="J3" s="12"/>
      <c r="K3" s="12"/>
      <c r="L3" s="12"/>
      <c r="M3" s="12"/>
      <c r="N3" s="14"/>
      <c r="O3" s="14"/>
      <c r="P3" s="7"/>
      <c r="Q3" s="7"/>
      <c r="R3" s="7"/>
      <c r="S3" s="7"/>
      <c r="T3" s="7"/>
      <c r="U3" s="7"/>
      <c r="V3" s="7"/>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row>
    <row r="4" spans="1:60" s="15" customFormat="1" ht="11.25" customHeight="1" x14ac:dyDescent="0.15">
      <c r="A4" s="16"/>
      <c r="B4" s="17"/>
      <c r="C4" s="17"/>
      <c r="D4" s="50"/>
      <c r="E4" s="17"/>
      <c r="F4" s="17"/>
      <c r="G4" s="17"/>
      <c r="H4" s="17"/>
      <c r="I4" s="18"/>
      <c r="J4" s="18"/>
      <c r="K4" s="18"/>
      <c r="L4" s="18"/>
      <c r="M4" s="18"/>
      <c r="N4" s="18"/>
      <c r="O4" s="18"/>
      <c r="P4" s="18"/>
      <c r="Q4" s="18"/>
      <c r="R4" s="18"/>
      <c r="S4" s="18"/>
      <c r="T4" s="18"/>
      <c r="U4" s="18"/>
      <c r="V4" s="18"/>
      <c r="W4" s="18"/>
      <c r="X4" s="18"/>
      <c r="AS4" s="48"/>
      <c r="AT4" s="48"/>
      <c r="AU4" s="48"/>
      <c r="AV4" s="48"/>
      <c r="AW4" s="48"/>
      <c r="AX4" s="48"/>
      <c r="AY4" s="48"/>
      <c r="AZ4" s="48"/>
      <c r="BA4" s="48"/>
      <c r="BB4" s="48"/>
    </row>
    <row r="5" spans="1:60" s="23" customFormat="1" ht="17.25" customHeight="1" x14ac:dyDescent="0.15">
      <c r="A5" s="20"/>
      <c r="B5" s="156" t="s">
        <v>388</v>
      </c>
      <c r="C5" s="32"/>
      <c r="D5" s="32"/>
      <c r="E5" s="32"/>
      <c r="F5" s="32"/>
      <c r="G5" s="32"/>
      <c r="H5" s="32"/>
      <c r="I5" s="21"/>
      <c r="J5" s="21"/>
      <c r="K5" s="22"/>
      <c r="L5" s="22"/>
      <c r="M5" s="22"/>
      <c r="N5" s="22"/>
      <c r="O5" s="22"/>
      <c r="P5" s="22"/>
      <c r="Q5" s="22"/>
      <c r="R5" s="22"/>
      <c r="S5" s="22"/>
      <c r="T5" s="22"/>
      <c r="U5" s="22"/>
      <c r="V5" s="22"/>
      <c r="W5" s="22"/>
      <c r="X5" s="22"/>
      <c r="AS5" s="56"/>
      <c r="AT5" s="56"/>
      <c r="AU5" s="56"/>
      <c r="AV5" s="56"/>
      <c r="AW5" s="56"/>
      <c r="AX5" s="56"/>
      <c r="AY5" s="56"/>
      <c r="AZ5" s="56"/>
      <c r="BA5" s="56"/>
      <c r="BB5" s="56"/>
    </row>
    <row r="6" spans="1:60" s="15" customFormat="1" ht="11.25" customHeight="1" x14ac:dyDescent="0.15">
      <c r="A6" s="16"/>
      <c r="B6" s="33"/>
      <c r="C6" s="17"/>
      <c r="D6" s="50"/>
      <c r="E6" s="17"/>
      <c r="F6" s="17"/>
      <c r="G6" s="17"/>
      <c r="H6" s="17"/>
      <c r="I6" s="18"/>
      <c r="J6" s="18"/>
      <c r="K6" s="18"/>
      <c r="L6" s="18"/>
      <c r="M6" s="18"/>
      <c r="N6" s="18"/>
      <c r="O6" s="18"/>
      <c r="P6" s="18"/>
      <c r="Q6" s="18"/>
      <c r="R6" s="18"/>
      <c r="S6" s="18"/>
      <c r="T6" s="18"/>
      <c r="U6" s="18"/>
      <c r="V6" s="18"/>
      <c r="W6" s="18"/>
      <c r="X6" s="18"/>
      <c r="AS6" s="48"/>
      <c r="AT6" s="48"/>
      <c r="AU6" s="48"/>
      <c r="AV6" s="48"/>
      <c r="AW6" s="48"/>
      <c r="AX6" s="48"/>
      <c r="AY6" s="48"/>
      <c r="AZ6" s="48"/>
      <c r="BA6" s="48"/>
      <c r="BB6" s="48"/>
    </row>
    <row r="7" spans="1:60" s="15" customFormat="1" ht="18.75" customHeight="1" thickBot="1" x14ac:dyDescent="0.2">
      <c r="A7" s="16"/>
      <c r="B7" s="24" t="s">
        <v>5</v>
      </c>
      <c r="C7" s="17"/>
      <c r="D7" s="50"/>
      <c r="E7" s="17"/>
      <c r="F7" s="17"/>
      <c r="G7" s="17"/>
      <c r="H7" s="17"/>
      <c r="I7" s="18"/>
      <c r="J7" s="18"/>
      <c r="K7" s="18"/>
      <c r="L7" s="18"/>
      <c r="R7" s="184"/>
      <c r="S7" s="184"/>
      <c r="T7" s="184"/>
      <c r="U7" s="184"/>
      <c r="V7" s="184"/>
      <c r="W7" s="184"/>
      <c r="X7" s="184"/>
      <c r="AS7" s="48"/>
      <c r="AT7" s="48"/>
      <c r="AU7" s="48"/>
      <c r="AV7" s="48"/>
      <c r="AW7" s="48"/>
      <c r="AX7" s="48"/>
      <c r="AY7" s="48"/>
      <c r="AZ7" s="48"/>
      <c r="BA7" s="48"/>
      <c r="BB7" s="48"/>
    </row>
    <row r="8" spans="1:60" s="9" customFormat="1" ht="18" customHeight="1" x14ac:dyDescent="0.15">
      <c r="A8" s="24"/>
      <c r="B8" s="191" t="s">
        <v>47</v>
      </c>
      <c r="C8" s="191"/>
      <c r="D8" s="192"/>
      <c r="E8" s="210" t="s">
        <v>50</v>
      </c>
      <c r="F8" s="211"/>
      <c r="G8" s="220" t="s">
        <v>44</v>
      </c>
      <c r="H8" s="168"/>
      <c r="I8" s="185" t="s">
        <v>45</v>
      </c>
      <c r="J8" s="187"/>
      <c r="K8" s="221" t="s">
        <v>46</v>
      </c>
      <c r="L8" s="192"/>
      <c r="M8" s="214" t="s">
        <v>50</v>
      </c>
      <c r="N8" s="215"/>
      <c r="O8" s="216"/>
      <c r="P8" s="220" t="s">
        <v>44</v>
      </c>
      <c r="Q8" s="168"/>
      <c r="R8" s="168"/>
      <c r="S8" s="185" t="s">
        <v>18</v>
      </c>
      <c r="T8" s="186"/>
      <c r="U8" s="187"/>
      <c r="V8" s="85"/>
      <c r="W8" s="15"/>
      <c r="AS8" s="42"/>
      <c r="AT8" s="42"/>
      <c r="AU8" s="42"/>
      <c r="AV8" s="42"/>
      <c r="AW8" s="42"/>
      <c r="AX8" s="42"/>
      <c r="AY8" s="42"/>
      <c r="AZ8" s="42"/>
      <c r="BA8" s="42"/>
      <c r="BB8" s="42"/>
    </row>
    <row r="9" spans="1:60" ht="18" customHeight="1" thickBot="1" x14ac:dyDescent="0.2">
      <c r="A9" s="1"/>
      <c r="B9" s="191"/>
      <c r="C9" s="191"/>
      <c r="D9" s="192"/>
      <c r="E9" s="212"/>
      <c r="F9" s="213"/>
      <c r="G9" s="193">
        <v>163</v>
      </c>
      <c r="H9" s="194"/>
      <c r="I9" s="331">
        <v>9742</v>
      </c>
      <c r="J9" s="332"/>
      <c r="K9" s="191"/>
      <c r="L9" s="192"/>
      <c r="M9" s="217"/>
      <c r="N9" s="218"/>
      <c r="O9" s="219"/>
      <c r="P9" s="208">
        <v>16444</v>
      </c>
      <c r="Q9" s="209"/>
      <c r="R9" s="209"/>
      <c r="S9" s="188">
        <v>1017965</v>
      </c>
      <c r="T9" s="189"/>
      <c r="U9" s="190"/>
      <c r="V9" s="86"/>
      <c r="W9" s="18"/>
      <c r="X9" s="9"/>
      <c r="Y9" s="9"/>
      <c r="Z9" s="9"/>
      <c r="AA9" s="9"/>
    </row>
    <row r="10" spans="1:60" s="42" customFormat="1" ht="18" customHeight="1" x14ac:dyDescent="0.15">
      <c r="A10" s="57"/>
      <c r="B10" s="221" t="s">
        <v>48</v>
      </c>
      <c r="C10" s="191"/>
      <c r="D10" s="192"/>
      <c r="E10" s="210" t="s">
        <v>50</v>
      </c>
      <c r="F10" s="211"/>
      <c r="G10" s="220" t="s">
        <v>44</v>
      </c>
      <c r="H10" s="168"/>
      <c r="I10" s="185" t="s">
        <v>18</v>
      </c>
      <c r="J10" s="187"/>
      <c r="K10" s="221" t="s">
        <v>46</v>
      </c>
      <c r="L10" s="192"/>
      <c r="M10" s="210" t="s">
        <v>49</v>
      </c>
      <c r="N10" s="227"/>
      <c r="O10" s="211"/>
      <c r="P10" s="220" t="s">
        <v>44</v>
      </c>
      <c r="Q10" s="168"/>
      <c r="R10" s="168"/>
      <c r="S10" s="185" t="s">
        <v>18</v>
      </c>
      <c r="T10" s="186"/>
      <c r="U10" s="187"/>
      <c r="V10" s="85"/>
      <c r="W10" s="48"/>
    </row>
    <row r="11" spans="1:60" s="35" customFormat="1" ht="18" customHeight="1" thickBot="1" x14ac:dyDescent="0.2">
      <c r="A11" s="34"/>
      <c r="B11" s="191"/>
      <c r="C11" s="191"/>
      <c r="D11" s="192"/>
      <c r="E11" s="212"/>
      <c r="F11" s="213"/>
      <c r="G11" s="193">
        <v>163</v>
      </c>
      <c r="H11" s="194"/>
      <c r="I11" s="331">
        <v>9752</v>
      </c>
      <c r="J11" s="332"/>
      <c r="K11" s="191"/>
      <c r="L11" s="192"/>
      <c r="M11" s="217"/>
      <c r="N11" s="218"/>
      <c r="O11" s="219"/>
      <c r="P11" s="208">
        <v>16634</v>
      </c>
      <c r="Q11" s="209"/>
      <c r="R11" s="209"/>
      <c r="S11" s="188">
        <v>1026851</v>
      </c>
      <c r="T11" s="189"/>
      <c r="U11" s="190"/>
      <c r="V11" s="86"/>
      <c r="W11" s="51"/>
      <c r="X11" s="42"/>
      <c r="Y11" s="42"/>
      <c r="Z11" s="42"/>
      <c r="AA11" s="42"/>
    </row>
    <row r="12" spans="1:60" s="15" customFormat="1" ht="11.25" customHeight="1" x14ac:dyDescent="0.15">
      <c r="B12" s="18"/>
      <c r="C12" s="18"/>
      <c r="D12" s="51"/>
      <c r="E12" s="18"/>
      <c r="F12" s="18"/>
      <c r="G12" s="18"/>
      <c r="H12" s="18"/>
      <c r="I12" s="18"/>
      <c r="J12" s="18"/>
      <c r="K12" s="18"/>
      <c r="L12" s="18"/>
      <c r="M12" s="17"/>
      <c r="N12" s="17"/>
      <c r="O12" s="17"/>
      <c r="P12" s="18"/>
      <c r="Q12" s="18"/>
      <c r="R12" s="18"/>
      <c r="S12" s="18"/>
      <c r="T12" s="19"/>
      <c r="U12" s="19"/>
      <c r="V12" s="19"/>
      <c r="W12" s="19"/>
      <c r="AS12" s="48"/>
      <c r="AT12" s="48"/>
      <c r="AU12" s="48"/>
      <c r="AV12" s="48"/>
      <c r="AW12" s="48"/>
      <c r="AX12" s="48"/>
      <c r="AY12" s="48"/>
      <c r="AZ12" s="48"/>
      <c r="BA12" s="48"/>
      <c r="BB12" s="48"/>
    </row>
    <row r="13" spans="1:60" s="15" customFormat="1" ht="18.75" customHeight="1" thickBot="1" x14ac:dyDescent="0.2">
      <c r="B13" s="195" t="s">
        <v>0</v>
      </c>
      <c r="C13" s="196"/>
      <c r="D13" s="196"/>
      <c r="E13" s="197"/>
      <c r="F13" s="201" t="s">
        <v>19</v>
      </c>
      <c r="G13" s="202"/>
      <c r="H13" s="202"/>
      <c r="I13" s="203"/>
      <c r="J13" s="207" t="s">
        <v>14</v>
      </c>
      <c r="K13" s="252" t="s">
        <v>51</v>
      </c>
      <c r="L13" s="253"/>
      <c r="M13" s="253"/>
      <c r="N13" s="253"/>
      <c r="O13" s="253"/>
      <c r="P13" s="253"/>
      <c r="Q13" s="253"/>
      <c r="R13" s="253"/>
      <c r="S13" s="333"/>
      <c r="T13" s="252" t="s">
        <v>53</v>
      </c>
      <c r="U13" s="253"/>
      <c r="V13" s="229"/>
      <c r="W13" s="229"/>
      <c r="X13" s="229"/>
      <c r="Y13" s="220"/>
      <c r="Z13" s="262" t="s">
        <v>56</v>
      </c>
      <c r="AA13" s="263"/>
      <c r="AB13" s="263"/>
      <c r="AC13" s="262" t="s">
        <v>54</v>
      </c>
      <c r="AD13" s="263"/>
      <c r="AE13" s="281"/>
      <c r="AS13" s="48"/>
      <c r="AT13" s="48"/>
      <c r="AU13" s="48"/>
      <c r="AV13" s="48"/>
      <c r="AW13" s="48"/>
      <c r="AX13" s="48"/>
      <c r="AY13" s="48"/>
      <c r="AZ13" s="48"/>
      <c r="BA13" s="48"/>
      <c r="BB13" s="48"/>
    </row>
    <row r="14" spans="1:60" s="9" customFormat="1" ht="18" customHeight="1" x14ac:dyDescent="0.15">
      <c r="A14" s="8"/>
      <c r="B14" s="198"/>
      <c r="C14" s="199"/>
      <c r="D14" s="199"/>
      <c r="E14" s="200"/>
      <c r="F14" s="204"/>
      <c r="G14" s="205"/>
      <c r="H14" s="205"/>
      <c r="I14" s="206"/>
      <c r="J14" s="204"/>
      <c r="K14" s="148" t="s">
        <v>50</v>
      </c>
      <c r="L14" s="98"/>
      <c r="M14" s="99"/>
      <c r="N14" s="228" t="s">
        <v>44</v>
      </c>
      <c r="O14" s="229"/>
      <c r="P14" s="220"/>
      <c r="Q14" s="185" t="s">
        <v>18</v>
      </c>
      <c r="R14" s="186"/>
      <c r="S14" s="268"/>
      <c r="T14" s="293" t="s">
        <v>50</v>
      </c>
      <c r="U14" s="294"/>
      <c r="V14" s="250" t="s">
        <v>44</v>
      </c>
      <c r="W14" s="251"/>
      <c r="X14" s="285" t="s">
        <v>18</v>
      </c>
      <c r="Y14" s="286"/>
      <c r="Z14" s="264" t="s">
        <v>55</v>
      </c>
      <c r="AA14" s="265"/>
      <c r="AB14" s="265"/>
      <c r="AC14" s="264" t="s">
        <v>55</v>
      </c>
      <c r="AD14" s="265"/>
      <c r="AE14" s="282"/>
      <c r="AS14" s="42"/>
      <c r="AT14" s="42"/>
      <c r="AU14" s="42"/>
      <c r="AV14" s="42"/>
      <c r="AW14" s="42"/>
      <c r="AX14" s="42"/>
      <c r="AY14" s="42"/>
      <c r="AZ14" s="42"/>
      <c r="BA14" s="42"/>
      <c r="BB14" s="42"/>
      <c r="BG14" s="42" t="s">
        <v>81</v>
      </c>
      <c r="BH14" s="42" t="s">
        <v>82</v>
      </c>
    </row>
    <row r="15" spans="1:60" s="9" customFormat="1" ht="21" customHeight="1" thickBot="1" x14ac:dyDescent="0.2">
      <c r="A15" s="8"/>
      <c r="B15" s="222" t="s">
        <v>15</v>
      </c>
      <c r="C15" s="223"/>
      <c r="D15" s="223"/>
      <c r="E15" s="223"/>
      <c r="F15" s="223"/>
      <c r="G15" s="223"/>
      <c r="H15" s="223"/>
      <c r="I15" s="224"/>
      <c r="J15" s="100">
        <v>32</v>
      </c>
      <c r="K15" s="295"/>
      <c r="L15" s="334"/>
      <c r="M15" s="296"/>
      <c r="N15" s="244">
        <v>78.2</v>
      </c>
      <c r="O15" s="340"/>
      <c r="P15" s="245"/>
      <c r="Q15" s="269">
        <v>79.400000000000006</v>
      </c>
      <c r="R15" s="270"/>
      <c r="S15" s="271"/>
      <c r="T15" s="295"/>
      <c r="U15" s="296"/>
      <c r="V15" s="244">
        <v>76.400000000000006</v>
      </c>
      <c r="W15" s="245"/>
      <c r="X15" s="269">
        <v>76.400000000000006</v>
      </c>
      <c r="Y15" s="287"/>
      <c r="Z15" s="101">
        <f>K15-Q15</f>
        <v>-79.400000000000006</v>
      </c>
      <c r="AA15" s="266">
        <f t="shared" ref="AA15:AA27" si="0">$Z15</f>
        <v>-79.400000000000006</v>
      </c>
      <c r="AB15" s="267"/>
      <c r="AC15" s="101">
        <f t="shared" ref="AC15:AC26" si="1">T15-X15</f>
        <v>-76.400000000000006</v>
      </c>
      <c r="AD15" s="279">
        <f t="shared" ref="AD15:AD27" si="2">$AC15</f>
        <v>-76.400000000000006</v>
      </c>
      <c r="AE15" s="280"/>
      <c r="AS15" s="35"/>
      <c r="AT15" s="35"/>
      <c r="AU15" s="35"/>
      <c r="AV15" s="35"/>
      <c r="AW15" s="35"/>
      <c r="AX15" s="35"/>
      <c r="AY15" s="35"/>
      <c r="AZ15" s="35"/>
      <c r="BA15" s="35"/>
      <c r="BB15" s="35"/>
      <c r="BG15" s="35">
        <v>0</v>
      </c>
      <c r="BH15" s="35">
        <v>15</v>
      </c>
    </row>
    <row r="16" spans="1:60" ht="18" customHeight="1" thickTop="1" x14ac:dyDescent="0.15">
      <c r="A16" s="8"/>
      <c r="B16" s="225" t="s">
        <v>9</v>
      </c>
      <c r="C16" s="226"/>
      <c r="D16" s="226"/>
      <c r="E16" s="226"/>
      <c r="F16" s="67" t="s">
        <v>57</v>
      </c>
      <c r="G16" s="73"/>
      <c r="H16" s="73"/>
      <c r="I16" s="74"/>
      <c r="J16" s="102">
        <v>4</v>
      </c>
      <c r="K16" s="254"/>
      <c r="L16" s="335"/>
      <c r="M16" s="255"/>
      <c r="N16" s="246">
        <v>71.099999999999994</v>
      </c>
      <c r="O16" s="341"/>
      <c r="P16" s="247"/>
      <c r="Q16" s="272">
        <v>72.3</v>
      </c>
      <c r="R16" s="273"/>
      <c r="S16" s="274"/>
      <c r="T16" s="254"/>
      <c r="U16" s="255"/>
      <c r="V16" s="246">
        <v>77.400000000000006</v>
      </c>
      <c r="W16" s="247"/>
      <c r="X16" s="272">
        <v>77.599999999999994</v>
      </c>
      <c r="Y16" s="288"/>
      <c r="Z16" s="103">
        <f>K16-Q16</f>
        <v>-72.3</v>
      </c>
      <c r="AA16" s="248">
        <f t="shared" si="0"/>
        <v>-72.3</v>
      </c>
      <c r="AB16" s="249"/>
      <c r="AC16" s="103">
        <f t="shared" si="1"/>
        <v>-77.599999999999994</v>
      </c>
      <c r="AD16" s="303">
        <f t="shared" si="2"/>
        <v>-77.599999999999994</v>
      </c>
      <c r="AE16" s="304"/>
      <c r="AF16" s="87" t="s">
        <v>69</v>
      </c>
      <c r="BG16" s="35">
        <v>0</v>
      </c>
      <c r="BH16" s="35">
        <v>15</v>
      </c>
    </row>
    <row r="17" spans="1:60" ht="18" customHeight="1" x14ac:dyDescent="0.15">
      <c r="A17" s="8"/>
      <c r="B17" s="169"/>
      <c r="C17" s="169"/>
      <c r="D17" s="169"/>
      <c r="E17" s="169"/>
      <c r="F17" s="68" t="s">
        <v>58</v>
      </c>
      <c r="G17" s="75"/>
      <c r="H17" s="75"/>
      <c r="I17" s="76"/>
      <c r="J17" s="104">
        <v>6</v>
      </c>
      <c r="K17" s="256"/>
      <c r="L17" s="336"/>
      <c r="M17" s="257"/>
      <c r="N17" s="242">
        <v>81.7</v>
      </c>
      <c r="O17" s="342"/>
      <c r="P17" s="243"/>
      <c r="Q17" s="230">
        <v>83.4</v>
      </c>
      <c r="R17" s="231"/>
      <c r="S17" s="232"/>
      <c r="T17" s="256"/>
      <c r="U17" s="257"/>
      <c r="V17" s="242">
        <v>65.099999999999994</v>
      </c>
      <c r="W17" s="243"/>
      <c r="X17" s="230">
        <v>64.5</v>
      </c>
      <c r="Y17" s="289"/>
      <c r="Z17" s="105">
        <f>K17-Q17</f>
        <v>-83.4</v>
      </c>
      <c r="AA17" s="277">
        <f t="shared" si="0"/>
        <v>-83.4</v>
      </c>
      <c r="AB17" s="278"/>
      <c r="AC17" s="105">
        <f t="shared" si="1"/>
        <v>-64.5</v>
      </c>
      <c r="AD17" s="301">
        <f t="shared" si="2"/>
        <v>-64.5</v>
      </c>
      <c r="AE17" s="302"/>
      <c r="AF17" s="87" t="s">
        <v>70</v>
      </c>
      <c r="BG17" s="35">
        <v>0</v>
      </c>
      <c r="BH17" s="35">
        <v>15</v>
      </c>
    </row>
    <row r="18" spans="1:60" ht="18" customHeight="1" x14ac:dyDescent="0.15">
      <c r="A18" s="8"/>
      <c r="B18" s="169"/>
      <c r="C18" s="169"/>
      <c r="D18" s="169"/>
      <c r="E18" s="169"/>
      <c r="F18" s="68" t="s">
        <v>59</v>
      </c>
      <c r="G18" s="75"/>
      <c r="H18" s="75"/>
      <c r="I18" s="76"/>
      <c r="J18" s="104">
        <v>5</v>
      </c>
      <c r="K18" s="256"/>
      <c r="L18" s="336"/>
      <c r="M18" s="257"/>
      <c r="N18" s="242">
        <v>80.900000000000006</v>
      </c>
      <c r="O18" s="342"/>
      <c r="P18" s="243"/>
      <c r="Q18" s="230">
        <v>82.9</v>
      </c>
      <c r="R18" s="231"/>
      <c r="S18" s="232"/>
      <c r="T18" s="256"/>
      <c r="U18" s="257"/>
      <c r="V18" s="242">
        <v>79.7</v>
      </c>
      <c r="W18" s="243"/>
      <c r="X18" s="230">
        <v>80</v>
      </c>
      <c r="Y18" s="289"/>
      <c r="Z18" s="105">
        <f>K18-Q18</f>
        <v>-82.9</v>
      </c>
      <c r="AA18" s="277">
        <f t="shared" si="0"/>
        <v>-82.9</v>
      </c>
      <c r="AB18" s="278"/>
      <c r="AC18" s="105">
        <f t="shared" si="1"/>
        <v>-80</v>
      </c>
      <c r="AD18" s="301">
        <f t="shared" si="2"/>
        <v>-80</v>
      </c>
      <c r="AE18" s="302"/>
      <c r="AF18" s="87" t="s">
        <v>71</v>
      </c>
      <c r="BG18" s="35">
        <v>0</v>
      </c>
      <c r="BH18" s="35">
        <v>15</v>
      </c>
    </row>
    <row r="19" spans="1:60" ht="18" customHeight="1" x14ac:dyDescent="0.15">
      <c r="A19" s="8"/>
      <c r="B19" s="169"/>
      <c r="C19" s="169"/>
      <c r="D19" s="169"/>
      <c r="E19" s="169"/>
      <c r="F19" s="69" t="s">
        <v>60</v>
      </c>
      <c r="G19" s="77"/>
      <c r="H19" s="77"/>
      <c r="I19" s="78"/>
      <c r="J19" s="106">
        <v>17</v>
      </c>
      <c r="K19" s="258"/>
      <c r="L19" s="337"/>
      <c r="M19" s="259"/>
      <c r="N19" s="236">
        <v>77.900000000000006</v>
      </c>
      <c r="O19" s="343"/>
      <c r="P19" s="237"/>
      <c r="Q19" s="233">
        <v>78.7</v>
      </c>
      <c r="R19" s="234"/>
      <c r="S19" s="235"/>
      <c r="T19" s="258"/>
      <c r="U19" s="259"/>
      <c r="V19" s="236">
        <v>77.5</v>
      </c>
      <c r="W19" s="237"/>
      <c r="X19" s="233">
        <v>77.5</v>
      </c>
      <c r="Y19" s="290"/>
      <c r="Z19" s="107">
        <f>K19-Q19</f>
        <v>-78.7</v>
      </c>
      <c r="AA19" s="240">
        <f t="shared" si="0"/>
        <v>-78.7</v>
      </c>
      <c r="AB19" s="241"/>
      <c r="AC19" s="107">
        <f t="shared" si="1"/>
        <v>-77.5</v>
      </c>
      <c r="AD19" s="297">
        <f t="shared" si="2"/>
        <v>-77.5</v>
      </c>
      <c r="AE19" s="298"/>
      <c r="AF19" s="87" t="s">
        <v>72</v>
      </c>
      <c r="BG19" s="35">
        <v>0</v>
      </c>
      <c r="BH19" s="35">
        <v>15</v>
      </c>
    </row>
    <row r="20" spans="1:60" ht="18" customHeight="1" x14ac:dyDescent="0.15">
      <c r="A20" s="8"/>
      <c r="B20" s="168" t="s">
        <v>1</v>
      </c>
      <c r="C20" s="169"/>
      <c r="D20" s="169"/>
      <c r="E20" s="169"/>
      <c r="F20" s="70" t="s">
        <v>61</v>
      </c>
      <c r="G20" s="79"/>
      <c r="H20" s="79"/>
      <c r="I20" s="80"/>
      <c r="J20" s="108">
        <v>0</v>
      </c>
      <c r="K20" s="260"/>
      <c r="L20" s="338"/>
      <c r="M20" s="261"/>
      <c r="N20" s="238"/>
      <c r="O20" s="344"/>
      <c r="P20" s="239"/>
      <c r="Q20" s="291"/>
      <c r="R20" s="345"/>
      <c r="S20" s="346"/>
      <c r="T20" s="260"/>
      <c r="U20" s="261"/>
      <c r="V20" s="238"/>
      <c r="W20" s="239"/>
      <c r="X20" s="291"/>
      <c r="Y20" s="292"/>
      <c r="Z20" s="109"/>
      <c r="AA20" s="275">
        <f t="shared" si="0"/>
        <v>0</v>
      </c>
      <c r="AB20" s="276"/>
      <c r="AC20" s="109"/>
      <c r="AD20" s="299">
        <f t="shared" si="2"/>
        <v>0</v>
      </c>
      <c r="AE20" s="300"/>
      <c r="AF20" s="87" t="s">
        <v>73</v>
      </c>
      <c r="BG20" s="35">
        <v>0</v>
      </c>
      <c r="BH20" s="35">
        <v>15</v>
      </c>
    </row>
    <row r="21" spans="1:60" ht="18" customHeight="1" x14ac:dyDescent="0.15">
      <c r="A21" s="8"/>
      <c r="B21" s="169"/>
      <c r="C21" s="169"/>
      <c r="D21" s="169"/>
      <c r="E21" s="169"/>
      <c r="F21" s="68" t="s">
        <v>62</v>
      </c>
      <c r="G21" s="75"/>
      <c r="H21" s="75"/>
      <c r="I21" s="76"/>
      <c r="J21" s="104">
        <v>4</v>
      </c>
      <c r="K21" s="256"/>
      <c r="L21" s="336"/>
      <c r="M21" s="257"/>
      <c r="N21" s="242">
        <v>71.099999999999994</v>
      </c>
      <c r="O21" s="342"/>
      <c r="P21" s="243"/>
      <c r="Q21" s="230">
        <v>72.3</v>
      </c>
      <c r="R21" s="231"/>
      <c r="S21" s="232"/>
      <c r="T21" s="256"/>
      <c r="U21" s="257"/>
      <c r="V21" s="242">
        <v>77.400000000000006</v>
      </c>
      <c r="W21" s="243"/>
      <c r="X21" s="230">
        <v>77.599999999999994</v>
      </c>
      <c r="Y21" s="289"/>
      <c r="Z21" s="105">
        <f t="shared" ref="Z21:Z26" si="3">K21-Q21</f>
        <v>-72.3</v>
      </c>
      <c r="AA21" s="277">
        <f t="shared" si="0"/>
        <v>-72.3</v>
      </c>
      <c r="AB21" s="278"/>
      <c r="AC21" s="105">
        <f t="shared" si="1"/>
        <v>-77.599999999999994</v>
      </c>
      <c r="AD21" s="301">
        <f t="shared" si="2"/>
        <v>-77.599999999999994</v>
      </c>
      <c r="AE21" s="302"/>
      <c r="AF21" s="87" t="s">
        <v>74</v>
      </c>
      <c r="BG21" s="35">
        <v>0</v>
      </c>
      <c r="BH21" s="35">
        <v>15</v>
      </c>
    </row>
    <row r="22" spans="1:60" ht="18" customHeight="1" x14ac:dyDescent="0.15">
      <c r="A22" s="8"/>
      <c r="B22" s="169"/>
      <c r="C22" s="169"/>
      <c r="D22" s="169"/>
      <c r="E22" s="169"/>
      <c r="F22" s="68" t="s">
        <v>63</v>
      </c>
      <c r="G22" s="75"/>
      <c r="H22" s="75"/>
      <c r="I22" s="76"/>
      <c r="J22" s="104">
        <v>6</v>
      </c>
      <c r="K22" s="256"/>
      <c r="L22" s="336"/>
      <c r="M22" s="257"/>
      <c r="N22" s="242">
        <v>81.7</v>
      </c>
      <c r="O22" s="342"/>
      <c r="P22" s="243"/>
      <c r="Q22" s="230">
        <v>83.4</v>
      </c>
      <c r="R22" s="231"/>
      <c r="S22" s="232"/>
      <c r="T22" s="256"/>
      <c r="U22" s="257"/>
      <c r="V22" s="242">
        <v>65.099999999999994</v>
      </c>
      <c r="W22" s="243"/>
      <c r="X22" s="230">
        <v>64.5</v>
      </c>
      <c r="Y22" s="289"/>
      <c r="Z22" s="105">
        <f t="shared" si="3"/>
        <v>-83.4</v>
      </c>
      <c r="AA22" s="277">
        <f t="shared" si="0"/>
        <v>-83.4</v>
      </c>
      <c r="AB22" s="278"/>
      <c r="AC22" s="105">
        <f t="shared" si="1"/>
        <v>-64.5</v>
      </c>
      <c r="AD22" s="301">
        <f t="shared" si="2"/>
        <v>-64.5</v>
      </c>
      <c r="AE22" s="302"/>
      <c r="AF22" s="87" t="s">
        <v>75</v>
      </c>
      <c r="BG22" s="35">
        <v>0</v>
      </c>
      <c r="BH22" s="35">
        <v>15</v>
      </c>
    </row>
    <row r="23" spans="1:60" ht="18" customHeight="1" x14ac:dyDescent="0.15">
      <c r="A23" s="8"/>
      <c r="B23" s="169"/>
      <c r="C23" s="169"/>
      <c r="D23" s="169"/>
      <c r="E23" s="169"/>
      <c r="F23" s="68" t="s">
        <v>64</v>
      </c>
      <c r="G23" s="75"/>
      <c r="H23" s="75"/>
      <c r="I23" s="76"/>
      <c r="J23" s="104">
        <v>5</v>
      </c>
      <c r="K23" s="256"/>
      <c r="L23" s="336"/>
      <c r="M23" s="257"/>
      <c r="N23" s="242">
        <v>80.900000000000006</v>
      </c>
      <c r="O23" s="342"/>
      <c r="P23" s="243"/>
      <c r="Q23" s="230">
        <v>82.9</v>
      </c>
      <c r="R23" s="231"/>
      <c r="S23" s="232"/>
      <c r="T23" s="256"/>
      <c r="U23" s="257"/>
      <c r="V23" s="242">
        <v>79.7</v>
      </c>
      <c r="W23" s="243"/>
      <c r="X23" s="230">
        <v>80</v>
      </c>
      <c r="Y23" s="289"/>
      <c r="Z23" s="105">
        <f t="shared" si="3"/>
        <v>-82.9</v>
      </c>
      <c r="AA23" s="277">
        <f t="shared" si="0"/>
        <v>-82.9</v>
      </c>
      <c r="AB23" s="278"/>
      <c r="AC23" s="105">
        <f t="shared" si="1"/>
        <v>-80</v>
      </c>
      <c r="AD23" s="301">
        <f t="shared" si="2"/>
        <v>-80</v>
      </c>
      <c r="AE23" s="302"/>
      <c r="AF23" s="87" t="s">
        <v>76</v>
      </c>
      <c r="BG23" s="35">
        <v>0</v>
      </c>
      <c r="BH23" s="35">
        <v>15</v>
      </c>
    </row>
    <row r="24" spans="1:60" ht="18" customHeight="1" x14ac:dyDescent="0.15">
      <c r="A24" s="8"/>
      <c r="B24" s="169"/>
      <c r="C24" s="169"/>
      <c r="D24" s="169"/>
      <c r="E24" s="169"/>
      <c r="F24" s="69" t="s">
        <v>65</v>
      </c>
      <c r="G24" s="77"/>
      <c r="H24" s="77"/>
      <c r="I24" s="78"/>
      <c r="J24" s="106">
        <v>17</v>
      </c>
      <c r="K24" s="258"/>
      <c r="L24" s="337"/>
      <c r="M24" s="259"/>
      <c r="N24" s="236">
        <v>77.900000000000006</v>
      </c>
      <c r="O24" s="343"/>
      <c r="P24" s="237"/>
      <c r="Q24" s="233">
        <v>78.7</v>
      </c>
      <c r="R24" s="234"/>
      <c r="S24" s="235"/>
      <c r="T24" s="258"/>
      <c r="U24" s="259"/>
      <c r="V24" s="236">
        <v>77.5</v>
      </c>
      <c r="W24" s="237"/>
      <c r="X24" s="233">
        <v>77.5</v>
      </c>
      <c r="Y24" s="290"/>
      <c r="Z24" s="107">
        <f t="shared" si="3"/>
        <v>-78.7</v>
      </c>
      <c r="AA24" s="240">
        <f t="shared" si="0"/>
        <v>-78.7</v>
      </c>
      <c r="AB24" s="241"/>
      <c r="AC24" s="107">
        <f t="shared" si="1"/>
        <v>-77.5</v>
      </c>
      <c r="AD24" s="297">
        <f t="shared" si="2"/>
        <v>-77.5</v>
      </c>
      <c r="AE24" s="298"/>
      <c r="AF24" s="87" t="s">
        <v>77</v>
      </c>
      <c r="BG24" s="35">
        <v>0</v>
      </c>
      <c r="BH24" s="35">
        <v>15</v>
      </c>
    </row>
    <row r="25" spans="1:60" ht="18" customHeight="1" x14ac:dyDescent="0.15">
      <c r="A25" s="8"/>
      <c r="B25" s="170" t="s">
        <v>7</v>
      </c>
      <c r="C25" s="171"/>
      <c r="D25" s="171"/>
      <c r="E25" s="171"/>
      <c r="F25" s="70" t="s">
        <v>66</v>
      </c>
      <c r="G25" s="71"/>
      <c r="H25" s="71"/>
      <c r="I25" s="72"/>
      <c r="J25" s="108">
        <v>20</v>
      </c>
      <c r="K25" s="260"/>
      <c r="L25" s="338"/>
      <c r="M25" s="261"/>
      <c r="N25" s="238">
        <v>81.900000000000006</v>
      </c>
      <c r="O25" s="344"/>
      <c r="P25" s="239"/>
      <c r="Q25" s="291">
        <v>83.2</v>
      </c>
      <c r="R25" s="345"/>
      <c r="S25" s="346"/>
      <c r="T25" s="260"/>
      <c r="U25" s="261"/>
      <c r="V25" s="238">
        <v>77.5</v>
      </c>
      <c r="W25" s="239"/>
      <c r="X25" s="291">
        <v>77.3</v>
      </c>
      <c r="Y25" s="292"/>
      <c r="Z25" s="109">
        <f t="shared" si="3"/>
        <v>-83.2</v>
      </c>
      <c r="AA25" s="275">
        <f t="shared" si="0"/>
        <v>-83.2</v>
      </c>
      <c r="AB25" s="276"/>
      <c r="AC25" s="109">
        <f t="shared" si="1"/>
        <v>-77.3</v>
      </c>
      <c r="AD25" s="299">
        <f t="shared" si="2"/>
        <v>-77.3</v>
      </c>
      <c r="AE25" s="300"/>
      <c r="AF25" s="87" t="s">
        <v>78</v>
      </c>
      <c r="BG25" s="35">
        <v>0</v>
      </c>
      <c r="BH25" s="35">
        <v>15</v>
      </c>
    </row>
    <row r="26" spans="1:60" ht="18" customHeight="1" x14ac:dyDescent="0.15">
      <c r="A26" s="8"/>
      <c r="B26" s="171"/>
      <c r="C26" s="171"/>
      <c r="D26" s="171"/>
      <c r="E26" s="171"/>
      <c r="F26" s="68" t="s">
        <v>67</v>
      </c>
      <c r="G26" s="81"/>
      <c r="H26" s="81"/>
      <c r="I26" s="82"/>
      <c r="J26" s="104">
        <v>12</v>
      </c>
      <c r="K26" s="256"/>
      <c r="L26" s="336"/>
      <c r="M26" s="257"/>
      <c r="N26" s="242">
        <v>72</v>
      </c>
      <c r="O26" s="342"/>
      <c r="P26" s="243"/>
      <c r="Q26" s="230">
        <v>73.099999999999994</v>
      </c>
      <c r="R26" s="231"/>
      <c r="S26" s="232"/>
      <c r="T26" s="256"/>
      <c r="U26" s="257"/>
      <c r="V26" s="242">
        <v>74.099999999999994</v>
      </c>
      <c r="W26" s="243"/>
      <c r="X26" s="230">
        <v>74.7</v>
      </c>
      <c r="Y26" s="289"/>
      <c r="Z26" s="105">
        <f t="shared" si="3"/>
        <v>-73.099999999999994</v>
      </c>
      <c r="AA26" s="277">
        <f t="shared" si="0"/>
        <v>-73.099999999999994</v>
      </c>
      <c r="AB26" s="278"/>
      <c r="AC26" s="105">
        <f t="shared" si="1"/>
        <v>-74.7</v>
      </c>
      <c r="AD26" s="301">
        <f t="shared" si="2"/>
        <v>-74.7</v>
      </c>
      <c r="AE26" s="302"/>
      <c r="AF26" s="87" t="s">
        <v>79</v>
      </c>
      <c r="BG26" s="35">
        <v>0</v>
      </c>
      <c r="BH26" s="35">
        <v>15</v>
      </c>
    </row>
    <row r="27" spans="1:60" ht="18" customHeight="1" thickBot="1" x14ac:dyDescent="0.2">
      <c r="A27" s="8"/>
      <c r="B27" s="171"/>
      <c r="C27" s="171"/>
      <c r="D27" s="171"/>
      <c r="E27" s="171"/>
      <c r="F27" s="69" t="s">
        <v>68</v>
      </c>
      <c r="G27" s="83"/>
      <c r="H27" s="83"/>
      <c r="I27" s="84"/>
      <c r="J27" s="106">
        <v>0</v>
      </c>
      <c r="K27" s="283"/>
      <c r="L27" s="339"/>
      <c r="M27" s="284"/>
      <c r="N27" s="236"/>
      <c r="O27" s="343"/>
      <c r="P27" s="237"/>
      <c r="Q27" s="233"/>
      <c r="R27" s="234"/>
      <c r="S27" s="235"/>
      <c r="T27" s="283"/>
      <c r="U27" s="284"/>
      <c r="V27" s="236"/>
      <c r="W27" s="237"/>
      <c r="X27" s="233"/>
      <c r="Y27" s="290"/>
      <c r="Z27" s="107"/>
      <c r="AA27" s="240">
        <f t="shared" si="0"/>
        <v>0</v>
      </c>
      <c r="AB27" s="241"/>
      <c r="AC27" s="107"/>
      <c r="AD27" s="297">
        <f t="shared" si="2"/>
        <v>0</v>
      </c>
      <c r="AE27" s="298"/>
      <c r="AF27" s="87" t="s">
        <v>80</v>
      </c>
      <c r="BG27" s="35">
        <v>0</v>
      </c>
      <c r="BH27" s="35">
        <v>15</v>
      </c>
    </row>
    <row r="28" spans="1:60" ht="9.6" customHeight="1" x14ac:dyDescent="0.15">
      <c r="A28" s="8"/>
      <c r="B28" s="27"/>
      <c r="C28" s="27"/>
      <c r="D28" s="60"/>
      <c r="E28" s="27"/>
      <c r="F28" s="160" t="s">
        <v>20</v>
      </c>
      <c r="G28" s="160"/>
      <c r="H28" s="160"/>
      <c r="I28" s="160"/>
      <c r="J28" s="160"/>
      <c r="K28" s="160"/>
      <c r="L28" s="160"/>
      <c r="M28" s="160"/>
      <c r="N28" s="160"/>
      <c r="O28" s="160"/>
      <c r="P28" s="9"/>
      <c r="Q28" s="9"/>
      <c r="R28" s="9"/>
      <c r="S28" s="9"/>
      <c r="T28" s="9"/>
      <c r="U28" s="9"/>
      <c r="V28" s="9"/>
      <c r="W28" s="8"/>
    </row>
    <row r="29" spans="1:60" thickBot="1" x14ac:dyDescent="0.2">
      <c r="A29" s="8"/>
      <c r="B29" s="25" t="s">
        <v>2</v>
      </c>
      <c r="C29" s="28"/>
      <c r="D29" s="61"/>
      <c r="E29" s="28"/>
      <c r="F29" s="161"/>
      <c r="G29" s="161"/>
      <c r="H29" s="161"/>
      <c r="I29" s="161"/>
      <c r="J29" s="161"/>
      <c r="K29" s="161"/>
      <c r="L29" s="161"/>
      <c r="M29" s="161"/>
      <c r="N29" s="161"/>
      <c r="O29" s="161"/>
      <c r="P29" s="28"/>
      <c r="Q29" s="28"/>
      <c r="R29" s="28"/>
      <c r="S29" s="28"/>
      <c r="T29" s="28"/>
      <c r="U29" s="29"/>
      <c r="V29" s="30"/>
      <c r="W29" s="29"/>
      <c r="X29" s="29"/>
      <c r="AO29" s="97" t="s">
        <v>87</v>
      </c>
      <c r="AP29" s="35"/>
      <c r="AQ29" s="35"/>
      <c r="AR29" s="35"/>
      <c r="BC29" s="35"/>
      <c r="BD29" s="35"/>
      <c r="BE29" s="35"/>
    </row>
    <row r="30" spans="1:60" ht="33.950000000000003" customHeight="1" thickBot="1" x14ac:dyDescent="0.2">
      <c r="A30" s="8"/>
      <c r="B30" s="172" t="s">
        <v>3</v>
      </c>
      <c r="C30" s="174" t="s">
        <v>4</v>
      </c>
      <c r="D30" s="175"/>
      <c r="E30" s="175"/>
      <c r="F30" s="175"/>
      <c r="G30" s="175"/>
      <c r="H30" s="178" t="s">
        <v>8</v>
      </c>
      <c r="I30" s="179"/>
      <c r="J30" s="180"/>
      <c r="K30" s="157" t="s">
        <v>376</v>
      </c>
      <c r="L30" s="158"/>
      <c r="M30" s="158"/>
      <c r="N30" s="159"/>
      <c r="O30" s="325" t="s">
        <v>89</v>
      </c>
      <c r="P30" s="326"/>
      <c r="Q30" s="326"/>
      <c r="R30" s="326"/>
      <c r="S30" s="327"/>
      <c r="T30" s="310" t="s">
        <v>95</v>
      </c>
      <c r="U30" s="311"/>
      <c r="V30" s="312"/>
      <c r="W30" s="313" t="s">
        <v>16</v>
      </c>
      <c r="X30" s="313"/>
      <c r="Y30" s="313"/>
      <c r="Z30" s="313" t="s">
        <v>17</v>
      </c>
      <c r="AA30" s="313"/>
      <c r="AB30" s="313"/>
      <c r="AC30" s="262" t="s">
        <v>55</v>
      </c>
      <c r="AD30" s="263"/>
      <c r="AE30" s="263"/>
      <c r="AF30" s="263"/>
      <c r="AG30" s="263"/>
      <c r="AH30" s="263"/>
      <c r="AI30" s="263"/>
      <c r="AJ30" s="263"/>
      <c r="AK30" s="263"/>
      <c r="AL30" s="263"/>
      <c r="AM30" s="263"/>
      <c r="AN30" s="281"/>
      <c r="AO30" s="35"/>
      <c r="AP30" s="347" t="s">
        <v>85</v>
      </c>
      <c r="AQ30" s="348"/>
      <c r="AR30" s="348"/>
      <c r="AS30" s="348"/>
      <c r="AT30" s="348"/>
      <c r="AU30" s="348"/>
      <c r="AV30" s="348"/>
      <c r="AW30" s="348"/>
      <c r="AX30" s="348"/>
      <c r="AY30" s="348"/>
      <c r="AZ30" s="348"/>
      <c r="BA30" s="348"/>
      <c r="BB30" s="348"/>
      <c r="BC30" s="348"/>
      <c r="BD30" s="348"/>
      <c r="BE30" s="349"/>
    </row>
    <row r="31" spans="1:60" ht="309.95" customHeight="1" thickBot="1" x14ac:dyDescent="0.2">
      <c r="A31" s="8"/>
      <c r="B31" s="173"/>
      <c r="C31" s="176"/>
      <c r="D31" s="177"/>
      <c r="E31" s="177"/>
      <c r="F31" s="177"/>
      <c r="G31" s="177"/>
      <c r="H31" s="181"/>
      <c r="I31" s="182"/>
      <c r="J31" s="183"/>
      <c r="K31" s="65" t="s">
        <v>10</v>
      </c>
      <c r="L31" s="64" t="s">
        <v>11</v>
      </c>
      <c r="M31" s="64" t="s">
        <v>12</v>
      </c>
      <c r="N31" s="92" t="s">
        <v>13</v>
      </c>
      <c r="O31" s="114" t="s">
        <v>90</v>
      </c>
      <c r="P31" s="112" t="s">
        <v>91</v>
      </c>
      <c r="Q31" s="112" t="s">
        <v>92</v>
      </c>
      <c r="R31" s="112" t="s">
        <v>93</v>
      </c>
      <c r="S31" s="113" t="s">
        <v>94</v>
      </c>
      <c r="T31" s="114" t="s">
        <v>96</v>
      </c>
      <c r="U31" s="112" t="s">
        <v>97</v>
      </c>
      <c r="V31" s="115" t="s">
        <v>98</v>
      </c>
      <c r="W31" s="89" t="s">
        <v>49</v>
      </c>
      <c r="X31" s="88" t="s">
        <v>44</v>
      </c>
      <c r="Y31" s="88" t="s">
        <v>18</v>
      </c>
      <c r="Z31" s="89" t="s">
        <v>49</v>
      </c>
      <c r="AA31" s="88" t="s">
        <v>44</v>
      </c>
      <c r="AB31" s="88" t="s">
        <v>18</v>
      </c>
      <c r="AC31" s="362" t="s">
        <v>83</v>
      </c>
      <c r="AD31" s="362"/>
      <c r="AE31" s="362"/>
      <c r="AF31" s="362"/>
      <c r="AG31" s="362"/>
      <c r="AH31" s="362"/>
      <c r="AI31" s="362" t="s">
        <v>84</v>
      </c>
      <c r="AJ31" s="362"/>
      <c r="AK31" s="362"/>
      <c r="AL31" s="362"/>
      <c r="AM31" s="362"/>
      <c r="AN31" s="362"/>
      <c r="AO31" s="35"/>
      <c r="AP31" s="350"/>
      <c r="AQ31" s="351"/>
      <c r="AR31" s="351"/>
      <c r="AS31" s="351"/>
      <c r="AT31" s="351"/>
      <c r="AU31" s="351"/>
      <c r="AV31" s="351"/>
      <c r="AW31" s="351"/>
      <c r="AX31" s="351"/>
      <c r="AY31" s="351"/>
      <c r="AZ31" s="351"/>
      <c r="BA31" s="351"/>
      <c r="BB31" s="351"/>
      <c r="BC31" s="351"/>
      <c r="BD31" s="351"/>
      <c r="BE31" s="352"/>
    </row>
    <row r="32" spans="1:60" ht="43.15" customHeight="1" thickBot="1" x14ac:dyDescent="0.2">
      <c r="A32" s="8"/>
      <c r="B32" s="116" t="s">
        <v>99</v>
      </c>
      <c r="C32" s="162" t="s">
        <v>100</v>
      </c>
      <c r="D32" s="163"/>
      <c r="E32" s="163"/>
      <c r="F32" s="163"/>
      <c r="G32" s="164"/>
      <c r="H32" s="162" t="s">
        <v>101</v>
      </c>
      <c r="I32" s="163"/>
      <c r="J32" s="164"/>
      <c r="K32" s="117" t="s">
        <v>102</v>
      </c>
      <c r="L32" s="118"/>
      <c r="M32" s="118"/>
      <c r="N32" s="119"/>
      <c r="O32" s="120"/>
      <c r="P32" s="121" t="s">
        <v>21</v>
      </c>
      <c r="Q32" s="122"/>
      <c r="R32" s="122"/>
      <c r="S32" s="123"/>
      <c r="T32" s="124" t="s">
        <v>21</v>
      </c>
      <c r="U32" s="122"/>
      <c r="V32" s="125"/>
      <c r="W32" s="94"/>
      <c r="X32" s="90">
        <v>78.5</v>
      </c>
      <c r="Y32" s="91">
        <v>78.599999999999994</v>
      </c>
      <c r="Z32" s="94"/>
      <c r="AA32" s="90">
        <v>0.3</v>
      </c>
      <c r="AB32" s="91">
        <v>0.2</v>
      </c>
      <c r="AC32" s="308">
        <f>W32-Y32</f>
        <v>-78.599999999999994</v>
      </c>
      <c r="AD32" s="309"/>
      <c r="AE32" s="305">
        <f>$AC32</f>
        <v>-78.599999999999994</v>
      </c>
      <c r="AF32" s="306"/>
      <c r="AG32" s="306"/>
      <c r="AH32" s="307"/>
      <c r="AI32" s="314">
        <f>Z32-AB32</f>
        <v>-0.2</v>
      </c>
      <c r="AJ32" s="315"/>
      <c r="AK32" s="305">
        <f>$AI32</f>
        <v>-0.2</v>
      </c>
      <c r="AL32" s="306"/>
      <c r="AM32" s="306"/>
      <c r="AN32" s="307"/>
      <c r="AO32" s="35"/>
      <c r="AP32" s="353"/>
      <c r="AQ32" s="354"/>
      <c r="AR32" s="354"/>
      <c r="AS32" s="354"/>
      <c r="AT32" s="354"/>
      <c r="AU32" s="354"/>
      <c r="AV32" s="354"/>
      <c r="AW32" s="354"/>
      <c r="AX32" s="354"/>
      <c r="AY32" s="354"/>
      <c r="AZ32" s="354"/>
      <c r="BA32" s="354"/>
      <c r="BB32" s="354"/>
      <c r="BC32" s="354"/>
      <c r="BD32" s="354"/>
      <c r="BE32" s="355"/>
    </row>
    <row r="33" spans="1:57" ht="43.15" customHeight="1" thickBot="1" x14ac:dyDescent="0.2">
      <c r="A33" s="8"/>
      <c r="B33" s="116" t="s">
        <v>103</v>
      </c>
      <c r="C33" s="162" t="s">
        <v>104</v>
      </c>
      <c r="D33" s="163"/>
      <c r="E33" s="163"/>
      <c r="F33" s="163"/>
      <c r="G33" s="164"/>
      <c r="H33" s="162" t="s">
        <v>105</v>
      </c>
      <c r="I33" s="163"/>
      <c r="J33" s="164"/>
      <c r="K33" s="117" t="s">
        <v>106</v>
      </c>
      <c r="L33" s="118"/>
      <c r="M33" s="118"/>
      <c r="N33" s="119"/>
      <c r="O33" s="120"/>
      <c r="P33" s="122" t="s">
        <v>21</v>
      </c>
      <c r="Q33" s="122"/>
      <c r="R33" s="122"/>
      <c r="S33" s="123"/>
      <c r="T33" s="122" t="s">
        <v>21</v>
      </c>
      <c r="U33" s="122"/>
      <c r="V33" s="125"/>
      <c r="W33" s="95"/>
      <c r="X33" s="90">
        <v>79.5</v>
      </c>
      <c r="Y33" s="91">
        <v>80.3</v>
      </c>
      <c r="Z33" s="95"/>
      <c r="AA33" s="90">
        <v>0.3</v>
      </c>
      <c r="AB33" s="91">
        <v>0.2</v>
      </c>
      <c r="AC33" s="308">
        <f t="shared" ref="AC33:AC63" si="4">W33-Y33</f>
        <v>-80.3</v>
      </c>
      <c r="AD33" s="309"/>
      <c r="AE33" s="305">
        <f t="shared" ref="AE33:AE63" si="5">$AC33</f>
        <v>-80.3</v>
      </c>
      <c r="AF33" s="306"/>
      <c r="AG33" s="306"/>
      <c r="AH33" s="307"/>
      <c r="AI33" s="314">
        <f t="shared" ref="AI33:AI45" si="6">Z33-AB33</f>
        <v>-0.2</v>
      </c>
      <c r="AJ33" s="315"/>
      <c r="AK33" s="305">
        <f t="shared" ref="AK33:AK45" si="7">$AI33</f>
        <v>-0.2</v>
      </c>
      <c r="AL33" s="306"/>
      <c r="AM33" s="306"/>
      <c r="AN33" s="307"/>
      <c r="AO33" s="35"/>
      <c r="AP33" s="356" t="s">
        <v>86</v>
      </c>
      <c r="AQ33" s="357"/>
      <c r="AR33" s="357"/>
      <c r="AS33" s="357"/>
      <c r="AT33" s="357"/>
      <c r="AU33" s="357"/>
      <c r="AV33" s="357"/>
      <c r="AW33" s="357"/>
      <c r="AX33" s="357"/>
      <c r="AY33" s="357"/>
      <c r="AZ33" s="357"/>
      <c r="BA33" s="357"/>
      <c r="BB33" s="357"/>
      <c r="BC33" s="357"/>
      <c r="BD33" s="357"/>
      <c r="BE33" s="358"/>
    </row>
    <row r="34" spans="1:57" ht="43.15" customHeight="1" x14ac:dyDescent="0.15">
      <c r="A34" s="8"/>
      <c r="B34" s="116" t="s">
        <v>22</v>
      </c>
      <c r="C34" s="162" t="s">
        <v>107</v>
      </c>
      <c r="D34" s="163"/>
      <c r="E34" s="163"/>
      <c r="F34" s="163"/>
      <c r="G34" s="164"/>
      <c r="H34" s="162" t="s">
        <v>108</v>
      </c>
      <c r="I34" s="163"/>
      <c r="J34" s="164"/>
      <c r="K34" s="126"/>
      <c r="L34" s="127" t="s">
        <v>102</v>
      </c>
      <c r="M34" s="127"/>
      <c r="N34" s="128"/>
      <c r="O34" s="129"/>
      <c r="P34" s="121"/>
      <c r="Q34" s="121" t="s">
        <v>21</v>
      </c>
      <c r="R34" s="121"/>
      <c r="S34" s="130"/>
      <c r="T34" s="121" t="s">
        <v>21</v>
      </c>
      <c r="U34" s="121"/>
      <c r="V34" s="131"/>
      <c r="W34" s="95"/>
      <c r="X34" s="90">
        <v>90</v>
      </c>
      <c r="Y34" s="91">
        <v>90.9</v>
      </c>
      <c r="Z34" s="95"/>
      <c r="AA34" s="90">
        <v>0.4</v>
      </c>
      <c r="AB34" s="91">
        <v>0.2</v>
      </c>
      <c r="AC34" s="308">
        <f t="shared" si="4"/>
        <v>-90.9</v>
      </c>
      <c r="AD34" s="309"/>
      <c r="AE34" s="305">
        <f t="shared" si="5"/>
        <v>-90.9</v>
      </c>
      <c r="AF34" s="306"/>
      <c r="AG34" s="306"/>
      <c r="AH34" s="307"/>
      <c r="AI34" s="314">
        <f t="shared" si="6"/>
        <v>-0.2</v>
      </c>
      <c r="AJ34" s="315"/>
      <c r="AK34" s="305">
        <f t="shared" si="7"/>
        <v>-0.2</v>
      </c>
      <c r="AL34" s="306"/>
      <c r="AM34" s="306"/>
      <c r="AN34" s="307"/>
      <c r="AO34" s="35"/>
      <c r="AP34" s="350"/>
      <c r="AQ34" s="351"/>
      <c r="AR34" s="351"/>
      <c r="AS34" s="351"/>
      <c r="AT34" s="351"/>
      <c r="AU34" s="351"/>
      <c r="AV34" s="351"/>
      <c r="AW34" s="351"/>
      <c r="AX34" s="351"/>
      <c r="AY34" s="351"/>
      <c r="AZ34" s="351"/>
      <c r="BA34" s="351"/>
      <c r="BB34" s="351"/>
      <c r="BC34" s="351"/>
      <c r="BD34" s="351"/>
      <c r="BE34" s="352"/>
    </row>
    <row r="35" spans="1:57" ht="43.15" customHeight="1" x14ac:dyDescent="0.15">
      <c r="A35" s="8"/>
      <c r="B35" s="116" t="s">
        <v>23</v>
      </c>
      <c r="C35" s="162" t="s">
        <v>109</v>
      </c>
      <c r="D35" s="163"/>
      <c r="E35" s="163"/>
      <c r="F35" s="163"/>
      <c r="G35" s="164"/>
      <c r="H35" s="162" t="s">
        <v>110</v>
      </c>
      <c r="I35" s="163"/>
      <c r="J35" s="164"/>
      <c r="K35" s="126"/>
      <c r="L35" s="127" t="s">
        <v>111</v>
      </c>
      <c r="M35" s="127"/>
      <c r="N35" s="128"/>
      <c r="O35" s="129"/>
      <c r="P35" s="121"/>
      <c r="Q35" s="121" t="s">
        <v>21</v>
      </c>
      <c r="R35" s="121"/>
      <c r="S35" s="130"/>
      <c r="T35" s="132"/>
      <c r="U35" s="121" t="s">
        <v>21</v>
      </c>
      <c r="V35" s="131"/>
      <c r="W35" s="95"/>
      <c r="X35" s="90">
        <v>77.5</v>
      </c>
      <c r="Y35" s="91">
        <v>79.8</v>
      </c>
      <c r="Z35" s="95"/>
      <c r="AA35" s="90">
        <v>10.7</v>
      </c>
      <c r="AB35" s="91">
        <v>9.1999999999999993</v>
      </c>
      <c r="AC35" s="308">
        <f t="shared" si="4"/>
        <v>-79.8</v>
      </c>
      <c r="AD35" s="309"/>
      <c r="AE35" s="305">
        <f t="shared" si="5"/>
        <v>-79.8</v>
      </c>
      <c r="AF35" s="306"/>
      <c r="AG35" s="306"/>
      <c r="AH35" s="307"/>
      <c r="AI35" s="314">
        <f t="shared" si="6"/>
        <v>-9.1999999999999993</v>
      </c>
      <c r="AJ35" s="315"/>
      <c r="AK35" s="305">
        <f t="shared" si="7"/>
        <v>-9.1999999999999993</v>
      </c>
      <c r="AL35" s="306"/>
      <c r="AM35" s="306"/>
      <c r="AN35" s="307"/>
      <c r="AO35" s="35"/>
      <c r="AP35" s="359"/>
      <c r="AQ35" s="360"/>
      <c r="AR35" s="360"/>
      <c r="AS35" s="360"/>
      <c r="AT35" s="360"/>
      <c r="AU35" s="360"/>
      <c r="AV35" s="360"/>
      <c r="AW35" s="360"/>
      <c r="AX35" s="360"/>
      <c r="AY35" s="360"/>
      <c r="AZ35" s="360"/>
      <c r="BA35" s="360"/>
      <c r="BB35" s="360"/>
      <c r="BC35" s="360"/>
      <c r="BD35" s="360"/>
      <c r="BE35" s="361"/>
    </row>
    <row r="36" spans="1:57" ht="43.15" customHeight="1" x14ac:dyDescent="0.15">
      <c r="A36" s="8"/>
      <c r="B36" s="116" t="s">
        <v>112</v>
      </c>
      <c r="C36" s="165" t="s">
        <v>113</v>
      </c>
      <c r="D36" s="166"/>
      <c r="E36" s="166"/>
      <c r="F36" s="166"/>
      <c r="G36" s="167"/>
      <c r="H36" s="165" t="s">
        <v>114</v>
      </c>
      <c r="I36" s="166"/>
      <c r="J36" s="167"/>
      <c r="K36" s="133"/>
      <c r="L36" s="134"/>
      <c r="M36" s="134" t="s">
        <v>115</v>
      </c>
      <c r="N36" s="119"/>
      <c r="O36" s="135"/>
      <c r="P36" s="122"/>
      <c r="Q36" s="122"/>
      <c r="R36" s="122" t="s">
        <v>21</v>
      </c>
      <c r="S36" s="123"/>
      <c r="T36" s="122" t="s">
        <v>21</v>
      </c>
      <c r="U36" s="122"/>
      <c r="V36" s="125"/>
      <c r="W36" s="95"/>
      <c r="X36" s="90">
        <v>90.5</v>
      </c>
      <c r="Y36" s="91">
        <v>91.9</v>
      </c>
      <c r="Z36" s="95"/>
      <c r="AA36" s="90">
        <v>0.4</v>
      </c>
      <c r="AB36" s="91">
        <v>0.2</v>
      </c>
      <c r="AC36" s="308">
        <f t="shared" si="4"/>
        <v>-91.9</v>
      </c>
      <c r="AD36" s="309"/>
      <c r="AE36" s="305">
        <f t="shared" si="5"/>
        <v>-91.9</v>
      </c>
      <c r="AF36" s="306"/>
      <c r="AG36" s="306"/>
      <c r="AH36" s="307"/>
      <c r="AI36" s="314">
        <f t="shared" si="6"/>
        <v>-0.2</v>
      </c>
      <c r="AJ36" s="315"/>
      <c r="AK36" s="305">
        <f t="shared" si="7"/>
        <v>-0.2</v>
      </c>
      <c r="AL36" s="306"/>
      <c r="AM36" s="306"/>
      <c r="AN36" s="307"/>
      <c r="AO36" s="35"/>
      <c r="AP36" s="359"/>
      <c r="AQ36" s="360"/>
      <c r="AR36" s="360"/>
      <c r="AS36" s="360"/>
      <c r="AT36" s="360"/>
      <c r="AU36" s="360"/>
      <c r="AV36" s="360"/>
      <c r="AW36" s="360"/>
      <c r="AX36" s="360"/>
      <c r="AY36" s="360"/>
      <c r="AZ36" s="360"/>
      <c r="BA36" s="360"/>
      <c r="BB36" s="360"/>
      <c r="BC36" s="360"/>
      <c r="BD36" s="360"/>
      <c r="BE36" s="361"/>
    </row>
    <row r="37" spans="1:57" ht="43.15" customHeight="1" x14ac:dyDescent="0.15">
      <c r="A37" s="8"/>
      <c r="B37" s="116" t="s">
        <v>116</v>
      </c>
      <c r="C37" s="165" t="s">
        <v>117</v>
      </c>
      <c r="D37" s="166"/>
      <c r="E37" s="166"/>
      <c r="F37" s="166"/>
      <c r="G37" s="167"/>
      <c r="H37" s="165" t="s">
        <v>118</v>
      </c>
      <c r="I37" s="166"/>
      <c r="J37" s="167"/>
      <c r="K37" s="126"/>
      <c r="L37" s="127"/>
      <c r="M37" s="127" t="s">
        <v>119</v>
      </c>
      <c r="N37" s="128"/>
      <c r="O37" s="129"/>
      <c r="P37" s="121"/>
      <c r="Q37" s="121"/>
      <c r="R37" s="121" t="s">
        <v>21</v>
      </c>
      <c r="S37" s="130"/>
      <c r="T37" s="132" t="s">
        <v>21</v>
      </c>
      <c r="U37" s="121"/>
      <c r="V37" s="131"/>
      <c r="W37" s="95"/>
      <c r="X37" s="90">
        <v>77.7</v>
      </c>
      <c r="Y37" s="91">
        <v>79.8</v>
      </c>
      <c r="Z37" s="95"/>
      <c r="AA37" s="90">
        <v>0.4</v>
      </c>
      <c r="AB37" s="91">
        <v>0.2</v>
      </c>
      <c r="AC37" s="308">
        <f t="shared" si="4"/>
        <v>-79.8</v>
      </c>
      <c r="AD37" s="309"/>
      <c r="AE37" s="305">
        <f t="shared" si="5"/>
        <v>-79.8</v>
      </c>
      <c r="AF37" s="306"/>
      <c r="AG37" s="306"/>
      <c r="AH37" s="307"/>
      <c r="AI37" s="314">
        <f t="shared" si="6"/>
        <v>-0.2</v>
      </c>
      <c r="AJ37" s="315"/>
      <c r="AK37" s="305">
        <f t="shared" si="7"/>
        <v>-0.2</v>
      </c>
      <c r="AL37" s="306"/>
      <c r="AM37" s="306"/>
      <c r="AN37" s="307"/>
      <c r="AO37" s="35"/>
      <c r="AP37" s="359"/>
      <c r="AQ37" s="360"/>
      <c r="AR37" s="360"/>
      <c r="AS37" s="360"/>
      <c r="AT37" s="360"/>
      <c r="AU37" s="360"/>
      <c r="AV37" s="360"/>
      <c r="AW37" s="360"/>
      <c r="AX37" s="360"/>
      <c r="AY37" s="360"/>
      <c r="AZ37" s="360"/>
      <c r="BA37" s="360"/>
      <c r="BB37" s="360"/>
      <c r="BC37" s="360"/>
      <c r="BD37" s="360"/>
      <c r="BE37" s="361"/>
    </row>
    <row r="38" spans="1:57" ht="43.15" customHeight="1" x14ac:dyDescent="0.15">
      <c r="A38" s="8"/>
      <c r="B38" s="116" t="s">
        <v>120</v>
      </c>
      <c r="C38" s="165" t="s">
        <v>121</v>
      </c>
      <c r="D38" s="166"/>
      <c r="E38" s="166"/>
      <c r="F38" s="166"/>
      <c r="G38" s="167"/>
      <c r="H38" s="165" t="s">
        <v>122</v>
      </c>
      <c r="I38" s="166"/>
      <c r="J38" s="167"/>
      <c r="K38" s="133"/>
      <c r="L38" s="118"/>
      <c r="M38" s="134" t="s">
        <v>123</v>
      </c>
      <c r="N38" s="119"/>
      <c r="O38" s="135"/>
      <c r="P38" s="122"/>
      <c r="Q38" s="122"/>
      <c r="R38" s="122" t="s">
        <v>21</v>
      </c>
      <c r="S38" s="123"/>
      <c r="T38" s="124" t="s">
        <v>21</v>
      </c>
      <c r="U38" s="122"/>
      <c r="V38" s="125"/>
      <c r="W38" s="95"/>
      <c r="X38" s="90">
        <v>77.3</v>
      </c>
      <c r="Y38" s="91">
        <v>79.099999999999994</v>
      </c>
      <c r="Z38" s="95"/>
      <c r="AA38" s="90">
        <v>0.6</v>
      </c>
      <c r="AB38" s="91">
        <v>0.4</v>
      </c>
      <c r="AC38" s="308">
        <f t="shared" si="4"/>
        <v>-79.099999999999994</v>
      </c>
      <c r="AD38" s="309"/>
      <c r="AE38" s="305">
        <f t="shared" si="5"/>
        <v>-79.099999999999994</v>
      </c>
      <c r="AF38" s="306"/>
      <c r="AG38" s="306"/>
      <c r="AH38" s="307"/>
      <c r="AI38" s="314">
        <f t="shared" si="6"/>
        <v>-0.4</v>
      </c>
      <c r="AJ38" s="315"/>
      <c r="AK38" s="305">
        <f t="shared" si="7"/>
        <v>-0.4</v>
      </c>
      <c r="AL38" s="306"/>
      <c r="AM38" s="306"/>
      <c r="AN38" s="307"/>
      <c r="AO38" s="35"/>
      <c r="AP38" s="359"/>
      <c r="AQ38" s="360"/>
      <c r="AR38" s="360"/>
      <c r="AS38" s="360"/>
      <c r="AT38" s="360"/>
      <c r="AU38" s="360"/>
      <c r="AV38" s="360"/>
      <c r="AW38" s="360"/>
      <c r="AX38" s="360"/>
      <c r="AY38" s="360"/>
      <c r="AZ38" s="360"/>
      <c r="BA38" s="360"/>
      <c r="BB38" s="360"/>
      <c r="BC38" s="360"/>
      <c r="BD38" s="360"/>
      <c r="BE38" s="361"/>
    </row>
    <row r="39" spans="1:57" ht="43.15" customHeight="1" x14ac:dyDescent="0.15">
      <c r="A39" s="8"/>
      <c r="B39" s="116" t="s">
        <v>124</v>
      </c>
      <c r="C39" s="162" t="s">
        <v>125</v>
      </c>
      <c r="D39" s="163"/>
      <c r="E39" s="163"/>
      <c r="F39" s="163"/>
      <c r="G39" s="164"/>
      <c r="H39" s="162" t="s">
        <v>126</v>
      </c>
      <c r="I39" s="163"/>
      <c r="J39" s="164"/>
      <c r="K39" s="133"/>
      <c r="L39" s="134" t="s">
        <v>127</v>
      </c>
      <c r="M39" s="134"/>
      <c r="N39" s="119"/>
      <c r="O39" s="135"/>
      <c r="P39" s="122"/>
      <c r="Q39" s="122" t="s">
        <v>21</v>
      </c>
      <c r="R39" s="122"/>
      <c r="S39" s="123"/>
      <c r="T39" s="124" t="s">
        <v>21</v>
      </c>
      <c r="U39" s="122"/>
      <c r="V39" s="125"/>
      <c r="W39" s="95"/>
      <c r="X39" s="90">
        <v>91.3</v>
      </c>
      <c r="Y39" s="91">
        <v>92.6</v>
      </c>
      <c r="Z39" s="95"/>
      <c r="AA39" s="90">
        <v>0.5</v>
      </c>
      <c r="AB39" s="91">
        <v>0.4</v>
      </c>
      <c r="AC39" s="308">
        <f t="shared" si="4"/>
        <v>-92.6</v>
      </c>
      <c r="AD39" s="309"/>
      <c r="AE39" s="305">
        <f t="shared" si="5"/>
        <v>-92.6</v>
      </c>
      <c r="AF39" s="306"/>
      <c r="AG39" s="306"/>
      <c r="AH39" s="307"/>
      <c r="AI39" s="314">
        <f t="shared" si="6"/>
        <v>-0.4</v>
      </c>
      <c r="AJ39" s="315"/>
      <c r="AK39" s="305">
        <f t="shared" si="7"/>
        <v>-0.4</v>
      </c>
      <c r="AL39" s="306"/>
      <c r="AM39" s="306"/>
      <c r="AN39" s="307"/>
      <c r="AO39" s="35"/>
      <c r="AP39" s="359"/>
      <c r="AQ39" s="360"/>
      <c r="AR39" s="360"/>
      <c r="AS39" s="360"/>
      <c r="AT39" s="360"/>
      <c r="AU39" s="360"/>
      <c r="AV39" s="360"/>
      <c r="AW39" s="360"/>
      <c r="AX39" s="360"/>
      <c r="AY39" s="360"/>
      <c r="AZ39" s="360"/>
      <c r="BA39" s="360"/>
      <c r="BB39" s="360"/>
      <c r="BC39" s="360"/>
      <c r="BD39" s="360"/>
      <c r="BE39" s="361"/>
    </row>
    <row r="40" spans="1:57" ht="43.15" customHeight="1" x14ac:dyDescent="0.15">
      <c r="A40" s="8"/>
      <c r="B40" s="116" t="s">
        <v>128</v>
      </c>
      <c r="C40" s="162" t="s">
        <v>129</v>
      </c>
      <c r="D40" s="163"/>
      <c r="E40" s="163"/>
      <c r="F40" s="163"/>
      <c r="G40" s="164"/>
      <c r="H40" s="162" t="s">
        <v>130</v>
      </c>
      <c r="I40" s="163"/>
      <c r="J40" s="164"/>
      <c r="K40" s="126"/>
      <c r="L40" s="127" t="s">
        <v>106</v>
      </c>
      <c r="M40" s="127"/>
      <c r="N40" s="128"/>
      <c r="O40" s="129"/>
      <c r="P40" s="121"/>
      <c r="Q40" s="121" t="s">
        <v>21</v>
      </c>
      <c r="R40" s="121"/>
      <c r="S40" s="130"/>
      <c r="T40" s="121"/>
      <c r="U40" s="121" t="s">
        <v>21</v>
      </c>
      <c r="V40" s="129"/>
      <c r="W40" s="95"/>
      <c r="X40" s="90">
        <v>80.2</v>
      </c>
      <c r="Y40" s="91">
        <v>80.5</v>
      </c>
      <c r="Z40" s="95"/>
      <c r="AA40" s="90">
        <v>4.4000000000000004</v>
      </c>
      <c r="AB40" s="91">
        <v>3.1</v>
      </c>
      <c r="AC40" s="308">
        <f t="shared" si="4"/>
        <v>-80.5</v>
      </c>
      <c r="AD40" s="309"/>
      <c r="AE40" s="305">
        <f t="shared" si="5"/>
        <v>-80.5</v>
      </c>
      <c r="AF40" s="306"/>
      <c r="AG40" s="306"/>
      <c r="AH40" s="307"/>
      <c r="AI40" s="314">
        <f t="shared" si="6"/>
        <v>-3.1</v>
      </c>
      <c r="AJ40" s="315"/>
      <c r="AK40" s="305">
        <f t="shared" si="7"/>
        <v>-3.1</v>
      </c>
      <c r="AL40" s="306"/>
      <c r="AM40" s="306"/>
      <c r="AN40" s="307"/>
      <c r="AO40" s="35"/>
      <c r="AP40" s="359"/>
      <c r="AQ40" s="360"/>
      <c r="AR40" s="360"/>
      <c r="AS40" s="360"/>
      <c r="AT40" s="360"/>
      <c r="AU40" s="360"/>
      <c r="AV40" s="360"/>
      <c r="AW40" s="360"/>
      <c r="AX40" s="360"/>
      <c r="AY40" s="360"/>
      <c r="AZ40" s="360"/>
      <c r="BA40" s="360"/>
      <c r="BB40" s="360"/>
      <c r="BC40" s="360"/>
      <c r="BD40" s="360"/>
      <c r="BE40" s="361"/>
    </row>
    <row r="41" spans="1:57" ht="43.15" customHeight="1" x14ac:dyDescent="0.15">
      <c r="A41" s="8"/>
      <c r="B41" s="116" t="s">
        <v>131</v>
      </c>
      <c r="C41" s="162" t="s">
        <v>132</v>
      </c>
      <c r="D41" s="163"/>
      <c r="E41" s="163"/>
      <c r="F41" s="163"/>
      <c r="G41" s="164"/>
      <c r="H41" s="162" t="s">
        <v>133</v>
      </c>
      <c r="I41" s="163"/>
      <c r="J41" s="164"/>
      <c r="K41" s="133"/>
      <c r="L41" s="118"/>
      <c r="M41" s="134" t="s">
        <v>134</v>
      </c>
      <c r="N41" s="119"/>
      <c r="O41" s="135"/>
      <c r="P41" s="122"/>
      <c r="Q41" s="122"/>
      <c r="R41" s="122" t="s">
        <v>21</v>
      </c>
      <c r="S41" s="123"/>
      <c r="T41" s="122" t="s">
        <v>21</v>
      </c>
      <c r="U41" s="122"/>
      <c r="V41" s="135"/>
      <c r="W41" s="95"/>
      <c r="X41" s="90">
        <v>75.599999999999994</v>
      </c>
      <c r="Y41" s="91">
        <v>78.2</v>
      </c>
      <c r="Z41" s="95"/>
      <c r="AA41" s="90">
        <v>0.8</v>
      </c>
      <c r="AB41" s="91">
        <v>0.4</v>
      </c>
      <c r="AC41" s="308">
        <f t="shared" si="4"/>
        <v>-78.2</v>
      </c>
      <c r="AD41" s="309"/>
      <c r="AE41" s="305">
        <f t="shared" si="5"/>
        <v>-78.2</v>
      </c>
      <c r="AF41" s="306"/>
      <c r="AG41" s="306"/>
      <c r="AH41" s="307"/>
      <c r="AI41" s="314">
        <f t="shared" si="6"/>
        <v>-0.4</v>
      </c>
      <c r="AJ41" s="315"/>
      <c r="AK41" s="305">
        <f t="shared" si="7"/>
        <v>-0.4</v>
      </c>
      <c r="AL41" s="306"/>
      <c r="AM41" s="306"/>
      <c r="AN41" s="307"/>
      <c r="AO41" s="35"/>
      <c r="AP41" s="359"/>
      <c r="AQ41" s="360"/>
      <c r="AR41" s="360"/>
      <c r="AS41" s="360"/>
      <c r="AT41" s="360"/>
      <c r="AU41" s="360"/>
      <c r="AV41" s="360"/>
      <c r="AW41" s="360"/>
      <c r="AX41" s="360"/>
      <c r="AY41" s="360"/>
      <c r="AZ41" s="360"/>
      <c r="BA41" s="360"/>
      <c r="BB41" s="360"/>
      <c r="BC41" s="360"/>
      <c r="BD41" s="360"/>
      <c r="BE41" s="361"/>
    </row>
    <row r="42" spans="1:57" ht="43.15" customHeight="1" x14ac:dyDescent="0.15">
      <c r="A42" s="8"/>
      <c r="B42" s="116" t="s">
        <v>135</v>
      </c>
      <c r="C42" s="162" t="s">
        <v>136</v>
      </c>
      <c r="D42" s="163"/>
      <c r="E42" s="163"/>
      <c r="F42" s="163"/>
      <c r="G42" s="164"/>
      <c r="H42" s="162" t="s">
        <v>137</v>
      </c>
      <c r="I42" s="163"/>
      <c r="J42" s="164"/>
      <c r="K42" s="136"/>
      <c r="L42" s="137"/>
      <c r="M42" s="127" t="s">
        <v>123</v>
      </c>
      <c r="N42" s="128"/>
      <c r="O42" s="129"/>
      <c r="P42" s="121"/>
      <c r="Q42" s="121"/>
      <c r="R42" s="121" t="s">
        <v>21</v>
      </c>
      <c r="S42" s="130"/>
      <c r="T42" s="121" t="s">
        <v>21</v>
      </c>
      <c r="U42" s="121"/>
      <c r="V42" s="129"/>
      <c r="W42" s="95"/>
      <c r="X42" s="90">
        <v>83.4</v>
      </c>
      <c r="Y42" s="91">
        <v>85.6</v>
      </c>
      <c r="Z42" s="95"/>
      <c r="AA42" s="90">
        <v>0.9</v>
      </c>
      <c r="AB42" s="91">
        <v>0.5</v>
      </c>
      <c r="AC42" s="308">
        <f t="shared" si="4"/>
        <v>-85.6</v>
      </c>
      <c r="AD42" s="309"/>
      <c r="AE42" s="305">
        <f t="shared" si="5"/>
        <v>-85.6</v>
      </c>
      <c r="AF42" s="306"/>
      <c r="AG42" s="306"/>
      <c r="AH42" s="307"/>
      <c r="AI42" s="314">
        <f t="shared" si="6"/>
        <v>-0.5</v>
      </c>
      <c r="AJ42" s="315"/>
      <c r="AK42" s="305">
        <f t="shared" si="7"/>
        <v>-0.5</v>
      </c>
      <c r="AL42" s="306"/>
      <c r="AM42" s="306"/>
      <c r="AN42" s="307"/>
      <c r="AO42" s="35"/>
      <c r="AP42" s="359"/>
      <c r="AQ42" s="360"/>
      <c r="AR42" s="360"/>
      <c r="AS42" s="360"/>
      <c r="AT42" s="360"/>
      <c r="AU42" s="360"/>
      <c r="AV42" s="360"/>
      <c r="AW42" s="360"/>
      <c r="AX42" s="360"/>
      <c r="AY42" s="360"/>
      <c r="AZ42" s="360"/>
      <c r="BA42" s="360"/>
      <c r="BB42" s="360"/>
      <c r="BC42" s="360"/>
      <c r="BD42" s="360"/>
      <c r="BE42" s="361"/>
    </row>
    <row r="43" spans="1:57" ht="43.15" customHeight="1" x14ac:dyDescent="0.15">
      <c r="A43" s="8"/>
      <c r="B43" s="116" t="s">
        <v>24</v>
      </c>
      <c r="C43" s="162" t="s">
        <v>138</v>
      </c>
      <c r="D43" s="163"/>
      <c r="E43" s="163"/>
      <c r="F43" s="163"/>
      <c r="G43" s="164"/>
      <c r="H43" s="162" t="s">
        <v>139</v>
      </c>
      <c r="I43" s="163"/>
      <c r="J43" s="164"/>
      <c r="K43" s="117" t="s">
        <v>140</v>
      </c>
      <c r="L43" s="118"/>
      <c r="M43" s="118"/>
      <c r="N43" s="119"/>
      <c r="O43" s="135"/>
      <c r="P43" s="122" t="s">
        <v>21</v>
      </c>
      <c r="Q43" s="122"/>
      <c r="R43" s="122"/>
      <c r="S43" s="123"/>
      <c r="T43" s="122"/>
      <c r="U43" s="122" t="s">
        <v>21</v>
      </c>
      <c r="V43" s="135"/>
      <c r="W43" s="95"/>
      <c r="X43" s="90">
        <v>51.5</v>
      </c>
      <c r="Y43" s="91">
        <v>54.3</v>
      </c>
      <c r="Z43" s="95"/>
      <c r="AA43" s="90">
        <v>7.8</v>
      </c>
      <c r="AB43" s="91">
        <v>5.9</v>
      </c>
      <c r="AC43" s="308">
        <f t="shared" si="4"/>
        <v>-54.3</v>
      </c>
      <c r="AD43" s="309"/>
      <c r="AE43" s="305">
        <f t="shared" si="5"/>
        <v>-54.3</v>
      </c>
      <c r="AF43" s="306"/>
      <c r="AG43" s="306"/>
      <c r="AH43" s="307"/>
      <c r="AI43" s="314">
        <f t="shared" si="6"/>
        <v>-5.9</v>
      </c>
      <c r="AJ43" s="315"/>
      <c r="AK43" s="305">
        <f t="shared" si="7"/>
        <v>-5.9</v>
      </c>
      <c r="AL43" s="306"/>
      <c r="AM43" s="306"/>
      <c r="AN43" s="307"/>
      <c r="AO43" s="35"/>
      <c r="AP43" s="359"/>
      <c r="AQ43" s="360"/>
      <c r="AR43" s="360"/>
      <c r="AS43" s="360"/>
      <c r="AT43" s="360"/>
      <c r="AU43" s="360"/>
      <c r="AV43" s="360"/>
      <c r="AW43" s="360"/>
      <c r="AX43" s="360"/>
      <c r="AY43" s="360"/>
      <c r="AZ43" s="360"/>
      <c r="BA43" s="360"/>
      <c r="BB43" s="360"/>
      <c r="BC43" s="360"/>
      <c r="BD43" s="360"/>
      <c r="BE43" s="361"/>
    </row>
    <row r="44" spans="1:57" ht="43.15" customHeight="1" x14ac:dyDescent="0.15">
      <c r="A44" s="8"/>
      <c r="B44" s="116" t="s">
        <v>25</v>
      </c>
      <c r="C44" s="162" t="s">
        <v>141</v>
      </c>
      <c r="D44" s="163"/>
      <c r="E44" s="163"/>
      <c r="F44" s="163"/>
      <c r="G44" s="164"/>
      <c r="H44" s="162" t="s">
        <v>142</v>
      </c>
      <c r="I44" s="163"/>
      <c r="J44" s="164"/>
      <c r="K44" s="117" t="s">
        <v>143</v>
      </c>
      <c r="L44" s="134"/>
      <c r="M44" s="118"/>
      <c r="N44" s="119"/>
      <c r="O44" s="135"/>
      <c r="P44" s="122" t="s">
        <v>21</v>
      </c>
      <c r="Q44" s="122"/>
      <c r="R44" s="122"/>
      <c r="S44" s="123"/>
      <c r="T44" s="122" t="s">
        <v>21</v>
      </c>
      <c r="U44" s="122"/>
      <c r="V44" s="135"/>
      <c r="W44" s="95"/>
      <c r="X44" s="90">
        <v>74.8</v>
      </c>
      <c r="Y44" s="91">
        <v>76</v>
      </c>
      <c r="Z44" s="95"/>
      <c r="AA44" s="90">
        <v>1.6</v>
      </c>
      <c r="AB44" s="91">
        <v>1.2</v>
      </c>
      <c r="AC44" s="308">
        <f t="shared" si="4"/>
        <v>-76</v>
      </c>
      <c r="AD44" s="309"/>
      <c r="AE44" s="305">
        <f t="shared" si="5"/>
        <v>-76</v>
      </c>
      <c r="AF44" s="306"/>
      <c r="AG44" s="306"/>
      <c r="AH44" s="307"/>
      <c r="AI44" s="314">
        <f t="shared" si="6"/>
        <v>-1.2</v>
      </c>
      <c r="AJ44" s="315"/>
      <c r="AK44" s="305">
        <f t="shared" si="7"/>
        <v>-1.2</v>
      </c>
      <c r="AL44" s="306"/>
      <c r="AM44" s="306"/>
      <c r="AN44" s="307"/>
      <c r="AO44" s="35"/>
      <c r="AP44" s="359"/>
      <c r="AQ44" s="360"/>
      <c r="AR44" s="360"/>
      <c r="AS44" s="360"/>
      <c r="AT44" s="360"/>
      <c r="AU44" s="360"/>
      <c r="AV44" s="360"/>
      <c r="AW44" s="360"/>
      <c r="AX44" s="360"/>
      <c r="AY44" s="360"/>
      <c r="AZ44" s="360"/>
      <c r="BA44" s="360"/>
      <c r="BB44" s="360"/>
      <c r="BC44" s="360"/>
      <c r="BD44" s="360"/>
      <c r="BE44" s="361"/>
    </row>
    <row r="45" spans="1:57" ht="43.15" customHeight="1" x14ac:dyDescent="0.15">
      <c r="A45" s="8"/>
      <c r="B45" s="116" t="s">
        <v>144</v>
      </c>
      <c r="C45" s="162" t="s">
        <v>145</v>
      </c>
      <c r="D45" s="163"/>
      <c r="E45" s="163"/>
      <c r="F45" s="163"/>
      <c r="G45" s="164"/>
      <c r="H45" s="162" t="s">
        <v>146</v>
      </c>
      <c r="I45" s="163"/>
      <c r="J45" s="164"/>
      <c r="K45" s="126"/>
      <c r="L45" s="127" t="s">
        <v>134</v>
      </c>
      <c r="M45" s="137"/>
      <c r="N45" s="138"/>
      <c r="O45" s="131"/>
      <c r="P45" s="121"/>
      <c r="Q45" s="121" t="s">
        <v>21</v>
      </c>
      <c r="R45" s="121"/>
      <c r="S45" s="130"/>
      <c r="T45" s="121" t="s">
        <v>21</v>
      </c>
      <c r="U45" s="121"/>
      <c r="V45" s="129"/>
      <c r="W45" s="95"/>
      <c r="X45" s="90">
        <v>81.599999999999994</v>
      </c>
      <c r="Y45" s="91">
        <v>84.6</v>
      </c>
      <c r="Z45" s="95"/>
      <c r="AA45" s="90">
        <v>1</v>
      </c>
      <c r="AB45" s="91">
        <v>0.6</v>
      </c>
      <c r="AC45" s="308">
        <f t="shared" si="4"/>
        <v>-84.6</v>
      </c>
      <c r="AD45" s="309"/>
      <c r="AE45" s="305">
        <f t="shared" si="5"/>
        <v>-84.6</v>
      </c>
      <c r="AF45" s="306"/>
      <c r="AG45" s="306"/>
      <c r="AH45" s="307"/>
      <c r="AI45" s="314">
        <f t="shared" si="6"/>
        <v>-0.6</v>
      </c>
      <c r="AJ45" s="315"/>
      <c r="AK45" s="305">
        <f t="shared" si="7"/>
        <v>-0.6</v>
      </c>
      <c r="AL45" s="306"/>
      <c r="AM45" s="306"/>
      <c r="AN45" s="307"/>
      <c r="AO45" s="35"/>
      <c r="AP45" s="359"/>
      <c r="AQ45" s="360"/>
      <c r="AR45" s="360"/>
      <c r="AS45" s="360"/>
      <c r="AT45" s="360"/>
      <c r="AU45" s="360"/>
      <c r="AV45" s="360"/>
      <c r="AW45" s="360"/>
      <c r="AX45" s="360"/>
      <c r="AY45" s="360"/>
      <c r="AZ45" s="360"/>
      <c r="BA45" s="360"/>
      <c r="BB45" s="360"/>
      <c r="BC45" s="360"/>
      <c r="BD45" s="360"/>
      <c r="BE45" s="361"/>
    </row>
    <row r="46" spans="1:57" ht="42.75" customHeight="1" thickBot="1" x14ac:dyDescent="0.2">
      <c r="A46" s="8"/>
      <c r="B46" s="116" t="s">
        <v>147</v>
      </c>
      <c r="C46" s="162" t="s">
        <v>148</v>
      </c>
      <c r="D46" s="163"/>
      <c r="E46" s="163"/>
      <c r="F46" s="163"/>
      <c r="G46" s="164"/>
      <c r="H46" s="162" t="s">
        <v>149</v>
      </c>
      <c r="I46" s="163"/>
      <c r="J46" s="164"/>
      <c r="K46" s="133"/>
      <c r="L46" s="134" t="s">
        <v>150</v>
      </c>
      <c r="M46" s="118"/>
      <c r="N46" s="139"/>
      <c r="O46" s="125"/>
      <c r="P46" s="122"/>
      <c r="Q46" s="122" t="s">
        <v>21</v>
      </c>
      <c r="R46" s="122"/>
      <c r="S46" s="123"/>
      <c r="T46" s="124" t="s">
        <v>21</v>
      </c>
      <c r="U46" s="122"/>
      <c r="V46" s="135"/>
      <c r="W46" s="95"/>
      <c r="X46" s="90">
        <v>69.400000000000006</v>
      </c>
      <c r="Y46" s="91">
        <v>72.099999999999994</v>
      </c>
      <c r="Z46" s="95"/>
      <c r="AA46" s="90">
        <v>1.5</v>
      </c>
      <c r="AB46" s="91">
        <v>1</v>
      </c>
      <c r="AC46" s="308">
        <f t="shared" si="4"/>
        <v>-72.099999999999994</v>
      </c>
      <c r="AD46" s="309"/>
      <c r="AE46" s="305">
        <f t="shared" si="5"/>
        <v>-72.099999999999994</v>
      </c>
      <c r="AF46" s="306"/>
      <c r="AG46" s="306"/>
      <c r="AH46" s="307"/>
      <c r="AI46" s="314">
        <f t="shared" ref="AI46:AI54" si="8">Z46-AB46</f>
        <v>-1</v>
      </c>
      <c r="AJ46" s="315"/>
      <c r="AK46" s="305">
        <f t="shared" ref="AK46:AK54" si="9">$AI46</f>
        <v>-1</v>
      </c>
      <c r="AL46" s="306"/>
      <c r="AM46" s="306"/>
      <c r="AN46" s="307"/>
      <c r="AO46" s="35"/>
      <c r="AP46" s="353"/>
      <c r="AQ46" s="354"/>
      <c r="AR46" s="354"/>
      <c r="AS46" s="354"/>
      <c r="AT46" s="354"/>
      <c r="AU46" s="354"/>
      <c r="AV46" s="354"/>
      <c r="AW46" s="354"/>
      <c r="AX46" s="354"/>
      <c r="AY46" s="354"/>
      <c r="AZ46" s="354"/>
      <c r="BA46" s="354"/>
      <c r="BB46" s="354"/>
      <c r="BC46" s="354"/>
      <c r="BD46" s="354"/>
      <c r="BE46" s="355"/>
    </row>
    <row r="47" spans="1:57" ht="42.75" customHeight="1" x14ac:dyDescent="0.15">
      <c r="B47" s="116" t="s">
        <v>151</v>
      </c>
      <c r="C47" s="162" t="s">
        <v>152</v>
      </c>
      <c r="D47" s="163"/>
      <c r="E47" s="163"/>
      <c r="F47" s="163"/>
      <c r="G47" s="164"/>
      <c r="H47" s="316" t="s">
        <v>153</v>
      </c>
      <c r="I47" s="317"/>
      <c r="J47" s="318"/>
      <c r="K47" s="133"/>
      <c r="L47" s="118"/>
      <c r="M47" s="118"/>
      <c r="N47" s="139" t="s">
        <v>154</v>
      </c>
      <c r="O47" s="125"/>
      <c r="P47" s="122"/>
      <c r="Q47" s="122"/>
      <c r="R47" s="122"/>
      <c r="S47" s="123" t="s">
        <v>21</v>
      </c>
      <c r="T47" s="124"/>
      <c r="U47" s="122" t="s">
        <v>21</v>
      </c>
      <c r="V47" s="135"/>
      <c r="W47" s="95"/>
      <c r="X47" s="90">
        <v>59</v>
      </c>
      <c r="Y47" s="91">
        <v>57.6</v>
      </c>
      <c r="Z47" s="95"/>
      <c r="AA47" s="90">
        <v>12.8</v>
      </c>
      <c r="AB47" s="91">
        <v>12.3</v>
      </c>
      <c r="AC47" s="308">
        <f t="shared" si="4"/>
        <v>-57.6</v>
      </c>
      <c r="AD47" s="309"/>
      <c r="AE47" s="305">
        <f t="shared" si="5"/>
        <v>-57.6</v>
      </c>
      <c r="AF47" s="306"/>
      <c r="AG47" s="306"/>
      <c r="AH47" s="307"/>
      <c r="AI47" s="314">
        <f t="shared" si="8"/>
        <v>-12.3</v>
      </c>
      <c r="AJ47" s="315"/>
      <c r="AK47" s="305">
        <f t="shared" si="9"/>
        <v>-12.3</v>
      </c>
      <c r="AL47" s="306"/>
      <c r="AM47" s="306"/>
      <c r="AN47" s="307"/>
    </row>
    <row r="48" spans="1:57" ht="42.75" customHeight="1" x14ac:dyDescent="0.15">
      <c r="B48" s="116" t="s">
        <v>155</v>
      </c>
      <c r="C48" s="162" t="s">
        <v>156</v>
      </c>
      <c r="D48" s="163"/>
      <c r="E48" s="163"/>
      <c r="F48" s="163"/>
      <c r="G48" s="164"/>
      <c r="H48" s="319"/>
      <c r="I48" s="320"/>
      <c r="J48" s="321"/>
      <c r="K48" s="126"/>
      <c r="L48" s="137"/>
      <c r="M48" s="137"/>
      <c r="N48" s="140" t="s">
        <v>154</v>
      </c>
      <c r="O48" s="131"/>
      <c r="P48" s="121"/>
      <c r="Q48" s="121"/>
      <c r="R48" s="121"/>
      <c r="S48" s="129" t="s">
        <v>21</v>
      </c>
      <c r="T48" s="124"/>
      <c r="U48" s="121" t="s">
        <v>21</v>
      </c>
      <c r="V48" s="129"/>
      <c r="W48" s="95"/>
      <c r="X48" s="90">
        <v>55.9</v>
      </c>
      <c r="Y48" s="91">
        <v>59.5</v>
      </c>
      <c r="Z48" s="95"/>
      <c r="AA48" s="90">
        <v>4.4000000000000004</v>
      </c>
      <c r="AB48" s="91">
        <v>3.3</v>
      </c>
      <c r="AC48" s="308">
        <f t="shared" si="4"/>
        <v>-59.5</v>
      </c>
      <c r="AD48" s="309"/>
      <c r="AE48" s="305">
        <f t="shared" si="5"/>
        <v>-59.5</v>
      </c>
      <c r="AF48" s="306"/>
      <c r="AG48" s="306"/>
      <c r="AH48" s="307"/>
      <c r="AI48" s="314">
        <f t="shared" si="8"/>
        <v>-3.3</v>
      </c>
      <c r="AJ48" s="315"/>
      <c r="AK48" s="305">
        <f t="shared" si="9"/>
        <v>-3.3</v>
      </c>
      <c r="AL48" s="306"/>
      <c r="AM48" s="306"/>
      <c r="AN48" s="307"/>
    </row>
    <row r="49" spans="2:40" ht="42.75" customHeight="1" x14ac:dyDescent="0.15">
      <c r="B49" s="116" t="s">
        <v>157</v>
      </c>
      <c r="C49" s="162" t="s">
        <v>158</v>
      </c>
      <c r="D49" s="163"/>
      <c r="E49" s="163"/>
      <c r="F49" s="163"/>
      <c r="G49" s="164"/>
      <c r="H49" s="322"/>
      <c r="I49" s="323"/>
      <c r="J49" s="324"/>
      <c r="K49" s="133"/>
      <c r="L49" s="118"/>
      <c r="M49" s="118"/>
      <c r="N49" s="139" t="s">
        <v>154</v>
      </c>
      <c r="O49" s="125"/>
      <c r="P49" s="122"/>
      <c r="Q49" s="122"/>
      <c r="R49" s="122"/>
      <c r="S49" s="123" t="s">
        <v>21</v>
      </c>
      <c r="T49" s="124"/>
      <c r="U49" s="122" t="s">
        <v>21</v>
      </c>
      <c r="V49" s="135"/>
      <c r="W49" s="95"/>
      <c r="X49" s="90">
        <v>73.8</v>
      </c>
      <c r="Y49" s="91">
        <v>73.599999999999994</v>
      </c>
      <c r="Z49" s="95"/>
      <c r="AA49" s="90">
        <v>11.7</v>
      </c>
      <c r="AB49" s="91">
        <v>10.9</v>
      </c>
      <c r="AC49" s="308">
        <f t="shared" si="4"/>
        <v>-73.599999999999994</v>
      </c>
      <c r="AD49" s="309"/>
      <c r="AE49" s="305">
        <f t="shared" si="5"/>
        <v>-73.599999999999994</v>
      </c>
      <c r="AF49" s="306"/>
      <c r="AG49" s="306"/>
      <c r="AH49" s="307"/>
      <c r="AI49" s="314">
        <f t="shared" si="8"/>
        <v>-10.9</v>
      </c>
      <c r="AJ49" s="315"/>
      <c r="AK49" s="305">
        <f t="shared" si="9"/>
        <v>-10.9</v>
      </c>
      <c r="AL49" s="306"/>
      <c r="AM49" s="306"/>
      <c r="AN49" s="307"/>
    </row>
    <row r="50" spans="2:40" ht="42.75" customHeight="1" x14ac:dyDescent="0.15">
      <c r="B50" s="116" t="s">
        <v>159</v>
      </c>
      <c r="C50" s="162" t="s">
        <v>160</v>
      </c>
      <c r="D50" s="163"/>
      <c r="E50" s="163"/>
      <c r="F50" s="163"/>
      <c r="G50" s="164"/>
      <c r="H50" s="316" t="s">
        <v>161</v>
      </c>
      <c r="I50" s="317"/>
      <c r="J50" s="318"/>
      <c r="K50" s="133"/>
      <c r="L50" s="118"/>
      <c r="M50" s="118"/>
      <c r="N50" s="139" t="s">
        <v>162</v>
      </c>
      <c r="O50" s="125"/>
      <c r="P50" s="122"/>
      <c r="Q50" s="122"/>
      <c r="R50" s="122"/>
      <c r="S50" s="122" t="s">
        <v>21</v>
      </c>
      <c r="T50" s="124"/>
      <c r="U50" s="122" t="s">
        <v>21</v>
      </c>
      <c r="V50" s="135"/>
      <c r="W50" s="95"/>
      <c r="X50" s="90">
        <v>77.7</v>
      </c>
      <c r="Y50" s="91">
        <v>77</v>
      </c>
      <c r="Z50" s="95"/>
      <c r="AA50" s="90">
        <v>8.1</v>
      </c>
      <c r="AB50" s="91">
        <v>7.7</v>
      </c>
      <c r="AC50" s="308">
        <f t="shared" si="4"/>
        <v>-77</v>
      </c>
      <c r="AD50" s="309"/>
      <c r="AE50" s="305">
        <f t="shared" si="5"/>
        <v>-77</v>
      </c>
      <c r="AF50" s="306"/>
      <c r="AG50" s="306"/>
      <c r="AH50" s="307"/>
      <c r="AI50" s="314">
        <f t="shared" si="8"/>
        <v>-7.7</v>
      </c>
      <c r="AJ50" s="315"/>
      <c r="AK50" s="305">
        <f t="shared" si="9"/>
        <v>-7.7</v>
      </c>
      <c r="AL50" s="306"/>
      <c r="AM50" s="306"/>
      <c r="AN50" s="307"/>
    </row>
    <row r="51" spans="2:40" ht="42.75" customHeight="1" x14ac:dyDescent="0.15">
      <c r="B51" s="116" t="s">
        <v>163</v>
      </c>
      <c r="C51" s="162" t="s">
        <v>164</v>
      </c>
      <c r="D51" s="163"/>
      <c r="E51" s="163"/>
      <c r="F51" s="163"/>
      <c r="G51" s="164"/>
      <c r="H51" s="319"/>
      <c r="I51" s="320"/>
      <c r="J51" s="321"/>
      <c r="K51" s="133"/>
      <c r="L51" s="118"/>
      <c r="M51" s="118"/>
      <c r="N51" s="139" t="s">
        <v>162</v>
      </c>
      <c r="O51" s="125"/>
      <c r="P51" s="122"/>
      <c r="Q51" s="122"/>
      <c r="R51" s="122"/>
      <c r="S51" s="122" t="s">
        <v>21</v>
      </c>
      <c r="T51" s="124"/>
      <c r="U51" s="122" t="s">
        <v>21</v>
      </c>
      <c r="V51" s="135"/>
      <c r="W51" s="95"/>
      <c r="X51" s="90">
        <v>87.3</v>
      </c>
      <c r="Y51" s="91">
        <v>88.6</v>
      </c>
      <c r="Z51" s="95"/>
      <c r="AA51" s="90">
        <v>5.2</v>
      </c>
      <c r="AB51" s="91">
        <v>4.0999999999999996</v>
      </c>
      <c r="AC51" s="308">
        <f t="shared" si="4"/>
        <v>-88.6</v>
      </c>
      <c r="AD51" s="309"/>
      <c r="AE51" s="305">
        <f t="shared" si="5"/>
        <v>-88.6</v>
      </c>
      <c r="AF51" s="306"/>
      <c r="AG51" s="306"/>
      <c r="AH51" s="307"/>
      <c r="AI51" s="314">
        <f t="shared" si="8"/>
        <v>-4.0999999999999996</v>
      </c>
      <c r="AJ51" s="315"/>
      <c r="AK51" s="305">
        <f t="shared" si="9"/>
        <v>-4.0999999999999996</v>
      </c>
      <c r="AL51" s="306"/>
      <c r="AM51" s="306"/>
      <c r="AN51" s="307"/>
    </row>
    <row r="52" spans="2:40" ht="42.75" customHeight="1" x14ac:dyDescent="0.15">
      <c r="B52" s="116" t="s">
        <v>165</v>
      </c>
      <c r="C52" s="162" t="s">
        <v>166</v>
      </c>
      <c r="D52" s="163"/>
      <c r="E52" s="163"/>
      <c r="F52" s="163"/>
      <c r="G52" s="164"/>
      <c r="H52" s="322"/>
      <c r="I52" s="323"/>
      <c r="J52" s="324"/>
      <c r="K52" s="133"/>
      <c r="L52" s="118"/>
      <c r="M52" s="118"/>
      <c r="N52" s="139" t="s">
        <v>162</v>
      </c>
      <c r="O52" s="125"/>
      <c r="P52" s="122"/>
      <c r="Q52" s="122"/>
      <c r="R52" s="122"/>
      <c r="S52" s="122" t="s">
        <v>21</v>
      </c>
      <c r="T52" s="124"/>
      <c r="U52" s="122" t="s">
        <v>21</v>
      </c>
      <c r="V52" s="135"/>
      <c r="W52" s="95"/>
      <c r="X52" s="90">
        <v>94.8</v>
      </c>
      <c r="Y52" s="91">
        <v>95.2</v>
      </c>
      <c r="Z52" s="95"/>
      <c r="AA52" s="90">
        <v>1.9</v>
      </c>
      <c r="AB52" s="91">
        <v>1.3</v>
      </c>
      <c r="AC52" s="308">
        <f t="shared" si="4"/>
        <v>-95.2</v>
      </c>
      <c r="AD52" s="309"/>
      <c r="AE52" s="305">
        <f t="shared" si="5"/>
        <v>-95.2</v>
      </c>
      <c r="AF52" s="306"/>
      <c r="AG52" s="306"/>
      <c r="AH52" s="307"/>
      <c r="AI52" s="314">
        <f t="shared" si="8"/>
        <v>-1.3</v>
      </c>
      <c r="AJ52" s="315"/>
      <c r="AK52" s="305">
        <f t="shared" si="9"/>
        <v>-1.3</v>
      </c>
      <c r="AL52" s="306"/>
      <c r="AM52" s="306"/>
      <c r="AN52" s="307"/>
    </row>
    <row r="53" spans="2:40" ht="42.75" customHeight="1" x14ac:dyDescent="0.15">
      <c r="B53" s="116" t="s">
        <v>167</v>
      </c>
      <c r="C53" s="162" t="s">
        <v>168</v>
      </c>
      <c r="D53" s="163"/>
      <c r="E53" s="163"/>
      <c r="F53" s="163"/>
      <c r="G53" s="164"/>
      <c r="H53" s="316" t="s">
        <v>169</v>
      </c>
      <c r="I53" s="317"/>
      <c r="J53" s="318"/>
      <c r="K53" s="133"/>
      <c r="L53" s="118"/>
      <c r="M53" s="118"/>
      <c r="N53" s="139" t="s">
        <v>170</v>
      </c>
      <c r="O53" s="125"/>
      <c r="P53" s="122"/>
      <c r="Q53" s="122"/>
      <c r="R53" s="122"/>
      <c r="S53" s="122" t="s">
        <v>21</v>
      </c>
      <c r="T53" s="124" t="s">
        <v>21</v>
      </c>
      <c r="U53" s="122"/>
      <c r="V53" s="135"/>
      <c r="W53" s="95"/>
      <c r="X53" s="90">
        <v>60.3</v>
      </c>
      <c r="Y53" s="91">
        <v>59.2</v>
      </c>
      <c r="Z53" s="95"/>
      <c r="AA53" s="90">
        <v>1.4</v>
      </c>
      <c r="AB53" s="91">
        <v>1</v>
      </c>
      <c r="AC53" s="308">
        <f t="shared" si="4"/>
        <v>-59.2</v>
      </c>
      <c r="AD53" s="309"/>
      <c r="AE53" s="305">
        <f t="shared" si="5"/>
        <v>-59.2</v>
      </c>
      <c r="AF53" s="306"/>
      <c r="AG53" s="306"/>
      <c r="AH53" s="307"/>
      <c r="AI53" s="314">
        <f t="shared" si="8"/>
        <v>-1</v>
      </c>
      <c r="AJ53" s="315"/>
      <c r="AK53" s="305">
        <f t="shared" si="9"/>
        <v>-1</v>
      </c>
      <c r="AL53" s="306"/>
      <c r="AM53" s="306"/>
      <c r="AN53" s="307"/>
    </row>
    <row r="54" spans="2:40" ht="42.75" customHeight="1" x14ac:dyDescent="0.15">
      <c r="B54" s="116" t="s">
        <v>171</v>
      </c>
      <c r="C54" s="162" t="s">
        <v>172</v>
      </c>
      <c r="D54" s="163"/>
      <c r="E54" s="163"/>
      <c r="F54" s="163"/>
      <c r="G54" s="164"/>
      <c r="H54" s="319"/>
      <c r="I54" s="320"/>
      <c r="J54" s="321"/>
      <c r="K54" s="133"/>
      <c r="L54" s="118"/>
      <c r="M54" s="118"/>
      <c r="N54" s="139" t="s">
        <v>170</v>
      </c>
      <c r="O54" s="125"/>
      <c r="P54" s="122"/>
      <c r="Q54" s="122"/>
      <c r="R54" s="122"/>
      <c r="S54" s="122" t="s">
        <v>21</v>
      </c>
      <c r="T54" s="124" t="s">
        <v>21</v>
      </c>
      <c r="U54" s="122"/>
      <c r="V54" s="135"/>
      <c r="W54" s="95"/>
      <c r="X54" s="90">
        <v>95.2</v>
      </c>
      <c r="Y54" s="91">
        <v>96.2</v>
      </c>
      <c r="Z54" s="95"/>
      <c r="AA54" s="90">
        <v>0.9</v>
      </c>
      <c r="AB54" s="91">
        <v>0.6</v>
      </c>
      <c r="AC54" s="308">
        <f t="shared" si="4"/>
        <v>-96.2</v>
      </c>
      <c r="AD54" s="309"/>
      <c r="AE54" s="305">
        <f t="shared" si="5"/>
        <v>-96.2</v>
      </c>
      <c r="AF54" s="306"/>
      <c r="AG54" s="306"/>
      <c r="AH54" s="307"/>
      <c r="AI54" s="314">
        <f t="shared" si="8"/>
        <v>-0.6</v>
      </c>
      <c r="AJ54" s="315"/>
      <c r="AK54" s="305">
        <f t="shared" si="9"/>
        <v>-0.6</v>
      </c>
      <c r="AL54" s="306"/>
      <c r="AM54" s="306"/>
      <c r="AN54" s="307"/>
    </row>
    <row r="55" spans="2:40" ht="42.75" customHeight="1" x14ac:dyDescent="0.15">
      <c r="B55" s="116" t="s">
        <v>173</v>
      </c>
      <c r="C55" s="162" t="s">
        <v>174</v>
      </c>
      <c r="D55" s="163"/>
      <c r="E55" s="163"/>
      <c r="F55" s="163"/>
      <c r="G55" s="164"/>
      <c r="H55" s="319"/>
      <c r="I55" s="320"/>
      <c r="J55" s="321"/>
      <c r="K55" s="133"/>
      <c r="L55" s="118"/>
      <c r="M55" s="118"/>
      <c r="N55" s="139" t="s">
        <v>175</v>
      </c>
      <c r="O55" s="125"/>
      <c r="P55" s="122"/>
      <c r="Q55" s="122"/>
      <c r="R55" s="122"/>
      <c r="S55" s="122" t="s">
        <v>21</v>
      </c>
      <c r="T55" s="124" t="s">
        <v>21</v>
      </c>
      <c r="U55" s="122"/>
      <c r="V55" s="135"/>
      <c r="W55" s="95"/>
      <c r="X55" s="90">
        <v>78.400000000000006</v>
      </c>
      <c r="Y55" s="91">
        <v>80.8</v>
      </c>
      <c r="Z55" s="95"/>
      <c r="AA55" s="90">
        <v>1.1000000000000001</v>
      </c>
      <c r="AB55" s="91">
        <v>0.8</v>
      </c>
      <c r="AC55" s="308">
        <f t="shared" si="4"/>
        <v>-80.8</v>
      </c>
      <c r="AD55" s="309"/>
      <c r="AE55" s="305">
        <f t="shared" si="5"/>
        <v>-80.8</v>
      </c>
      <c r="AF55" s="306"/>
      <c r="AG55" s="306"/>
      <c r="AH55" s="307"/>
      <c r="AI55" s="314">
        <f t="shared" ref="AI55:AI63" si="10">Z55-AB55</f>
        <v>-0.8</v>
      </c>
      <c r="AJ55" s="315"/>
      <c r="AK55" s="305">
        <f t="shared" ref="AK55:AK63" si="11">$AI55</f>
        <v>-0.8</v>
      </c>
      <c r="AL55" s="306"/>
      <c r="AM55" s="306"/>
      <c r="AN55" s="307"/>
    </row>
    <row r="56" spans="2:40" ht="42.75" customHeight="1" x14ac:dyDescent="0.15">
      <c r="B56" s="116" t="s">
        <v>176</v>
      </c>
      <c r="C56" s="162" t="s">
        <v>177</v>
      </c>
      <c r="D56" s="163"/>
      <c r="E56" s="163"/>
      <c r="F56" s="163"/>
      <c r="G56" s="164"/>
      <c r="H56" s="319"/>
      <c r="I56" s="320"/>
      <c r="J56" s="321"/>
      <c r="K56" s="133"/>
      <c r="L56" s="118"/>
      <c r="M56" s="118"/>
      <c r="N56" s="139" t="s">
        <v>170</v>
      </c>
      <c r="O56" s="125"/>
      <c r="P56" s="122"/>
      <c r="Q56" s="122"/>
      <c r="R56" s="122"/>
      <c r="S56" s="122" t="s">
        <v>21</v>
      </c>
      <c r="T56" s="124" t="s">
        <v>21</v>
      </c>
      <c r="U56" s="122"/>
      <c r="V56" s="135"/>
      <c r="W56" s="95"/>
      <c r="X56" s="90">
        <v>88.6</v>
      </c>
      <c r="Y56" s="91">
        <v>89.5</v>
      </c>
      <c r="Z56" s="95"/>
      <c r="AA56" s="90">
        <v>1</v>
      </c>
      <c r="AB56" s="91">
        <v>0.7</v>
      </c>
      <c r="AC56" s="308">
        <f t="shared" si="4"/>
        <v>-89.5</v>
      </c>
      <c r="AD56" s="309"/>
      <c r="AE56" s="305">
        <f t="shared" si="5"/>
        <v>-89.5</v>
      </c>
      <c r="AF56" s="306"/>
      <c r="AG56" s="306"/>
      <c r="AH56" s="307"/>
      <c r="AI56" s="314">
        <f t="shared" si="10"/>
        <v>-0.7</v>
      </c>
      <c r="AJ56" s="315"/>
      <c r="AK56" s="305">
        <f t="shared" si="11"/>
        <v>-0.7</v>
      </c>
      <c r="AL56" s="306"/>
      <c r="AM56" s="306"/>
      <c r="AN56" s="307"/>
    </row>
    <row r="57" spans="2:40" ht="42.75" customHeight="1" x14ac:dyDescent="0.15">
      <c r="B57" s="116" t="s">
        <v>178</v>
      </c>
      <c r="C57" s="162" t="s">
        <v>179</v>
      </c>
      <c r="D57" s="163"/>
      <c r="E57" s="163"/>
      <c r="F57" s="163"/>
      <c r="G57" s="164"/>
      <c r="H57" s="319"/>
      <c r="I57" s="320"/>
      <c r="J57" s="321"/>
      <c r="K57" s="133"/>
      <c r="L57" s="118"/>
      <c r="M57" s="118"/>
      <c r="N57" s="139" t="s">
        <v>180</v>
      </c>
      <c r="O57" s="125"/>
      <c r="P57" s="122"/>
      <c r="Q57" s="122"/>
      <c r="R57" s="122"/>
      <c r="S57" s="122" t="s">
        <v>21</v>
      </c>
      <c r="T57" s="124" t="s">
        <v>21</v>
      </c>
      <c r="U57" s="122"/>
      <c r="V57" s="135"/>
      <c r="W57" s="95"/>
      <c r="X57" s="90">
        <v>92.6</v>
      </c>
      <c r="Y57" s="91">
        <v>93</v>
      </c>
      <c r="Z57" s="95"/>
      <c r="AA57" s="90">
        <v>1</v>
      </c>
      <c r="AB57" s="91">
        <v>0.8</v>
      </c>
      <c r="AC57" s="308">
        <f t="shared" si="4"/>
        <v>-93</v>
      </c>
      <c r="AD57" s="309"/>
      <c r="AE57" s="305">
        <f t="shared" si="5"/>
        <v>-93</v>
      </c>
      <c r="AF57" s="306"/>
      <c r="AG57" s="306"/>
      <c r="AH57" s="307"/>
      <c r="AI57" s="314">
        <f t="shared" si="10"/>
        <v>-0.8</v>
      </c>
      <c r="AJ57" s="315"/>
      <c r="AK57" s="305">
        <f t="shared" si="11"/>
        <v>-0.8</v>
      </c>
      <c r="AL57" s="306"/>
      <c r="AM57" s="306"/>
      <c r="AN57" s="307"/>
    </row>
    <row r="58" spans="2:40" ht="42.75" customHeight="1" x14ac:dyDescent="0.15">
      <c r="B58" s="116" t="s">
        <v>181</v>
      </c>
      <c r="C58" s="162" t="s">
        <v>182</v>
      </c>
      <c r="D58" s="163"/>
      <c r="E58" s="163"/>
      <c r="F58" s="163"/>
      <c r="G58" s="164"/>
      <c r="H58" s="319"/>
      <c r="I58" s="320"/>
      <c r="J58" s="321"/>
      <c r="K58" s="133"/>
      <c r="L58" s="118"/>
      <c r="M58" s="118"/>
      <c r="N58" s="139" t="s">
        <v>170</v>
      </c>
      <c r="O58" s="125"/>
      <c r="P58" s="122"/>
      <c r="Q58" s="122"/>
      <c r="R58" s="122"/>
      <c r="S58" s="122" t="s">
        <v>21</v>
      </c>
      <c r="T58" s="124" t="s">
        <v>21</v>
      </c>
      <c r="U58" s="122"/>
      <c r="V58" s="135"/>
      <c r="W58" s="95"/>
      <c r="X58" s="90">
        <v>84.9</v>
      </c>
      <c r="Y58" s="91">
        <v>86.3</v>
      </c>
      <c r="Z58" s="95"/>
      <c r="AA58" s="90">
        <v>1.4</v>
      </c>
      <c r="AB58" s="91">
        <v>1.1000000000000001</v>
      </c>
      <c r="AC58" s="308">
        <f t="shared" si="4"/>
        <v>-86.3</v>
      </c>
      <c r="AD58" s="309"/>
      <c r="AE58" s="305">
        <f t="shared" si="5"/>
        <v>-86.3</v>
      </c>
      <c r="AF58" s="306"/>
      <c r="AG58" s="306"/>
      <c r="AH58" s="307"/>
      <c r="AI58" s="314">
        <f t="shared" si="10"/>
        <v>-1.1000000000000001</v>
      </c>
      <c r="AJ58" s="315"/>
      <c r="AK58" s="305">
        <f t="shared" si="11"/>
        <v>-1.1000000000000001</v>
      </c>
      <c r="AL58" s="306"/>
      <c r="AM58" s="306"/>
      <c r="AN58" s="307"/>
    </row>
    <row r="59" spans="2:40" ht="42.75" customHeight="1" x14ac:dyDescent="0.15">
      <c r="B59" s="116" t="s">
        <v>183</v>
      </c>
      <c r="C59" s="162" t="s">
        <v>184</v>
      </c>
      <c r="D59" s="163"/>
      <c r="E59" s="163"/>
      <c r="F59" s="163"/>
      <c r="G59" s="164"/>
      <c r="H59" s="322"/>
      <c r="I59" s="323"/>
      <c r="J59" s="324"/>
      <c r="K59" s="133"/>
      <c r="L59" s="118"/>
      <c r="M59" s="118"/>
      <c r="N59" s="139" t="s">
        <v>170</v>
      </c>
      <c r="O59" s="125"/>
      <c r="P59" s="122"/>
      <c r="Q59" s="122"/>
      <c r="R59" s="122"/>
      <c r="S59" s="122" t="s">
        <v>21</v>
      </c>
      <c r="T59" s="124" t="s">
        <v>21</v>
      </c>
      <c r="U59" s="122"/>
      <c r="V59" s="135"/>
      <c r="W59" s="95"/>
      <c r="X59" s="90">
        <v>91.4</v>
      </c>
      <c r="Y59" s="91">
        <v>92.1</v>
      </c>
      <c r="Z59" s="95"/>
      <c r="AA59" s="90">
        <v>1.3</v>
      </c>
      <c r="AB59" s="91">
        <v>1</v>
      </c>
      <c r="AC59" s="308">
        <f t="shared" si="4"/>
        <v>-92.1</v>
      </c>
      <c r="AD59" s="309"/>
      <c r="AE59" s="305">
        <f t="shared" si="5"/>
        <v>-92.1</v>
      </c>
      <c r="AF59" s="306"/>
      <c r="AG59" s="306"/>
      <c r="AH59" s="307"/>
      <c r="AI59" s="314">
        <f t="shared" si="10"/>
        <v>-1</v>
      </c>
      <c r="AJ59" s="315"/>
      <c r="AK59" s="305">
        <f t="shared" si="11"/>
        <v>-1</v>
      </c>
      <c r="AL59" s="306"/>
      <c r="AM59" s="306"/>
      <c r="AN59" s="307"/>
    </row>
    <row r="60" spans="2:40" ht="42.75" customHeight="1" x14ac:dyDescent="0.15">
      <c r="B60" s="116" t="s">
        <v>185</v>
      </c>
      <c r="C60" s="162" t="s">
        <v>186</v>
      </c>
      <c r="D60" s="163"/>
      <c r="E60" s="163"/>
      <c r="F60" s="163"/>
      <c r="G60" s="164"/>
      <c r="H60" s="162" t="s">
        <v>187</v>
      </c>
      <c r="I60" s="163"/>
      <c r="J60" s="164"/>
      <c r="K60" s="133"/>
      <c r="L60" s="118"/>
      <c r="M60" s="118"/>
      <c r="N60" s="139" t="s">
        <v>175</v>
      </c>
      <c r="O60" s="125"/>
      <c r="P60" s="122"/>
      <c r="Q60" s="122"/>
      <c r="R60" s="122"/>
      <c r="S60" s="122" t="s">
        <v>21</v>
      </c>
      <c r="T60" s="124"/>
      <c r="U60" s="122" t="s">
        <v>21</v>
      </c>
      <c r="V60" s="135"/>
      <c r="W60" s="95"/>
      <c r="X60" s="90">
        <v>56.6</v>
      </c>
      <c r="Y60" s="91">
        <v>59.9</v>
      </c>
      <c r="Z60" s="95"/>
      <c r="AA60" s="90">
        <v>16.5</v>
      </c>
      <c r="AB60" s="91">
        <v>12.3</v>
      </c>
      <c r="AC60" s="308">
        <f t="shared" si="4"/>
        <v>-59.9</v>
      </c>
      <c r="AD60" s="309"/>
      <c r="AE60" s="305">
        <f t="shared" si="5"/>
        <v>-59.9</v>
      </c>
      <c r="AF60" s="306"/>
      <c r="AG60" s="306"/>
      <c r="AH60" s="307"/>
      <c r="AI60" s="314">
        <f t="shared" si="10"/>
        <v>-12.3</v>
      </c>
      <c r="AJ60" s="315"/>
      <c r="AK60" s="305">
        <f t="shared" si="11"/>
        <v>-12.3</v>
      </c>
      <c r="AL60" s="306"/>
      <c r="AM60" s="306"/>
      <c r="AN60" s="307"/>
    </row>
    <row r="61" spans="2:40" ht="42.75" customHeight="1" x14ac:dyDescent="0.15">
      <c r="B61" s="116" t="s">
        <v>188</v>
      </c>
      <c r="C61" s="162" t="s">
        <v>189</v>
      </c>
      <c r="D61" s="163"/>
      <c r="E61" s="163"/>
      <c r="F61" s="163"/>
      <c r="G61" s="164"/>
      <c r="H61" s="162" t="s">
        <v>190</v>
      </c>
      <c r="I61" s="163"/>
      <c r="J61" s="164"/>
      <c r="K61" s="133"/>
      <c r="L61" s="118"/>
      <c r="M61" s="118"/>
      <c r="N61" s="139" t="s">
        <v>191</v>
      </c>
      <c r="O61" s="125"/>
      <c r="P61" s="122"/>
      <c r="Q61" s="122"/>
      <c r="R61" s="122"/>
      <c r="S61" s="122" t="s">
        <v>21</v>
      </c>
      <c r="T61" s="124"/>
      <c r="U61" s="122" t="s">
        <v>21</v>
      </c>
      <c r="V61" s="135"/>
      <c r="W61" s="95"/>
      <c r="X61" s="90">
        <v>82.4</v>
      </c>
      <c r="Y61" s="91">
        <v>80.3</v>
      </c>
      <c r="Z61" s="95"/>
      <c r="AA61" s="90">
        <v>8.3000000000000007</v>
      </c>
      <c r="AB61" s="91">
        <v>7</v>
      </c>
      <c r="AC61" s="308">
        <f t="shared" si="4"/>
        <v>-80.3</v>
      </c>
      <c r="AD61" s="309"/>
      <c r="AE61" s="305">
        <f t="shared" si="5"/>
        <v>-80.3</v>
      </c>
      <c r="AF61" s="306"/>
      <c r="AG61" s="306"/>
      <c r="AH61" s="307"/>
      <c r="AI61" s="314">
        <f t="shared" si="10"/>
        <v>-7</v>
      </c>
      <c r="AJ61" s="315"/>
      <c r="AK61" s="305">
        <f t="shared" si="11"/>
        <v>-7</v>
      </c>
      <c r="AL61" s="306"/>
      <c r="AM61" s="306"/>
      <c r="AN61" s="307"/>
    </row>
    <row r="62" spans="2:40" ht="42.75" customHeight="1" x14ac:dyDescent="0.15">
      <c r="B62" s="116" t="s">
        <v>192</v>
      </c>
      <c r="C62" s="162" t="s">
        <v>193</v>
      </c>
      <c r="D62" s="163"/>
      <c r="E62" s="163"/>
      <c r="F62" s="163"/>
      <c r="G62" s="164"/>
      <c r="H62" s="162" t="s">
        <v>194</v>
      </c>
      <c r="I62" s="163"/>
      <c r="J62" s="164"/>
      <c r="K62" s="133"/>
      <c r="L62" s="118"/>
      <c r="M62" s="118"/>
      <c r="N62" s="139" t="s">
        <v>195</v>
      </c>
      <c r="O62" s="125"/>
      <c r="P62" s="122"/>
      <c r="Q62" s="122"/>
      <c r="R62" s="122"/>
      <c r="S62" s="122" t="s">
        <v>21</v>
      </c>
      <c r="T62" s="124"/>
      <c r="U62" s="122" t="s">
        <v>21</v>
      </c>
      <c r="V62" s="135"/>
      <c r="W62" s="95"/>
      <c r="X62" s="90">
        <v>67.900000000000006</v>
      </c>
      <c r="Y62" s="91">
        <v>71</v>
      </c>
      <c r="Z62" s="95"/>
      <c r="AA62" s="90">
        <v>11.5</v>
      </c>
      <c r="AB62" s="91">
        <v>9</v>
      </c>
      <c r="AC62" s="308">
        <f t="shared" si="4"/>
        <v>-71</v>
      </c>
      <c r="AD62" s="309"/>
      <c r="AE62" s="305">
        <f t="shared" si="5"/>
        <v>-71</v>
      </c>
      <c r="AF62" s="306"/>
      <c r="AG62" s="306"/>
      <c r="AH62" s="307"/>
      <c r="AI62" s="314">
        <f t="shared" si="10"/>
        <v>-9</v>
      </c>
      <c r="AJ62" s="315"/>
      <c r="AK62" s="305">
        <f t="shared" si="11"/>
        <v>-9</v>
      </c>
      <c r="AL62" s="306"/>
      <c r="AM62" s="306"/>
      <c r="AN62" s="307"/>
    </row>
    <row r="63" spans="2:40" ht="42.75" customHeight="1" thickBot="1" x14ac:dyDescent="0.2">
      <c r="B63" s="116" t="s">
        <v>196</v>
      </c>
      <c r="C63" s="162" t="s">
        <v>197</v>
      </c>
      <c r="D63" s="163"/>
      <c r="E63" s="163"/>
      <c r="F63" s="163"/>
      <c r="G63" s="164"/>
      <c r="H63" s="162" t="s">
        <v>198</v>
      </c>
      <c r="I63" s="163"/>
      <c r="J63" s="164"/>
      <c r="K63" s="133"/>
      <c r="L63" s="118"/>
      <c r="M63" s="118"/>
      <c r="N63" s="139" t="s">
        <v>199</v>
      </c>
      <c r="O63" s="125"/>
      <c r="P63" s="122"/>
      <c r="Q63" s="122"/>
      <c r="R63" s="122"/>
      <c r="S63" s="122" t="s">
        <v>21</v>
      </c>
      <c r="T63" s="124" t="s">
        <v>21</v>
      </c>
      <c r="U63" s="122"/>
      <c r="V63" s="135"/>
      <c r="W63" s="96"/>
      <c r="X63" s="90">
        <v>76.8</v>
      </c>
      <c r="Y63" s="91">
        <v>77.599999999999994</v>
      </c>
      <c r="Z63" s="96"/>
      <c r="AA63" s="90">
        <v>1.8</v>
      </c>
      <c r="AB63" s="91">
        <v>1.6</v>
      </c>
      <c r="AC63" s="308">
        <f t="shared" si="4"/>
        <v>-77.599999999999994</v>
      </c>
      <c r="AD63" s="309"/>
      <c r="AE63" s="305">
        <f t="shared" si="5"/>
        <v>-77.599999999999994</v>
      </c>
      <c r="AF63" s="306"/>
      <c r="AG63" s="306"/>
      <c r="AH63" s="307"/>
      <c r="AI63" s="314">
        <f t="shared" si="10"/>
        <v>-1.6</v>
      </c>
      <c r="AJ63" s="315"/>
      <c r="AK63" s="328">
        <f t="shared" si="11"/>
        <v>-1.6</v>
      </c>
      <c r="AL63" s="329"/>
      <c r="AM63" s="329"/>
      <c r="AN63" s="330"/>
    </row>
  </sheetData>
  <mergeCells count="349">
    <mergeCell ref="Q20:S20"/>
    <mergeCell ref="Q21:S21"/>
    <mergeCell ref="AP30:BE30"/>
    <mergeCell ref="AP31:BE32"/>
    <mergeCell ref="AP33:BE33"/>
    <mergeCell ref="AP34:BE46"/>
    <mergeCell ref="Q22:S22"/>
    <mergeCell ref="Q23:S23"/>
    <mergeCell ref="Q24:S24"/>
    <mergeCell ref="Q25:S25"/>
    <mergeCell ref="Q26:S26"/>
    <mergeCell ref="Q27:S27"/>
    <mergeCell ref="AK45:AN45"/>
    <mergeCell ref="AK46:AN46"/>
    <mergeCell ref="AC31:AH31"/>
    <mergeCell ref="AI31:AN31"/>
    <mergeCell ref="AI32:AJ32"/>
    <mergeCell ref="AK32:AN32"/>
    <mergeCell ref="AI33:AJ33"/>
    <mergeCell ref="AK33:AN33"/>
    <mergeCell ref="AI34:AJ34"/>
    <mergeCell ref="AK34:AN34"/>
    <mergeCell ref="AI35:AJ35"/>
    <mergeCell ref="AK35:AN35"/>
    <mergeCell ref="K26:M26"/>
    <mergeCell ref="K27:M27"/>
    <mergeCell ref="N15:P15"/>
    <mergeCell ref="N16:P16"/>
    <mergeCell ref="N17:P17"/>
    <mergeCell ref="N18:P18"/>
    <mergeCell ref="N19:P19"/>
    <mergeCell ref="N20:P20"/>
    <mergeCell ref="N21:P21"/>
    <mergeCell ref="N22:P22"/>
    <mergeCell ref="N23:P23"/>
    <mergeCell ref="N24:P24"/>
    <mergeCell ref="N25:P25"/>
    <mergeCell ref="N26:P26"/>
    <mergeCell ref="N27:P27"/>
    <mergeCell ref="AK55:AN55"/>
    <mergeCell ref="AI55:AJ55"/>
    <mergeCell ref="AE55:AH55"/>
    <mergeCell ref="AC55:AD55"/>
    <mergeCell ref="AC63:AD63"/>
    <mergeCell ref="AE63:AH63"/>
    <mergeCell ref="AK63:AN63"/>
    <mergeCell ref="AI63:AJ63"/>
    <mergeCell ref="I8:J8"/>
    <mergeCell ref="I9:J9"/>
    <mergeCell ref="I10:J10"/>
    <mergeCell ref="I11:J11"/>
    <mergeCell ref="K13:S13"/>
    <mergeCell ref="K15:M15"/>
    <mergeCell ref="K16:M16"/>
    <mergeCell ref="K17:M17"/>
    <mergeCell ref="K18:M18"/>
    <mergeCell ref="K19:M19"/>
    <mergeCell ref="K20:M20"/>
    <mergeCell ref="K21:M21"/>
    <mergeCell ref="K22:M22"/>
    <mergeCell ref="K23:M23"/>
    <mergeCell ref="K24:M24"/>
    <mergeCell ref="K25:M25"/>
    <mergeCell ref="AK58:AN58"/>
    <mergeCell ref="AI58:AJ58"/>
    <mergeCell ref="AE58:AH58"/>
    <mergeCell ref="AC58:AD58"/>
    <mergeCell ref="AK57:AN57"/>
    <mergeCell ref="AI57:AJ57"/>
    <mergeCell ref="AE57:AH57"/>
    <mergeCell ref="AC57:AD57"/>
    <mergeCell ref="AK56:AN56"/>
    <mergeCell ref="AI56:AJ56"/>
    <mergeCell ref="AE56:AH56"/>
    <mergeCell ref="AC56:AD56"/>
    <mergeCell ref="AK48:AN48"/>
    <mergeCell ref="AI48:AJ48"/>
    <mergeCell ref="AE48:AH48"/>
    <mergeCell ref="AC48:AD48"/>
    <mergeCell ref="AK47:AN47"/>
    <mergeCell ref="AI47:AJ47"/>
    <mergeCell ref="AE47:AH47"/>
    <mergeCell ref="AC47:AD47"/>
    <mergeCell ref="AK62:AN62"/>
    <mergeCell ref="AI62:AJ62"/>
    <mergeCell ref="AE62:AH62"/>
    <mergeCell ref="AC62:AD62"/>
    <mergeCell ref="AK61:AN61"/>
    <mergeCell ref="AI61:AJ61"/>
    <mergeCell ref="AE61:AH61"/>
    <mergeCell ref="AC61:AD61"/>
    <mergeCell ref="AK60:AN60"/>
    <mergeCell ref="AI60:AJ60"/>
    <mergeCell ref="AE60:AH60"/>
    <mergeCell ref="AC60:AD60"/>
    <mergeCell ref="AK59:AN59"/>
    <mergeCell ref="AI59:AJ59"/>
    <mergeCell ref="AE59:AH59"/>
    <mergeCell ref="AC59:AD59"/>
    <mergeCell ref="AK51:AN51"/>
    <mergeCell ref="AI51:AJ51"/>
    <mergeCell ref="AE51:AH51"/>
    <mergeCell ref="AC51:AD51"/>
    <mergeCell ref="AK50:AN50"/>
    <mergeCell ref="AI50:AJ50"/>
    <mergeCell ref="AE50:AH50"/>
    <mergeCell ref="AC50:AD50"/>
    <mergeCell ref="AK49:AN49"/>
    <mergeCell ref="AI49:AJ49"/>
    <mergeCell ref="AE49:AH49"/>
    <mergeCell ref="AC49:AD49"/>
    <mergeCell ref="AK54:AN54"/>
    <mergeCell ref="AI54:AJ54"/>
    <mergeCell ref="AE54:AH54"/>
    <mergeCell ref="AC54:AD54"/>
    <mergeCell ref="AK53:AN53"/>
    <mergeCell ref="AI53:AJ53"/>
    <mergeCell ref="AE53:AH53"/>
    <mergeCell ref="AC53:AD53"/>
    <mergeCell ref="AK52:AN52"/>
    <mergeCell ref="AI52:AJ52"/>
    <mergeCell ref="AE52:AH52"/>
    <mergeCell ref="AC52:AD52"/>
    <mergeCell ref="C60:G60"/>
    <mergeCell ref="H60:J60"/>
    <mergeCell ref="C61:G61"/>
    <mergeCell ref="H61:J61"/>
    <mergeCell ref="C62:G62"/>
    <mergeCell ref="H62:J62"/>
    <mergeCell ref="C63:G63"/>
    <mergeCell ref="H63:J63"/>
    <mergeCell ref="O30:S30"/>
    <mergeCell ref="C50:G50"/>
    <mergeCell ref="H50:J52"/>
    <mergeCell ref="C51:G51"/>
    <mergeCell ref="C52:G52"/>
    <mergeCell ref="C53:G53"/>
    <mergeCell ref="H53:J59"/>
    <mergeCell ref="C54:G54"/>
    <mergeCell ref="C55:G55"/>
    <mergeCell ref="C56:G56"/>
    <mergeCell ref="C57:G57"/>
    <mergeCell ref="C58:G58"/>
    <mergeCell ref="C59:G59"/>
    <mergeCell ref="H33:J33"/>
    <mergeCell ref="H34:J34"/>
    <mergeCell ref="H35:J35"/>
    <mergeCell ref="C47:G47"/>
    <mergeCell ref="H47:J49"/>
    <mergeCell ref="C48:G48"/>
    <mergeCell ref="C49:G49"/>
    <mergeCell ref="AI45:AJ45"/>
    <mergeCell ref="AI46:AJ46"/>
    <mergeCell ref="AE45:AH45"/>
    <mergeCell ref="AE46:AH46"/>
    <mergeCell ref="AI36:AJ36"/>
    <mergeCell ref="AI37:AJ37"/>
    <mergeCell ref="AC45:AD45"/>
    <mergeCell ref="AC46:AD46"/>
    <mergeCell ref="AE42:AH42"/>
    <mergeCell ref="AE43:AH43"/>
    <mergeCell ref="AC42:AD42"/>
    <mergeCell ref="AC43:AD43"/>
    <mergeCell ref="AC44:AD44"/>
    <mergeCell ref="AE44:AH44"/>
    <mergeCell ref="AC36:AD36"/>
    <mergeCell ref="AC37:AD37"/>
    <mergeCell ref="AC38:AD38"/>
    <mergeCell ref="AI38:AJ38"/>
    <mergeCell ref="AK44:AN44"/>
    <mergeCell ref="AC39:AD39"/>
    <mergeCell ref="AC40:AD40"/>
    <mergeCell ref="AC41:AD41"/>
    <mergeCell ref="AI39:AJ39"/>
    <mergeCell ref="AK39:AN39"/>
    <mergeCell ref="AI40:AJ40"/>
    <mergeCell ref="AK40:AN40"/>
    <mergeCell ref="AI41:AJ41"/>
    <mergeCell ref="AK41:AN41"/>
    <mergeCell ref="AI42:AJ42"/>
    <mergeCell ref="AK42:AN42"/>
    <mergeCell ref="AI43:AJ43"/>
    <mergeCell ref="AK43:AN43"/>
    <mergeCell ref="AI44:AJ44"/>
    <mergeCell ref="AE39:AH39"/>
    <mergeCell ref="AE40:AH40"/>
    <mergeCell ref="AE41:AH41"/>
    <mergeCell ref="AK38:AN38"/>
    <mergeCell ref="AC33:AD33"/>
    <mergeCell ref="AC34:AD34"/>
    <mergeCell ref="AC35:AD35"/>
    <mergeCell ref="AC32:AD32"/>
    <mergeCell ref="AK37:AN37"/>
    <mergeCell ref="T30:V30"/>
    <mergeCell ref="W30:Y30"/>
    <mergeCell ref="Z30:AB30"/>
    <mergeCell ref="AC30:AN30"/>
    <mergeCell ref="AE33:AH33"/>
    <mergeCell ref="AE34:AH34"/>
    <mergeCell ref="AE35:AH35"/>
    <mergeCell ref="AE36:AH36"/>
    <mergeCell ref="AE37:AH37"/>
    <mergeCell ref="AE38:AH38"/>
    <mergeCell ref="AK36:AN36"/>
    <mergeCell ref="AE32:AH32"/>
    <mergeCell ref="AD20:AE20"/>
    <mergeCell ref="AD21:AE21"/>
    <mergeCell ref="AA17:AB17"/>
    <mergeCell ref="AA18:AB18"/>
    <mergeCell ref="AD16:AE16"/>
    <mergeCell ref="AD17:AE17"/>
    <mergeCell ref="AD18:AE18"/>
    <mergeCell ref="AA26:AB26"/>
    <mergeCell ref="AA27:AB27"/>
    <mergeCell ref="AD25:AE25"/>
    <mergeCell ref="AD26:AE26"/>
    <mergeCell ref="AD27:AE27"/>
    <mergeCell ref="AA23:AB23"/>
    <mergeCell ref="AA24:AB24"/>
    <mergeCell ref="AD22:AE22"/>
    <mergeCell ref="AD23:AE23"/>
    <mergeCell ref="AD24:AE24"/>
    <mergeCell ref="AD15:AE15"/>
    <mergeCell ref="AC13:AE13"/>
    <mergeCell ref="AC14:AE14"/>
    <mergeCell ref="T27:U27"/>
    <mergeCell ref="X14:Y14"/>
    <mergeCell ref="X15:Y15"/>
    <mergeCell ref="X16:Y16"/>
    <mergeCell ref="X17:Y17"/>
    <mergeCell ref="X18:Y18"/>
    <mergeCell ref="X19:Y19"/>
    <mergeCell ref="X20:Y20"/>
    <mergeCell ref="X21:Y21"/>
    <mergeCell ref="X22:Y22"/>
    <mergeCell ref="X23:Y23"/>
    <mergeCell ref="X24:Y24"/>
    <mergeCell ref="X25:Y25"/>
    <mergeCell ref="X26:Y26"/>
    <mergeCell ref="X27:Y27"/>
    <mergeCell ref="V27:W27"/>
    <mergeCell ref="T14:U14"/>
    <mergeCell ref="T15:U15"/>
    <mergeCell ref="AA20:AB20"/>
    <mergeCell ref="AA21:AB21"/>
    <mergeCell ref="AD19:AE19"/>
    <mergeCell ref="T25:U25"/>
    <mergeCell ref="T26:U26"/>
    <mergeCell ref="V25:W25"/>
    <mergeCell ref="V26:W26"/>
    <mergeCell ref="AA25:AB25"/>
    <mergeCell ref="V23:W23"/>
    <mergeCell ref="V24:W24"/>
    <mergeCell ref="V21:W21"/>
    <mergeCell ref="V22:W22"/>
    <mergeCell ref="AA22:AB22"/>
    <mergeCell ref="T21:U21"/>
    <mergeCell ref="T22:U22"/>
    <mergeCell ref="T23:U23"/>
    <mergeCell ref="T24:U24"/>
    <mergeCell ref="V19:W19"/>
    <mergeCell ref="V20:W20"/>
    <mergeCell ref="AA19:AB19"/>
    <mergeCell ref="V17:W17"/>
    <mergeCell ref="V18:W18"/>
    <mergeCell ref="V15:W15"/>
    <mergeCell ref="V16:W16"/>
    <mergeCell ref="AA16:AB16"/>
    <mergeCell ref="S10:U10"/>
    <mergeCell ref="S11:U11"/>
    <mergeCell ref="V14:W14"/>
    <mergeCell ref="T13:Y13"/>
    <mergeCell ref="T16:U16"/>
    <mergeCell ref="T17:U17"/>
    <mergeCell ref="T18:U18"/>
    <mergeCell ref="T19:U19"/>
    <mergeCell ref="T20:U20"/>
    <mergeCell ref="Z13:AB13"/>
    <mergeCell ref="Z14:AB14"/>
    <mergeCell ref="AA15:AB15"/>
    <mergeCell ref="Q14:S14"/>
    <mergeCell ref="Q15:S15"/>
    <mergeCell ref="Q16:S16"/>
    <mergeCell ref="Q17:S17"/>
    <mergeCell ref="B15:I15"/>
    <mergeCell ref="B16:E19"/>
    <mergeCell ref="G10:H10"/>
    <mergeCell ref="K10:L11"/>
    <mergeCell ref="M10:O10"/>
    <mergeCell ref="P10:R10"/>
    <mergeCell ref="E11:F11"/>
    <mergeCell ref="G11:H11"/>
    <mergeCell ref="M11:O11"/>
    <mergeCell ref="P11:R11"/>
    <mergeCell ref="N14:P14"/>
    <mergeCell ref="Q18:S18"/>
    <mergeCell ref="Q19:S19"/>
    <mergeCell ref="R7:X7"/>
    <mergeCell ref="S8:U8"/>
    <mergeCell ref="S9:U9"/>
    <mergeCell ref="B8:D9"/>
    <mergeCell ref="G9:H9"/>
    <mergeCell ref="B13:E14"/>
    <mergeCell ref="F13:I14"/>
    <mergeCell ref="J13:J14"/>
    <mergeCell ref="P9:R9"/>
    <mergeCell ref="E8:F8"/>
    <mergeCell ref="E9:F9"/>
    <mergeCell ref="M8:O8"/>
    <mergeCell ref="M9:O9"/>
    <mergeCell ref="P8:R8"/>
    <mergeCell ref="K8:L9"/>
    <mergeCell ref="G8:H8"/>
    <mergeCell ref="B10:D11"/>
    <mergeCell ref="E10:F10"/>
    <mergeCell ref="B20:E24"/>
    <mergeCell ref="C37:G37"/>
    <mergeCell ref="C43:G43"/>
    <mergeCell ref="H43:J43"/>
    <mergeCell ref="C44:G44"/>
    <mergeCell ref="H44:J44"/>
    <mergeCell ref="H45:J45"/>
    <mergeCell ref="B25:E27"/>
    <mergeCell ref="B30:B31"/>
    <mergeCell ref="C30:G31"/>
    <mergeCell ref="H30:J31"/>
    <mergeCell ref="H36:J36"/>
    <mergeCell ref="H37:J37"/>
    <mergeCell ref="H38:J38"/>
    <mergeCell ref="H39:J39"/>
    <mergeCell ref="K30:N30"/>
    <mergeCell ref="F28:O29"/>
    <mergeCell ref="H32:J32"/>
    <mergeCell ref="C46:G46"/>
    <mergeCell ref="H46:J46"/>
    <mergeCell ref="C38:G38"/>
    <mergeCell ref="C39:G39"/>
    <mergeCell ref="C40:G40"/>
    <mergeCell ref="H40:J40"/>
    <mergeCell ref="C41:G41"/>
    <mergeCell ref="H41:J41"/>
    <mergeCell ref="C42:G42"/>
    <mergeCell ref="H42:J42"/>
    <mergeCell ref="C32:G32"/>
    <mergeCell ref="C33:G33"/>
    <mergeCell ref="C34:G34"/>
    <mergeCell ref="C45:G45"/>
    <mergeCell ref="C35:G35"/>
    <mergeCell ref="C36:G36"/>
  </mergeCells>
  <phoneticPr fontId="3"/>
  <conditionalFormatting sqref="AD16:AD27">
    <cfRule type="dataBar" priority="3">
      <dataBar showValue="0">
        <cfvo type="num" val="-20"/>
        <cfvo type="num" val="20"/>
        <color rgb="FF638EC6"/>
      </dataBar>
      <extLst>
        <ext xmlns:x14="http://schemas.microsoft.com/office/spreadsheetml/2009/9/main" uri="{B025F937-C7B1-47D3-B67F-A62EFF666E3E}">
          <x14:id>{315B3B98-8B4C-4A12-9748-DFF109914C8F}</x14:id>
        </ext>
      </extLst>
    </cfRule>
  </conditionalFormatting>
  <conditionalFormatting sqref="AA15:AB27">
    <cfRule type="dataBar" priority="5">
      <dataBar showValue="0">
        <cfvo type="num" val="-20"/>
        <cfvo type="num" val="20"/>
        <color rgb="FF638EC6"/>
      </dataBar>
      <extLst>
        <ext xmlns:x14="http://schemas.microsoft.com/office/spreadsheetml/2009/9/main" uri="{B025F937-C7B1-47D3-B67F-A62EFF666E3E}">
          <x14:id>{B80EFA3B-7D9C-4392-97FF-0A92D1B2F7B2}</x14:id>
        </ext>
      </extLst>
    </cfRule>
  </conditionalFormatting>
  <conditionalFormatting sqref="AD15">
    <cfRule type="dataBar" priority="4">
      <dataBar showValue="0">
        <cfvo type="num" val="-20"/>
        <cfvo type="num" val="20"/>
        <color rgb="FF638EC6"/>
      </dataBar>
      <extLst>
        <ext xmlns:x14="http://schemas.microsoft.com/office/spreadsheetml/2009/9/main" uri="{B025F937-C7B1-47D3-B67F-A62EFF666E3E}">
          <x14:id>{016F7EF1-BA00-4264-BBD2-77D2C4196DC1}</x14:id>
        </ext>
      </extLst>
    </cfRule>
  </conditionalFormatting>
  <conditionalFormatting sqref="AE32:AE63">
    <cfRule type="dataBar" priority="2">
      <dataBar showValue="0">
        <cfvo type="num" val="-15"/>
        <cfvo type="num" val="15"/>
        <color rgb="FF638EC6"/>
      </dataBar>
      <extLst>
        <ext xmlns:x14="http://schemas.microsoft.com/office/spreadsheetml/2009/9/main" uri="{B025F937-C7B1-47D3-B67F-A62EFF666E3E}">
          <x14:id>{5BF43234-4DB5-4901-A9C5-4C661D353D17}</x14:id>
        </ext>
      </extLst>
    </cfRule>
  </conditionalFormatting>
  <conditionalFormatting sqref="AK32:AK63">
    <cfRule type="dataBar" priority="1">
      <dataBar showValue="0">
        <cfvo type="num" val="-5"/>
        <cfvo type="num" val="5"/>
        <color rgb="FFFF0000"/>
      </dataBar>
      <extLst>
        <ext xmlns:x14="http://schemas.microsoft.com/office/spreadsheetml/2009/9/main" uri="{B025F937-C7B1-47D3-B67F-A62EFF666E3E}">
          <x14:id>{A4162B7E-2D62-4A85-B568-A93725418F3E}</x14:id>
        </ext>
      </extLst>
    </cfRule>
  </conditionalFormatting>
  <printOptions horizontalCentered="1"/>
  <pageMargins left="0.39370078740157483" right="0.19685039370078741" top="0.39370078740157483" bottom="0.39370078740157483" header="0.19685039370078741" footer="0.19685039370078741"/>
  <pageSetup paperSize="9" scale="26" orientation="landscape" r:id="rId1"/>
  <headerFooter alignWithMargins="0">
    <oddFooter>&amp;L&amp;"ＭＳ ゴシック,標準"&amp;11Ｂ－４４－Ｂ２０１－２</oddFooter>
  </headerFooter>
  <drawing r:id="rId2"/>
  <extLst>
    <ext xmlns:x14="http://schemas.microsoft.com/office/spreadsheetml/2009/9/main" uri="{78C0D931-6437-407d-A8EE-F0AAD7539E65}">
      <x14:conditionalFormattings>
        <x14:conditionalFormatting xmlns:xm="http://schemas.microsoft.com/office/excel/2006/main">
          <x14:cfRule type="dataBar" id="{315B3B98-8B4C-4A12-9748-DFF109914C8F}">
            <x14:dataBar minLength="0" maxLength="100" border="1" gradient="0" axisPosition="middle">
              <x14:cfvo type="num">
                <xm:f>-20</xm:f>
              </x14:cfvo>
              <x14:cfvo type="num">
                <xm:f>20</xm:f>
              </x14:cfvo>
              <x14:borderColor rgb="FF000000"/>
              <x14:negativeFillColor rgb="FFFF0000"/>
              <x14:axisColor rgb="FF000000"/>
            </x14:dataBar>
          </x14:cfRule>
          <xm:sqref>AD16:AD27</xm:sqref>
        </x14:conditionalFormatting>
        <x14:conditionalFormatting xmlns:xm="http://schemas.microsoft.com/office/excel/2006/main">
          <x14:cfRule type="dataBar" id="{B80EFA3B-7D9C-4392-97FF-0A92D1B2F7B2}">
            <x14:dataBar minLength="0" maxLength="100" border="1" gradient="0" axisPosition="middle">
              <x14:cfvo type="num">
                <xm:f>-20</xm:f>
              </x14:cfvo>
              <x14:cfvo type="num">
                <xm:f>20</xm:f>
              </x14:cfvo>
              <x14:borderColor rgb="FF000000"/>
              <x14:negativeFillColor rgb="FFFF0000"/>
              <x14:axisColor rgb="FF000000"/>
            </x14:dataBar>
          </x14:cfRule>
          <xm:sqref>AA15:AB27</xm:sqref>
        </x14:conditionalFormatting>
        <x14:conditionalFormatting xmlns:xm="http://schemas.microsoft.com/office/excel/2006/main">
          <x14:cfRule type="dataBar" id="{016F7EF1-BA00-4264-BBD2-77D2C4196DC1}">
            <x14:dataBar minLength="0" maxLength="100" border="1" gradient="0" axisPosition="middle">
              <x14:cfvo type="num">
                <xm:f>-20</xm:f>
              </x14:cfvo>
              <x14:cfvo type="num">
                <xm:f>20</xm:f>
              </x14:cfvo>
              <x14:borderColor rgb="FF000000"/>
              <x14:negativeFillColor rgb="FFFF0000"/>
              <x14:axisColor rgb="FF000000"/>
            </x14:dataBar>
          </x14:cfRule>
          <xm:sqref>AD15</xm:sqref>
        </x14:conditionalFormatting>
        <x14:conditionalFormatting xmlns:xm="http://schemas.microsoft.com/office/excel/2006/main">
          <x14:cfRule type="dataBar" id="{5BF43234-4DB5-4901-A9C5-4C661D353D17}">
            <x14:dataBar minLength="0" maxLength="100" border="1" gradient="0" axisPosition="middle">
              <x14:cfvo type="num">
                <xm:f>-15</xm:f>
              </x14:cfvo>
              <x14:cfvo type="num">
                <xm:f>15</xm:f>
              </x14:cfvo>
              <x14:borderColor rgb="FF000000"/>
              <x14:negativeFillColor rgb="FFFF0000"/>
              <x14:axisColor rgb="FF000000"/>
            </x14:dataBar>
          </x14:cfRule>
          <xm:sqref>AE32:AE63</xm:sqref>
        </x14:conditionalFormatting>
        <x14:conditionalFormatting xmlns:xm="http://schemas.microsoft.com/office/excel/2006/main">
          <x14:cfRule type="dataBar" id="{A4162B7E-2D62-4A85-B568-A93725418F3E}">
            <x14:dataBar minLength="0" maxLength="100" border="1" gradient="0" axisPosition="middle">
              <x14:cfvo type="num">
                <xm:f>-5</xm:f>
              </x14:cfvo>
              <x14:cfvo type="num">
                <xm:f>5</xm:f>
              </x14:cfvo>
              <x14:borderColor rgb="FF000000"/>
              <x14:negativeFillColor theme="4"/>
              <x14:axisColor rgb="FF000000"/>
            </x14:dataBar>
          </x14:cfRule>
          <xm:sqref>AK32:AK63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63"/>
  <sheetViews>
    <sheetView showGridLines="0" zoomScale="50" zoomScaleNormal="50" zoomScaleSheetLayoutView="70" workbookViewId="0"/>
  </sheetViews>
  <sheetFormatPr defaultColWidth="9" defaultRowHeight="18" customHeight="1" x14ac:dyDescent="0.15"/>
  <cols>
    <col min="1" max="1" width="1.75" style="35" customWidth="1"/>
    <col min="2" max="2" width="11.125" style="35" customWidth="1"/>
    <col min="3" max="3" width="9.625" style="36" customWidth="1"/>
    <col min="4" max="4" width="4.875" style="36" customWidth="1"/>
    <col min="5" max="6" width="11" style="36" customWidth="1"/>
    <col min="7" max="8" width="8.375" style="36" customWidth="1"/>
    <col min="9" max="9" width="15.125" style="36" customWidth="1"/>
    <col min="10" max="10" width="11" style="36" customWidth="1"/>
    <col min="11" max="14" width="4.75" style="36" customWidth="1"/>
    <col min="15" max="20" width="4.625" style="36" customWidth="1"/>
    <col min="21" max="22" width="4.875" style="36" customWidth="1"/>
    <col min="23" max="23" width="10.125" style="59" customWidth="1"/>
    <col min="24" max="24" width="10.125" style="41" customWidth="1"/>
    <col min="25" max="28" width="10.125" style="35" customWidth="1"/>
    <col min="29" max="16384" width="9" style="35"/>
  </cols>
  <sheetData>
    <row r="1" spans="1:60" s="42" customFormat="1" ht="18.600000000000001" customHeight="1" x14ac:dyDescent="0.15">
      <c r="A1" s="37" t="s">
        <v>52</v>
      </c>
      <c r="B1" s="38"/>
      <c r="C1" s="46"/>
      <c r="D1" s="46"/>
      <c r="E1" s="46"/>
      <c r="F1" s="46"/>
      <c r="G1" s="46"/>
      <c r="H1" s="31"/>
      <c r="I1" s="39"/>
      <c r="J1" s="39"/>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66" t="s">
        <v>88</v>
      </c>
      <c r="BE1" s="40"/>
    </row>
    <row r="2" spans="1:60" s="42" customFormat="1" ht="21" x14ac:dyDescent="0.15">
      <c r="A2" s="110" t="s">
        <v>200</v>
      </c>
      <c r="B2" s="38"/>
      <c r="C2" s="46"/>
      <c r="D2" s="46"/>
      <c r="E2" s="46"/>
      <c r="F2" s="46"/>
      <c r="G2" s="46"/>
      <c r="H2" s="31"/>
      <c r="I2" s="44"/>
      <c r="J2" s="45"/>
      <c r="K2" s="40"/>
      <c r="L2" s="40"/>
      <c r="M2" s="45"/>
      <c r="N2" s="45"/>
      <c r="O2" s="40"/>
      <c r="P2" s="45"/>
      <c r="Q2" s="40"/>
      <c r="R2" s="40"/>
      <c r="S2" s="40"/>
      <c r="T2" s="40"/>
      <c r="U2" s="40"/>
      <c r="V2" s="40"/>
      <c r="W2" s="45"/>
      <c r="X2" s="45"/>
      <c r="Y2" s="40"/>
      <c r="Z2" s="40"/>
      <c r="AA2" s="40"/>
      <c r="AB2" s="40"/>
      <c r="AC2" s="40"/>
      <c r="AD2" s="40"/>
      <c r="AE2" s="45"/>
      <c r="AF2" s="45"/>
      <c r="AG2" s="40"/>
      <c r="AH2" s="40"/>
      <c r="AI2" s="40"/>
      <c r="AJ2" s="40"/>
      <c r="AK2" s="40"/>
      <c r="AL2" s="40"/>
      <c r="AM2" s="40"/>
      <c r="AN2" s="40"/>
      <c r="AO2" s="40"/>
      <c r="AP2" s="40"/>
      <c r="AQ2" s="40"/>
      <c r="AR2" s="40"/>
      <c r="AS2" s="40"/>
      <c r="AT2" s="45"/>
      <c r="AU2" s="45"/>
      <c r="AV2" s="40"/>
      <c r="AW2" s="40"/>
      <c r="AX2" s="40"/>
      <c r="AY2" s="40"/>
      <c r="AZ2" s="40"/>
      <c r="BA2" s="40"/>
      <c r="BB2" s="40"/>
      <c r="BC2" s="40"/>
      <c r="BD2" s="40"/>
      <c r="BE2" s="40"/>
    </row>
    <row r="3" spans="1:60" s="48" customFormat="1" ht="18.600000000000001" customHeight="1" x14ac:dyDescent="0.15">
      <c r="A3" s="38"/>
      <c r="B3" s="46"/>
      <c r="C3" s="38"/>
      <c r="D3" s="38"/>
      <c r="E3" s="38"/>
      <c r="F3" s="38"/>
      <c r="G3" s="38"/>
      <c r="H3" s="38"/>
      <c r="I3" s="45"/>
      <c r="J3" s="45"/>
      <c r="K3" s="45"/>
      <c r="L3" s="45"/>
      <c r="M3" s="45"/>
      <c r="N3" s="47"/>
      <c r="O3" s="47"/>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row>
    <row r="4" spans="1:60" s="48" customFormat="1" ht="11.25" customHeight="1" x14ac:dyDescent="0.15">
      <c r="A4" s="49"/>
      <c r="B4" s="50"/>
      <c r="C4" s="50"/>
      <c r="D4" s="50"/>
      <c r="E4" s="50"/>
      <c r="F4" s="50"/>
      <c r="G4" s="50"/>
      <c r="H4" s="50"/>
      <c r="I4" s="51"/>
      <c r="J4" s="51"/>
      <c r="K4" s="51"/>
      <c r="L4" s="51"/>
      <c r="M4" s="51"/>
      <c r="N4" s="51"/>
      <c r="O4" s="51"/>
      <c r="P4" s="51"/>
      <c r="Q4" s="51"/>
      <c r="R4" s="51"/>
      <c r="S4" s="51"/>
      <c r="T4" s="51"/>
      <c r="U4" s="51"/>
      <c r="V4" s="51"/>
      <c r="W4" s="51"/>
      <c r="X4" s="51"/>
    </row>
    <row r="5" spans="1:60" s="56" customFormat="1" ht="17.25" customHeight="1" x14ac:dyDescent="0.15">
      <c r="A5" s="53"/>
      <c r="B5" s="156" t="s">
        <v>388</v>
      </c>
      <c r="C5" s="32"/>
      <c r="D5" s="32"/>
      <c r="E5" s="32"/>
      <c r="F5" s="32"/>
      <c r="G5" s="32"/>
      <c r="H5" s="32"/>
      <c r="I5" s="54"/>
      <c r="J5" s="54"/>
      <c r="K5" s="55"/>
      <c r="L5" s="55"/>
      <c r="M5" s="55"/>
      <c r="N5" s="55"/>
      <c r="O5" s="55"/>
      <c r="P5" s="55"/>
      <c r="Q5" s="55"/>
      <c r="R5" s="55"/>
      <c r="S5" s="55"/>
      <c r="T5" s="55"/>
      <c r="U5" s="55"/>
      <c r="V5" s="55"/>
      <c r="W5" s="55"/>
      <c r="X5" s="55"/>
    </row>
    <row r="6" spans="1:60" s="48" customFormat="1" ht="11.25" customHeight="1" x14ac:dyDescent="0.15">
      <c r="A6" s="49"/>
      <c r="B6" s="33"/>
      <c r="C6" s="50"/>
      <c r="D6" s="50"/>
      <c r="E6" s="50"/>
      <c r="F6" s="50"/>
      <c r="G6" s="50"/>
      <c r="H6" s="50"/>
      <c r="I6" s="51"/>
      <c r="J6" s="51"/>
      <c r="K6" s="51"/>
      <c r="L6" s="51"/>
      <c r="M6" s="51"/>
      <c r="N6" s="51"/>
      <c r="O6" s="51"/>
      <c r="P6" s="51"/>
      <c r="Q6" s="51"/>
      <c r="R6" s="51"/>
      <c r="S6" s="51"/>
      <c r="T6" s="51"/>
      <c r="U6" s="51"/>
      <c r="V6" s="51"/>
      <c r="W6" s="51"/>
      <c r="X6" s="51"/>
    </row>
    <row r="7" spans="1:60" s="48" customFormat="1" ht="18.75" customHeight="1" thickBot="1" x14ac:dyDescent="0.2">
      <c r="A7" s="49"/>
      <c r="B7" s="57" t="s">
        <v>5</v>
      </c>
      <c r="C7" s="50"/>
      <c r="D7" s="50"/>
      <c r="E7" s="50"/>
      <c r="F7" s="50"/>
      <c r="G7" s="50"/>
      <c r="H7" s="50"/>
      <c r="I7" s="51"/>
      <c r="J7" s="51"/>
      <c r="K7" s="51"/>
      <c r="L7" s="51"/>
      <c r="R7" s="184"/>
      <c r="S7" s="184"/>
      <c r="T7" s="184"/>
      <c r="U7" s="184"/>
      <c r="V7" s="184"/>
      <c r="W7" s="184"/>
      <c r="X7" s="184"/>
    </row>
    <row r="8" spans="1:60" s="42" customFormat="1" ht="18" customHeight="1" x14ac:dyDescent="0.15">
      <c r="A8" s="57"/>
      <c r="B8" s="191" t="s">
        <v>47</v>
      </c>
      <c r="C8" s="191"/>
      <c r="D8" s="192"/>
      <c r="E8" s="210" t="s">
        <v>50</v>
      </c>
      <c r="F8" s="211"/>
      <c r="G8" s="220" t="s">
        <v>44</v>
      </c>
      <c r="H8" s="168"/>
      <c r="I8" s="185" t="s">
        <v>45</v>
      </c>
      <c r="J8" s="187"/>
      <c r="K8" s="221" t="s">
        <v>46</v>
      </c>
      <c r="L8" s="192"/>
      <c r="M8" s="214" t="s">
        <v>50</v>
      </c>
      <c r="N8" s="215"/>
      <c r="O8" s="216"/>
      <c r="P8" s="220" t="s">
        <v>44</v>
      </c>
      <c r="Q8" s="168"/>
      <c r="R8" s="168"/>
      <c r="S8" s="185" t="s">
        <v>18</v>
      </c>
      <c r="T8" s="186"/>
      <c r="U8" s="187"/>
      <c r="V8" s="85"/>
      <c r="W8" s="48"/>
    </row>
    <row r="9" spans="1:60" ht="18" customHeight="1" thickBot="1" x14ac:dyDescent="0.2">
      <c r="A9" s="34"/>
      <c r="B9" s="191"/>
      <c r="C9" s="191"/>
      <c r="D9" s="192"/>
      <c r="E9" s="212"/>
      <c r="F9" s="213"/>
      <c r="G9" s="193">
        <v>163</v>
      </c>
      <c r="H9" s="194"/>
      <c r="I9" s="331">
        <v>9742</v>
      </c>
      <c r="J9" s="332"/>
      <c r="K9" s="191"/>
      <c r="L9" s="192"/>
      <c r="M9" s="217"/>
      <c r="N9" s="218"/>
      <c r="O9" s="219"/>
      <c r="P9" s="208">
        <v>16443</v>
      </c>
      <c r="Q9" s="209"/>
      <c r="R9" s="209"/>
      <c r="S9" s="188">
        <v>1018157</v>
      </c>
      <c r="T9" s="189"/>
      <c r="U9" s="190"/>
      <c r="V9" s="86"/>
      <c r="W9" s="51"/>
      <c r="X9" s="42"/>
      <c r="Y9" s="42"/>
      <c r="Z9" s="42"/>
      <c r="AA9" s="42"/>
    </row>
    <row r="10" spans="1:60" s="42" customFormat="1" ht="18" customHeight="1" x14ac:dyDescent="0.15">
      <c r="A10" s="57"/>
      <c r="B10" s="221" t="s">
        <v>48</v>
      </c>
      <c r="C10" s="191"/>
      <c r="D10" s="192"/>
      <c r="E10" s="210" t="s">
        <v>50</v>
      </c>
      <c r="F10" s="211"/>
      <c r="G10" s="220" t="s">
        <v>44</v>
      </c>
      <c r="H10" s="168"/>
      <c r="I10" s="185" t="s">
        <v>18</v>
      </c>
      <c r="J10" s="187"/>
      <c r="K10" s="221" t="s">
        <v>46</v>
      </c>
      <c r="L10" s="192"/>
      <c r="M10" s="210" t="s">
        <v>49</v>
      </c>
      <c r="N10" s="227"/>
      <c r="O10" s="211"/>
      <c r="P10" s="220" t="s">
        <v>44</v>
      </c>
      <c r="Q10" s="168"/>
      <c r="R10" s="168"/>
      <c r="S10" s="185" t="s">
        <v>18</v>
      </c>
      <c r="T10" s="186"/>
      <c r="U10" s="187"/>
      <c r="V10" s="85"/>
      <c r="W10" s="48"/>
    </row>
    <row r="11" spans="1:60" ht="18" customHeight="1" thickBot="1" x14ac:dyDescent="0.2">
      <c r="A11" s="34"/>
      <c r="B11" s="191"/>
      <c r="C11" s="191"/>
      <c r="D11" s="192"/>
      <c r="E11" s="212"/>
      <c r="F11" s="213"/>
      <c r="G11" s="193">
        <v>163</v>
      </c>
      <c r="H11" s="194"/>
      <c r="I11" s="331">
        <v>9750</v>
      </c>
      <c r="J11" s="332"/>
      <c r="K11" s="191"/>
      <c r="L11" s="192"/>
      <c r="M11" s="217"/>
      <c r="N11" s="218"/>
      <c r="O11" s="219"/>
      <c r="P11" s="208">
        <v>16631</v>
      </c>
      <c r="Q11" s="209"/>
      <c r="R11" s="209"/>
      <c r="S11" s="188">
        <v>1027087</v>
      </c>
      <c r="T11" s="189"/>
      <c r="U11" s="190"/>
      <c r="V11" s="86"/>
      <c r="W11" s="51"/>
      <c r="X11" s="42"/>
      <c r="Y11" s="42"/>
      <c r="Z11" s="42"/>
      <c r="AA11" s="42"/>
    </row>
    <row r="12" spans="1:60" s="48" customFormat="1" ht="11.25" customHeight="1" x14ac:dyDescent="0.15">
      <c r="B12" s="51"/>
      <c r="C12" s="51"/>
      <c r="D12" s="51"/>
      <c r="E12" s="51"/>
      <c r="F12" s="51"/>
      <c r="G12" s="51"/>
      <c r="H12" s="51"/>
      <c r="I12" s="51"/>
      <c r="J12" s="51"/>
      <c r="K12" s="51"/>
      <c r="L12" s="51"/>
      <c r="M12" s="50"/>
      <c r="N12" s="50"/>
      <c r="O12" s="50"/>
      <c r="P12" s="51"/>
      <c r="Q12" s="51"/>
      <c r="R12" s="51"/>
      <c r="S12" s="51"/>
      <c r="T12" s="52"/>
      <c r="U12" s="52"/>
      <c r="V12" s="52"/>
      <c r="W12" s="52"/>
    </row>
    <row r="13" spans="1:60" s="48" customFormat="1" ht="18.75" customHeight="1" thickBot="1" x14ac:dyDescent="0.2">
      <c r="B13" s="195" t="s">
        <v>0</v>
      </c>
      <c r="C13" s="196"/>
      <c r="D13" s="196"/>
      <c r="E13" s="197"/>
      <c r="F13" s="201" t="s">
        <v>19</v>
      </c>
      <c r="G13" s="202"/>
      <c r="H13" s="202"/>
      <c r="I13" s="203"/>
      <c r="J13" s="207" t="s">
        <v>14</v>
      </c>
      <c r="K13" s="252" t="s">
        <v>51</v>
      </c>
      <c r="L13" s="253"/>
      <c r="M13" s="253"/>
      <c r="N13" s="253"/>
      <c r="O13" s="253"/>
      <c r="P13" s="253"/>
      <c r="Q13" s="253"/>
      <c r="R13" s="253"/>
      <c r="S13" s="333"/>
      <c r="T13" s="252" t="s">
        <v>53</v>
      </c>
      <c r="U13" s="253"/>
      <c r="V13" s="229"/>
      <c r="W13" s="229"/>
      <c r="X13" s="229"/>
      <c r="Y13" s="220"/>
      <c r="Z13" s="262" t="s">
        <v>56</v>
      </c>
      <c r="AA13" s="263"/>
      <c r="AB13" s="263"/>
      <c r="AC13" s="262" t="s">
        <v>54</v>
      </c>
      <c r="AD13" s="263"/>
      <c r="AE13" s="281"/>
    </row>
    <row r="14" spans="1:60" s="42" customFormat="1" ht="18" customHeight="1" x14ac:dyDescent="0.15">
      <c r="A14" s="41"/>
      <c r="B14" s="198"/>
      <c r="C14" s="199"/>
      <c r="D14" s="199"/>
      <c r="E14" s="200"/>
      <c r="F14" s="204"/>
      <c r="G14" s="205"/>
      <c r="H14" s="205"/>
      <c r="I14" s="206"/>
      <c r="J14" s="204"/>
      <c r="K14" s="148" t="s">
        <v>50</v>
      </c>
      <c r="L14" s="98"/>
      <c r="M14" s="99"/>
      <c r="N14" s="228" t="s">
        <v>44</v>
      </c>
      <c r="O14" s="229"/>
      <c r="P14" s="220"/>
      <c r="Q14" s="185" t="s">
        <v>18</v>
      </c>
      <c r="R14" s="186"/>
      <c r="S14" s="268"/>
      <c r="T14" s="293" t="s">
        <v>50</v>
      </c>
      <c r="U14" s="294"/>
      <c r="V14" s="250" t="s">
        <v>44</v>
      </c>
      <c r="W14" s="251"/>
      <c r="X14" s="285" t="s">
        <v>18</v>
      </c>
      <c r="Y14" s="286"/>
      <c r="Z14" s="264" t="s">
        <v>55</v>
      </c>
      <c r="AA14" s="265"/>
      <c r="AB14" s="265"/>
      <c r="AC14" s="264" t="s">
        <v>55</v>
      </c>
      <c r="AD14" s="265"/>
      <c r="AE14" s="282"/>
      <c r="BG14" s="42" t="s">
        <v>81</v>
      </c>
      <c r="BH14" s="42" t="s">
        <v>82</v>
      </c>
    </row>
    <row r="15" spans="1:60" s="42" customFormat="1" ht="21" customHeight="1" thickBot="1" x14ac:dyDescent="0.2">
      <c r="A15" s="41"/>
      <c r="B15" s="222" t="s">
        <v>15</v>
      </c>
      <c r="C15" s="223"/>
      <c r="D15" s="223"/>
      <c r="E15" s="223"/>
      <c r="F15" s="223"/>
      <c r="G15" s="223"/>
      <c r="H15" s="223"/>
      <c r="I15" s="224"/>
      <c r="J15" s="100">
        <v>9</v>
      </c>
      <c r="K15" s="295"/>
      <c r="L15" s="334"/>
      <c r="M15" s="296"/>
      <c r="N15" s="244">
        <v>48.1</v>
      </c>
      <c r="O15" s="340"/>
      <c r="P15" s="245"/>
      <c r="Q15" s="269">
        <v>51</v>
      </c>
      <c r="R15" s="270"/>
      <c r="S15" s="271"/>
      <c r="T15" s="295"/>
      <c r="U15" s="296"/>
      <c r="V15" s="244">
        <v>66.400000000000006</v>
      </c>
      <c r="W15" s="245"/>
      <c r="X15" s="269">
        <v>67.400000000000006</v>
      </c>
      <c r="Y15" s="287"/>
      <c r="Z15" s="101">
        <f>K15-Q15</f>
        <v>-51</v>
      </c>
      <c r="AA15" s="266">
        <f t="shared" ref="AA15:AA27" si="0">$Z15</f>
        <v>-51</v>
      </c>
      <c r="AB15" s="267"/>
      <c r="AC15" s="101">
        <f t="shared" ref="AC15:AC27" si="1">T15-X15</f>
        <v>-67.400000000000006</v>
      </c>
      <c r="AD15" s="279">
        <f t="shared" ref="AD15:AD27" si="2">$AC15</f>
        <v>-67.400000000000006</v>
      </c>
      <c r="AE15" s="280"/>
      <c r="AS15" s="35"/>
      <c r="AT15" s="35"/>
      <c r="AU15" s="35"/>
      <c r="AV15" s="35"/>
      <c r="AW15" s="35"/>
      <c r="AX15" s="35"/>
      <c r="AY15" s="35"/>
      <c r="AZ15" s="35"/>
      <c r="BA15" s="35"/>
      <c r="BB15" s="35"/>
      <c r="BG15" s="35">
        <v>0</v>
      </c>
      <c r="BH15" s="35">
        <v>15</v>
      </c>
    </row>
    <row r="16" spans="1:60" ht="18" customHeight="1" thickTop="1" x14ac:dyDescent="0.15">
      <c r="A16" s="41"/>
      <c r="B16" s="225" t="s">
        <v>9</v>
      </c>
      <c r="C16" s="226"/>
      <c r="D16" s="226"/>
      <c r="E16" s="226"/>
      <c r="F16" s="67" t="s">
        <v>57</v>
      </c>
      <c r="G16" s="73"/>
      <c r="H16" s="73"/>
      <c r="I16" s="74"/>
      <c r="J16" s="102">
        <v>0</v>
      </c>
      <c r="K16" s="254"/>
      <c r="L16" s="335"/>
      <c r="M16" s="255"/>
      <c r="N16" s="246"/>
      <c r="O16" s="341"/>
      <c r="P16" s="247"/>
      <c r="Q16" s="272"/>
      <c r="R16" s="273"/>
      <c r="S16" s="274"/>
      <c r="T16" s="254"/>
      <c r="U16" s="255"/>
      <c r="V16" s="246"/>
      <c r="W16" s="247"/>
      <c r="X16" s="272"/>
      <c r="Y16" s="288"/>
      <c r="Z16" s="103"/>
      <c r="AA16" s="248">
        <f t="shared" si="0"/>
        <v>0</v>
      </c>
      <c r="AB16" s="249"/>
      <c r="AC16" s="103"/>
      <c r="AD16" s="303">
        <f t="shared" si="2"/>
        <v>0</v>
      </c>
      <c r="AE16" s="304"/>
      <c r="AF16" s="87" t="s">
        <v>69</v>
      </c>
      <c r="BG16" s="35">
        <v>0</v>
      </c>
      <c r="BH16" s="35">
        <v>15</v>
      </c>
    </row>
    <row r="17" spans="1:60" ht="18" customHeight="1" x14ac:dyDescent="0.15">
      <c r="A17" s="41"/>
      <c r="B17" s="169"/>
      <c r="C17" s="169"/>
      <c r="D17" s="169"/>
      <c r="E17" s="169"/>
      <c r="F17" s="68" t="s">
        <v>58</v>
      </c>
      <c r="G17" s="75"/>
      <c r="H17" s="75"/>
      <c r="I17" s="76"/>
      <c r="J17" s="104">
        <v>3</v>
      </c>
      <c r="K17" s="256"/>
      <c r="L17" s="336"/>
      <c r="M17" s="257"/>
      <c r="N17" s="242">
        <v>36.6</v>
      </c>
      <c r="O17" s="342"/>
      <c r="P17" s="243"/>
      <c r="Q17" s="230">
        <v>41</v>
      </c>
      <c r="R17" s="231"/>
      <c r="S17" s="232"/>
      <c r="T17" s="256"/>
      <c r="U17" s="257"/>
      <c r="V17" s="242">
        <v>60.8</v>
      </c>
      <c r="W17" s="243"/>
      <c r="X17" s="230">
        <v>62.7</v>
      </c>
      <c r="Y17" s="289"/>
      <c r="Z17" s="105">
        <f>K17-Q17</f>
        <v>-41</v>
      </c>
      <c r="AA17" s="277">
        <f t="shared" si="0"/>
        <v>-41</v>
      </c>
      <c r="AB17" s="278"/>
      <c r="AC17" s="105">
        <f t="shared" si="1"/>
        <v>-62.7</v>
      </c>
      <c r="AD17" s="301">
        <f t="shared" si="2"/>
        <v>-62.7</v>
      </c>
      <c r="AE17" s="302"/>
      <c r="AF17" s="87" t="s">
        <v>70</v>
      </c>
      <c r="BG17" s="35">
        <v>0</v>
      </c>
      <c r="BH17" s="35">
        <v>15</v>
      </c>
    </row>
    <row r="18" spans="1:60" ht="18" customHeight="1" x14ac:dyDescent="0.15">
      <c r="A18" s="41"/>
      <c r="B18" s="169"/>
      <c r="C18" s="169"/>
      <c r="D18" s="169"/>
      <c r="E18" s="169"/>
      <c r="F18" s="68" t="s">
        <v>59</v>
      </c>
      <c r="G18" s="75"/>
      <c r="H18" s="75"/>
      <c r="I18" s="76"/>
      <c r="J18" s="104">
        <v>8</v>
      </c>
      <c r="K18" s="256"/>
      <c r="L18" s="336"/>
      <c r="M18" s="257"/>
      <c r="N18" s="242">
        <v>46.3</v>
      </c>
      <c r="O18" s="342"/>
      <c r="P18" s="243"/>
      <c r="Q18" s="230">
        <v>49.2</v>
      </c>
      <c r="R18" s="231"/>
      <c r="S18" s="232"/>
      <c r="T18" s="256"/>
      <c r="U18" s="257"/>
      <c r="V18" s="242">
        <v>66.900000000000006</v>
      </c>
      <c r="W18" s="243"/>
      <c r="X18" s="230">
        <v>67.8</v>
      </c>
      <c r="Y18" s="289"/>
      <c r="Z18" s="105">
        <f>K18-Q18</f>
        <v>-49.2</v>
      </c>
      <c r="AA18" s="277">
        <f t="shared" si="0"/>
        <v>-49.2</v>
      </c>
      <c r="AB18" s="278"/>
      <c r="AC18" s="105">
        <f t="shared" si="1"/>
        <v>-67.8</v>
      </c>
      <c r="AD18" s="301">
        <f t="shared" si="2"/>
        <v>-67.8</v>
      </c>
      <c r="AE18" s="302"/>
      <c r="AF18" s="87" t="s">
        <v>71</v>
      </c>
      <c r="BG18" s="35">
        <v>0</v>
      </c>
      <c r="BH18" s="35">
        <v>15</v>
      </c>
    </row>
    <row r="19" spans="1:60" ht="18" customHeight="1" x14ac:dyDescent="0.15">
      <c r="A19" s="41"/>
      <c r="B19" s="169"/>
      <c r="C19" s="169"/>
      <c r="D19" s="169"/>
      <c r="E19" s="169"/>
      <c r="F19" s="69" t="s">
        <v>60</v>
      </c>
      <c r="G19" s="77"/>
      <c r="H19" s="77"/>
      <c r="I19" s="78"/>
      <c r="J19" s="106">
        <v>4</v>
      </c>
      <c r="K19" s="258"/>
      <c r="L19" s="337"/>
      <c r="M19" s="259"/>
      <c r="N19" s="236">
        <v>52.8</v>
      </c>
      <c r="O19" s="343"/>
      <c r="P19" s="237"/>
      <c r="Q19" s="233">
        <v>56.8</v>
      </c>
      <c r="R19" s="234"/>
      <c r="S19" s="235"/>
      <c r="T19" s="258"/>
      <c r="U19" s="259"/>
      <c r="V19" s="236">
        <v>62.3</v>
      </c>
      <c r="W19" s="237"/>
      <c r="X19" s="233">
        <v>64.599999999999994</v>
      </c>
      <c r="Y19" s="290"/>
      <c r="Z19" s="107">
        <f>K19-Q19</f>
        <v>-56.8</v>
      </c>
      <c r="AA19" s="240">
        <f t="shared" si="0"/>
        <v>-56.8</v>
      </c>
      <c r="AB19" s="241"/>
      <c r="AC19" s="107">
        <f t="shared" si="1"/>
        <v>-64.599999999999994</v>
      </c>
      <c r="AD19" s="297">
        <f t="shared" si="2"/>
        <v>-64.599999999999994</v>
      </c>
      <c r="AE19" s="298"/>
      <c r="AF19" s="87" t="s">
        <v>72</v>
      </c>
      <c r="BG19" s="35">
        <v>0</v>
      </c>
      <c r="BH19" s="35">
        <v>15</v>
      </c>
    </row>
    <row r="20" spans="1:60" ht="18" customHeight="1" x14ac:dyDescent="0.15">
      <c r="A20" s="41"/>
      <c r="B20" s="168" t="s">
        <v>1</v>
      </c>
      <c r="C20" s="169"/>
      <c r="D20" s="169"/>
      <c r="E20" s="169"/>
      <c r="F20" s="70" t="s">
        <v>61</v>
      </c>
      <c r="G20" s="79"/>
      <c r="H20" s="79"/>
      <c r="I20" s="80"/>
      <c r="J20" s="108">
        <v>3</v>
      </c>
      <c r="K20" s="260"/>
      <c r="L20" s="338"/>
      <c r="M20" s="261"/>
      <c r="N20" s="238">
        <v>36.6</v>
      </c>
      <c r="O20" s="344"/>
      <c r="P20" s="239"/>
      <c r="Q20" s="291">
        <v>41</v>
      </c>
      <c r="R20" s="345"/>
      <c r="S20" s="346"/>
      <c r="T20" s="260"/>
      <c r="U20" s="261"/>
      <c r="V20" s="238">
        <v>60.8</v>
      </c>
      <c r="W20" s="239"/>
      <c r="X20" s="291">
        <v>62.7</v>
      </c>
      <c r="Y20" s="292"/>
      <c r="Z20" s="109">
        <f>K20-Q20</f>
        <v>-41</v>
      </c>
      <c r="AA20" s="275">
        <f t="shared" si="0"/>
        <v>-41</v>
      </c>
      <c r="AB20" s="276"/>
      <c r="AC20" s="109">
        <f t="shared" si="1"/>
        <v>-62.7</v>
      </c>
      <c r="AD20" s="299">
        <f t="shared" si="2"/>
        <v>-62.7</v>
      </c>
      <c r="AE20" s="300"/>
      <c r="AF20" s="87" t="s">
        <v>73</v>
      </c>
      <c r="BG20" s="35">
        <v>0</v>
      </c>
      <c r="BH20" s="35">
        <v>15</v>
      </c>
    </row>
    <row r="21" spans="1:60" ht="18" customHeight="1" x14ac:dyDescent="0.15">
      <c r="A21" s="41"/>
      <c r="B21" s="169"/>
      <c r="C21" s="169"/>
      <c r="D21" s="169"/>
      <c r="E21" s="169"/>
      <c r="F21" s="68" t="s">
        <v>62</v>
      </c>
      <c r="G21" s="75"/>
      <c r="H21" s="75"/>
      <c r="I21" s="76"/>
      <c r="J21" s="104">
        <v>0</v>
      </c>
      <c r="K21" s="256"/>
      <c r="L21" s="336"/>
      <c r="M21" s="257"/>
      <c r="N21" s="242"/>
      <c r="O21" s="342"/>
      <c r="P21" s="243"/>
      <c r="Q21" s="230"/>
      <c r="R21" s="231"/>
      <c r="S21" s="232"/>
      <c r="T21" s="256"/>
      <c r="U21" s="257"/>
      <c r="V21" s="242"/>
      <c r="W21" s="243"/>
      <c r="X21" s="230"/>
      <c r="Y21" s="289"/>
      <c r="Z21" s="105"/>
      <c r="AA21" s="277">
        <f t="shared" si="0"/>
        <v>0</v>
      </c>
      <c r="AB21" s="278"/>
      <c r="AC21" s="105"/>
      <c r="AD21" s="301">
        <f t="shared" si="2"/>
        <v>0</v>
      </c>
      <c r="AE21" s="302"/>
      <c r="AF21" s="87" t="s">
        <v>74</v>
      </c>
      <c r="BG21" s="35">
        <v>0</v>
      </c>
      <c r="BH21" s="35">
        <v>15</v>
      </c>
    </row>
    <row r="22" spans="1:60" ht="18" customHeight="1" x14ac:dyDescent="0.15">
      <c r="A22" s="41"/>
      <c r="B22" s="169"/>
      <c r="C22" s="169"/>
      <c r="D22" s="169"/>
      <c r="E22" s="169"/>
      <c r="F22" s="68" t="s">
        <v>63</v>
      </c>
      <c r="G22" s="75"/>
      <c r="H22" s="75"/>
      <c r="I22" s="76"/>
      <c r="J22" s="104">
        <v>3</v>
      </c>
      <c r="K22" s="256"/>
      <c r="L22" s="336"/>
      <c r="M22" s="257"/>
      <c r="N22" s="242">
        <v>36.6</v>
      </c>
      <c r="O22" s="342"/>
      <c r="P22" s="243"/>
      <c r="Q22" s="230">
        <v>41</v>
      </c>
      <c r="R22" s="231"/>
      <c r="S22" s="232"/>
      <c r="T22" s="256"/>
      <c r="U22" s="257"/>
      <c r="V22" s="242">
        <v>60.8</v>
      </c>
      <c r="W22" s="243"/>
      <c r="X22" s="230">
        <v>62.7</v>
      </c>
      <c r="Y22" s="289"/>
      <c r="Z22" s="105">
        <f>K22-Q22</f>
        <v>-41</v>
      </c>
      <c r="AA22" s="277">
        <f t="shared" si="0"/>
        <v>-41</v>
      </c>
      <c r="AB22" s="278"/>
      <c r="AC22" s="105">
        <f t="shared" si="1"/>
        <v>-62.7</v>
      </c>
      <c r="AD22" s="301">
        <f t="shared" si="2"/>
        <v>-62.7</v>
      </c>
      <c r="AE22" s="302"/>
      <c r="AF22" s="87" t="s">
        <v>75</v>
      </c>
      <c r="BG22" s="35">
        <v>0</v>
      </c>
      <c r="BH22" s="35">
        <v>15</v>
      </c>
    </row>
    <row r="23" spans="1:60" ht="18" customHeight="1" x14ac:dyDescent="0.15">
      <c r="A23" s="41"/>
      <c r="B23" s="169"/>
      <c r="C23" s="169"/>
      <c r="D23" s="169"/>
      <c r="E23" s="169"/>
      <c r="F23" s="68" t="s">
        <v>64</v>
      </c>
      <c r="G23" s="75"/>
      <c r="H23" s="75"/>
      <c r="I23" s="76"/>
      <c r="J23" s="104">
        <v>8</v>
      </c>
      <c r="K23" s="256"/>
      <c r="L23" s="336"/>
      <c r="M23" s="257"/>
      <c r="N23" s="242">
        <v>46.3</v>
      </c>
      <c r="O23" s="342"/>
      <c r="P23" s="243"/>
      <c r="Q23" s="230">
        <v>49.2</v>
      </c>
      <c r="R23" s="231"/>
      <c r="S23" s="232"/>
      <c r="T23" s="256"/>
      <c r="U23" s="257"/>
      <c r="V23" s="242">
        <v>66.900000000000006</v>
      </c>
      <c r="W23" s="243"/>
      <c r="X23" s="230">
        <v>67.8</v>
      </c>
      <c r="Y23" s="289"/>
      <c r="Z23" s="105">
        <f>K23-Q23</f>
        <v>-49.2</v>
      </c>
      <c r="AA23" s="277">
        <f t="shared" si="0"/>
        <v>-49.2</v>
      </c>
      <c r="AB23" s="278"/>
      <c r="AC23" s="105">
        <f t="shared" si="1"/>
        <v>-67.8</v>
      </c>
      <c r="AD23" s="301">
        <f t="shared" si="2"/>
        <v>-67.8</v>
      </c>
      <c r="AE23" s="302"/>
      <c r="AF23" s="87" t="s">
        <v>76</v>
      </c>
      <c r="BG23" s="35">
        <v>0</v>
      </c>
      <c r="BH23" s="35">
        <v>15</v>
      </c>
    </row>
    <row r="24" spans="1:60" ht="18" customHeight="1" x14ac:dyDescent="0.15">
      <c r="A24" s="41"/>
      <c r="B24" s="169"/>
      <c r="C24" s="169"/>
      <c r="D24" s="169"/>
      <c r="E24" s="169"/>
      <c r="F24" s="69" t="s">
        <v>65</v>
      </c>
      <c r="G24" s="77"/>
      <c r="H24" s="77"/>
      <c r="I24" s="78"/>
      <c r="J24" s="106">
        <v>4</v>
      </c>
      <c r="K24" s="258"/>
      <c r="L24" s="337"/>
      <c r="M24" s="259"/>
      <c r="N24" s="236">
        <v>52.8</v>
      </c>
      <c r="O24" s="343"/>
      <c r="P24" s="237"/>
      <c r="Q24" s="233">
        <v>56.8</v>
      </c>
      <c r="R24" s="234"/>
      <c r="S24" s="235"/>
      <c r="T24" s="258"/>
      <c r="U24" s="259"/>
      <c r="V24" s="236">
        <v>62.3</v>
      </c>
      <c r="W24" s="237"/>
      <c r="X24" s="233">
        <v>64.599999999999994</v>
      </c>
      <c r="Y24" s="290"/>
      <c r="Z24" s="107">
        <f>K24-Q24</f>
        <v>-56.8</v>
      </c>
      <c r="AA24" s="240">
        <f t="shared" si="0"/>
        <v>-56.8</v>
      </c>
      <c r="AB24" s="241"/>
      <c r="AC24" s="107">
        <f t="shared" si="1"/>
        <v>-64.599999999999994</v>
      </c>
      <c r="AD24" s="297">
        <f t="shared" si="2"/>
        <v>-64.599999999999994</v>
      </c>
      <c r="AE24" s="298"/>
      <c r="AF24" s="87" t="s">
        <v>77</v>
      </c>
      <c r="BG24" s="35">
        <v>0</v>
      </c>
      <c r="BH24" s="35">
        <v>15</v>
      </c>
    </row>
    <row r="25" spans="1:60" ht="18" customHeight="1" x14ac:dyDescent="0.15">
      <c r="A25" s="41"/>
      <c r="B25" s="170" t="s">
        <v>7</v>
      </c>
      <c r="C25" s="171"/>
      <c r="D25" s="171"/>
      <c r="E25" s="171"/>
      <c r="F25" s="70" t="s">
        <v>66</v>
      </c>
      <c r="G25" s="71"/>
      <c r="H25" s="71"/>
      <c r="I25" s="72"/>
      <c r="J25" s="108">
        <v>6</v>
      </c>
      <c r="K25" s="260"/>
      <c r="L25" s="338"/>
      <c r="M25" s="261"/>
      <c r="N25" s="238">
        <v>53.9</v>
      </c>
      <c r="O25" s="344"/>
      <c r="P25" s="239"/>
      <c r="Q25" s="291">
        <v>55.9</v>
      </c>
      <c r="R25" s="345"/>
      <c r="S25" s="346"/>
      <c r="T25" s="260"/>
      <c r="U25" s="261"/>
      <c r="V25" s="238">
        <v>67.400000000000006</v>
      </c>
      <c r="W25" s="239"/>
      <c r="X25" s="291">
        <v>68.2</v>
      </c>
      <c r="Y25" s="292"/>
      <c r="Z25" s="109">
        <f>K25-Q25</f>
        <v>-55.9</v>
      </c>
      <c r="AA25" s="275">
        <f t="shared" si="0"/>
        <v>-55.9</v>
      </c>
      <c r="AB25" s="276"/>
      <c r="AC25" s="109">
        <f t="shared" si="1"/>
        <v>-68.2</v>
      </c>
      <c r="AD25" s="299">
        <f t="shared" si="2"/>
        <v>-68.2</v>
      </c>
      <c r="AE25" s="300"/>
      <c r="AF25" s="87" t="s">
        <v>78</v>
      </c>
      <c r="BG25" s="35">
        <v>0</v>
      </c>
      <c r="BH25" s="35">
        <v>15</v>
      </c>
    </row>
    <row r="26" spans="1:60" ht="18" customHeight="1" x14ac:dyDescent="0.15">
      <c r="A26" s="41"/>
      <c r="B26" s="171"/>
      <c r="C26" s="171"/>
      <c r="D26" s="171"/>
      <c r="E26" s="171"/>
      <c r="F26" s="68" t="s">
        <v>67</v>
      </c>
      <c r="G26" s="81"/>
      <c r="H26" s="81"/>
      <c r="I26" s="82"/>
      <c r="J26" s="104">
        <v>0</v>
      </c>
      <c r="K26" s="256"/>
      <c r="L26" s="336"/>
      <c r="M26" s="257"/>
      <c r="N26" s="242"/>
      <c r="O26" s="342"/>
      <c r="P26" s="243"/>
      <c r="Q26" s="230"/>
      <c r="R26" s="231"/>
      <c r="S26" s="232"/>
      <c r="T26" s="256"/>
      <c r="U26" s="257"/>
      <c r="V26" s="242">
        <v>78.2</v>
      </c>
      <c r="W26" s="243"/>
      <c r="X26" s="230">
        <v>77.5</v>
      </c>
      <c r="Y26" s="289"/>
      <c r="Z26" s="105"/>
      <c r="AA26" s="277">
        <f t="shared" si="0"/>
        <v>0</v>
      </c>
      <c r="AB26" s="278"/>
      <c r="AC26" s="105">
        <f t="shared" si="1"/>
        <v>-77.5</v>
      </c>
      <c r="AD26" s="301">
        <f t="shared" si="2"/>
        <v>-77.5</v>
      </c>
      <c r="AE26" s="302"/>
      <c r="AF26" s="87" t="s">
        <v>79</v>
      </c>
      <c r="BG26" s="35">
        <v>0</v>
      </c>
      <c r="BH26" s="35">
        <v>15</v>
      </c>
    </row>
    <row r="27" spans="1:60" ht="18" customHeight="1" thickBot="1" x14ac:dyDescent="0.2">
      <c r="A27" s="41"/>
      <c r="B27" s="171"/>
      <c r="C27" s="171"/>
      <c r="D27" s="171"/>
      <c r="E27" s="171"/>
      <c r="F27" s="69" t="s">
        <v>68</v>
      </c>
      <c r="G27" s="83"/>
      <c r="H27" s="83"/>
      <c r="I27" s="84"/>
      <c r="J27" s="106">
        <v>3</v>
      </c>
      <c r="K27" s="283"/>
      <c r="L27" s="339"/>
      <c r="M27" s="284"/>
      <c r="N27" s="236">
        <v>36.6</v>
      </c>
      <c r="O27" s="343"/>
      <c r="P27" s="237"/>
      <c r="Q27" s="233">
        <v>41</v>
      </c>
      <c r="R27" s="234"/>
      <c r="S27" s="235"/>
      <c r="T27" s="283"/>
      <c r="U27" s="284"/>
      <c r="V27" s="236">
        <v>60.8</v>
      </c>
      <c r="W27" s="237"/>
      <c r="X27" s="233">
        <v>62.7</v>
      </c>
      <c r="Y27" s="290"/>
      <c r="Z27" s="107">
        <f>K27-Q27</f>
        <v>-41</v>
      </c>
      <c r="AA27" s="240">
        <f t="shared" si="0"/>
        <v>-41</v>
      </c>
      <c r="AB27" s="241"/>
      <c r="AC27" s="107">
        <f t="shared" si="1"/>
        <v>-62.7</v>
      </c>
      <c r="AD27" s="297">
        <f t="shared" si="2"/>
        <v>-62.7</v>
      </c>
      <c r="AE27" s="298"/>
      <c r="AF27" s="87" t="s">
        <v>80</v>
      </c>
      <c r="BG27" s="35">
        <v>0</v>
      </c>
      <c r="BH27" s="35">
        <v>15</v>
      </c>
    </row>
    <row r="28" spans="1:60" ht="9.6" customHeight="1" x14ac:dyDescent="0.15">
      <c r="A28" s="41"/>
      <c r="B28" s="60"/>
      <c r="C28" s="60"/>
      <c r="D28" s="60"/>
      <c r="E28" s="60"/>
      <c r="F28" s="160" t="s">
        <v>20</v>
      </c>
      <c r="G28" s="160"/>
      <c r="H28" s="160"/>
      <c r="I28" s="160"/>
      <c r="J28" s="160"/>
      <c r="K28" s="160"/>
      <c r="L28" s="160"/>
      <c r="M28" s="160"/>
      <c r="N28" s="160"/>
      <c r="O28" s="160"/>
      <c r="P28" s="42"/>
      <c r="Q28" s="42"/>
      <c r="R28" s="42"/>
      <c r="S28" s="42"/>
      <c r="T28" s="42"/>
      <c r="U28" s="42"/>
      <c r="V28" s="42"/>
      <c r="W28" s="41"/>
    </row>
    <row r="29" spans="1:60" thickBot="1" x14ac:dyDescent="0.2">
      <c r="A29" s="41"/>
      <c r="B29" s="58" t="s">
        <v>2</v>
      </c>
      <c r="C29" s="61"/>
      <c r="D29" s="61"/>
      <c r="E29" s="61"/>
      <c r="F29" s="161"/>
      <c r="G29" s="161"/>
      <c r="H29" s="161"/>
      <c r="I29" s="161"/>
      <c r="J29" s="161"/>
      <c r="K29" s="161"/>
      <c r="L29" s="161"/>
      <c r="M29" s="161"/>
      <c r="N29" s="161"/>
      <c r="O29" s="161"/>
      <c r="P29" s="61"/>
      <c r="Q29" s="61"/>
      <c r="R29" s="61"/>
      <c r="S29" s="61"/>
      <c r="T29" s="61"/>
      <c r="U29" s="62"/>
      <c r="V29" s="63"/>
      <c r="W29" s="62"/>
      <c r="X29" s="62"/>
      <c r="AO29" s="97" t="s">
        <v>87</v>
      </c>
    </row>
    <row r="30" spans="1:60" ht="33.950000000000003" customHeight="1" thickBot="1" x14ac:dyDescent="0.2">
      <c r="A30" s="41"/>
      <c r="B30" s="172" t="s">
        <v>3</v>
      </c>
      <c r="C30" s="174" t="s">
        <v>4</v>
      </c>
      <c r="D30" s="175"/>
      <c r="E30" s="175"/>
      <c r="F30" s="175"/>
      <c r="G30" s="175"/>
      <c r="H30" s="178" t="s">
        <v>8</v>
      </c>
      <c r="I30" s="179"/>
      <c r="J30" s="180"/>
      <c r="K30" s="157" t="s">
        <v>376</v>
      </c>
      <c r="L30" s="158"/>
      <c r="M30" s="158"/>
      <c r="N30" s="159"/>
      <c r="O30" s="325" t="s">
        <v>89</v>
      </c>
      <c r="P30" s="326"/>
      <c r="Q30" s="326"/>
      <c r="R30" s="326"/>
      <c r="S30" s="327"/>
      <c r="T30" s="310" t="s">
        <v>95</v>
      </c>
      <c r="U30" s="311"/>
      <c r="V30" s="312"/>
      <c r="W30" s="313" t="s">
        <v>16</v>
      </c>
      <c r="X30" s="313"/>
      <c r="Y30" s="313"/>
      <c r="Z30" s="313" t="s">
        <v>17</v>
      </c>
      <c r="AA30" s="313"/>
      <c r="AB30" s="313"/>
      <c r="AC30" s="262" t="s">
        <v>55</v>
      </c>
      <c r="AD30" s="263"/>
      <c r="AE30" s="263"/>
      <c r="AF30" s="263"/>
      <c r="AG30" s="263"/>
      <c r="AH30" s="263"/>
      <c r="AI30" s="263"/>
      <c r="AJ30" s="263"/>
      <c r="AK30" s="263"/>
      <c r="AL30" s="263"/>
      <c r="AM30" s="263"/>
      <c r="AN30" s="281"/>
      <c r="AP30" s="347" t="s">
        <v>85</v>
      </c>
      <c r="AQ30" s="348"/>
      <c r="AR30" s="348"/>
      <c r="AS30" s="348"/>
      <c r="AT30" s="348"/>
      <c r="AU30" s="348"/>
      <c r="AV30" s="348"/>
      <c r="AW30" s="348"/>
      <c r="AX30" s="348"/>
      <c r="AY30" s="348"/>
      <c r="AZ30" s="348"/>
      <c r="BA30" s="348"/>
      <c r="BB30" s="348"/>
      <c r="BC30" s="348"/>
      <c r="BD30" s="348"/>
      <c r="BE30" s="349"/>
    </row>
    <row r="31" spans="1:60" ht="309.95" customHeight="1" thickBot="1" x14ac:dyDescent="0.2">
      <c r="A31" s="41"/>
      <c r="B31" s="173"/>
      <c r="C31" s="176"/>
      <c r="D31" s="177"/>
      <c r="E31" s="177"/>
      <c r="F31" s="177"/>
      <c r="G31" s="177"/>
      <c r="H31" s="181"/>
      <c r="I31" s="182"/>
      <c r="J31" s="183"/>
      <c r="K31" s="65" t="s">
        <v>10</v>
      </c>
      <c r="L31" s="64" t="s">
        <v>11</v>
      </c>
      <c r="M31" s="64" t="s">
        <v>12</v>
      </c>
      <c r="N31" s="92" t="s">
        <v>13</v>
      </c>
      <c r="O31" s="114" t="s">
        <v>90</v>
      </c>
      <c r="P31" s="112" t="s">
        <v>91</v>
      </c>
      <c r="Q31" s="112" t="s">
        <v>92</v>
      </c>
      <c r="R31" s="112" t="s">
        <v>93</v>
      </c>
      <c r="S31" s="113" t="s">
        <v>94</v>
      </c>
      <c r="T31" s="114" t="s">
        <v>96</v>
      </c>
      <c r="U31" s="112" t="s">
        <v>97</v>
      </c>
      <c r="V31" s="115" t="s">
        <v>98</v>
      </c>
      <c r="W31" s="89" t="s">
        <v>49</v>
      </c>
      <c r="X31" s="88" t="s">
        <v>44</v>
      </c>
      <c r="Y31" s="88" t="s">
        <v>18</v>
      </c>
      <c r="Z31" s="89" t="s">
        <v>49</v>
      </c>
      <c r="AA31" s="88" t="s">
        <v>44</v>
      </c>
      <c r="AB31" s="88" t="s">
        <v>18</v>
      </c>
      <c r="AC31" s="362" t="s">
        <v>83</v>
      </c>
      <c r="AD31" s="362"/>
      <c r="AE31" s="362"/>
      <c r="AF31" s="362"/>
      <c r="AG31" s="362"/>
      <c r="AH31" s="362"/>
      <c r="AI31" s="362" t="s">
        <v>84</v>
      </c>
      <c r="AJ31" s="362"/>
      <c r="AK31" s="362"/>
      <c r="AL31" s="362"/>
      <c r="AM31" s="362"/>
      <c r="AN31" s="362"/>
      <c r="AP31" s="350"/>
      <c r="AQ31" s="351"/>
      <c r="AR31" s="351"/>
      <c r="AS31" s="351"/>
      <c r="AT31" s="351"/>
      <c r="AU31" s="351"/>
      <c r="AV31" s="351"/>
      <c r="AW31" s="351"/>
      <c r="AX31" s="351"/>
      <c r="AY31" s="351"/>
      <c r="AZ31" s="351"/>
      <c r="BA31" s="351"/>
      <c r="BB31" s="351"/>
      <c r="BC31" s="351"/>
      <c r="BD31" s="351"/>
      <c r="BE31" s="352"/>
    </row>
    <row r="32" spans="1:60" ht="43.15" customHeight="1" thickBot="1" x14ac:dyDescent="0.2">
      <c r="A32" s="41"/>
      <c r="B32" s="116" t="s">
        <v>99</v>
      </c>
      <c r="C32" s="162" t="s">
        <v>201</v>
      </c>
      <c r="D32" s="163"/>
      <c r="E32" s="163"/>
      <c r="F32" s="163"/>
      <c r="G32" s="164"/>
      <c r="H32" s="162" t="s">
        <v>202</v>
      </c>
      <c r="I32" s="163"/>
      <c r="J32" s="164"/>
      <c r="K32" s="133"/>
      <c r="L32" s="118"/>
      <c r="M32" s="134"/>
      <c r="N32" s="141" t="s">
        <v>203</v>
      </c>
      <c r="O32" s="124"/>
      <c r="P32" s="142"/>
      <c r="Q32" s="122"/>
      <c r="R32" s="122"/>
      <c r="S32" s="143" t="s">
        <v>21</v>
      </c>
      <c r="T32" s="124" t="s">
        <v>21</v>
      </c>
      <c r="U32" s="122"/>
      <c r="V32" s="135"/>
      <c r="W32" s="94"/>
      <c r="X32" s="90">
        <v>62.4</v>
      </c>
      <c r="Y32" s="91">
        <v>65.3</v>
      </c>
      <c r="Z32" s="94"/>
      <c r="AA32" s="90">
        <v>0.5</v>
      </c>
      <c r="AB32" s="91">
        <v>0.3</v>
      </c>
      <c r="AC32" s="308">
        <f>W32-Y32</f>
        <v>-65.3</v>
      </c>
      <c r="AD32" s="309"/>
      <c r="AE32" s="305">
        <f>$AC32</f>
        <v>-65.3</v>
      </c>
      <c r="AF32" s="306"/>
      <c r="AG32" s="306"/>
      <c r="AH32" s="307"/>
      <c r="AI32" s="314">
        <f>Z32-AB32</f>
        <v>-0.3</v>
      </c>
      <c r="AJ32" s="315"/>
      <c r="AK32" s="305">
        <f>$AI32</f>
        <v>-0.3</v>
      </c>
      <c r="AL32" s="306"/>
      <c r="AM32" s="306"/>
      <c r="AN32" s="307"/>
      <c r="AP32" s="353"/>
      <c r="AQ32" s="354"/>
      <c r="AR32" s="354"/>
      <c r="AS32" s="354"/>
      <c r="AT32" s="354"/>
      <c r="AU32" s="354"/>
      <c r="AV32" s="354"/>
      <c r="AW32" s="354"/>
      <c r="AX32" s="354"/>
      <c r="AY32" s="354"/>
      <c r="AZ32" s="354"/>
      <c r="BA32" s="354"/>
      <c r="BB32" s="354"/>
      <c r="BC32" s="354"/>
      <c r="BD32" s="354"/>
      <c r="BE32" s="355"/>
    </row>
    <row r="33" spans="1:57" ht="43.15" customHeight="1" thickBot="1" x14ac:dyDescent="0.2">
      <c r="A33" s="41"/>
      <c r="B33" s="116" t="s">
        <v>103</v>
      </c>
      <c r="C33" s="162" t="s">
        <v>204</v>
      </c>
      <c r="D33" s="163"/>
      <c r="E33" s="163"/>
      <c r="F33" s="163"/>
      <c r="G33" s="164"/>
      <c r="H33" s="162" t="s">
        <v>205</v>
      </c>
      <c r="I33" s="163"/>
      <c r="J33" s="164"/>
      <c r="K33" s="133"/>
      <c r="L33" s="118"/>
      <c r="M33" s="134" t="s">
        <v>111</v>
      </c>
      <c r="N33" s="119"/>
      <c r="O33" s="124"/>
      <c r="P33" s="142"/>
      <c r="Q33" s="122"/>
      <c r="R33" s="122" t="s">
        <v>21</v>
      </c>
      <c r="S33" s="143"/>
      <c r="T33" s="124" t="s">
        <v>21</v>
      </c>
      <c r="U33" s="122"/>
      <c r="V33" s="135"/>
      <c r="W33" s="95"/>
      <c r="X33" s="90">
        <v>57.5</v>
      </c>
      <c r="Y33" s="91">
        <v>58.9</v>
      </c>
      <c r="Z33" s="95"/>
      <c r="AA33" s="90">
        <v>0.7</v>
      </c>
      <c r="AB33" s="91">
        <v>0.4</v>
      </c>
      <c r="AC33" s="308">
        <f t="shared" ref="AC33:AC40" si="3">W33-Y33</f>
        <v>-58.9</v>
      </c>
      <c r="AD33" s="309"/>
      <c r="AE33" s="305">
        <f t="shared" ref="AE33:AE40" si="4">$AC33</f>
        <v>-58.9</v>
      </c>
      <c r="AF33" s="306"/>
      <c r="AG33" s="306"/>
      <c r="AH33" s="307"/>
      <c r="AI33" s="314">
        <f t="shared" ref="AI33:AI40" si="5">Z33-AB33</f>
        <v>-0.4</v>
      </c>
      <c r="AJ33" s="315"/>
      <c r="AK33" s="305">
        <f t="shared" ref="AK33:AK40" si="6">$AI33</f>
        <v>-0.4</v>
      </c>
      <c r="AL33" s="306"/>
      <c r="AM33" s="306"/>
      <c r="AN33" s="307"/>
      <c r="AP33" s="356" t="s">
        <v>86</v>
      </c>
      <c r="AQ33" s="357"/>
      <c r="AR33" s="357"/>
      <c r="AS33" s="357"/>
      <c r="AT33" s="357"/>
      <c r="AU33" s="357"/>
      <c r="AV33" s="357"/>
      <c r="AW33" s="357"/>
      <c r="AX33" s="357"/>
      <c r="AY33" s="357"/>
      <c r="AZ33" s="357"/>
      <c r="BA33" s="357"/>
      <c r="BB33" s="357"/>
      <c r="BC33" s="357"/>
      <c r="BD33" s="357"/>
      <c r="BE33" s="358"/>
    </row>
    <row r="34" spans="1:57" ht="43.15" customHeight="1" x14ac:dyDescent="0.15">
      <c r="A34" s="41"/>
      <c r="B34" s="116" t="s">
        <v>206</v>
      </c>
      <c r="C34" s="162" t="s">
        <v>207</v>
      </c>
      <c r="D34" s="163"/>
      <c r="E34" s="163"/>
      <c r="F34" s="163"/>
      <c r="G34" s="164"/>
      <c r="H34" s="162" t="s">
        <v>208</v>
      </c>
      <c r="I34" s="163"/>
      <c r="J34" s="164"/>
      <c r="K34" s="133"/>
      <c r="L34" s="134" t="s">
        <v>140</v>
      </c>
      <c r="M34" s="134" t="s">
        <v>102</v>
      </c>
      <c r="N34" s="141" t="s">
        <v>203</v>
      </c>
      <c r="O34" s="124" t="s">
        <v>21</v>
      </c>
      <c r="P34" s="142"/>
      <c r="Q34" s="122" t="s">
        <v>21</v>
      </c>
      <c r="R34" s="122" t="s">
        <v>21</v>
      </c>
      <c r="S34" s="143" t="s">
        <v>21</v>
      </c>
      <c r="T34" s="124"/>
      <c r="U34" s="122"/>
      <c r="V34" s="135" t="s">
        <v>21</v>
      </c>
      <c r="W34" s="95"/>
      <c r="X34" s="90">
        <v>43.9</v>
      </c>
      <c r="Y34" s="91">
        <v>48.2</v>
      </c>
      <c r="Z34" s="95"/>
      <c r="AA34" s="90">
        <v>5.9</v>
      </c>
      <c r="AB34" s="91">
        <v>3.4</v>
      </c>
      <c r="AC34" s="308">
        <f t="shared" si="3"/>
        <v>-48.2</v>
      </c>
      <c r="AD34" s="309"/>
      <c r="AE34" s="305">
        <f t="shared" si="4"/>
        <v>-48.2</v>
      </c>
      <c r="AF34" s="306"/>
      <c r="AG34" s="306"/>
      <c r="AH34" s="307"/>
      <c r="AI34" s="314">
        <f t="shared" si="5"/>
        <v>-3.4</v>
      </c>
      <c r="AJ34" s="315"/>
      <c r="AK34" s="305">
        <f t="shared" si="6"/>
        <v>-3.4</v>
      </c>
      <c r="AL34" s="306"/>
      <c r="AM34" s="306"/>
      <c r="AN34" s="307"/>
      <c r="AP34" s="350"/>
      <c r="AQ34" s="351"/>
      <c r="AR34" s="351"/>
      <c r="AS34" s="351"/>
      <c r="AT34" s="351"/>
      <c r="AU34" s="351"/>
      <c r="AV34" s="351"/>
      <c r="AW34" s="351"/>
      <c r="AX34" s="351"/>
      <c r="AY34" s="351"/>
      <c r="AZ34" s="351"/>
      <c r="BA34" s="351"/>
      <c r="BB34" s="351"/>
      <c r="BC34" s="351"/>
      <c r="BD34" s="351"/>
      <c r="BE34" s="352"/>
    </row>
    <row r="35" spans="1:57" ht="43.15" customHeight="1" x14ac:dyDescent="0.15">
      <c r="A35" s="41"/>
      <c r="B35" s="116" t="s">
        <v>22</v>
      </c>
      <c r="C35" s="162" t="s">
        <v>209</v>
      </c>
      <c r="D35" s="163"/>
      <c r="E35" s="163"/>
      <c r="F35" s="163"/>
      <c r="G35" s="164"/>
      <c r="H35" s="162" t="s">
        <v>210</v>
      </c>
      <c r="I35" s="163"/>
      <c r="J35" s="164"/>
      <c r="K35" s="133"/>
      <c r="L35" s="118"/>
      <c r="M35" s="134" t="s">
        <v>127</v>
      </c>
      <c r="N35" s="119"/>
      <c r="O35" s="124"/>
      <c r="P35" s="142"/>
      <c r="Q35" s="122"/>
      <c r="R35" s="122" t="s">
        <v>21</v>
      </c>
      <c r="S35" s="143"/>
      <c r="T35" s="124" t="s">
        <v>21</v>
      </c>
      <c r="U35" s="122"/>
      <c r="V35" s="135"/>
      <c r="W35" s="95"/>
      <c r="X35" s="90">
        <v>32.4</v>
      </c>
      <c r="Y35" s="91">
        <v>31.4</v>
      </c>
      <c r="Z35" s="95"/>
      <c r="AA35" s="90">
        <v>0.9</v>
      </c>
      <c r="AB35" s="91">
        <v>0.6</v>
      </c>
      <c r="AC35" s="308">
        <f t="shared" si="3"/>
        <v>-31.4</v>
      </c>
      <c r="AD35" s="309"/>
      <c r="AE35" s="305">
        <f t="shared" si="4"/>
        <v>-31.4</v>
      </c>
      <c r="AF35" s="306"/>
      <c r="AG35" s="306"/>
      <c r="AH35" s="307"/>
      <c r="AI35" s="314">
        <f t="shared" si="5"/>
        <v>-0.6</v>
      </c>
      <c r="AJ35" s="315"/>
      <c r="AK35" s="305">
        <f t="shared" si="6"/>
        <v>-0.6</v>
      </c>
      <c r="AL35" s="306"/>
      <c r="AM35" s="306"/>
      <c r="AN35" s="307"/>
      <c r="AP35" s="359"/>
      <c r="AQ35" s="360"/>
      <c r="AR35" s="360"/>
      <c r="AS35" s="360"/>
      <c r="AT35" s="360"/>
      <c r="AU35" s="360"/>
      <c r="AV35" s="360"/>
      <c r="AW35" s="360"/>
      <c r="AX35" s="360"/>
      <c r="AY35" s="360"/>
      <c r="AZ35" s="360"/>
      <c r="BA35" s="360"/>
      <c r="BB35" s="360"/>
      <c r="BC35" s="360"/>
      <c r="BD35" s="360"/>
      <c r="BE35" s="361"/>
    </row>
    <row r="36" spans="1:57" ht="43.15" customHeight="1" x14ac:dyDescent="0.15">
      <c r="A36" s="41"/>
      <c r="B36" s="116" t="s">
        <v>23</v>
      </c>
      <c r="C36" s="162" t="s">
        <v>211</v>
      </c>
      <c r="D36" s="163"/>
      <c r="E36" s="163"/>
      <c r="F36" s="163"/>
      <c r="G36" s="164"/>
      <c r="H36" s="162" t="s">
        <v>212</v>
      </c>
      <c r="I36" s="163"/>
      <c r="J36" s="164"/>
      <c r="K36" s="133"/>
      <c r="L36" s="118"/>
      <c r="M36" s="134" t="s">
        <v>213</v>
      </c>
      <c r="N36" s="119"/>
      <c r="O36" s="124"/>
      <c r="P36" s="142"/>
      <c r="Q36" s="122"/>
      <c r="R36" s="122" t="s">
        <v>21</v>
      </c>
      <c r="S36" s="143"/>
      <c r="T36" s="124" t="s">
        <v>21</v>
      </c>
      <c r="U36" s="122"/>
      <c r="V36" s="135"/>
      <c r="W36" s="95"/>
      <c r="X36" s="90">
        <v>56.5</v>
      </c>
      <c r="Y36" s="91">
        <v>60.9</v>
      </c>
      <c r="Z36" s="95"/>
      <c r="AA36" s="90">
        <v>1.1000000000000001</v>
      </c>
      <c r="AB36" s="91">
        <v>0.7</v>
      </c>
      <c r="AC36" s="308">
        <f t="shared" si="3"/>
        <v>-60.9</v>
      </c>
      <c r="AD36" s="309"/>
      <c r="AE36" s="305">
        <f t="shared" si="4"/>
        <v>-60.9</v>
      </c>
      <c r="AF36" s="306"/>
      <c r="AG36" s="306"/>
      <c r="AH36" s="307"/>
      <c r="AI36" s="314">
        <f t="shared" si="5"/>
        <v>-0.7</v>
      </c>
      <c r="AJ36" s="315"/>
      <c r="AK36" s="305">
        <f t="shared" si="6"/>
        <v>-0.7</v>
      </c>
      <c r="AL36" s="306"/>
      <c r="AM36" s="306"/>
      <c r="AN36" s="307"/>
      <c r="AP36" s="359"/>
      <c r="AQ36" s="360"/>
      <c r="AR36" s="360"/>
      <c r="AS36" s="360"/>
      <c r="AT36" s="360"/>
      <c r="AU36" s="360"/>
      <c r="AV36" s="360"/>
      <c r="AW36" s="360"/>
      <c r="AX36" s="360"/>
      <c r="AY36" s="360"/>
      <c r="AZ36" s="360"/>
      <c r="BA36" s="360"/>
      <c r="BB36" s="360"/>
      <c r="BC36" s="360"/>
      <c r="BD36" s="360"/>
      <c r="BE36" s="361"/>
    </row>
    <row r="37" spans="1:57" ht="43.15" customHeight="1" x14ac:dyDescent="0.15">
      <c r="A37" s="41"/>
      <c r="B37" s="116" t="s">
        <v>214</v>
      </c>
      <c r="C37" s="162" t="s">
        <v>215</v>
      </c>
      <c r="D37" s="163"/>
      <c r="E37" s="163"/>
      <c r="F37" s="163"/>
      <c r="G37" s="164"/>
      <c r="H37" s="162" t="s">
        <v>216</v>
      </c>
      <c r="I37" s="163"/>
      <c r="J37" s="164"/>
      <c r="K37" s="133"/>
      <c r="L37" s="134" t="s">
        <v>115</v>
      </c>
      <c r="M37" s="134" t="s">
        <v>217</v>
      </c>
      <c r="N37" s="119"/>
      <c r="O37" s="124" t="s">
        <v>21</v>
      </c>
      <c r="P37" s="142"/>
      <c r="Q37" s="122" t="s">
        <v>21</v>
      </c>
      <c r="R37" s="122" t="s">
        <v>21</v>
      </c>
      <c r="S37" s="143"/>
      <c r="T37" s="124"/>
      <c r="U37" s="122"/>
      <c r="V37" s="135" t="s">
        <v>21</v>
      </c>
      <c r="W37" s="95"/>
      <c r="X37" s="90">
        <v>25</v>
      </c>
      <c r="Y37" s="91">
        <v>28.4</v>
      </c>
      <c r="Z37" s="95"/>
      <c r="AA37" s="90">
        <v>24.6</v>
      </c>
      <c r="AB37" s="91">
        <v>16</v>
      </c>
      <c r="AC37" s="308">
        <f t="shared" si="3"/>
        <v>-28.4</v>
      </c>
      <c r="AD37" s="309"/>
      <c r="AE37" s="305">
        <f t="shared" si="4"/>
        <v>-28.4</v>
      </c>
      <c r="AF37" s="306"/>
      <c r="AG37" s="306"/>
      <c r="AH37" s="307"/>
      <c r="AI37" s="314">
        <f t="shared" si="5"/>
        <v>-16</v>
      </c>
      <c r="AJ37" s="315"/>
      <c r="AK37" s="305">
        <f t="shared" si="6"/>
        <v>-16</v>
      </c>
      <c r="AL37" s="306"/>
      <c r="AM37" s="306"/>
      <c r="AN37" s="307"/>
      <c r="AP37" s="359"/>
      <c r="AQ37" s="360"/>
      <c r="AR37" s="360"/>
      <c r="AS37" s="360"/>
      <c r="AT37" s="360"/>
      <c r="AU37" s="360"/>
      <c r="AV37" s="360"/>
      <c r="AW37" s="360"/>
      <c r="AX37" s="360"/>
      <c r="AY37" s="360"/>
      <c r="AZ37" s="360"/>
      <c r="BA37" s="360"/>
      <c r="BB37" s="360"/>
      <c r="BC37" s="360"/>
      <c r="BD37" s="360"/>
      <c r="BE37" s="361"/>
    </row>
    <row r="38" spans="1:57" ht="43.15" customHeight="1" x14ac:dyDescent="0.15">
      <c r="A38" s="41"/>
      <c r="B38" s="116" t="s">
        <v>112</v>
      </c>
      <c r="C38" s="162" t="s">
        <v>218</v>
      </c>
      <c r="D38" s="163"/>
      <c r="E38" s="163"/>
      <c r="F38" s="163"/>
      <c r="G38" s="164"/>
      <c r="H38" s="162" t="s">
        <v>219</v>
      </c>
      <c r="I38" s="163"/>
      <c r="J38" s="164"/>
      <c r="K38" s="133"/>
      <c r="L38" s="118"/>
      <c r="M38" s="134" t="s">
        <v>213</v>
      </c>
      <c r="N38" s="119"/>
      <c r="O38" s="124"/>
      <c r="P38" s="142"/>
      <c r="Q38" s="122"/>
      <c r="R38" s="122" t="s">
        <v>21</v>
      </c>
      <c r="S38" s="143"/>
      <c r="T38" s="124" t="s">
        <v>21</v>
      </c>
      <c r="U38" s="122"/>
      <c r="V38" s="135"/>
      <c r="W38" s="95"/>
      <c r="X38" s="90">
        <v>50.6</v>
      </c>
      <c r="Y38" s="91">
        <v>52</v>
      </c>
      <c r="Z38" s="95"/>
      <c r="AA38" s="90">
        <v>1.1000000000000001</v>
      </c>
      <c r="AB38" s="91">
        <v>0.7</v>
      </c>
      <c r="AC38" s="308">
        <f t="shared" si="3"/>
        <v>-52</v>
      </c>
      <c r="AD38" s="309"/>
      <c r="AE38" s="305">
        <f t="shared" si="4"/>
        <v>-52</v>
      </c>
      <c r="AF38" s="306"/>
      <c r="AG38" s="306"/>
      <c r="AH38" s="307"/>
      <c r="AI38" s="314">
        <f t="shared" si="5"/>
        <v>-0.7</v>
      </c>
      <c r="AJ38" s="315"/>
      <c r="AK38" s="305">
        <f t="shared" si="6"/>
        <v>-0.7</v>
      </c>
      <c r="AL38" s="306"/>
      <c r="AM38" s="306"/>
      <c r="AN38" s="307"/>
      <c r="AP38" s="359"/>
      <c r="AQ38" s="360"/>
      <c r="AR38" s="360"/>
      <c r="AS38" s="360"/>
      <c r="AT38" s="360"/>
      <c r="AU38" s="360"/>
      <c r="AV38" s="360"/>
      <c r="AW38" s="360"/>
      <c r="AX38" s="360"/>
      <c r="AY38" s="360"/>
      <c r="AZ38" s="360"/>
      <c r="BA38" s="360"/>
      <c r="BB38" s="360"/>
      <c r="BC38" s="360"/>
      <c r="BD38" s="360"/>
      <c r="BE38" s="361"/>
    </row>
    <row r="39" spans="1:57" ht="43.15" customHeight="1" x14ac:dyDescent="0.15">
      <c r="A39" s="41"/>
      <c r="B39" s="116" t="s">
        <v>116</v>
      </c>
      <c r="C39" s="162" t="s">
        <v>220</v>
      </c>
      <c r="D39" s="163"/>
      <c r="E39" s="163"/>
      <c r="F39" s="163"/>
      <c r="G39" s="164"/>
      <c r="H39" s="162" t="s">
        <v>221</v>
      </c>
      <c r="I39" s="163"/>
      <c r="J39" s="164"/>
      <c r="K39" s="133"/>
      <c r="L39" s="118"/>
      <c r="M39" s="134" t="s">
        <v>123</v>
      </c>
      <c r="N39" s="141" t="s">
        <v>195</v>
      </c>
      <c r="O39" s="124"/>
      <c r="P39" s="142"/>
      <c r="Q39" s="122"/>
      <c r="R39" s="122" t="s">
        <v>21</v>
      </c>
      <c r="S39" s="143" t="s">
        <v>21</v>
      </c>
      <c r="T39" s="124" t="s">
        <v>21</v>
      </c>
      <c r="U39" s="122"/>
      <c r="V39" s="135"/>
      <c r="W39" s="95"/>
      <c r="X39" s="90">
        <v>63.9</v>
      </c>
      <c r="Y39" s="91">
        <v>67.2</v>
      </c>
      <c r="Z39" s="95"/>
      <c r="AA39" s="90">
        <v>1.1000000000000001</v>
      </c>
      <c r="AB39" s="91">
        <v>0.8</v>
      </c>
      <c r="AC39" s="308">
        <f t="shared" si="3"/>
        <v>-67.2</v>
      </c>
      <c r="AD39" s="309"/>
      <c r="AE39" s="305">
        <f t="shared" si="4"/>
        <v>-67.2</v>
      </c>
      <c r="AF39" s="306"/>
      <c r="AG39" s="306"/>
      <c r="AH39" s="307"/>
      <c r="AI39" s="314">
        <f t="shared" si="5"/>
        <v>-0.8</v>
      </c>
      <c r="AJ39" s="315"/>
      <c r="AK39" s="305">
        <f t="shared" si="6"/>
        <v>-0.8</v>
      </c>
      <c r="AL39" s="306"/>
      <c r="AM39" s="306"/>
      <c r="AN39" s="307"/>
      <c r="AP39" s="359"/>
      <c r="AQ39" s="360"/>
      <c r="AR39" s="360"/>
      <c r="AS39" s="360"/>
      <c r="AT39" s="360"/>
      <c r="AU39" s="360"/>
      <c r="AV39" s="360"/>
      <c r="AW39" s="360"/>
      <c r="AX39" s="360"/>
      <c r="AY39" s="360"/>
      <c r="AZ39" s="360"/>
      <c r="BA39" s="360"/>
      <c r="BB39" s="360"/>
      <c r="BC39" s="360"/>
      <c r="BD39" s="360"/>
      <c r="BE39" s="361"/>
    </row>
    <row r="40" spans="1:57" ht="43.15" customHeight="1" thickBot="1" x14ac:dyDescent="0.2">
      <c r="A40" s="41"/>
      <c r="B40" s="116" t="s">
        <v>120</v>
      </c>
      <c r="C40" s="162" t="s">
        <v>222</v>
      </c>
      <c r="D40" s="163"/>
      <c r="E40" s="163"/>
      <c r="F40" s="163"/>
      <c r="G40" s="164"/>
      <c r="H40" s="162" t="s">
        <v>223</v>
      </c>
      <c r="I40" s="163"/>
      <c r="J40" s="164"/>
      <c r="K40" s="133"/>
      <c r="L40" s="134" t="s">
        <v>115</v>
      </c>
      <c r="M40" s="134" t="s">
        <v>111</v>
      </c>
      <c r="N40" s="141" t="s">
        <v>224</v>
      </c>
      <c r="O40" s="124" t="s">
        <v>21</v>
      </c>
      <c r="P40" s="142"/>
      <c r="Q40" s="122" t="s">
        <v>21</v>
      </c>
      <c r="R40" s="122" t="s">
        <v>21</v>
      </c>
      <c r="S40" s="143" t="s">
        <v>21</v>
      </c>
      <c r="T40" s="124"/>
      <c r="U40" s="122"/>
      <c r="V40" s="135" t="s">
        <v>21</v>
      </c>
      <c r="W40" s="96"/>
      <c r="X40" s="90">
        <v>41.1</v>
      </c>
      <c r="Y40" s="91">
        <v>46.5</v>
      </c>
      <c r="Z40" s="96"/>
      <c r="AA40" s="90">
        <v>13</v>
      </c>
      <c r="AB40" s="91">
        <v>8.6</v>
      </c>
      <c r="AC40" s="308">
        <f t="shared" si="3"/>
        <v>-46.5</v>
      </c>
      <c r="AD40" s="309"/>
      <c r="AE40" s="305">
        <f t="shared" si="4"/>
        <v>-46.5</v>
      </c>
      <c r="AF40" s="306"/>
      <c r="AG40" s="306"/>
      <c r="AH40" s="307"/>
      <c r="AI40" s="314">
        <f t="shared" si="5"/>
        <v>-8.6</v>
      </c>
      <c r="AJ40" s="315"/>
      <c r="AK40" s="305">
        <f t="shared" si="6"/>
        <v>-8.6</v>
      </c>
      <c r="AL40" s="306"/>
      <c r="AM40" s="306"/>
      <c r="AN40" s="307"/>
      <c r="AP40" s="359"/>
      <c r="AQ40" s="360"/>
      <c r="AR40" s="360"/>
      <c r="AS40" s="360"/>
      <c r="AT40" s="360"/>
      <c r="AU40" s="360"/>
      <c r="AV40" s="360"/>
      <c r="AW40" s="360"/>
      <c r="AX40" s="360"/>
      <c r="AY40" s="360"/>
      <c r="AZ40" s="360"/>
      <c r="BA40" s="360"/>
      <c r="BB40" s="360"/>
      <c r="BC40" s="360"/>
      <c r="BD40" s="360"/>
      <c r="BE40" s="361"/>
    </row>
    <row r="41" spans="1:57" ht="43.15" customHeight="1" x14ac:dyDescent="0.15">
      <c r="A41" s="41"/>
      <c r="B41" s="116"/>
      <c r="C41" s="162"/>
      <c r="D41" s="163"/>
      <c r="E41" s="163"/>
      <c r="F41" s="163"/>
      <c r="G41" s="164"/>
      <c r="H41" s="162"/>
      <c r="I41" s="163"/>
      <c r="J41" s="164"/>
      <c r="K41" s="133"/>
      <c r="L41" s="118"/>
      <c r="M41" s="134"/>
      <c r="N41" s="119"/>
      <c r="O41" s="135"/>
      <c r="P41" s="122"/>
      <c r="Q41" s="122"/>
      <c r="R41" s="122"/>
      <c r="S41" s="123"/>
      <c r="T41" s="122"/>
      <c r="U41" s="122"/>
      <c r="V41" s="135"/>
      <c r="W41" s="150"/>
      <c r="X41" s="90"/>
      <c r="Y41" s="149"/>
      <c r="Z41" s="90"/>
      <c r="AA41" s="90"/>
      <c r="AB41" s="91"/>
      <c r="AC41" s="308"/>
      <c r="AD41" s="309"/>
      <c r="AE41" s="305"/>
      <c r="AF41" s="306"/>
      <c r="AG41" s="306"/>
      <c r="AH41" s="307"/>
      <c r="AI41" s="314"/>
      <c r="AJ41" s="315"/>
      <c r="AK41" s="305"/>
      <c r="AL41" s="306"/>
      <c r="AM41" s="306"/>
      <c r="AN41" s="307"/>
      <c r="AP41" s="359"/>
      <c r="AQ41" s="360"/>
      <c r="AR41" s="360"/>
      <c r="AS41" s="360"/>
      <c r="AT41" s="360"/>
      <c r="AU41" s="360"/>
      <c r="AV41" s="360"/>
      <c r="AW41" s="360"/>
      <c r="AX41" s="360"/>
      <c r="AY41" s="360"/>
      <c r="AZ41" s="360"/>
      <c r="BA41" s="360"/>
      <c r="BB41" s="360"/>
      <c r="BC41" s="360"/>
      <c r="BD41" s="360"/>
      <c r="BE41" s="361"/>
    </row>
    <row r="42" spans="1:57" ht="43.15" customHeight="1" x14ac:dyDescent="0.15">
      <c r="A42" s="41"/>
      <c r="B42" s="116"/>
      <c r="C42" s="162"/>
      <c r="D42" s="163"/>
      <c r="E42" s="163"/>
      <c r="F42" s="163"/>
      <c r="G42" s="164"/>
      <c r="H42" s="162"/>
      <c r="I42" s="163"/>
      <c r="J42" s="164"/>
      <c r="K42" s="136"/>
      <c r="L42" s="137"/>
      <c r="M42" s="127"/>
      <c r="N42" s="128"/>
      <c r="O42" s="129"/>
      <c r="P42" s="121"/>
      <c r="Q42" s="121"/>
      <c r="R42" s="121"/>
      <c r="S42" s="130"/>
      <c r="T42" s="121"/>
      <c r="U42" s="121"/>
      <c r="V42" s="129"/>
      <c r="W42" s="90"/>
      <c r="X42" s="90"/>
      <c r="Y42" s="149"/>
      <c r="Z42" s="90"/>
      <c r="AA42" s="90"/>
      <c r="AB42" s="91"/>
      <c r="AC42" s="308"/>
      <c r="AD42" s="309"/>
      <c r="AE42" s="305"/>
      <c r="AF42" s="306"/>
      <c r="AG42" s="306"/>
      <c r="AH42" s="307"/>
      <c r="AI42" s="314"/>
      <c r="AJ42" s="315"/>
      <c r="AK42" s="305"/>
      <c r="AL42" s="306"/>
      <c r="AM42" s="306"/>
      <c r="AN42" s="307"/>
      <c r="AP42" s="359"/>
      <c r="AQ42" s="360"/>
      <c r="AR42" s="360"/>
      <c r="AS42" s="360"/>
      <c r="AT42" s="360"/>
      <c r="AU42" s="360"/>
      <c r="AV42" s="360"/>
      <c r="AW42" s="360"/>
      <c r="AX42" s="360"/>
      <c r="AY42" s="360"/>
      <c r="AZ42" s="360"/>
      <c r="BA42" s="360"/>
      <c r="BB42" s="360"/>
      <c r="BC42" s="360"/>
      <c r="BD42" s="360"/>
      <c r="BE42" s="361"/>
    </row>
    <row r="43" spans="1:57" ht="43.15" customHeight="1" x14ac:dyDescent="0.15">
      <c r="A43" s="41"/>
      <c r="B43" s="116"/>
      <c r="C43" s="162"/>
      <c r="D43" s="163"/>
      <c r="E43" s="163"/>
      <c r="F43" s="163"/>
      <c r="G43" s="164"/>
      <c r="H43" s="162"/>
      <c r="I43" s="163"/>
      <c r="J43" s="164"/>
      <c r="K43" s="117"/>
      <c r="L43" s="118"/>
      <c r="M43" s="118"/>
      <c r="N43" s="119"/>
      <c r="O43" s="135"/>
      <c r="P43" s="122"/>
      <c r="Q43" s="122"/>
      <c r="R43" s="122"/>
      <c r="S43" s="123"/>
      <c r="T43" s="122"/>
      <c r="U43" s="122"/>
      <c r="V43" s="135"/>
      <c r="W43" s="90"/>
      <c r="X43" s="90"/>
      <c r="Y43" s="149"/>
      <c r="Z43" s="90"/>
      <c r="AA43" s="90"/>
      <c r="AB43" s="91"/>
      <c r="AC43" s="308"/>
      <c r="AD43" s="309"/>
      <c r="AE43" s="305"/>
      <c r="AF43" s="306"/>
      <c r="AG43" s="306"/>
      <c r="AH43" s="307"/>
      <c r="AI43" s="314"/>
      <c r="AJ43" s="315"/>
      <c r="AK43" s="305"/>
      <c r="AL43" s="306"/>
      <c r="AM43" s="306"/>
      <c r="AN43" s="307"/>
      <c r="AP43" s="359"/>
      <c r="AQ43" s="360"/>
      <c r="AR43" s="360"/>
      <c r="AS43" s="360"/>
      <c r="AT43" s="360"/>
      <c r="AU43" s="360"/>
      <c r="AV43" s="360"/>
      <c r="AW43" s="360"/>
      <c r="AX43" s="360"/>
      <c r="AY43" s="360"/>
      <c r="AZ43" s="360"/>
      <c r="BA43" s="360"/>
      <c r="BB43" s="360"/>
      <c r="BC43" s="360"/>
      <c r="BD43" s="360"/>
      <c r="BE43" s="361"/>
    </row>
    <row r="44" spans="1:57" ht="43.15" customHeight="1" x14ac:dyDescent="0.15">
      <c r="A44" s="41"/>
      <c r="B44" s="116"/>
      <c r="C44" s="162"/>
      <c r="D44" s="163"/>
      <c r="E44" s="163"/>
      <c r="F44" s="163"/>
      <c r="G44" s="164"/>
      <c r="H44" s="162"/>
      <c r="I44" s="163"/>
      <c r="J44" s="164"/>
      <c r="K44" s="117"/>
      <c r="L44" s="134"/>
      <c r="M44" s="118"/>
      <c r="N44" s="119"/>
      <c r="O44" s="135"/>
      <c r="P44" s="122"/>
      <c r="Q44" s="122"/>
      <c r="R44" s="122"/>
      <c r="S44" s="123"/>
      <c r="T44" s="122"/>
      <c r="U44" s="122"/>
      <c r="V44" s="135"/>
      <c r="W44" s="90"/>
      <c r="X44" s="90"/>
      <c r="Y44" s="149"/>
      <c r="Z44" s="90"/>
      <c r="AA44" s="90"/>
      <c r="AB44" s="91"/>
      <c r="AC44" s="308"/>
      <c r="AD44" s="309"/>
      <c r="AE44" s="305"/>
      <c r="AF44" s="306"/>
      <c r="AG44" s="306"/>
      <c r="AH44" s="307"/>
      <c r="AI44" s="314"/>
      <c r="AJ44" s="315"/>
      <c r="AK44" s="305"/>
      <c r="AL44" s="306"/>
      <c r="AM44" s="306"/>
      <c r="AN44" s="307"/>
      <c r="AP44" s="359"/>
      <c r="AQ44" s="360"/>
      <c r="AR44" s="360"/>
      <c r="AS44" s="360"/>
      <c r="AT44" s="360"/>
      <c r="AU44" s="360"/>
      <c r="AV44" s="360"/>
      <c r="AW44" s="360"/>
      <c r="AX44" s="360"/>
      <c r="AY44" s="360"/>
      <c r="AZ44" s="360"/>
      <c r="BA44" s="360"/>
      <c r="BB44" s="360"/>
      <c r="BC44" s="360"/>
      <c r="BD44" s="360"/>
      <c r="BE44" s="361"/>
    </row>
    <row r="45" spans="1:57" ht="43.15" customHeight="1" x14ac:dyDescent="0.15">
      <c r="A45" s="41"/>
      <c r="B45" s="116"/>
      <c r="C45" s="162"/>
      <c r="D45" s="163"/>
      <c r="E45" s="163"/>
      <c r="F45" s="163"/>
      <c r="G45" s="164"/>
      <c r="H45" s="162"/>
      <c r="I45" s="163"/>
      <c r="J45" s="164"/>
      <c r="K45" s="126"/>
      <c r="L45" s="127"/>
      <c r="M45" s="137"/>
      <c r="N45" s="138"/>
      <c r="O45" s="131"/>
      <c r="P45" s="121"/>
      <c r="Q45" s="121"/>
      <c r="R45" s="121"/>
      <c r="S45" s="130"/>
      <c r="T45" s="121"/>
      <c r="U45" s="121"/>
      <c r="V45" s="129"/>
      <c r="W45" s="90"/>
      <c r="X45" s="90"/>
      <c r="Y45" s="149"/>
      <c r="Z45" s="90"/>
      <c r="AA45" s="90"/>
      <c r="AB45" s="91"/>
      <c r="AC45" s="308"/>
      <c r="AD45" s="309"/>
      <c r="AE45" s="305"/>
      <c r="AF45" s="306"/>
      <c r="AG45" s="306"/>
      <c r="AH45" s="307"/>
      <c r="AI45" s="314"/>
      <c r="AJ45" s="315"/>
      <c r="AK45" s="305"/>
      <c r="AL45" s="306"/>
      <c r="AM45" s="306"/>
      <c r="AN45" s="307"/>
      <c r="AP45" s="359"/>
      <c r="AQ45" s="360"/>
      <c r="AR45" s="360"/>
      <c r="AS45" s="360"/>
      <c r="AT45" s="360"/>
      <c r="AU45" s="360"/>
      <c r="AV45" s="360"/>
      <c r="AW45" s="360"/>
      <c r="AX45" s="360"/>
      <c r="AY45" s="360"/>
      <c r="AZ45" s="360"/>
      <c r="BA45" s="360"/>
      <c r="BB45" s="360"/>
      <c r="BC45" s="360"/>
      <c r="BD45" s="360"/>
      <c r="BE45" s="361"/>
    </row>
    <row r="46" spans="1:57" ht="42.75" customHeight="1" thickBot="1" x14ac:dyDescent="0.2">
      <c r="A46" s="41"/>
      <c r="B46" s="116"/>
      <c r="C46" s="162"/>
      <c r="D46" s="163"/>
      <c r="E46" s="163"/>
      <c r="F46" s="163"/>
      <c r="G46" s="164"/>
      <c r="H46" s="162"/>
      <c r="I46" s="163"/>
      <c r="J46" s="164"/>
      <c r="K46" s="133"/>
      <c r="L46" s="134"/>
      <c r="M46" s="118"/>
      <c r="N46" s="139"/>
      <c r="O46" s="125"/>
      <c r="P46" s="122"/>
      <c r="Q46" s="122"/>
      <c r="R46" s="122"/>
      <c r="S46" s="123"/>
      <c r="T46" s="124"/>
      <c r="U46" s="122"/>
      <c r="V46" s="135"/>
      <c r="W46" s="90"/>
      <c r="X46" s="90"/>
      <c r="Y46" s="149"/>
      <c r="Z46" s="90"/>
      <c r="AA46" s="90"/>
      <c r="AB46" s="91"/>
      <c r="AC46" s="308"/>
      <c r="AD46" s="309"/>
      <c r="AE46" s="305"/>
      <c r="AF46" s="306"/>
      <c r="AG46" s="306"/>
      <c r="AH46" s="307"/>
      <c r="AI46" s="314"/>
      <c r="AJ46" s="315"/>
      <c r="AK46" s="305"/>
      <c r="AL46" s="306"/>
      <c r="AM46" s="306"/>
      <c r="AN46" s="307"/>
      <c r="AP46" s="353"/>
      <c r="AQ46" s="354"/>
      <c r="AR46" s="354"/>
      <c r="AS46" s="354"/>
      <c r="AT46" s="354"/>
      <c r="AU46" s="354"/>
      <c r="AV46" s="354"/>
      <c r="AW46" s="354"/>
      <c r="AX46" s="354"/>
      <c r="AY46" s="354"/>
      <c r="AZ46" s="354"/>
      <c r="BA46" s="354"/>
      <c r="BB46" s="354"/>
      <c r="BC46" s="354"/>
      <c r="BD46" s="354"/>
      <c r="BE46" s="355"/>
    </row>
    <row r="47" spans="1:57" ht="42.75" customHeight="1" x14ac:dyDescent="0.15">
      <c r="B47" s="116"/>
      <c r="C47" s="162"/>
      <c r="D47" s="163"/>
      <c r="E47" s="163"/>
      <c r="F47" s="163"/>
      <c r="G47" s="164"/>
      <c r="H47" s="162"/>
      <c r="I47" s="163"/>
      <c r="J47" s="164"/>
      <c r="K47" s="133"/>
      <c r="L47" s="118"/>
      <c r="M47" s="118"/>
      <c r="N47" s="139"/>
      <c r="O47" s="125"/>
      <c r="P47" s="122"/>
      <c r="Q47" s="122"/>
      <c r="R47" s="122"/>
      <c r="S47" s="123"/>
      <c r="T47" s="124"/>
      <c r="U47" s="122"/>
      <c r="V47" s="135"/>
      <c r="W47" s="90"/>
      <c r="X47" s="90"/>
      <c r="Y47" s="149"/>
      <c r="Z47" s="90"/>
      <c r="AA47" s="90"/>
      <c r="AB47" s="91"/>
      <c r="AC47" s="308"/>
      <c r="AD47" s="309"/>
      <c r="AE47" s="305"/>
      <c r="AF47" s="306"/>
      <c r="AG47" s="306"/>
      <c r="AH47" s="307"/>
      <c r="AI47" s="314"/>
      <c r="AJ47" s="315"/>
      <c r="AK47" s="305"/>
      <c r="AL47" s="306"/>
      <c r="AM47" s="306"/>
      <c r="AN47" s="307"/>
    </row>
    <row r="48" spans="1:57" ht="42.75" customHeight="1" x14ac:dyDescent="0.15">
      <c r="B48" s="116"/>
      <c r="C48" s="162"/>
      <c r="D48" s="163"/>
      <c r="E48" s="163"/>
      <c r="F48" s="163"/>
      <c r="G48" s="164"/>
      <c r="H48" s="162"/>
      <c r="I48" s="163"/>
      <c r="J48" s="164"/>
      <c r="K48" s="126"/>
      <c r="L48" s="137"/>
      <c r="M48" s="137"/>
      <c r="N48" s="140"/>
      <c r="O48" s="131"/>
      <c r="P48" s="121"/>
      <c r="Q48" s="121"/>
      <c r="R48" s="121"/>
      <c r="S48" s="129"/>
      <c r="T48" s="124"/>
      <c r="U48" s="121"/>
      <c r="V48" s="129"/>
      <c r="W48" s="90"/>
      <c r="X48" s="90"/>
      <c r="Y48" s="149"/>
      <c r="Z48" s="90"/>
      <c r="AA48" s="90"/>
      <c r="AB48" s="91"/>
      <c r="AC48" s="308"/>
      <c r="AD48" s="309"/>
      <c r="AE48" s="305"/>
      <c r="AF48" s="306"/>
      <c r="AG48" s="306"/>
      <c r="AH48" s="307"/>
      <c r="AI48" s="314"/>
      <c r="AJ48" s="315"/>
      <c r="AK48" s="305"/>
      <c r="AL48" s="306"/>
      <c r="AM48" s="306"/>
      <c r="AN48" s="307"/>
    </row>
    <row r="49" spans="2:40" ht="42.75" customHeight="1" x14ac:dyDescent="0.15">
      <c r="B49" s="116"/>
      <c r="C49" s="162"/>
      <c r="D49" s="163"/>
      <c r="E49" s="163"/>
      <c r="F49" s="163"/>
      <c r="G49" s="164"/>
      <c r="H49" s="162"/>
      <c r="I49" s="163"/>
      <c r="J49" s="164"/>
      <c r="K49" s="133"/>
      <c r="L49" s="118"/>
      <c r="M49" s="118"/>
      <c r="N49" s="139"/>
      <c r="O49" s="125"/>
      <c r="P49" s="122"/>
      <c r="Q49" s="122"/>
      <c r="R49" s="122"/>
      <c r="S49" s="123"/>
      <c r="T49" s="124"/>
      <c r="U49" s="122"/>
      <c r="V49" s="135"/>
      <c r="W49" s="90"/>
      <c r="X49" s="90"/>
      <c r="Y49" s="149"/>
      <c r="Z49" s="90"/>
      <c r="AA49" s="90"/>
      <c r="AB49" s="91"/>
      <c r="AC49" s="308"/>
      <c r="AD49" s="309"/>
      <c r="AE49" s="305"/>
      <c r="AF49" s="306"/>
      <c r="AG49" s="306"/>
      <c r="AH49" s="307"/>
      <c r="AI49" s="314"/>
      <c r="AJ49" s="315"/>
      <c r="AK49" s="305"/>
      <c r="AL49" s="306"/>
      <c r="AM49" s="306"/>
      <c r="AN49" s="307"/>
    </row>
    <row r="50" spans="2:40" ht="42.75" customHeight="1" x14ac:dyDescent="0.15">
      <c r="B50" s="116"/>
      <c r="C50" s="162"/>
      <c r="D50" s="163"/>
      <c r="E50" s="163"/>
      <c r="F50" s="163"/>
      <c r="G50" s="164"/>
      <c r="H50" s="162"/>
      <c r="I50" s="163"/>
      <c r="J50" s="164"/>
      <c r="K50" s="133"/>
      <c r="L50" s="118"/>
      <c r="M50" s="118"/>
      <c r="N50" s="139"/>
      <c r="O50" s="125"/>
      <c r="P50" s="122"/>
      <c r="Q50" s="122"/>
      <c r="R50" s="122"/>
      <c r="S50" s="122"/>
      <c r="T50" s="124"/>
      <c r="U50" s="122"/>
      <c r="V50" s="135"/>
      <c r="W50" s="90"/>
      <c r="X50" s="90"/>
      <c r="Y50" s="149"/>
      <c r="Z50" s="90"/>
      <c r="AA50" s="90"/>
      <c r="AB50" s="91"/>
      <c r="AC50" s="308"/>
      <c r="AD50" s="309"/>
      <c r="AE50" s="305"/>
      <c r="AF50" s="306"/>
      <c r="AG50" s="306"/>
      <c r="AH50" s="307"/>
      <c r="AI50" s="314"/>
      <c r="AJ50" s="315"/>
      <c r="AK50" s="305"/>
      <c r="AL50" s="306"/>
      <c r="AM50" s="306"/>
      <c r="AN50" s="307"/>
    </row>
    <row r="51" spans="2:40" ht="42.75" customHeight="1" x14ac:dyDescent="0.15">
      <c r="B51" s="116"/>
      <c r="C51" s="162"/>
      <c r="D51" s="163"/>
      <c r="E51" s="163"/>
      <c r="F51" s="163"/>
      <c r="G51" s="164"/>
      <c r="H51" s="162"/>
      <c r="I51" s="163"/>
      <c r="J51" s="164"/>
      <c r="K51" s="133"/>
      <c r="L51" s="118"/>
      <c r="M51" s="118"/>
      <c r="N51" s="139"/>
      <c r="O51" s="125"/>
      <c r="P51" s="122"/>
      <c r="Q51" s="122"/>
      <c r="R51" s="122"/>
      <c r="S51" s="122"/>
      <c r="T51" s="124"/>
      <c r="U51" s="122"/>
      <c r="V51" s="135"/>
      <c r="W51" s="90"/>
      <c r="X51" s="90"/>
      <c r="Y51" s="149"/>
      <c r="Z51" s="90"/>
      <c r="AA51" s="90"/>
      <c r="AB51" s="91"/>
      <c r="AC51" s="308"/>
      <c r="AD51" s="309"/>
      <c r="AE51" s="305"/>
      <c r="AF51" s="306"/>
      <c r="AG51" s="306"/>
      <c r="AH51" s="307"/>
      <c r="AI51" s="314"/>
      <c r="AJ51" s="315"/>
      <c r="AK51" s="305"/>
      <c r="AL51" s="306"/>
      <c r="AM51" s="306"/>
      <c r="AN51" s="307"/>
    </row>
    <row r="52" spans="2:40" ht="42.75" customHeight="1" x14ac:dyDescent="0.15">
      <c r="B52" s="116"/>
      <c r="C52" s="162"/>
      <c r="D52" s="163"/>
      <c r="E52" s="163"/>
      <c r="F52" s="163"/>
      <c r="G52" s="164"/>
      <c r="H52" s="162"/>
      <c r="I52" s="163"/>
      <c r="J52" s="164"/>
      <c r="K52" s="133"/>
      <c r="L52" s="118"/>
      <c r="M52" s="118"/>
      <c r="N52" s="139"/>
      <c r="O52" s="125"/>
      <c r="P52" s="122"/>
      <c r="Q52" s="122"/>
      <c r="R52" s="122"/>
      <c r="S52" s="122"/>
      <c r="T52" s="124"/>
      <c r="U52" s="122"/>
      <c r="V52" s="135"/>
      <c r="W52" s="90"/>
      <c r="X52" s="90"/>
      <c r="Y52" s="149"/>
      <c r="Z52" s="90"/>
      <c r="AA52" s="90"/>
      <c r="AB52" s="91"/>
      <c r="AC52" s="308"/>
      <c r="AD52" s="309"/>
      <c r="AE52" s="305"/>
      <c r="AF52" s="306"/>
      <c r="AG52" s="306"/>
      <c r="AH52" s="307"/>
      <c r="AI52" s="314"/>
      <c r="AJ52" s="315"/>
      <c r="AK52" s="305"/>
      <c r="AL52" s="306"/>
      <c r="AM52" s="306"/>
      <c r="AN52" s="307"/>
    </row>
    <row r="53" spans="2:40" ht="42.75" customHeight="1" x14ac:dyDescent="0.15">
      <c r="B53" s="116"/>
      <c r="C53" s="162"/>
      <c r="D53" s="163"/>
      <c r="E53" s="163"/>
      <c r="F53" s="163"/>
      <c r="G53" s="164"/>
      <c r="H53" s="162"/>
      <c r="I53" s="163"/>
      <c r="J53" s="164"/>
      <c r="K53" s="133"/>
      <c r="L53" s="118"/>
      <c r="M53" s="118"/>
      <c r="N53" s="139"/>
      <c r="O53" s="125"/>
      <c r="P53" s="122"/>
      <c r="Q53" s="122"/>
      <c r="R53" s="122"/>
      <c r="S53" s="122"/>
      <c r="T53" s="124"/>
      <c r="U53" s="122"/>
      <c r="V53" s="135"/>
      <c r="W53" s="90"/>
      <c r="X53" s="90"/>
      <c r="Y53" s="149"/>
      <c r="Z53" s="90"/>
      <c r="AA53" s="90"/>
      <c r="AB53" s="91"/>
      <c r="AC53" s="308"/>
      <c r="AD53" s="309"/>
      <c r="AE53" s="305"/>
      <c r="AF53" s="306"/>
      <c r="AG53" s="306"/>
      <c r="AH53" s="307"/>
      <c r="AI53" s="314"/>
      <c r="AJ53" s="315"/>
      <c r="AK53" s="305"/>
      <c r="AL53" s="306"/>
      <c r="AM53" s="306"/>
      <c r="AN53" s="307"/>
    </row>
    <row r="54" spans="2:40" ht="42.75" customHeight="1" x14ac:dyDescent="0.15">
      <c r="B54" s="116"/>
      <c r="C54" s="162"/>
      <c r="D54" s="163"/>
      <c r="E54" s="163"/>
      <c r="F54" s="163"/>
      <c r="G54" s="164"/>
      <c r="H54" s="162"/>
      <c r="I54" s="163"/>
      <c r="J54" s="164"/>
      <c r="K54" s="133"/>
      <c r="L54" s="118"/>
      <c r="M54" s="118"/>
      <c r="N54" s="139"/>
      <c r="O54" s="125"/>
      <c r="P54" s="122"/>
      <c r="Q54" s="122"/>
      <c r="R54" s="122"/>
      <c r="S54" s="122"/>
      <c r="T54" s="124"/>
      <c r="U54" s="122"/>
      <c r="V54" s="135"/>
      <c r="W54" s="90"/>
      <c r="X54" s="90"/>
      <c r="Y54" s="149"/>
      <c r="Z54" s="90"/>
      <c r="AA54" s="90"/>
      <c r="AB54" s="91"/>
      <c r="AC54" s="308"/>
      <c r="AD54" s="309"/>
      <c r="AE54" s="305"/>
      <c r="AF54" s="306"/>
      <c r="AG54" s="306"/>
      <c r="AH54" s="307"/>
      <c r="AI54" s="314"/>
      <c r="AJ54" s="315"/>
      <c r="AK54" s="305"/>
      <c r="AL54" s="306"/>
      <c r="AM54" s="306"/>
      <c r="AN54" s="307"/>
    </row>
    <row r="55" spans="2:40" ht="42.75" customHeight="1" x14ac:dyDescent="0.15">
      <c r="B55" s="116"/>
      <c r="C55" s="162"/>
      <c r="D55" s="163"/>
      <c r="E55" s="163"/>
      <c r="F55" s="163"/>
      <c r="G55" s="164"/>
      <c r="H55" s="162"/>
      <c r="I55" s="163"/>
      <c r="J55" s="164"/>
      <c r="K55" s="133"/>
      <c r="L55" s="118"/>
      <c r="M55" s="118"/>
      <c r="N55" s="139"/>
      <c r="O55" s="125"/>
      <c r="P55" s="122"/>
      <c r="Q55" s="122"/>
      <c r="R55" s="122"/>
      <c r="S55" s="122"/>
      <c r="T55" s="124"/>
      <c r="U55" s="122"/>
      <c r="V55" s="135"/>
      <c r="W55" s="90"/>
      <c r="X55" s="90"/>
      <c r="Y55" s="149"/>
      <c r="Z55" s="90"/>
      <c r="AA55" s="90"/>
      <c r="AB55" s="91"/>
      <c r="AC55" s="308"/>
      <c r="AD55" s="309"/>
      <c r="AE55" s="305"/>
      <c r="AF55" s="306"/>
      <c r="AG55" s="306"/>
      <c r="AH55" s="307"/>
      <c r="AI55" s="314"/>
      <c r="AJ55" s="315"/>
      <c r="AK55" s="305"/>
      <c r="AL55" s="306"/>
      <c r="AM55" s="306"/>
      <c r="AN55" s="307"/>
    </row>
    <row r="56" spans="2:40" ht="42.75" customHeight="1" x14ac:dyDescent="0.15">
      <c r="B56" s="116"/>
      <c r="C56" s="162"/>
      <c r="D56" s="163"/>
      <c r="E56" s="163"/>
      <c r="F56" s="163"/>
      <c r="G56" s="164"/>
      <c r="H56" s="162"/>
      <c r="I56" s="163"/>
      <c r="J56" s="164"/>
      <c r="K56" s="133"/>
      <c r="L56" s="118"/>
      <c r="M56" s="118"/>
      <c r="N56" s="139"/>
      <c r="O56" s="125"/>
      <c r="P56" s="122"/>
      <c r="Q56" s="122"/>
      <c r="R56" s="122"/>
      <c r="S56" s="122"/>
      <c r="T56" s="124"/>
      <c r="U56" s="122"/>
      <c r="V56" s="135"/>
      <c r="W56" s="90"/>
      <c r="X56" s="90"/>
      <c r="Y56" s="149"/>
      <c r="Z56" s="90"/>
      <c r="AA56" s="90"/>
      <c r="AB56" s="91"/>
      <c r="AC56" s="308"/>
      <c r="AD56" s="309"/>
      <c r="AE56" s="305"/>
      <c r="AF56" s="306"/>
      <c r="AG56" s="306"/>
      <c r="AH56" s="307"/>
      <c r="AI56" s="314"/>
      <c r="AJ56" s="315"/>
      <c r="AK56" s="305"/>
      <c r="AL56" s="306"/>
      <c r="AM56" s="306"/>
      <c r="AN56" s="307"/>
    </row>
    <row r="57" spans="2:40" ht="42.75" customHeight="1" x14ac:dyDescent="0.15">
      <c r="B57" s="116"/>
      <c r="C57" s="162"/>
      <c r="D57" s="163"/>
      <c r="E57" s="163"/>
      <c r="F57" s="163"/>
      <c r="G57" s="164"/>
      <c r="H57" s="162"/>
      <c r="I57" s="163"/>
      <c r="J57" s="164"/>
      <c r="K57" s="133"/>
      <c r="L57" s="118"/>
      <c r="M57" s="118"/>
      <c r="N57" s="139"/>
      <c r="O57" s="125"/>
      <c r="P57" s="122"/>
      <c r="Q57" s="122"/>
      <c r="R57" s="122"/>
      <c r="S57" s="122"/>
      <c r="T57" s="124"/>
      <c r="U57" s="122"/>
      <c r="V57" s="135"/>
      <c r="W57" s="90"/>
      <c r="X57" s="90"/>
      <c r="Y57" s="149"/>
      <c r="Z57" s="90"/>
      <c r="AA57" s="90"/>
      <c r="AB57" s="91"/>
      <c r="AC57" s="308"/>
      <c r="AD57" s="309"/>
      <c r="AE57" s="305"/>
      <c r="AF57" s="306"/>
      <c r="AG57" s="306"/>
      <c r="AH57" s="307"/>
      <c r="AI57" s="314"/>
      <c r="AJ57" s="315"/>
      <c r="AK57" s="305"/>
      <c r="AL57" s="306"/>
      <c r="AM57" s="306"/>
      <c r="AN57" s="307"/>
    </row>
    <row r="58" spans="2:40" ht="42.75" customHeight="1" x14ac:dyDescent="0.15">
      <c r="B58" s="116"/>
      <c r="C58" s="162"/>
      <c r="D58" s="163"/>
      <c r="E58" s="163"/>
      <c r="F58" s="163"/>
      <c r="G58" s="164"/>
      <c r="H58" s="162"/>
      <c r="I58" s="163"/>
      <c r="J58" s="164"/>
      <c r="K58" s="133"/>
      <c r="L58" s="118"/>
      <c r="M58" s="118"/>
      <c r="N58" s="139"/>
      <c r="O58" s="125"/>
      <c r="P58" s="122"/>
      <c r="Q58" s="122"/>
      <c r="R58" s="122"/>
      <c r="S58" s="122"/>
      <c r="T58" s="124"/>
      <c r="U58" s="122"/>
      <c r="V58" s="135"/>
      <c r="W58" s="90"/>
      <c r="X58" s="90"/>
      <c r="Y58" s="149"/>
      <c r="Z58" s="90"/>
      <c r="AA58" s="90"/>
      <c r="AB58" s="91"/>
      <c r="AC58" s="308"/>
      <c r="AD58" s="309"/>
      <c r="AE58" s="305"/>
      <c r="AF58" s="306"/>
      <c r="AG58" s="306"/>
      <c r="AH58" s="307"/>
      <c r="AI58" s="314"/>
      <c r="AJ58" s="315"/>
      <c r="AK58" s="305"/>
      <c r="AL58" s="306"/>
      <c r="AM58" s="306"/>
      <c r="AN58" s="307"/>
    </row>
    <row r="59" spans="2:40" ht="42.75" customHeight="1" x14ac:dyDescent="0.15">
      <c r="B59" s="116"/>
      <c r="C59" s="162"/>
      <c r="D59" s="163"/>
      <c r="E59" s="163"/>
      <c r="F59" s="163"/>
      <c r="G59" s="164"/>
      <c r="H59" s="162"/>
      <c r="I59" s="163"/>
      <c r="J59" s="164"/>
      <c r="K59" s="133"/>
      <c r="L59" s="118"/>
      <c r="M59" s="118"/>
      <c r="N59" s="139"/>
      <c r="O59" s="125"/>
      <c r="P59" s="122"/>
      <c r="Q59" s="122"/>
      <c r="R59" s="122"/>
      <c r="S59" s="122"/>
      <c r="T59" s="124"/>
      <c r="U59" s="122"/>
      <c r="V59" s="135"/>
      <c r="W59" s="90"/>
      <c r="X59" s="90"/>
      <c r="Y59" s="149"/>
      <c r="Z59" s="90"/>
      <c r="AA59" s="90"/>
      <c r="AB59" s="91"/>
      <c r="AC59" s="308"/>
      <c r="AD59" s="309"/>
      <c r="AE59" s="305"/>
      <c r="AF59" s="306"/>
      <c r="AG59" s="306"/>
      <c r="AH59" s="307"/>
      <c r="AI59" s="314"/>
      <c r="AJ59" s="315"/>
      <c r="AK59" s="305"/>
      <c r="AL59" s="306"/>
      <c r="AM59" s="306"/>
      <c r="AN59" s="307"/>
    </row>
    <row r="60" spans="2:40" ht="42.75" customHeight="1" x14ac:dyDescent="0.15">
      <c r="B60" s="116"/>
      <c r="C60" s="162"/>
      <c r="D60" s="163"/>
      <c r="E60" s="163"/>
      <c r="F60" s="163"/>
      <c r="G60" s="164"/>
      <c r="H60" s="162"/>
      <c r="I60" s="163"/>
      <c r="J60" s="164"/>
      <c r="K60" s="133"/>
      <c r="L60" s="118"/>
      <c r="M60" s="118"/>
      <c r="N60" s="139"/>
      <c r="O60" s="125"/>
      <c r="P60" s="122"/>
      <c r="Q60" s="122"/>
      <c r="R60" s="122"/>
      <c r="S60" s="122"/>
      <c r="T60" s="124"/>
      <c r="U60" s="122"/>
      <c r="V60" s="135"/>
      <c r="W60" s="90"/>
      <c r="X60" s="90"/>
      <c r="Y60" s="149"/>
      <c r="Z60" s="90"/>
      <c r="AA60" s="90"/>
      <c r="AB60" s="91"/>
      <c r="AC60" s="308"/>
      <c r="AD60" s="309"/>
      <c r="AE60" s="305"/>
      <c r="AF60" s="306"/>
      <c r="AG60" s="306"/>
      <c r="AH60" s="307"/>
      <c r="AI60" s="314"/>
      <c r="AJ60" s="315"/>
      <c r="AK60" s="305"/>
      <c r="AL60" s="306"/>
      <c r="AM60" s="306"/>
      <c r="AN60" s="307"/>
    </row>
    <row r="61" spans="2:40" ht="42.75" customHeight="1" x14ac:dyDescent="0.15">
      <c r="B61" s="116"/>
      <c r="C61" s="162"/>
      <c r="D61" s="163"/>
      <c r="E61" s="163"/>
      <c r="F61" s="163"/>
      <c r="G61" s="164"/>
      <c r="H61" s="162"/>
      <c r="I61" s="163"/>
      <c r="J61" s="164"/>
      <c r="K61" s="133"/>
      <c r="L61" s="118"/>
      <c r="M61" s="118"/>
      <c r="N61" s="139"/>
      <c r="O61" s="125"/>
      <c r="P61" s="122"/>
      <c r="Q61" s="122"/>
      <c r="R61" s="122"/>
      <c r="S61" s="122"/>
      <c r="T61" s="124"/>
      <c r="U61" s="122"/>
      <c r="V61" s="135"/>
      <c r="W61" s="90"/>
      <c r="X61" s="90"/>
      <c r="Y61" s="149"/>
      <c r="Z61" s="90"/>
      <c r="AA61" s="90"/>
      <c r="AB61" s="91"/>
      <c r="AC61" s="308"/>
      <c r="AD61" s="309"/>
      <c r="AE61" s="305"/>
      <c r="AF61" s="306"/>
      <c r="AG61" s="306"/>
      <c r="AH61" s="307"/>
      <c r="AI61" s="314"/>
      <c r="AJ61" s="315"/>
      <c r="AK61" s="305"/>
      <c r="AL61" s="306"/>
      <c r="AM61" s="306"/>
      <c r="AN61" s="307"/>
    </row>
    <row r="62" spans="2:40" ht="42.75" customHeight="1" x14ac:dyDescent="0.15">
      <c r="B62" s="116"/>
      <c r="C62" s="162"/>
      <c r="D62" s="163"/>
      <c r="E62" s="163"/>
      <c r="F62" s="163"/>
      <c r="G62" s="164"/>
      <c r="H62" s="162"/>
      <c r="I62" s="163"/>
      <c r="J62" s="164"/>
      <c r="K62" s="133"/>
      <c r="L62" s="118"/>
      <c r="M62" s="118"/>
      <c r="N62" s="139"/>
      <c r="O62" s="125"/>
      <c r="P62" s="122"/>
      <c r="Q62" s="122"/>
      <c r="R62" s="122"/>
      <c r="S62" s="122"/>
      <c r="T62" s="124"/>
      <c r="U62" s="122"/>
      <c r="V62" s="135"/>
      <c r="W62" s="90"/>
      <c r="X62" s="90"/>
      <c r="Y62" s="149"/>
      <c r="Z62" s="90"/>
      <c r="AA62" s="90"/>
      <c r="AB62" s="91"/>
      <c r="AC62" s="308"/>
      <c r="AD62" s="309"/>
      <c r="AE62" s="305"/>
      <c r="AF62" s="306"/>
      <c r="AG62" s="306"/>
      <c r="AH62" s="307"/>
      <c r="AI62" s="314"/>
      <c r="AJ62" s="315"/>
      <c r="AK62" s="305"/>
      <c r="AL62" s="306"/>
      <c r="AM62" s="306"/>
      <c r="AN62" s="307"/>
    </row>
    <row r="63" spans="2:40" ht="42.75" customHeight="1" x14ac:dyDescent="0.15">
      <c r="B63" s="116"/>
      <c r="C63" s="162"/>
      <c r="D63" s="163"/>
      <c r="E63" s="163"/>
      <c r="F63" s="163"/>
      <c r="G63" s="164"/>
      <c r="H63" s="162"/>
      <c r="I63" s="163"/>
      <c r="J63" s="164"/>
      <c r="K63" s="133"/>
      <c r="L63" s="118"/>
      <c r="M63" s="118"/>
      <c r="N63" s="139"/>
      <c r="O63" s="125"/>
      <c r="P63" s="122"/>
      <c r="Q63" s="122"/>
      <c r="R63" s="122"/>
      <c r="S63" s="122"/>
      <c r="T63" s="124"/>
      <c r="U63" s="122"/>
      <c r="V63" s="135"/>
      <c r="W63" s="90"/>
      <c r="X63" s="90"/>
      <c r="Y63" s="149"/>
      <c r="Z63" s="90"/>
      <c r="AA63" s="90"/>
      <c r="AB63" s="91"/>
      <c r="AC63" s="308"/>
      <c r="AD63" s="309"/>
      <c r="AE63" s="305"/>
      <c r="AF63" s="306"/>
      <c r="AG63" s="306"/>
      <c r="AH63" s="307"/>
      <c r="AI63" s="314"/>
      <c r="AJ63" s="315"/>
      <c r="AK63" s="328"/>
      <c r="AL63" s="329"/>
      <c r="AM63" s="329"/>
      <c r="AN63" s="330"/>
    </row>
  </sheetData>
  <mergeCells count="359">
    <mergeCell ref="AP30:BE30"/>
    <mergeCell ref="AP31:BE32"/>
    <mergeCell ref="AP33:BE33"/>
    <mergeCell ref="AP34:BE46"/>
    <mergeCell ref="H53:J53"/>
    <mergeCell ref="H54:J54"/>
    <mergeCell ref="H55:J55"/>
    <mergeCell ref="H56:J56"/>
    <mergeCell ref="H57:J57"/>
    <mergeCell ref="H47:J47"/>
    <mergeCell ref="H48:J48"/>
    <mergeCell ref="H49:J49"/>
    <mergeCell ref="H50:J50"/>
    <mergeCell ref="H51:J51"/>
    <mergeCell ref="H52:J52"/>
    <mergeCell ref="AK54:AN54"/>
    <mergeCell ref="AK51:AN51"/>
    <mergeCell ref="AK48:AN48"/>
    <mergeCell ref="AC35:AD35"/>
    <mergeCell ref="AE35:AH35"/>
    <mergeCell ref="AI35:AJ35"/>
    <mergeCell ref="AK35:AN35"/>
    <mergeCell ref="Z30:AB30"/>
    <mergeCell ref="AC30:AN30"/>
    <mergeCell ref="C63:G63"/>
    <mergeCell ref="H63:J63"/>
    <mergeCell ref="AC63:AD63"/>
    <mergeCell ref="AE63:AH63"/>
    <mergeCell ref="AI63:AJ63"/>
    <mergeCell ref="AK63:AN63"/>
    <mergeCell ref="C62:G62"/>
    <mergeCell ref="H62:J62"/>
    <mergeCell ref="AC62:AD62"/>
    <mergeCell ref="AE62:AH62"/>
    <mergeCell ref="AI62:AJ62"/>
    <mergeCell ref="AK62:AN62"/>
    <mergeCell ref="C61:G61"/>
    <mergeCell ref="H61:J61"/>
    <mergeCell ref="AC61:AD61"/>
    <mergeCell ref="AE61:AH61"/>
    <mergeCell ref="AI61:AJ61"/>
    <mergeCell ref="AK61:AN61"/>
    <mergeCell ref="C60:G60"/>
    <mergeCell ref="H60:J60"/>
    <mergeCell ref="AC60:AD60"/>
    <mergeCell ref="AE60:AH60"/>
    <mergeCell ref="AI60:AJ60"/>
    <mergeCell ref="AK60:AN60"/>
    <mergeCell ref="C58:G58"/>
    <mergeCell ref="AC58:AD58"/>
    <mergeCell ref="AE58:AH58"/>
    <mergeCell ref="AI58:AJ58"/>
    <mergeCell ref="AK58:AN58"/>
    <mergeCell ref="C59:G59"/>
    <mergeCell ref="AC59:AD59"/>
    <mergeCell ref="AE59:AH59"/>
    <mergeCell ref="AI59:AJ59"/>
    <mergeCell ref="AK59:AN59"/>
    <mergeCell ref="H59:J59"/>
    <mergeCell ref="H58:J58"/>
    <mergeCell ref="C56:G56"/>
    <mergeCell ref="AC56:AD56"/>
    <mergeCell ref="AE56:AH56"/>
    <mergeCell ref="AI56:AJ56"/>
    <mergeCell ref="AK56:AN56"/>
    <mergeCell ref="C57:G57"/>
    <mergeCell ref="AC57:AD57"/>
    <mergeCell ref="AE57:AH57"/>
    <mergeCell ref="AI57:AJ57"/>
    <mergeCell ref="AK57:AN57"/>
    <mergeCell ref="C55:G55"/>
    <mergeCell ref="AC55:AD55"/>
    <mergeCell ref="AE55:AH55"/>
    <mergeCell ref="AI55:AJ55"/>
    <mergeCell ref="AK55:AN55"/>
    <mergeCell ref="C53:G53"/>
    <mergeCell ref="AC53:AD53"/>
    <mergeCell ref="AE53:AH53"/>
    <mergeCell ref="AI53:AJ53"/>
    <mergeCell ref="AK53:AN53"/>
    <mergeCell ref="C54:G54"/>
    <mergeCell ref="AC54:AD54"/>
    <mergeCell ref="AE54:AH54"/>
    <mergeCell ref="AI54:AJ54"/>
    <mergeCell ref="C52:G52"/>
    <mergeCell ref="AC52:AD52"/>
    <mergeCell ref="AE52:AH52"/>
    <mergeCell ref="AI52:AJ52"/>
    <mergeCell ref="AK52:AN52"/>
    <mergeCell ref="C50:G50"/>
    <mergeCell ref="AC50:AD50"/>
    <mergeCell ref="AE50:AH50"/>
    <mergeCell ref="AI50:AJ50"/>
    <mergeCell ref="AK50:AN50"/>
    <mergeCell ref="C51:G51"/>
    <mergeCell ref="AC51:AD51"/>
    <mergeCell ref="AE51:AH51"/>
    <mergeCell ref="AI51:AJ51"/>
    <mergeCell ref="C49:G49"/>
    <mergeCell ref="AC49:AD49"/>
    <mergeCell ref="AE49:AH49"/>
    <mergeCell ref="AI49:AJ49"/>
    <mergeCell ref="AK49:AN49"/>
    <mergeCell ref="C47:G47"/>
    <mergeCell ref="AC47:AD47"/>
    <mergeCell ref="AE47:AH47"/>
    <mergeCell ref="AI47:AJ47"/>
    <mergeCell ref="AK47:AN47"/>
    <mergeCell ref="C48:G48"/>
    <mergeCell ref="AC48:AD48"/>
    <mergeCell ref="AE48:AH48"/>
    <mergeCell ref="AI48:AJ48"/>
    <mergeCell ref="C46:G46"/>
    <mergeCell ref="H46:J46"/>
    <mergeCell ref="AC46:AD46"/>
    <mergeCell ref="AE46:AH46"/>
    <mergeCell ref="AI46:AJ46"/>
    <mergeCell ref="AK46:AN46"/>
    <mergeCell ref="C45:G45"/>
    <mergeCell ref="H45:J45"/>
    <mergeCell ref="AC45:AD45"/>
    <mergeCell ref="AE45:AH45"/>
    <mergeCell ref="AI45:AJ45"/>
    <mergeCell ref="AK45:AN45"/>
    <mergeCell ref="C44:G44"/>
    <mergeCell ref="H44:J44"/>
    <mergeCell ref="AC44:AD44"/>
    <mergeCell ref="AE44:AH44"/>
    <mergeCell ref="AI44:AJ44"/>
    <mergeCell ref="AK44:AN44"/>
    <mergeCell ref="C43:G43"/>
    <mergeCell ref="H43:J43"/>
    <mergeCell ref="AC43:AD43"/>
    <mergeCell ref="AE43:AH43"/>
    <mergeCell ref="AI43:AJ43"/>
    <mergeCell ref="AK43:AN43"/>
    <mergeCell ref="C42:G42"/>
    <mergeCell ref="H42:J42"/>
    <mergeCell ref="AC42:AD42"/>
    <mergeCell ref="AE42:AH42"/>
    <mergeCell ref="AI42:AJ42"/>
    <mergeCell ref="AK42:AN42"/>
    <mergeCell ref="C41:G41"/>
    <mergeCell ref="H41:J41"/>
    <mergeCell ref="AC41:AD41"/>
    <mergeCell ref="AE41:AH41"/>
    <mergeCell ref="AI41:AJ41"/>
    <mergeCell ref="AK41:AN41"/>
    <mergeCell ref="C40:G40"/>
    <mergeCell ref="H40:J40"/>
    <mergeCell ref="AC40:AD40"/>
    <mergeCell ref="AE40:AH40"/>
    <mergeCell ref="AI40:AJ40"/>
    <mergeCell ref="AK40:AN40"/>
    <mergeCell ref="C39:G39"/>
    <mergeCell ref="H39:J39"/>
    <mergeCell ref="AC39:AD39"/>
    <mergeCell ref="AE39:AH39"/>
    <mergeCell ref="AI39:AJ39"/>
    <mergeCell ref="AK39:AN39"/>
    <mergeCell ref="C38:G38"/>
    <mergeCell ref="H38:J38"/>
    <mergeCell ref="AC38:AD38"/>
    <mergeCell ref="AE38:AH38"/>
    <mergeCell ref="AI38:AJ38"/>
    <mergeCell ref="AK38:AN38"/>
    <mergeCell ref="C37:G37"/>
    <mergeCell ref="H37:J37"/>
    <mergeCell ref="AC37:AD37"/>
    <mergeCell ref="AE37:AH37"/>
    <mergeCell ref="AI37:AJ37"/>
    <mergeCell ref="AK37:AN37"/>
    <mergeCell ref="C36:G36"/>
    <mergeCell ref="H36:J36"/>
    <mergeCell ref="AC36:AD36"/>
    <mergeCell ref="AE36:AH36"/>
    <mergeCell ref="AI36:AJ36"/>
    <mergeCell ref="AK36:AN36"/>
    <mergeCell ref="C34:G34"/>
    <mergeCell ref="H34:J34"/>
    <mergeCell ref="AC34:AD34"/>
    <mergeCell ref="AE34:AH34"/>
    <mergeCell ref="AI34:AJ34"/>
    <mergeCell ref="AK34:AN34"/>
    <mergeCell ref="C35:G35"/>
    <mergeCell ref="H35:J35"/>
    <mergeCell ref="C33:G33"/>
    <mergeCell ref="H33:J33"/>
    <mergeCell ref="AC33:AD33"/>
    <mergeCell ref="AE33:AH33"/>
    <mergeCell ref="AI33:AJ33"/>
    <mergeCell ref="AK33:AN33"/>
    <mergeCell ref="C32:G32"/>
    <mergeCell ref="H32:J32"/>
    <mergeCell ref="AC32:AD32"/>
    <mergeCell ref="AE32:AH32"/>
    <mergeCell ref="AI32:AJ32"/>
    <mergeCell ref="AK32:AN32"/>
    <mergeCell ref="AC31:AH31"/>
    <mergeCell ref="AI31:AN31"/>
    <mergeCell ref="AA27:AB27"/>
    <mergeCell ref="AD27:AE27"/>
    <mergeCell ref="F28:O29"/>
    <mergeCell ref="B30:B31"/>
    <mergeCell ref="C30:G31"/>
    <mergeCell ref="H30:J31"/>
    <mergeCell ref="K30:N30"/>
    <mergeCell ref="O30:S30"/>
    <mergeCell ref="T30:V30"/>
    <mergeCell ref="W30:Y30"/>
    <mergeCell ref="K27:M27"/>
    <mergeCell ref="N27:P27"/>
    <mergeCell ref="Q27:S27"/>
    <mergeCell ref="T27:U27"/>
    <mergeCell ref="V27:W27"/>
    <mergeCell ref="X27:Y27"/>
    <mergeCell ref="AA24:AB24"/>
    <mergeCell ref="AD24:AE24"/>
    <mergeCell ref="B25:E27"/>
    <mergeCell ref="K25:M25"/>
    <mergeCell ref="N25:P25"/>
    <mergeCell ref="Q25:S25"/>
    <mergeCell ref="T25:U25"/>
    <mergeCell ref="V25:W25"/>
    <mergeCell ref="X25:Y25"/>
    <mergeCell ref="AA25:AB25"/>
    <mergeCell ref="B20:E24"/>
    <mergeCell ref="AD25:AE25"/>
    <mergeCell ref="K26:M26"/>
    <mergeCell ref="N26:P26"/>
    <mergeCell ref="Q26:S26"/>
    <mergeCell ref="T26:U26"/>
    <mergeCell ref="V26:W26"/>
    <mergeCell ref="X26:Y26"/>
    <mergeCell ref="AA26:AB26"/>
    <mergeCell ref="AD26:AE26"/>
    <mergeCell ref="K24:M24"/>
    <mergeCell ref="N24:P24"/>
    <mergeCell ref="Q24:S24"/>
    <mergeCell ref="T24:U24"/>
    <mergeCell ref="V24:W24"/>
    <mergeCell ref="X24:Y24"/>
    <mergeCell ref="K23:M23"/>
    <mergeCell ref="N23:P23"/>
    <mergeCell ref="Q23:S23"/>
    <mergeCell ref="T23:U23"/>
    <mergeCell ref="K22:M22"/>
    <mergeCell ref="N22:P22"/>
    <mergeCell ref="Q22:S22"/>
    <mergeCell ref="T22:U22"/>
    <mergeCell ref="V22:W22"/>
    <mergeCell ref="X22:Y22"/>
    <mergeCell ref="AA22:AB22"/>
    <mergeCell ref="AD22:AE22"/>
    <mergeCell ref="V23:W23"/>
    <mergeCell ref="X23:Y23"/>
    <mergeCell ref="AA23:AB23"/>
    <mergeCell ref="AD23:AE23"/>
    <mergeCell ref="X20:Y20"/>
    <mergeCell ref="AA20:AB20"/>
    <mergeCell ref="AD20:AE20"/>
    <mergeCell ref="AD21:AE21"/>
    <mergeCell ref="K21:M21"/>
    <mergeCell ref="N21:P21"/>
    <mergeCell ref="Q21:S21"/>
    <mergeCell ref="T21:U21"/>
    <mergeCell ref="V21:W21"/>
    <mergeCell ref="X21:Y21"/>
    <mergeCell ref="AA21:AB21"/>
    <mergeCell ref="K20:M20"/>
    <mergeCell ref="N20:P20"/>
    <mergeCell ref="Q20:S20"/>
    <mergeCell ref="T20:U20"/>
    <mergeCell ref="V20:W20"/>
    <mergeCell ref="AA17:AB17"/>
    <mergeCell ref="AD17:AE17"/>
    <mergeCell ref="AA18:AB18"/>
    <mergeCell ref="AD18:AE18"/>
    <mergeCell ref="K19:M19"/>
    <mergeCell ref="N19:P19"/>
    <mergeCell ref="Q19:S19"/>
    <mergeCell ref="T19:U19"/>
    <mergeCell ref="V19:W19"/>
    <mergeCell ref="X19:Y19"/>
    <mergeCell ref="AA19:AB19"/>
    <mergeCell ref="AD19:AE19"/>
    <mergeCell ref="K18:M18"/>
    <mergeCell ref="N18:P18"/>
    <mergeCell ref="Q18:S18"/>
    <mergeCell ref="T18:U18"/>
    <mergeCell ref="V18:W18"/>
    <mergeCell ref="X18:Y18"/>
    <mergeCell ref="X15:Y15"/>
    <mergeCell ref="AA15:AB15"/>
    <mergeCell ref="AD15:AE15"/>
    <mergeCell ref="B16:E19"/>
    <mergeCell ref="K16:M16"/>
    <mergeCell ref="N16:P16"/>
    <mergeCell ref="Q16:S16"/>
    <mergeCell ref="T16:U16"/>
    <mergeCell ref="V16:W16"/>
    <mergeCell ref="X16:Y16"/>
    <mergeCell ref="B15:I15"/>
    <mergeCell ref="K15:M15"/>
    <mergeCell ref="N15:P15"/>
    <mergeCell ref="Q15:S15"/>
    <mergeCell ref="T15:U15"/>
    <mergeCell ref="V15:W15"/>
    <mergeCell ref="AA16:AB16"/>
    <mergeCell ref="AD16:AE16"/>
    <mergeCell ref="K17:M17"/>
    <mergeCell ref="N17:P17"/>
    <mergeCell ref="Q17:S17"/>
    <mergeCell ref="T17:U17"/>
    <mergeCell ref="V17:W17"/>
    <mergeCell ref="X17:Y17"/>
    <mergeCell ref="AC13:AE13"/>
    <mergeCell ref="N14:P14"/>
    <mergeCell ref="Q14:S14"/>
    <mergeCell ref="T14:U14"/>
    <mergeCell ref="V14:W14"/>
    <mergeCell ref="X14:Y14"/>
    <mergeCell ref="Z14:AB14"/>
    <mergeCell ref="AC14:AE14"/>
    <mergeCell ref="B13:E14"/>
    <mergeCell ref="F13:I14"/>
    <mergeCell ref="J13:J14"/>
    <mergeCell ref="K13:S13"/>
    <mergeCell ref="T13:Y13"/>
    <mergeCell ref="Z13:AB13"/>
    <mergeCell ref="B10:D11"/>
    <mergeCell ref="E10:F10"/>
    <mergeCell ref="G10:H10"/>
    <mergeCell ref="I10:J10"/>
    <mergeCell ref="K10:L11"/>
    <mergeCell ref="M10:O10"/>
    <mergeCell ref="P10:R10"/>
    <mergeCell ref="S10:U10"/>
    <mergeCell ref="E11:F11"/>
    <mergeCell ref="G11:H11"/>
    <mergeCell ref="I11:J11"/>
    <mergeCell ref="M11:O11"/>
    <mergeCell ref="P11:R11"/>
    <mergeCell ref="S11:U11"/>
    <mergeCell ref="R7:X7"/>
    <mergeCell ref="B8:D9"/>
    <mergeCell ref="E8:F8"/>
    <mergeCell ref="G8:H8"/>
    <mergeCell ref="I8:J8"/>
    <mergeCell ref="K8:L9"/>
    <mergeCell ref="M8:O8"/>
    <mergeCell ref="P8:R8"/>
    <mergeCell ref="S8:U8"/>
    <mergeCell ref="E9:F9"/>
    <mergeCell ref="G9:H9"/>
    <mergeCell ref="I9:J9"/>
    <mergeCell ref="M9:O9"/>
    <mergeCell ref="P9:R9"/>
    <mergeCell ref="S9:U9"/>
  </mergeCells>
  <phoneticPr fontId="3"/>
  <conditionalFormatting sqref="AD16:AD27">
    <cfRule type="dataBar" priority="3">
      <dataBar showValue="0">
        <cfvo type="num" val="-20"/>
        <cfvo type="num" val="20"/>
        <color rgb="FF638EC6"/>
      </dataBar>
      <extLst>
        <ext xmlns:x14="http://schemas.microsoft.com/office/spreadsheetml/2009/9/main" uri="{B025F937-C7B1-47D3-B67F-A62EFF666E3E}">
          <x14:id>{3794E442-65DE-49A4-993B-C1956B3C8876}</x14:id>
        </ext>
      </extLst>
    </cfRule>
  </conditionalFormatting>
  <conditionalFormatting sqref="AA15:AB27">
    <cfRule type="dataBar" priority="5">
      <dataBar showValue="0">
        <cfvo type="num" val="-20"/>
        <cfvo type="num" val="20"/>
        <color rgb="FF638EC6"/>
      </dataBar>
      <extLst>
        <ext xmlns:x14="http://schemas.microsoft.com/office/spreadsheetml/2009/9/main" uri="{B025F937-C7B1-47D3-B67F-A62EFF666E3E}">
          <x14:id>{002719A8-8A52-4F70-95EB-4AA01DCEADA8}</x14:id>
        </ext>
      </extLst>
    </cfRule>
  </conditionalFormatting>
  <conditionalFormatting sqref="AD15">
    <cfRule type="dataBar" priority="4">
      <dataBar showValue="0">
        <cfvo type="num" val="-20"/>
        <cfvo type="num" val="20"/>
        <color rgb="FF638EC6"/>
      </dataBar>
      <extLst>
        <ext xmlns:x14="http://schemas.microsoft.com/office/spreadsheetml/2009/9/main" uri="{B025F937-C7B1-47D3-B67F-A62EFF666E3E}">
          <x14:id>{528D9B80-5FC9-46A2-9F56-0F98B06C5DCA}</x14:id>
        </ext>
      </extLst>
    </cfRule>
  </conditionalFormatting>
  <conditionalFormatting sqref="AE32:AE63">
    <cfRule type="dataBar" priority="2">
      <dataBar showValue="0">
        <cfvo type="num" val="-15"/>
        <cfvo type="num" val="15"/>
        <color rgb="FF638EC6"/>
      </dataBar>
      <extLst>
        <ext xmlns:x14="http://schemas.microsoft.com/office/spreadsheetml/2009/9/main" uri="{B025F937-C7B1-47D3-B67F-A62EFF666E3E}">
          <x14:id>{AD31B2AB-DA75-4707-8565-826581EFD539}</x14:id>
        </ext>
      </extLst>
    </cfRule>
  </conditionalFormatting>
  <conditionalFormatting sqref="AK32:AK63">
    <cfRule type="dataBar" priority="1">
      <dataBar showValue="0">
        <cfvo type="num" val="-5"/>
        <cfvo type="num" val="5"/>
        <color rgb="FFFF0000"/>
      </dataBar>
      <extLst>
        <ext xmlns:x14="http://schemas.microsoft.com/office/spreadsheetml/2009/9/main" uri="{B025F937-C7B1-47D3-B67F-A62EFF666E3E}">
          <x14:id>{21F83B16-9056-41AD-B6C1-38263AB8D33F}</x14:id>
        </ext>
      </extLst>
    </cfRule>
  </conditionalFormatting>
  <printOptions horizontalCentered="1"/>
  <pageMargins left="0.39370078740157483" right="0.19685039370078741" top="0.39370078740157483" bottom="0.39370078740157483" header="0.19685039370078741" footer="0.19685039370078741"/>
  <pageSetup paperSize="9" scale="26" orientation="landscape" r:id="rId1"/>
  <headerFooter alignWithMargins="0">
    <oddFooter>&amp;L&amp;"ＭＳ ゴシック,標準"&amp;11Ｂ－４４－Ｂ２０１－２</oddFooter>
  </headerFooter>
  <drawing r:id="rId2"/>
  <extLst>
    <ext xmlns:x14="http://schemas.microsoft.com/office/spreadsheetml/2009/9/main" uri="{78C0D931-6437-407d-A8EE-F0AAD7539E65}">
      <x14:conditionalFormattings>
        <x14:conditionalFormatting xmlns:xm="http://schemas.microsoft.com/office/excel/2006/main">
          <x14:cfRule type="dataBar" id="{3794E442-65DE-49A4-993B-C1956B3C8876}">
            <x14:dataBar minLength="0" maxLength="100" border="1" gradient="0" axisPosition="middle">
              <x14:cfvo type="num">
                <xm:f>-20</xm:f>
              </x14:cfvo>
              <x14:cfvo type="num">
                <xm:f>20</xm:f>
              </x14:cfvo>
              <x14:borderColor rgb="FF000000"/>
              <x14:negativeFillColor rgb="FFFF0000"/>
              <x14:axisColor rgb="FF000000"/>
            </x14:dataBar>
          </x14:cfRule>
          <xm:sqref>AD16:AD27</xm:sqref>
        </x14:conditionalFormatting>
        <x14:conditionalFormatting xmlns:xm="http://schemas.microsoft.com/office/excel/2006/main">
          <x14:cfRule type="dataBar" id="{002719A8-8A52-4F70-95EB-4AA01DCEADA8}">
            <x14:dataBar minLength="0" maxLength="100" border="1" gradient="0" axisPosition="middle">
              <x14:cfvo type="num">
                <xm:f>-20</xm:f>
              </x14:cfvo>
              <x14:cfvo type="num">
                <xm:f>20</xm:f>
              </x14:cfvo>
              <x14:borderColor rgb="FF000000"/>
              <x14:negativeFillColor rgb="FFFF0000"/>
              <x14:axisColor rgb="FF000000"/>
            </x14:dataBar>
          </x14:cfRule>
          <xm:sqref>AA15:AB27</xm:sqref>
        </x14:conditionalFormatting>
        <x14:conditionalFormatting xmlns:xm="http://schemas.microsoft.com/office/excel/2006/main">
          <x14:cfRule type="dataBar" id="{528D9B80-5FC9-46A2-9F56-0F98B06C5DCA}">
            <x14:dataBar minLength="0" maxLength="100" border="1" gradient="0" axisPosition="middle">
              <x14:cfvo type="num">
                <xm:f>-20</xm:f>
              </x14:cfvo>
              <x14:cfvo type="num">
                <xm:f>20</xm:f>
              </x14:cfvo>
              <x14:borderColor rgb="FF000000"/>
              <x14:negativeFillColor rgb="FFFF0000"/>
              <x14:axisColor rgb="FF000000"/>
            </x14:dataBar>
          </x14:cfRule>
          <xm:sqref>AD15</xm:sqref>
        </x14:conditionalFormatting>
        <x14:conditionalFormatting xmlns:xm="http://schemas.microsoft.com/office/excel/2006/main">
          <x14:cfRule type="dataBar" id="{AD31B2AB-DA75-4707-8565-826581EFD539}">
            <x14:dataBar minLength="0" maxLength="100" border="1" gradient="0" axisPosition="middle">
              <x14:cfvo type="num">
                <xm:f>-15</xm:f>
              </x14:cfvo>
              <x14:cfvo type="num">
                <xm:f>15</xm:f>
              </x14:cfvo>
              <x14:borderColor rgb="FF000000"/>
              <x14:negativeFillColor rgb="FFFF0000"/>
              <x14:axisColor rgb="FF000000"/>
            </x14:dataBar>
          </x14:cfRule>
          <xm:sqref>AE32:AE63</xm:sqref>
        </x14:conditionalFormatting>
        <x14:conditionalFormatting xmlns:xm="http://schemas.microsoft.com/office/excel/2006/main">
          <x14:cfRule type="dataBar" id="{21F83B16-9056-41AD-B6C1-38263AB8D33F}">
            <x14:dataBar minLength="0" maxLength="100" border="1" gradient="0" axisPosition="middle">
              <x14:cfvo type="num">
                <xm:f>-5</xm:f>
              </x14:cfvo>
              <x14:cfvo type="num">
                <xm:f>5</xm:f>
              </x14:cfvo>
              <x14:borderColor rgb="FF000000"/>
              <x14:negativeFillColor theme="4"/>
              <x14:axisColor rgb="FF000000"/>
            </x14:dataBar>
          </x14:cfRule>
          <xm:sqref>AK32:AK63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67"/>
  <sheetViews>
    <sheetView showGridLines="0" zoomScale="50" zoomScaleNormal="50" zoomScaleSheetLayoutView="70" workbookViewId="0"/>
  </sheetViews>
  <sheetFormatPr defaultColWidth="9" defaultRowHeight="18" customHeight="1" x14ac:dyDescent="0.15"/>
  <cols>
    <col min="1" max="1" width="1.75" style="35" customWidth="1"/>
    <col min="2" max="2" width="11.125" style="35" customWidth="1"/>
    <col min="3" max="3" width="9.625" style="36" customWidth="1"/>
    <col min="4" max="4" width="4.875" style="36" customWidth="1"/>
    <col min="5" max="6" width="11" style="36" customWidth="1"/>
    <col min="7" max="8" width="8.375" style="36" customWidth="1"/>
    <col min="9" max="9" width="15.125" style="36" customWidth="1"/>
    <col min="10" max="10" width="11" style="36" customWidth="1"/>
    <col min="11" max="14" width="4.75" style="36" customWidth="1"/>
    <col min="15" max="20" width="4.625" style="36" customWidth="1"/>
    <col min="21" max="22" width="4.875" style="36" customWidth="1"/>
    <col min="23" max="23" width="10.125" style="59" customWidth="1"/>
    <col min="24" max="24" width="10.125" style="41" customWidth="1"/>
    <col min="25" max="28" width="10.125" style="35" customWidth="1"/>
    <col min="29" max="16384" width="9" style="35"/>
  </cols>
  <sheetData>
    <row r="1" spans="1:60" s="42" customFormat="1" ht="18.600000000000001" customHeight="1" x14ac:dyDescent="0.15">
      <c r="A1" s="37" t="s">
        <v>52</v>
      </c>
      <c r="B1" s="38"/>
      <c r="C1" s="46"/>
      <c r="D1" s="46"/>
      <c r="E1" s="46"/>
      <c r="F1" s="46"/>
      <c r="G1" s="46"/>
      <c r="H1" s="31"/>
      <c r="I1" s="39"/>
      <c r="J1" s="39"/>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66" t="s">
        <v>88</v>
      </c>
      <c r="BE1" s="40"/>
    </row>
    <row r="2" spans="1:60" s="42" customFormat="1" ht="21" x14ac:dyDescent="0.15">
      <c r="A2" s="43" t="s">
        <v>225</v>
      </c>
      <c r="B2" s="38"/>
      <c r="C2" s="46"/>
      <c r="D2" s="46"/>
      <c r="E2" s="46"/>
      <c r="F2" s="46"/>
      <c r="G2" s="46"/>
      <c r="H2" s="31"/>
      <c r="I2" s="44"/>
      <c r="J2" s="45"/>
      <c r="K2" s="40"/>
      <c r="L2" s="40"/>
      <c r="M2" s="45"/>
      <c r="N2" s="45"/>
      <c r="O2" s="40"/>
      <c r="P2" s="45"/>
      <c r="Q2" s="40"/>
      <c r="R2" s="40"/>
      <c r="S2" s="40"/>
      <c r="T2" s="40"/>
      <c r="U2" s="40"/>
      <c r="V2" s="40"/>
      <c r="W2" s="45"/>
      <c r="X2" s="45"/>
      <c r="Y2" s="40"/>
      <c r="Z2" s="40"/>
      <c r="AA2" s="40"/>
      <c r="AB2" s="40"/>
      <c r="AC2" s="40"/>
      <c r="AD2" s="40"/>
      <c r="AE2" s="45"/>
      <c r="AF2" s="45"/>
      <c r="AG2" s="40"/>
      <c r="AH2" s="40"/>
      <c r="AI2" s="40"/>
      <c r="AJ2" s="40"/>
      <c r="AK2" s="40"/>
      <c r="AL2" s="40"/>
      <c r="AM2" s="40"/>
      <c r="AN2" s="40"/>
      <c r="AO2" s="40"/>
      <c r="AP2" s="40"/>
      <c r="AQ2" s="40"/>
      <c r="AR2" s="40"/>
      <c r="AS2" s="40"/>
      <c r="AT2" s="45"/>
      <c r="AU2" s="45"/>
      <c r="AV2" s="40"/>
      <c r="AW2" s="40"/>
      <c r="AX2" s="40"/>
      <c r="AY2" s="40"/>
      <c r="AZ2" s="40"/>
      <c r="BA2" s="40"/>
      <c r="BB2" s="40"/>
      <c r="BC2" s="40"/>
      <c r="BD2" s="40"/>
      <c r="BE2" s="40"/>
    </row>
    <row r="3" spans="1:60" s="48" customFormat="1" ht="18.600000000000001" customHeight="1" x14ac:dyDescent="0.15">
      <c r="A3" s="38"/>
      <c r="B3" s="46"/>
      <c r="C3" s="38"/>
      <c r="D3" s="38"/>
      <c r="E3" s="38"/>
      <c r="F3" s="38"/>
      <c r="G3" s="38"/>
      <c r="H3" s="38"/>
      <c r="I3" s="45"/>
      <c r="J3" s="45"/>
      <c r="K3" s="45"/>
      <c r="L3" s="45"/>
      <c r="M3" s="45"/>
      <c r="N3" s="47"/>
      <c r="O3" s="47"/>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row>
    <row r="4" spans="1:60" s="48" customFormat="1" ht="11.25" customHeight="1" x14ac:dyDescent="0.15">
      <c r="A4" s="49"/>
      <c r="B4" s="50"/>
      <c r="C4" s="50"/>
      <c r="D4" s="50"/>
      <c r="E4" s="50"/>
      <c r="F4" s="50"/>
      <c r="G4" s="50"/>
      <c r="H4" s="50"/>
      <c r="I4" s="51"/>
      <c r="J4" s="51"/>
      <c r="K4" s="51"/>
      <c r="L4" s="51"/>
      <c r="M4" s="51"/>
      <c r="N4" s="51"/>
      <c r="O4" s="51"/>
      <c r="P4" s="51"/>
      <c r="Q4" s="51"/>
      <c r="R4" s="51"/>
      <c r="S4" s="51"/>
      <c r="T4" s="51"/>
      <c r="U4" s="51"/>
      <c r="V4" s="51"/>
      <c r="W4" s="51"/>
      <c r="X4" s="51"/>
    </row>
    <row r="5" spans="1:60" s="56" customFormat="1" ht="17.25" customHeight="1" x14ac:dyDescent="0.15">
      <c r="A5" s="53"/>
      <c r="B5" s="156" t="s">
        <v>388</v>
      </c>
      <c r="C5" s="32"/>
      <c r="D5" s="32"/>
      <c r="E5" s="32"/>
      <c r="F5" s="32"/>
      <c r="G5" s="32"/>
      <c r="H5" s="32"/>
      <c r="I5" s="54"/>
      <c r="J5" s="54"/>
      <c r="K5" s="55"/>
      <c r="L5" s="55"/>
      <c r="M5" s="55"/>
      <c r="N5" s="55"/>
      <c r="O5" s="55"/>
      <c r="P5" s="55"/>
      <c r="Q5" s="55"/>
      <c r="R5" s="55"/>
      <c r="S5" s="55"/>
      <c r="T5" s="55"/>
      <c r="U5" s="55"/>
      <c r="V5" s="55"/>
      <c r="W5" s="55"/>
      <c r="X5" s="55"/>
    </row>
    <row r="6" spans="1:60" s="48" customFormat="1" ht="11.25" customHeight="1" x14ac:dyDescent="0.15">
      <c r="A6" s="49"/>
      <c r="B6" s="33"/>
      <c r="C6" s="50"/>
      <c r="D6" s="50"/>
      <c r="E6" s="50"/>
      <c r="F6" s="50"/>
      <c r="G6" s="50"/>
      <c r="H6" s="50"/>
      <c r="I6" s="51"/>
      <c r="J6" s="51"/>
      <c r="K6" s="51"/>
      <c r="L6" s="51"/>
      <c r="M6" s="51"/>
      <c r="N6" s="51"/>
      <c r="O6" s="51"/>
      <c r="P6" s="51"/>
      <c r="Q6" s="51"/>
      <c r="R6" s="51"/>
      <c r="S6" s="51"/>
      <c r="T6" s="51"/>
      <c r="U6" s="51"/>
      <c r="V6" s="51"/>
      <c r="W6" s="51"/>
      <c r="X6" s="51"/>
    </row>
    <row r="7" spans="1:60" s="48" customFormat="1" ht="18.75" customHeight="1" thickBot="1" x14ac:dyDescent="0.2">
      <c r="A7" s="49"/>
      <c r="B7" s="57" t="s">
        <v>5</v>
      </c>
      <c r="C7" s="50"/>
      <c r="D7" s="50"/>
      <c r="E7" s="50"/>
      <c r="F7" s="50"/>
      <c r="G7" s="50"/>
      <c r="H7" s="50"/>
      <c r="I7" s="51"/>
      <c r="J7" s="51"/>
      <c r="K7" s="51"/>
      <c r="L7" s="51"/>
      <c r="R7" s="184"/>
      <c r="S7" s="184"/>
      <c r="T7" s="184"/>
      <c r="U7" s="184"/>
      <c r="V7" s="184"/>
      <c r="W7" s="184"/>
      <c r="X7" s="184"/>
    </row>
    <row r="8" spans="1:60" s="42" customFormat="1" ht="18" customHeight="1" x14ac:dyDescent="0.15">
      <c r="A8" s="57"/>
      <c r="B8" s="191" t="s">
        <v>47</v>
      </c>
      <c r="C8" s="191"/>
      <c r="D8" s="192"/>
      <c r="E8" s="210" t="s">
        <v>50</v>
      </c>
      <c r="F8" s="211"/>
      <c r="G8" s="220" t="s">
        <v>44</v>
      </c>
      <c r="H8" s="168"/>
      <c r="I8" s="185" t="s">
        <v>45</v>
      </c>
      <c r="J8" s="187"/>
      <c r="K8" s="221" t="s">
        <v>46</v>
      </c>
      <c r="L8" s="192"/>
      <c r="M8" s="214" t="s">
        <v>50</v>
      </c>
      <c r="N8" s="215"/>
      <c r="O8" s="216"/>
      <c r="P8" s="220" t="s">
        <v>44</v>
      </c>
      <c r="Q8" s="168"/>
      <c r="R8" s="168"/>
      <c r="S8" s="185" t="s">
        <v>18</v>
      </c>
      <c r="T8" s="186"/>
      <c r="U8" s="187"/>
      <c r="V8" s="85"/>
      <c r="W8" s="48"/>
    </row>
    <row r="9" spans="1:60" ht="18" customHeight="1" thickBot="1" x14ac:dyDescent="0.2">
      <c r="A9" s="34"/>
      <c r="B9" s="191"/>
      <c r="C9" s="191"/>
      <c r="D9" s="192"/>
      <c r="E9" s="212"/>
      <c r="F9" s="213"/>
      <c r="G9" s="193">
        <v>163</v>
      </c>
      <c r="H9" s="194"/>
      <c r="I9" s="331">
        <v>9741</v>
      </c>
      <c r="J9" s="332"/>
      <c r="K9" s="191"/>
      <c r="L9" s="192"/>
      <c r="M9" s="217"/>
      <c r="N9" s="218"/>
      <c r="O9" s="219"/>
      <c r="P9" s="208">
        <v>16430</v>
      </c>
      <c r="Q9" s="209"/>
      <c r="R9" s="209"/>
      <c r="S9" s="188">
        <v>1018328</v>
      </c>
      <c r="T9" s="189"/>
      <c r="U9" s="190"/>
      <c r="V9" s="86"/>
      <c r="W9" s="51"/>
      <c r="X9" s="42"/>
      <c r="Y9" s="42"/>
      <c r="Z9" s="42"/>
      <c r="AA9" s="42"/>
    </row>
    <row r="10" spans="1:60" s="42" customFormat="1" ht="18" customHeight="1" x14ac:dyDescent="0.15">
      <c r="A10" s="57"/>
      <c r="B10" s="221" t="s">
        <v>48</v>
      </c>
      <c r="C10" s="191"/>
      <c r="D10" s="192"/>
      <c r="E10" s="210" t="s">
        <v>50</v>
      </c>
      <c r="F10" s="211"/>
      <c r="G10" s="220" t="s">
        <v>44</v>
      </c>
      <c r="H10" s="168"/>
      <c r="I10" s="185" t="s">
        <v>18</v>
      </c>
      <c r="J10" s="187"/>
      <c r="K10" s="221" t="s">
        <v>46</v>
      </c>
      <c r="L10" s="192"/>
      <c r="M10" s="210" t="s">
        <v>49</v>
      </c>
      <c r="N10" s="227"/>
      <c r="O10" s="211"/>
      <c r="P10" s="220" t="s">
        <v>44</v>
      </c>
      <c r="Q10" s="168"/>
      <c r="R10" s="168"/>
      <c r="S10" s="185" t="s">
        <v>18</v>
      </c>
      <c r="T10" s="186"/>
      <c r="U10" s="187"/>
      <c r="V10" s="85"/>
      <c r="W10" s="48"/>
    </row>
    <row r="11" spans="1:60" ht="18" customHeight="1" thickBot="1" x14ac:dyDescent="0.2">
      <c r="A11" s="34"/>
      <c r="B11" s="191"/>
      <c r="C11" s="191"/>
      <c r="D11" s="192"/>
      <c r="E11" s="212"/>
      <c r="F11" s="213"/>
      <c r="G11" s="193">
        <v>163</v>
      </c>
      <c r="H11" s="194"/>
      <c r="I11" s="331">
        <v>9751</v>
      </c>
      <c r="J11" s="332"/>
      <c r="K11" s="191"/>
      <c r="L11" s="192"/>
      <c r="M11" s="217"/>
      <c r="N11" s="218"/>
      <c r="O11" s="219"/>
      <c r="P11" s="208">
        <v>16641</v>
      </c>
      <c r="Q11" s="209"/>
      <c r="R11" s="209"/>
      <c r="S11" s="188">
        <v>1027458</v>
      </c>
      <c r="T11" s="189"/>
      <c r="U11" s="190"/>
      <c r="V11" s="86"/>
      <c r="W11" s="51"/>
      <c r="X11" s="42"/>
      <c r="Y11" s="42"/>
      <c r="Z11" s="42"/>
      <c r="AA11" s="42"/>
    </row>
    <row r="12" spans="1:60" s="48" customFormat="1" ht="11.25" customHeight="1" x14ac:dyDescent="0.15">
      <c r="B12" s="51"/>
      <c r="C12" s="51"/>
      <c r="D12" s="51"/>
      <c r="E12" s="51"/>
      <c r="F12" s="51"/>
      <c r="G12" s="51"/>
      <c r="H12" s="51"/>
      <c r="I12" s="51"/>
      <c r="J12" s="51"/>
      <c r="K12" s="51"/>
      <c r="L12" s="51"/>
      <c r="M12" s="50"/>
      <c r="N12" s="50"/>
      <c r="O12" s="50"/>
      <c r="P12" s="51"/>
      <c r="Q12" s="51"/>
      <c r="R12" s="51"/>
      <c r="S12" s="51"/>
      <c r="T12" s="52"/>
      <c r="U12" s="52"/>
      <c r="V12" s="52"/>
      <c r="W12" s="52"/>
    </row>
    <row r="13" spans="1:60" s="48" customFormat="1" ht="18.75" customHeight="1" thickBot="1" x14ac:dyDescent="0.2">
      <c r="B13" s="195" t="s">
        <v>0</v>
      </c>
      <c r="C13" s="196"/>
      <c r="D13" s="196"/>
      <c r="E13" s="197"/>
      <c r="F13" s="201" t="s">
        <v>19</v>
      </c>
      <c r="G13" s="202"/>
      <c r="H13" s="202"/>
      <c r="I13" s="203"/>
      <c r="J13" s="207" t="s">
        <v>14</v>
      </c>
      <c r="K13" s="252" t="s">
        <v>51</v>
      </c>
      <c r="L13" s="253"/>
      <c r="M13" s="253"/>
      <c r="N13" s="253"/>
      <c r="O13" s="253"/>
      <c r="P13" s="253"/>
      <c r="Q13" s="253"/>
      <c r="R13" s="253"/>
      <c r="S13" s="333"/>
      <c r="T13" s="252" t="s">
        <v>53</v>
      </c>
      <c r="U13" s="253"/>
      <c r="V13" s="229"/>
      <c r="W13" s="229"/>
      <c r="X13" s="229"/>
      <c r="Y13" s="220"/>
      <c r="Z13" s="262" t="s">
        <v>56</v>
      </c>
      <c r="AA13" s="263"/>
      <c r="AB13" s="263"/>
      <c r="AC13" s="262" t="s">
        <v>54</v>
      </c>
      <c r="AD13" s="263"/>
      <c r="AE13" s="281"/>
    </row>
    <row r="14" spans="1:60" s="42" customFormat="1" ht="18" customHeight="1" x14ac:dyDescent="0.15">
      <c r="A14" s="41"/>
      <c r="B14" s="198"/>
      <c r="C14" s="199"/>
      <c r="D14" s="199"/>
      <c r="E14" s="200"/>
      <c r="F14" s="204"/>
      <c r="G14" s="205"/>
      <c r="H14" s="205"/>
      <c r="I14" s="206"/>
      <c r="J14" s="204"/>
      <c r="K14" s="148" t="s">
        <v>50</v>
      </c>
      <c r="L14" s="98"/>
      <c r="M14" s="99"/>
      <c r="N14" s="228" t="s">
        <v>44</v>
      </c>
      <c r="O14" s="229"/>
      <c r="P14" s="220"/>
      <c r="Q14" s="185" t="s">
        <v>18</v>
      </c>
      <c r="R14" s="186"/>
      <c r="S14" s="268"/>
      <c r="T14" s="293" t="s">
        <v>50</v>
      </c>
      <c r="U14" s="294"/>
      <c r="V14" s="250" t="s">
        <v>44</v>
      </c>
      <c r="W14" s="251"/>
      <c r="X14" s="285" t="s">
        <v>18</v>
      </c>
      <c r="Y14" s="286"/>
      <c r="Z14" s="264" t="s">
        <v>55</v>
      </c>
      <c r="AA14" s="265"/>
      <c r="AB14" s="265"/>
      <c r="AC14" s="264" t="s">
        <v>55</v>
      </c>
      <c r="AD14" s="265"/>
      <c r="AE14" s="282"/>
      <c r="BG14" s="42" t="s">
        <v>81</v>
      </c>
      <c r="BH14" s="42" t="s">
        <v>82</v>
      </c>
    </row>
    <row r="15" spans="1:60" s="42" customFormat="1" ht="21" customHeight="1" thickBot="1" x14ac:dyDescent="0.2">
      <c r="A15" s="41"/>
      <c r="B15" s="222" t="s">
        <v>15</v>
      </c>
      <c r="C15" s="223"/>
      <c r="D15" s="223"/>
      <c r="E15" s="223"/>
      <c r="F15" s="223"/>
      <c r="G15" s="223"/>
      <c r="H15" s="223"/>
      <c r="I15" s="224"/>
      <c r="J15" s="100">
        <v>36</v>
      </c>
      <c r="K15" s="295"/>
      <c r="L15" s="334"/>
      <c r="M15" s="296"/>
      <c r="N15" s="244">
        <v>65.400000000000006</v>
      </c>
      <c r="O15" s="340"/>
      <c r="P15" s="245"/>
      <c r="Q15" s="269">
        <v>67.400000000000006</v>
      </c>
      <c r="R15" s="270"/>
      <c r="S15" s="271"/>
      <c r="T15" s="295"/>
      <c r="U15" s="296"/>
      <c r="V15" s="244">
        <v>62.8</v>
      </c>
      <c r="W15" s="245"/>
      <c r="X15" s="269">
        <v>63.7</v>
      </c>
      <c r="Y15" s="287"/>
      <c r="Z15" s="101">
        <f>K15-Q15</f>
        <v>-67.400000000000006</v>
      </c>
      <c r="AA15" s="266">
        <f t="shared" ref="AA15:AA27" si="0">$Z15</f>
        <v>-67.400000000000006</v>
      </c>
      <c r="AB15" s="267"/>
      <c r="AC15" s="101">
        <f t="shared" ref="AC15:AC26" si="1">T15-X15</f>
        <v>-63.7</v>
      </c>
      <c r="AD15" s="279">
        <f t="shared" ref="AD15:AD27" si="2">$AC15</f>
        <v>-63.7</v>
      </c>
      <c r="AE15" s="280"/>
      <c r="AS15" s="35"/>
      <c r="AT15" s="35"/>
      <c r="AU15" s="35"/>
      <c r="AV15" s="35"/>
      <c r="AW15" s="35"/>
      <c r="AX15" s="35"/>
      <c r="AY15" s="35"/>
      <c r="AZ15" s="35"/>
      <c r="BA15" s="35"/>
      <c r="BB15" s="35"/>
      <c r="BG15" s="35">
        <v>0</v>
      </c>
      <c r="BH15" s="35">
        <v>15</v>
      </c>
    </row>
    <row r="16" spans="1:60" ht="18" customHeight="1" thickTop="1" x14ac:dyDescent="0.15">
      <c r="A16" s="41"/>
      <c r="B16" s="225" t="s">
        <v>9</v>
      </c>
      <c r="C16" s="226"/>
      <c r="D16" s="226"/>
      <c r="E16" s="226"/>
      <c r="F16" s="67" t="s">
        <v>377</v>
      </c>
      <c r="G16" s="73"/>
      <c r="H16" s="73"/>
      <c r="I16" s="74"/>
      <c r="J16" s="102">
        <v>12</v>
      </c>
      <c r="K16" s="254"/>
      <c r="L16" s="335"/>
      <c r="M16" s="255"/>
      <c r="N16" s="246">
        <v>76.099999999999994</v>
      </c>
      <c r="O16" s="341"/>
      <c r="P16" s="247"/>
      <c r="Q16" s="272">
        <v>77.400000000000006</v>
      </c>
      <c r="R16" s="273"/>
      <c r="S16" s="274"/>
      <c r="T16" s="254"/>
      <c r="U16" s="255"/>
      <c r="V16" s="246">
        <v>71.400000000000006</v>
      </c>
      <c r="W16" s="247"/>
      <c r="X16" s="272">
        <v>72.7</v>
      </c>
      <c r="Y16" s="288"/>
      <c r="Z16" s="103">
        <f>K16-Q16</f>
        <v>-77.400000000000006</v>
      </c>
      <c r="AA16" s="248">
        <f t="shared" si="0"/>
        <v>-77.400000000000006</v>
      </c>
      <c r="AB16" s="249"/>
      <c r="AC16" s="103">
        <f t="shared" si="1"/>
        <v>-72.7</v>
      </c>
      <c r="AD16" s="303">
        <f t="shared" si="2"/>
        <v>-72.7</v>
      </c>
      <c r="AE16" s="304"/>
      <c r="AF16" s="87" t="s">
        <v>69</v>
      </c>
      <c r="BG16" s="35">
        <v>0</v>
      </c>
      <c r="BH16" s="35">
        <v>15</v>
      </c>
    </row>
    <row r="17" spans="1:60" ht="18" customHeight="1" x14ac:dyDescent="0.15">
      <c r="A17" s="41"/>
      <c r="B17" s="169"/>
      <c r="C17" s="169"/>
      <c r="D17" s="169"/>
      <c r="E17" s="169"/>
      <c r="F17" s="68" t="s">
        <v>378</v>
      </c>
      <c r="G17" s="75"/>
      <c r="H17" s="75"/>
      <c r="I17" s="76"/>
      <c r="J17" s="104">
        <v>12</v>
      </c>
      <c r="K17" s="256"/>
      <c r="L17" s="336"/>
      <c r="M17" s="257"/>
      <c r="N17" s="242">
        <v>63.8</v>
      </c>
      <c r="O17" s="342"/>
      <c r="P17" s="243"/>
      <c r="Q17" s="230">
        <v>66.400000000000006</v>
      </c>
      <c r="R17" s="231"/>
      <c r="S17" s="232"/>
      <c r="T17" s="256"/>
      <c r="U17" s="257"/>
      <c r="V17" s="242">
        <v>64.3</v>
      </c>
      <c r="W17" s="243"/>
      <c r="X17" s="230">
        <v>64.599999999999994</v>
      </c>
      <c r="Y17" s="289"/>
      <c r="Z17" s="105">
        <f>K17-Q17</f>
        <v>-66.400000000000006</v>
      </c>
      <c r="AA17" s="277">
        <f t="shared" si="0"/>
        <v>-66.400000000000006</v>
      </c>
      <c r="AB17" s="278"/>
      <c r="AC17" s="105">
        <f t="shared" si="1"/>
        <v>-64.599999999999994</v>
      </c>
      <c r="AD17" s="301">
        <f t="shared" si="2"/>
        <v>-64.599999999999994</v>
      </c>
      <c r="AE17" s="302"/>
      <c r="AF17" s="87" t="s">
        <v>70</v>
      </c>
      <c r="BG17" s="35">
        <v>0</v>
      </c>
      <c r="BH17" s="35">
        <v>15</v>
      </c>
    </row>
    <row r="18" spans="1:60" ht="18" customHeight="1" x14ac:dyDescent="0.15">
      <c r="A18" s="41"/>
      <c r="B18" s="169"/>
      <c r="C18" s="169"/>
      <c r="D18" s="169"/>
      <c r="E18" s="169"/>
      <c r="F18" s="68" t="s">
        <v>379</v>
      </c>
      <c r="G18" s="75"/>
      <c r="H18" s="75"/>
      <c r="I18" s="76"/>
      <c r="J18" s="104">
        <v>8</v>
      </c>
      <c r="K18" s="256"/>
      <c r="L18" s="336"/>
      <c r="M18" s="257"/>
      <c r="N18" s="242">
        <v>55.6</v>
      </c>
      <c r="O18" s="342"/>
      <c r="P18" s="243"/>
      <c r="Q18" s="230">
        <v>58</v>
      </c>
      <c r="R18" s="231"/>
      <c r="S18" s="232"/>
      <c r="T18" s="256"/>
      <c r="U18" s="257"/>
      <c r="V18" s="242">
        <v>57.9</v>
      </c>
      <c r="W18" s="243"/>
      <c r="X18" s="230">
        <v>58.7</v>
      </c>
      <c r="Y18" s="289"/>
      <c r="Z18" s="105">
        <f>K18-Q18</f>
        <v>-58</v>
      </c>
      <c r="AA18" s="277">
        <f t="shared" si="0"/>
        <v>-58</v>
      </c>
      <c r="AB18" s="278"/>
      <c r="AC18" s="105">
        <f t="shared" si="1"/>
        <v>-58.7</v>
      </c>
      <c r="AD18" s="301">
        <f t="shared" si="2"/>
        <v>-58.7</v>
      </c>
      <c r="AE18" s="302"/>
      <c r="AF18" s="87" t="s">
        <v>71</v>
      </c>
      <c r="BG18" s="35">
        <v>0</v>
      </c>
      <c r="BH18" s="35">
        <v>15</v>
      </c>
    </row>
    <row r="19" spans="1:60" ht="18" customHeight="1" x14ac:dyDescent="0.15">
      <c r="A19" s="41"/>
      <c r="B19" s="169"/>
      <c r="C19" s="169"/>
      <c r="D19" s="169"/>
      <c r="E19" s="169"/>
      <c r="F19" s="69" t="s">
        <v>380</v>
      </c>
      <c r="G19" s="77"/>
      <c r="H19" s="77"/>
      <c r="I19" s="78"/>
      <c r="J19" s="106">
        <v>4</v>
      </c>
      <c r="K19" s="258"/>
      <c r="L19" s="337"/>
      <c r="M19" s="259"/>
      <c r="N19" s="236">
        <v>57.9</v>
      </c>
      <c r="O19" s="343"/>
      <c r="P19" s="237"/>
      <c r="Q19" s="233">
        <v>59.1</v>
      </c>
      <c r="R19" s="234"/>
      <c r="S19" s="235"/>
      <c r="T19" s="258"/>
      <c r="U19" s="259"/>
      <c r="V19" s="236">
        <v>46</v>
      </c>
      <c r="W19" s="237"/>
      <c r="X19" s="233">
        <v>46.8</v>
      </c>
      <c r="Y19" s="290"/>
      <c r="Z19" s="107">
        <f>K19-Q19</f>
        <v>-59.1</v>
      </c>
      <c r="AA19" s="240">
        <f t="shared" si="0"/>
        <v>-59.1</v>
      </c>
      <c r="AB19" s="241"/>
      <c r="AC19" s="107">
        <f t="shared" si="1"/>
        <v>-46.8</v>
      </c>
      <c r="AD19" s="297">
        <f t="shared" si="2"/>
        <v>-46.8</v>
      </c>
      <c r="AE19" s="298"/>
      <c r="AF19" s="87" t="s">
        <v>72</v>
      </c>
      <c r="BG19" s="35">
        <v>0</v>
      </c>
      <c r="BH19" s="35">
        <v>15</v>
      </c>
    </row>
    <row r="20" spans="1:60" ht="18" customHeight="1" x14ac:dyDescent="0.15">
      <c r="A20" s="41"/>
      <c r="B20" s="168" t="s">
        <v>1</v>
      </c>
      <c r="C20" s="169"/>
      <c r="D20" s="169"/>
      <c r="E20" s="169"/>
      <c r="F20" s="70" t="s">
        <v>381</v>
      </c>
      <c r="G20" s="79"/>
      <c r="H20" s="79"/>
      <c r="I20" s="80"/>
      <c r="J20" s="108">
        <v>0</v>
      </c>
      <c r="K20" s="260"/>
      <c r="L20" s="338"/>
      <c r="M20" s="261"/>
      <c r="N20" s="238"/>
      <c r="O20" s="344"/>
      <c r="P20" s="239"/>
      <c r="Q20" s="291"/>
      <c r="R20" s="345"/>
      <c r="S20" s="346"/>
      <c r="T20" s="260"/>
      <c r="U20" s="261"/>
      <c r="V20" s="238"/>
      <c r="W20" s="239"/>
      <c r="X20" s="291"/>
      <c r="Y20" s="292"/>
      <c r="Z20" s="109"/>
      <c r="AA20" s="275">
        <f t="shared" si="0"/>
        <v>0</v>
      </c>
      <c r="AB20" s="276"/>
      <c r="AC20" s="109"/>
      <c r="AD20" s="299">
        <f t="shared" si="2"/>
        <v>0</v>
      </c>
      <c r="AE20" s="300"/>
      <c r="AF20" s="87" t="s">
        <v>73</v>
      </c>
      <c r="BG20" s="35">
        <v>0</v>
      </c>
      <c r="BH20" s="35">
        <v>15</v>
      </c>
    </row>
    <row r="21" spans="1:60" ht="18" customHeight="1" x14ac:dyDescent="0.15">
      <c r="A21" s="41"/>
      <c r="B21" s="169"/>
      <c r="C21" s="169"/>
      <c r="D21" s="169"/>
      <c r="E21" s="169"/>
      <c r="F21" s="68" t="s">
        <v>382</v>
      </c>
      <c r="G21" s="75"/>
      <c r="H21" s="75"/>
      <c r="I21" s="76"/>
      <c r="J21" s="104">
        <v>0</v>
      </c>
      <c r="K21" s="256"/>
      <c r="L21" s="336"/>
      <c r="M21" s="257"/>
      <c r="N21" s="242"/>
      <c r="O21" s="342"/>
      <c r="P21" s="243"/>
      <c r="Q21" s="230"/>
      <c r="R21" s="231"/>
      <c r="S21" s="232"/>
      <c r="T21" s="256"/>
      <c r="U21" s="257"/>
      <c r="V21" s="242"/>
      <c r="W21" s="243"/>
      <c r="X21" s="230"/>
      <c r="Y21" s="289"/>
      <c r="Z21" s="105"/>
      <c r="AA21" s="277">
        <f t="shared" si="0"/>
        <v>0</v>
      </c>
      <c r="AB21" s="278"/>
      <c r="AC21" s="105"/>
      <c r="AD21" s="301">
        <f t="shared" si="2"/>
        <v>0</v>
      </c>
      <c r="AE21" s="302"/>
      <c r="AF21" s="87" t="s">
        <v>74</v>
      </c>
      <c r="BG21" s="35">
        <v>0</v>
      </c>
      <c r="BH21" s="35">
        <v>15</v>
      </c>
    </row>
    <row r="22" spans="1:60" ht="18" customHeight="1" x14ac:dyDescent="0.15">
      <c r="A22" s="41"/>
      <c r="B22" s="169"/>
      <c r="C22" s="169"/>
      <c r="D22" s="169"/>
      <c r="E22" s="169"/>
      <c r="F22" s="68" t="s">
        <v>383</v>
      </c>
      <c r="G22" s="75"/>
      <c r="H22" s="75"/>
      <c r="I22" s="76"/>
      <c r="J22" s="104">
        <v>15</v>
      </c>
      <c r="K22" s="256"/>
      <c r="L22" s="336"/>
      <c r="M22" s="257"/>
      <c r="N22" s="242">
        <v>66.7</v>
      </c>
      <c r="O22" s="342"/>
      <c r="P22" s="243"/>
      <c r="Q22" s="230">
        <v>68.2</v>
      </c>
      <c r="R22" s="231"/>
      <c r="S22" s="232"/>
      <c r="T22" s="256"/>
      <c r="U22" s="257"/>
      <c r="V22" s="242">
        <v>67</v>
      </c>
      <c r="W22" s="243"/>
      <c r="X22" s="230">
        <v>67.900000000000006</v>
      </c>
      <c r="Y22" s="289"/>
      <c r="Z22" s="105">
        <f>K22-Q22</f>
        <v>-68.2</v>
      </c>
      <c r="AA22" s="277">
        <f t="shared" si="0"/>
        <v>-68.2</v>
      </c>
      <c r="AB22" s="278"/>
      <c r="AC22" s="105">
        <f t="shared" si="1"/>
        <v>-67.900000000000006</v>
      </c>
      <c r="AD22" s="301">
        <f t="shared" si="2"/>
        <v>-67.900000000000006</v>
      </c>
      <c r="AE22" s="302"/>
      <c r="AF22" s="87" t="s">
        <v>75</v>
      </c>
      <c r="BG22" s="35">
        <v>0</v>
      </c>
      <c r="BH22" s="35">
        <v>15</v>
      </c>
    </row>
    <row r="23" spans="1:60" ht="18" customHeight="1" x14ac:dyDescent="0.15">
      <c r="A23" s="41"/>
      <c r="B23" s="169"/>
      <c r="C23" s="169"/>
      <c r="D23" s="169"/>
      <c r="E23" s="169"/>
      <c r="F23" s="68" t="s">
        <v>384</v>
      </c>
      <c r="G23" s="75"/>
      <c r="H23" s="75"/>
      <c r="I23" s="76"/>
      <c r="J23" s="104">
        <v>21</v>
      </c>
      <c r="K23" s="256"/>
      <c r="L23" s="336"/>
      <c r="M23" s="257"/>
      <c r="N23" s="242">
        <v>64.599999999999994</v>
      </c>
      <c r="O23" s="342"/>
      <c r="P23" s="243"/>
      <c r="Q23" s="230">
        <v>66.8</v>
      </c>
      <c r="R23" s="231"/>
      <c r="S23" s="232"/>
      <c r="T23" s="256"/>
      <c r="U23" s="257"/>
      <c r="V23" s="242">
        <v>59.1</v>
      </c>
      <c r="W23" s="243"/>
      <c r="X23" s="230">
        <v>59.8</v>
      </c>
      <c r="Y23" s="289"/>
      <c r="Z23" s="105">
        <f>K23-Q23</f>
        <v>-66.8</v>
      </c>
      <c r="AA23" s="277">
        <f t="shared" si="0"/>
        <v>-66.8</v>
      </c>
      <c r="AB23" s="278"/>
      <c r="AC23" s="105">
        <f t="shared" si="1"/>
        <v>-59.8</v>
      </c>
      <c r="AD23" s="301">
        <f t="shared" si="2"/>
        <v>-59.8</v>
      </c>
      <c r="AE23" s="302"/>
      <c r="AF23" s="87" t="s">
        <v>76</v>
      </c>
      <c r="BG23" s="35">
        <v>0</v>
      </c>
      <c r="BH23" s="35">
        <v>15</v>
      </c>
    </row>
    <row r="24" spans="1:60" ht="18" customHeight="1" x14ac:dyDescent="0.15">
      <c r="A24" s="41"/>
      <c r="B24" s="169"/>
      <c r="C24" s="169"/>
      <c r="D24" s="169"/>
      <c r="E24" s="169"/>
      <c r="F24" s="69" t="s">
        <v>77</v>
      </c>
      <c r="G24" s="77"/>
      <c r="H24" s="77"/>
      <c r="I24" s="78"/>
      <c r="J24" s="106"/>
      <c r="K24" s="258"/>
      <c r="L24" s="337"/>
      <c r="M24" s="259"/>
      <c r="N24" s="236"/>
      <c r="O24" s="343"/>
      <c r="P24" s="237"/>
      <c r="Q24" s="233"/>
      <c r="R24" s="234"/>
      <c r="S24" s="235"/>
      <c r="T24" s="258"/>
      <c r="U24" s="259"/>
      <c r="V24" s="236"/>
      <c r="W24" s="237"/>
      <c r="X24" s="233"/>
      <c r="Y24" s="290"/>
      <c r="Z24" s="107"/>
      <c r="AA24" s="240">
        <f t="shared" si="0"/>
        <v>0</v>
      </c>
      <c r="AB24" s="241"/>
      <c r="AC24" s="107"/>
      <c r="AD24" s="297">
        <f t="shared" si="2"/>
        <v>0</v>
      </c>
      <c r="AE24" s="298"/>
      <c r="AF24" s="87" t="s">
        <v>77</v>
      </c>
      <c r="BG24" s="35">
        <v>0</v>
      </c>
      <c r="BH24" s="35">
        <v>15</v>
      </c>
    </row>
    <row r="25" spans="1:60" ht="18" customHeight="1" x14ac:dyDescent="0.15">
      <c r="A25" s="41"/>
      <c r="B25" s="170" t="s">
        <v>7</v>
      </c>
      <c r="C25" s="171"/>
      <c r="D25" s="171"/>
      <c r="E25" s="171"/>
      <c r="F25" s="70" t="s">
        <v>385</v>
      </c>
      <c r="G25" s="71"/>
      <c r="H25" s="71"/>
      <c r="I25" s="72"/>
      <c r="J25" s="108">
        <v>18</v>
      </c>
      <c r="K25" s="260"/>
      <c r="L25" s="338"/>
      <c r="M25" s="261"/>
      <c r="N25" s="238">
        <v>61.9</v>
      </c>
      <c r="O25" s="344"/>
      <c r="P25" s="239"/>
      <c r="Q25" s="291">
        <v>64.400000000000006</v>
      </c>
      <c r="R25" s="345"/>
      <c r="S25" s="346"/>
      <c r="T25" s="260"/>
      <c r="U25" s="261"/>
      <c r="V25" s="238">
        <v>60.9</v>
      </c>
      <c r="W25" s="239"/>
      <c r="X25" s="291">
        <v>61.8</v>
      </c>
      <c r="Y25" s="292"/>
      <c r="Z25" s="109">
        <f>K25-Q25</f>
        <v>-64.400000000000006</v>
      </c>
      <c r="AA25" s="275">
        <f t="shared" si="0"/>
        <v>-64.400000000000006</v>
      </c>
      <c r="AB25" s="276"/>
      <c r="AC25" s="109">
        <f t="shared" si="1"/>
        <v>-61.8</v>
      </c>
      <c r="AD25" s="299">
        <f t="shared" si="2"/>
        <v>-61.8</v>
      </c>
      <c r="AE25" s="300"/>
      <c r="AF25" s="87" t="s">
        <v>78</v>
      </c>
      <c r="BG25" s="35">
        <v>0</v>
      </c>
      <c r="BH25" s="35">
        <v>15</v>
      </c>
    </row>
    <row r="26" spans="1:60" ht="18" customHeight="1" x14ac:dyDescent="0.15">
      <c r="A26" s="41"/>
      <c r="B26" s="171"/>
      <c r="C26" s="171"/>
      <c r="D26" s="171"/>
      <c r="E26" s="171"/>
      <c r="F26" s="68" t="s">
        <v>386</v>
      </c>
      <c r="G26" s="81"/>
      <c r="H26" s="81"/>
      <c r="I26" s="82"/>
      <c r="J26" s="104">
        <v>18</v>
      </c>
      <c r="K26" s="256"/>
      <c r="L26" s="336"/>
      <c r="M26" s="257"/>
      <c r="N26" s="242">
        <v>69</v>
      </c>
      <c r="O26" s="342"/>
      <c r="P26" s="243"/>
      <c r="Q26" s="230">
        <v>70.400000000000006</v>
      </c>
      <c r="R26" s="231"/>
      <c r="S26" s="232"/>
      <c r="T26" s="256"/>
      <c r="U26" s="257"/>
      <c r="V26" s="242">
        <v>64.8</v>
      </c>
      <c r="W26" s="243"/>
      <c r="X26" s="230">
        <v>65.5</v>
      </c>
      <c r="Y26" s="289"/>
      <c r="Z26" s="105">
        <f>K26-Q26</f>
        <v>-70.400000000000006</v>
      </c>
      <c r="AA26" s="277">
        <f t="shared" si="0"/>
        <v>-70.400000000000006</v>
      </c>
      <c r="AB26" s="278"/>
      <c r="AC26" s="105">
        <f t="shared" si="1"/>
        <v>-65.5</v>
      </c>
      <c r="AD26" s="301">
        <f t="shared" si="2"/>
        <v>-65.5</v>
      </c>
      <c r="AE26" s="302"/>
      <c r="AF26" s="87" t="s">
        <v>79</v>
      </c>
      <c r="BG26" s="35">
        <v>0</v>
      </c>
      <c r="BH26" s="35">
        <v>15</v>
      </c>
    </row>
    <row r="27" spans="1:60" ht="18" customHeight="1" thickBot="1" x14ac:dyDescent="0.2">
      <c r="A27" s="41"/>
      <c r="B27" s="171"/>
      <c r="C27" s="171"/>
      <c r="D27" s="171"/>
      <c r="E27" s="171"/>
      <c r="F27" s="69" t="s">
        <v>387</v>
      </c>
      <c r="G27" s="83"/>
      <c r="H27" s="83"/>
      <c r="I27" s="84"/>
      <c r="J27" s="106">
        <v>0</v>
      </c>
      <c r="K27" s="283"/>
      <c r="L27" s="339"/>
      <c r="M27" s="284"/>
      <c r="N27" s="236"/>
      <c r="O27" s="343"/>
      <c r="P27" s="237"/>
      <c r="Q27" s="233"/>
      <c r="R27" s="234"/>
      <c r="S27" s="235"/>
      <c r="T27" s="283"/>
      <c r="U27" s="284"/>
      <c r="V27" s="236"/>
      <c r="W27" s="237"/>
      <c r="X27" s="233"/>
      <c r="Y27" s="290"/>
      <c r="Z27" s="107"/>
      <c r="AA27" s="240">
        <f t="shared" si="0"/>
        <v>0</v>
      </c>
      <c r="AB27" s="241"/>
      <c r="AC27" s="107"/>
      <c r="AD27" s="297">
        <f t="shared" si="2"/>
        <v>0</v>
      </c>
      <c r="AE27" s="298"/>
      <c r="AF27" s="87" t="s">
        <v>80</v>
      </c>
      <c r="BG27" s="35">
        <v>0</v>
      </c>
      <c r="BH27" s="35">
        <v>15</v>
      </c>
    </row>
    <row r="28" spans="1:60" ht="9.6" customHeight="1" x14ac:dyDescent="0.15">
      <c r="A28" s="41"/>
      <c r="B28" s="60"/>
      <c r="C28" s="60"/>
      <c r="D28" s="60"/>
      <c r="E28" s="60"/>
      <c r="F28" s="160" t="s">
        <v>20</v>
      </c>
      <c r="G28" s="160"/>
      <c r="H28" s="160"/>
      <c r="I28" s="160"/>
      <c r="J28" s="160"/>
      <c r="K28" s="160"/>
      <c r="L28" s="160"/>
      <c r="M28" s="160"/>
      <c r="N28" s="160"/>
      <c r="O28" s="160"/>
      <c r="P28" s="42"/>
      <c r="Q28" s="42"/>
      <c r="R28" s="42"/>
      <c r="S28" s="42"/>
      <c r="T28" s="42"/>
      <c r="U28" s="42"/>
      <c r="V28" s="42"/>
      <c r="W28" s="41"/>
    </row>
    <row r="29" spans="1:60" thickBot="1" x14ac:dyDescent="0.2">
      <c r="A29" s="41"/>
      <c r="B29" s="58" t="s">
        <v>2</v>
      </c>
      <c r="C29" s="61"/>
      <c r="D29" s="61"/>
      <c r="E29" s="61"/>
      <c r="F29" s="161"/>
      <c r="G29" s="161"/>
      <c r="H29" s="161"/>
      <c r="I29" s="161"/>
      <c r="J29" s="161"/>
      <c r="K29" s="161"/>
      <c r="L29" s="161"/>
      <c r="M29" s="161"/>
      <c r="N29" s="161"/>
      <c r="O29" s="161"/>
      <c r="P29" s="61"/>
      <c r="Q29" s="61"/>
      <c r="R29" s="61"/>
      <c r="S29" s="61"/>
      <c r="T29" s="61"/>
      <c r="U29" s="62"/>
      <c r="V29" s="63"/>
      <c r="W29" s="62"/>
      <c r="X29" s="62"/>
      <c r="AO29" s="97" t="s">
        <v>87</v>
      </c>
    </row>
    <row r="30" spans="1:60" ht="33.950000000000003" customHeight="1" thickBot="1" x14ac:dyDescent="0.2">
      <c r="A30" s="41"/>
      <c r="B30" s="172" t="s">
        <v>3</v>
      </c>
      <c r="C30" s="174" t="s">
        <v>4</v>
      </c>
      <c r="D30" s="175"/>
      <c r="E30" s="175"/>
      <c r="F30" s="175"/>
      <c r="G30" s="175"/>
      <c r="H30" s="178" t="s">
        <v>8</v>
      </c>
      <c r="I30" s="179"/>
      <c r="J30" s="180"/>
      <c r="K30" s="157" t="s">
        <v>376</v>
      </c>
      <c r="L30" s="158"/>
      <c r="M30" s="158"/>
      <c r="N30" s="159"/>
      <c r="O30" s="325" t="s">
        <v>89</v>
      </c>
      <c r="P30" s="326"/>
      <c r="Q30" s="326"/>
      <c r="R30" s="326"/>
      <c r="S30" s="327"/>
      <c r="T30" s="310" t="s">
        <v>95</v>
      </c>
      <c r="U30" s="311"/>
      <c r="V30" s="312"/>
      <c r="W30" s="313" t="s">
        <v>16</v>
      </c>
      <c r="X30" s="313"/>
      <c r="Y30" s="313"/>
      <c r="Z30" s="313" t="s">
        <v>17</v>
      </c>
      <c r="AA30" s="313"/>
      <c r="AB30" s="313"/>
      <c r="AC30" s="262" t="s">
        <v>55</v>
      </c>
      <c r="AD30" s="263"/>
      <c r="AE30" s="263"/>
      <c r="AF30" s="263"/>
      <c r="AG30" s="263"/>
      <c r="AH30" s="263"/>
      <c r="AI30" s="263"/>
      <c r="AJ30" s="263"/>
      <c r="AK30" s="263"/>
      <c r="AL30" s="263"/>
      <c r="AM30" s="263"/>
      <c r="AN30" s="281"/>
      <c r="AP30" s="347" t="s">
        <v>85</v>
      </c>
      <c r="AQ30" s="348"/>
      <c r="AR30" s="348"/>
      <c r="AS30" s="348"/>
      <c r="AT30" s="348"/>
      <c r="AU30" s="348"/>
      <c r="AV30" s="348"/>
      <c r="AW30" s="348"/>
      <c r="AX30" s="348"/>
      <c r="AY30" s="348"/>
      <c r="AZ30" s="348"/>
      <c r="BA30" s="348"/>
      <c r="BB30" s="348"/>
      <c r="BC30" s="348"/>
      <c r="BD30" s="348"/>
      <c r="BE30" s="349"/>
    </row>
    <row r="31" spans="1:60" ht="309.95" customHeight="1" thickBot="1" x14ac:dyDescent="0.2">
      <c r="A31" s="41"/>
      <c r="B31" s="173"/>
      <c r="C31" s="176"/>
      <c r="D31" s="177"/>
      <c r="E31" s="177"/>
      <c r="F31" s="177"/>
      <c r="G31" s="177"/>
      <c r="H31" s="181"/>
      <c r="I31" s="182"/>
      <c r="J31" s="183"/>
      <c r="K31" s="114" t="s">
        <v>226</v>
      </c>
      <c r="L31" s="111" t="s">
        <v>227</v>
      </c>
      <c r="M31" s="112" t="s">
        <v>228</v>
      </c>
      <c r="N31" s="112" t="s">
        <v>229</v>
      </c>
      <c r="O31" s="114" t="s">
        <v>230</v>
      </c>
      <c r="P31" s="112" t="s">
        <v>231</v>
      </c>
      <c r="Q31" s="112" t="s">
        <v>232</v>
      </c>
      <c r="R31" s="112" t="s">
        <v>233</v>
      </c>
      <c r="S31" s="112"/>
      <c r="T31" s="114" t="s">
        <v>96</v>
      </c>
      <c r="U31" s="112" t="s">
        <v>97</v>
      </c>
      <c r="V31" s="115" t="s">
        <v>98</v>
      </c>
      <c r="W31" s="89" t="s">
        <v>49</v>
      </c>
      <c r="X31" s="88" t="s">
        <v>44</v>
      </c>
      <c r="Y31" s="88" t="s">
        <v>18</v>
      </c>
      <c r="Z31" s="89" t="s">
        <v>49</v>
      </c>
      <c r="AA31" s="88" t="s">
        <v>44</v>
      </c>
      <c r="AB31" s="88" t="s">
        <v>18</v>
      </c>
      <c r="AC31" s="362" t="s">
        <v>83</v>
      </c>
      <c r="AD31" s="362"/>
      <c r="AE31" s="362"/>
      <c r="AF31" s="362"/>
      <c r="AG31" s="362"/>
      <c r="AH31" s="362"/>
      <c r="AI31" s="362" t="s">
        <v>84</v>
      </c>
      <c r="AJ31" s="362"/>
      <c r="AK31" s="362"/>
      <c r="AL31" s="362"/>
      <c r="AM31" s="362"/>
      <c r="AN31" s="362"/>
      <c r="AP31" s="350"/>
      <c r="AQ31" s="351"/>
      <c r="AR31" s="351"/>
      <c r="AS31" s="351"/>
      <c r="AT31" s="351"/>
      <c r="AU31" s="351"/>
      <c r="AV31" s="351"/>
      <c r="AW31" s="351"/>
      <c r="AX31" s="351"/>
      <c r="AY31" s="351"/>
      <c r="AZ31" s="351"/>
      <c r="BA31" s="351"/>
      <c r="BB31" s="351"/>
      <c r="BC31" s="351"/>
      <c r="BD31" s="351"/>
      <c r="BE31" s="352"/>
    </row>
    <row r="32" spans="1:60" ht="43.15" customHeight="1" thickBot="1" x14ac:dyDescent="0.2">
      <c r="A32" s="41"/>
      <c r="B32" s="144" t="s">
        <v>28</v>
      </c>
      <c r="C32" s="165" t="s">
        <v>234</v>
      </c>
      <c r="D32" s="166"/>
      <c r="E32" s="166"/>
      <c r="F32" s="166"/>
      <c r="G32" s="167"/>
      <c r="H32" s="363" t="s">
        <v>235</v>
      </c>
      <c r="I32" s="364"/>
      <c r="J32" s="365"/>
      <c r="K32" s="117" t="s">
        <v>236</v>
      </c>
      <c r="L32" s="145"/>
      <c r="M32" s="118"/>
      <c r="N32" s="119"/>
      <c r="O32" s="124"/>
      <c r="P32" s="122"/>
      <c r="Q32" s="122" t="s">
        <v>21</v>
      </c>
      <c r="R32" s="122"/>
      <c r="S32" s="143"/>
      <c r="T32" s="124"/>
      <c r="U32" s="122" t="s">
        <v>21</v>
      </c>
      <c r="V32" s="125"/>
      <c r="W32" s="94"/>
      <c r="X32" s="93">
        <v>85.1</v>
      </c>
      <c r="Y32" s="152">
        <v>85.8</v>
      </c>
      <c r="Z32" s="94"/>
      <c r="AA32" s="93">
        <v>3.7</v>
      </c>
      <c r="AB32" s="91">
        <v>2.8</v>
      </c>
      <c r="AC32" s="308">
        <f>W32-Y32</f>
        <v>-85.8</v>
      </c>
      <c r="AD32" s="309"/>
      <c r="AE32" s="305">
        <f>$AC32</f>
        <v>-85.8</v>
      </c>
      <c r="AF32" s="306"/>
      <c r="AG32" s="306"/>
      <c r="AH32" s="307"/>
      <c r="AI32" s="314">
        <f>Z32-AB32</f>
        <v>-2.8</v>
      </c>
      <c r="AJ32" s="315"/>
      <c r="AK32" s="305">
        <f>$AI32</f>
        <v>-2.8</v>
      </c>
      <c r="AL32" s="306"/>
      <c r="AM32" s="306"/>
      <c r="AN32" s="307"/>
      <c r="AP32" s="353"/>
      <c r="AQ32" s="354"/>
      <c r="AR32" s="354"/>
      <c r="AS32" s="354"/>
      <c r="AT32" s="354"/>
      <c r="AU32" s="354"/>
      <c r="AV32" s="354"/>
      <c r="AW32" s="354"/>
      <c r="AX32" s="354"/>
      <c r="AY32" s="354"/>
      <c r="AZ32" s="354"/>
      <c r="BA32" s="354"/>
      <c r="BB32" s="354"/>
      <c r="BC32" s="354"/>
      <c r="BD32" s="354"/>
      <c r="BE32" s="355"/>
    </row>
    <row r="33" spans="1:57" ht="43.15" customHeight="1" thickBot="1" x14ac:dyDescent="0.2">
      <c r="A33" s="41"/>
      <c r="B33" s="144" t="s">
        <v>29</v>
      </c>
      <c r="C33" s="165" t="s">
        <v>237</v>
      </c>
      <c r="D33" s="166"/>
      <c r="E33" s="166"/>
      <c r="F33" s="166"/>
      <c r="G33" s="167"/>
      <c r="H33" s="363" t="s">
        <v>238</v>
      </c>
      <c r="I33" s="364"/>
      <c r="J33" s="365"/>
      <c r="K33" s="117" t="s">
        <v>239</v>
      </c>
      <c r="L33" s="145"/>
      <c r="M33" s="118"/>
      <c r="N33" s="119"/>
      <c r="O33" s="124"/>
      <c r="P33" s="122"/>
      <c r="Q33" s="122" t="s">
        <v>21</v>
      </c>
      <c r="R33" s="122"/>
      <c r="S33" s="143"/>
      <c r="T33" s="124"/>
      <c r="U33" s="122" t="s">
        <v>21</v>
      </c>
      <c r="V33" s="125"/>
      <c r="W33" s="95"/>
      <c r="X33" s="93">
        <v>67.8</v>
      </c>
      <c r="Y33" s="152">
        <v>70.7</v>
      </c>
      <c r="Z33" s="95"/>
      <c r="AA33" s="93">
        <v>2.4</v>
      </c>
      <c r="AB33" s="91">
        <v>1.5</v>
      </c>
      <c r="AC33" s="308">
        <f t="shared" ref="AC33:AC67" si="3">W33-Y33</f>
        <v>-70.7</v>
      </c>
      <c r="AD33" s="309"/>
      <c r="AE33" s="305">
        <f t="shared" ref="AE33:AE67" si="4">$AC33</f>
        <v>-70.7</v>
      </c>
      <c r="AF33" s="306"/>
      <c r="AG33" s="306"/>
      <c r="AH33" s="307"/>
      <c r="AI33" s="314">
        <f t="shared" ref="AI33:AI67" si="5">Z33-AB33</f>
        <v>-1.5</v>
      </c>
      <c r="AJ33" s="315"/>
      <c r="AK33" s="305">
        <f t="shared" ref="AK33:AK67" si="6">$AI33</f>
        <v>-1.5</v>
      </c>
      <c r="AL33" s="306"/>
      <c r="AM33" s="306"/>
      <c r="AN33" s="307"/>
      <c r="AP33" s="356" t="s">
        <v>86</v>
      </c>
      <c r="AQ33" s="357"/>
      <c r="AR33" s="357"/>
      <c r="AS33" s="357"/>
      <c r="AT33" s="357"/>
      <c r="AU33" s="357"/>
      <c r="AV33" s="357"/>
      <c r="AW33" s="357"/>
      <c r="AX33" s="357"/>
      <c r="AY33" s="357"/>
      <c r="AZ33" s="357"/>
      <c r="BA33" s="357"/>
      <c r="BB33" s="357"/>
      <c r="BC33" s="357"/>
      <c r="BD33" s="357"/>
      <c r="BE33" s="358"/>
    </row>
    <row r="34" spans="1:57" ht="43.15" customHeight="1" x14ac:dyDescent="0.15">
      <c r="A34" s="41"/>
      <c r="B34" s="144" t="s">
        <v>30</v>
      </c>
      <c r="C34" s="366" t="s">
        <v>240</v>
      </c>
      <c r="D34" s="367"/>
      <c r="E34" s="367"/>
      <c r="F34" s="367"/>
      <c r="G34" s="368"/>
      <c r="H34" s="363" t="s">
        <v>241</v>
      </c>
      <c r="I34" s="364"/>
      <c r="J34" s="365"/>
      <c r="K34" s="117" t="s">
        <v>242</v>
      </c>
      <c r="L34" s="145"/>
      <c r="M34" s="118"/>
      <c r="N34" s="119"/>
      <c r="O34" s="124"/>
      <c r="P34" s="122"/>
      <c r="Q34" s="122"/>
      <c r="R34" s="122" t="s">
        <v>21</v>
      </c>
      <c r="S34" s="143"/>
      <c r="T34" s="124"/>
      <c r="U34" s="122" t="s">
        <v>21</v>
      </c>
      <c r="V34" s="125"/>
      <c r="W34" s="95"/>
      <c r="X34" s="93">
        <v>84</v>
      </c>
      <c r="Y34" s="152">
        <v>81</v>
      </c>
      <c r="Z34" s="95"/>
      <c r="AA34" s="93">
        <v>5</v>
      </c>
      <c r="AB34" s="91">
        <v>5.9</v>
      </c>
      <c r="AC34" s="308">
        <f t="shared" si="3"/>
        <v>-81</v>
      </c>
      <c r="AD34" s="309"/>
      <c r="AE34" s="305">
        <f t="shared" si="4"/>
        <v>-81</v>
      </c>
      <c r="AF34" s="306"/>
      <c r="AG34" s="306"/>
      <c r="AH34" s="307"/>
      <c r="AI34" s="314">
        <f t="shared" si="5"/>
        <v>-5.9</v>
      </c>
      <c r="AJ34" s="315"/>
      <c r="AK34" s="305">
        <f t="shared" si="6"/>
        <v>-5.9</v>
      </c>
      <c r="AL34" s="306"/>
      <c r="AM34" s="306"/>
      <c r="AN34" s="307"/>
      <c r="AP34" s="350"/>
      <c r="AQ34" s="351"/>
      <c r="AR34" s="351"/>
      <c r="AS34" s="351"/>
      <c r="AT34" s="351"/>
      <c r="AU34" s="351"/>
      <c r="AV34" s="351"/>
      <c r="AW34" s="351"/>
      <c r="AX34" s="351"/>
      <c r="AY34" s="351"/>
      <c r="AZ34" s="351"/>
      <c r="BA34" s="351"/>
      <c r="BB34" s="351"/>
      <c r="BC34" s="351"/>
      <c r="BD34" s="351"/>
      <c r="BE34" s="352"/>
    </row>
    <row r="35" spans="1:57" ht="43.15" customHeight="1" x14ac:dyDescent="0.15">
      <c r="A35" s="41"/>
      <c r="B35" s="144" t="s">
        <v>31</v>
      </c>
      <c r="C35" s="165" t="s">
        <v>243</v>
      </c>
      <c r="D35" s="166"/>
      <c r="E35" s="166"/>
      <c r="F35" s="166"/>
      <c r="G35" s="167"/>
      <c r="H35" s="363" t="s">
        <v>244</v>
      </c>
      <c r="I35" s="364"/>
      <c r="J35" s="365"/>
      <c r="K35" s="117" t="s">
        <v>245</v>
      </c>
      <c r="L35" s="145"/>
      <c r="M35" s="118"/>
      <c r="N35" s="119"/>
      <c r="O35" s="124"/>
      <c r="P35" s="122"/>
      <c r="Q35" s="122"/>
      <c r="R35" s="122" t="s">
        <v>21</v>
      </c>
      <c r="S35" s="143"/>
      <c r="T35" s="124"/>
      <c r="U35" s="122" t="s">
        <v>21</v>
      </c>
      <c r="V35" s="125"/>
      <c r="W35" s="95"/>
      <c r="X35" s="93">
        <v>90.3</v>
      </c>
      <c r="Y35" s="152">
        <v>91.1</v>
      </c>
      <c r="Z35" s="95"/>
      <c r="AA35" s="93">
        <v>3.5</v>
      </c>
      <c r="AB35" s="91">
        <v>2.2999999999999998</v>
      </c>
      <c r="AC35" s="308">
        <f t="shared" si="3"/>
        <v>-91.1</v>
      </c>
      <c r="AD35" s="309"/>
      <c r="AE35" s="305">
        <f t="shared" si="4"/>
        <v>-91.1</v>
      </c>
      <c r="AF35" s="306"/>
      <c r="AG35" s="306"/>
      <c r="AH35" s="307"/>
      <c r="AI35" s="314">
        <f t="shared" si="5"/>
        <v>-2.2999999999999998</v>
      </c>
      <c r="AJ35" s="315"/>
      <c r="AK35" s="305">
        <f t="shared" si="6"/>
        <v>-2.2999999999999998</v>
      </c>
      <c r="AL35" s="306"/>
      <c r="AM35" s="306"/>
      <c r="AN35" s="307"/>
      <c r="AP35" s="359"/>
      <c r="AQ35" s="360"/>
      <c r="AR35" s="360"/>
      <c r="AS35" s="360"/>
      <c r="AT35" s="360"/>
      <c r="AU35" s="360"/>
      <c r="AV35" s="360"/>
      <c r="AW35" s="360"/>
      <c r="AX35" s="360"/>
      <c r="AY35" s="360"/>
      <c r="AZ35" s="360"/>
      <c r="BA35" s="360"/>
      <c r="BB35" s="360"/>
      <c r="BC35" s="360"/>
      <c r="BD35" s="360"/>
      <c r="BE35" s="361"/>
    </row>
    <row r="36" spans="1:57" ht="43.15" customHeight="1" x14ac:dyDescent="0.15">
      <c r="A36" s="41"/>
      <c r="B36" s="144" t="s">
        <v>32</v>
      </c>
      <c r="C36" s="165" t="s">
        <v>246</v>
      </c>
      <c r="D36" s="166"/>
      <c r="E36" s="166"/>
      <c r="F36" s="166"/>
      <c r="G36" s="167"/>
      <c r="H36" s="363" t="s">
        <v>247</v>
      </c>
      <c r="I36" s="364"/>
      <c r="J36" s="365"/>
      <c r="K36" s="117" t="s">
        <v>248</v>
      </c>
      <c r="L36" s="145"/>
      <c r="M36" s="118"/>
      <c r="N36" s="119"/>
      <c r="O36" s="124"/>
      <c r="P36" s="122"/>
      <c r="Q36" s="122" t="s">
        <v>21</v>
      </c>
      <c r="R36" s="122"/>
      <c r="S36" s="143"/>
      <c r="T36" s="124"/>
      <c r="U36" s="122" t="s">
        <v>21</v>
      </c>
      <c r="V36" s="125"/>
      <c r="W36" s="95"/>
      <c r="X36" s="93">
        <v>46.6</v>
      </c>
      <c r="Y36" s="152">
        <v>45.2</v>
      </c>
      <c r="Z36" s="95"/>
      <c r="AA36" s="93">
        <v>12.5</v>
      </c>
      <c r="AB36" s="91">
        <v>11.1</v>
      </c>
      <c r="AC36" s="308">
        <f t="shared" si="3"/>
        <v>-45.2</v>
      </c>
      <c r="AD36" s="309"/>
      <c r="AE36" s="305">
        <f t="shared" si="4"/>
        <v>-45.2</v>
      </c>
      <c r="AF36" s="306"/>
      <c r="AG36" s="306"/>
      <c r="AH36" s="307"/>
      <c r="AI36" s="314">
        <f t="shared" si="5"/>
        <v>-11.1</v>
      </c>
      <c r="AJ36" s="315"/>
      <c r="AK36" s="305">
        <f t="shared" si="6"/>
        <v>-11.1</v>
      </c>
      <c r="AL36" s="306"/>
      <c r="AM36" s="306"/>
      <c r="AN36" s="307"/>
      <c r="AP36" s="359"/>
      <c r="AQ36" s="360"/>
      <c r="AR36" s="360"/>
      <c r="AS36" s="360"/>
      <c r="AT36" s="360"/>
      <c r="AU36" s="360"/>
      <c r="AV36" s="360"/>
      <c r="AW36" s="360"/>
      <c r="AX36" s="360"/>
      <c r="AY36" s="360"/>
      <c r="AZ36" s="360"/>
      <c r="BA36" s="360"/>
      <c r="BB36" s="360"/>
      <c r="BC36" s="360"/>
      <c r="BD36" s="360"/>
      <c r="BE36" s="361"/>
    </row>
    <row r="37" spans="1:57" ht="43.15" customHeight="1" x14ac:dyDescent="0.15">
      <c r="A37" s="41"/>
      <c r="B37" s="144" t="s">
        <v>33</v>
      </c>
      <c r="C37" s="165" t="s">
        <v>249</v>
      </c>
      <c r="D37" s="166"/>
      <c r="E37" s="166"/>
      <c r="F37" s="166"/>
      <c r="G37" s="167"/>
      <c r="H37" s="363" t="s">
        <v>250</v>
      </c>
      <c r="I37" s="364"/>
      <c r="J37" s="365"/>
      <c r="K37" s="117" t="s">
        <v>251</v>
      </c>
      <c r="L37" s="145"/>
      <c r="M37" s="118"/>
      <c r="N37" s="119"/>
      <c r="O37" s="124"/>
      <c r="P37" s="122"/>
      <c r="Q37" s="122" t="s">
        <v>21</v>
      </c>
      <c r="R37" s="122"/>
      <c r="S37" s="143"/>
      <c r="T37" s="124"/>
      <c r="U37" s="122" t="s">
        <v>21</v>
      </c>
      <c r="V37" s="125"/>
      <c r="W37" s="95"/>
      <c r="X37" s="93">
        <v>89.6</v>
      </c>
      <c r="Y37" s="152">
        <v>90.7</v>
      </c>
      <c r="Z37" s="95"/>
      <c r="AA37" s="93">
        <v>3.7</v>
      </c>
      <c r="AB37" s="91">
        <v>2.4</v>
      </c>
      <c r="AC37" s="308">
        <f t="shared" si="3"/>
        <v>-90.7</v>
      </c>
      <c r="AD37" s="309"/>
      <c r="AE37" s="305">
        <f t="shared" si="4"/>
        <v>-90.7</v>
      </c>
      <c r="AF37" s="306"/>
      <c r="AG37" s="306"/>
      <c r="AH37" s="307"/>
      <c r="AI37" s="314">
        <f t="shared" si="5"/>
        <v>-2.4</v>
      </c>
      <c r="AJ37" s="315"/>
      <c r="AK37" s="305">
        <f t="shared" si="6"/>
        <v>-2.4</v>
      </c>
      <c r="AL37" s="306"/>
      <c r="AM37" s="306"/>
      <c r="AN37" s="307"/>
      <c r="AP37" s="359"/>
      <c r="AQ37" s="360"/>
      <c r="AR37" s="360"/>
      <c r="AS37" s="360"/>
      <c r="AT37" s="360"/>
      <c r="AU37" s="360"/>
      <c r="AV37" s="360"/>
      <c r="AW37" s="360"/>
      <c r="AX37" s="360"/>
      <c r="AY37" s="360"/>
      <c r="AZ37" s="360"/>
      <c r="BA37" s="360"/>
      <c r="BB37" s="360"/>
      <c r="BC37" s="360"/>
      <c r="BD37" s="360"/>
      <c r="BE37" s="361"/>
    </row>
    <row r="38" spans="1:57" ht="43.15" customHeight="1" x14ac:dyDescent="0.15">
      <c r="A38" s="41"/>
      <c r="B38" s="144" t="s">
        <v>39</v>
      </c>
      <c r="C38" s="165" t="s">
        <v>252</v>
      </c>
      <c r="D38" s="166"/>
      <c r="E38" s="166"/>
      <c r="F38" s="166"/>
      <c r="G38" s="167"/>
      <c r="H38" s="363" t="s">
        <v>253</v>
      </c>
      <c r="I38" s="364"/>
      <c r="J38" s="365"/>
      <c r="K38" s="117" t="s">
        <v>254</v>
      </c>
      <c r="L38" s="145"/>
      <c r="M38" s="118"/>
      <c r="N38" s="119"/>
      <c r="O38" s="124"/>
      <c r="P38" s="122"/>
      <c r="Q38" s="122" t="s">
        <v>21</v>
      </c>
      <c r="R38" s="122"/>
      <c r="S38" s="143"/>
      <c r="T38" s="124"/>
      <c r="U38" s="122" t="s">
        <v>21</v>
      </c>
      <c r="V38" s="125"/>
      <c r="W38" s="95"/>
      <c r="X38" s="93">
        <v>79.599999999999994</v>
      </c>
      <c r="Y38" s="152">
        <v>82.6</v>
      </c>
      <c r="Z38" s="95"/>
      <c r="AA38" s="93">
        <v>8</v>
      </c>
      <c r="AB38" s="91">
        <v>5.9</v>
      </c>
      <c r="AC38" s="308">
        <f t="shared" si="3"/>
        <v>-82.6</v>
      </c>
      <c r="AD38" s="309"/>
      <c r="AE38" s="305">
        <f t="shared" si="4"/>
        <v>-82.6</v>
      </c>
      <c r="AF38" s="306"/>
      <c r="AG38" s="306"/>
      <c r="AH38" s="307"/>
      <c r="AI38" s="314">
        <f t="shared" si="5"/>
        <v>-5.9</v>
      </c>
      <c r="AJ38" s="315"/>
      <c r="AK38" s="305">
        <f t="shared" si="6"/>
        <v>-5.9</v>
      </c>
      <c r="AL38" s="306"/>
      <c r="AM38" s="306"/>
      <c r="AN38" s="307"/>
      <c r="AP38" s="359"/>
      <c r="AQ38" s="360"/>
      <c r="AR38" s="360"/>
      <c r="AS38" s="360"/>
      <c r="AT38" s="360"/>
      <c r="AU38" s="360"/>
      <c r="AV38" s="360"/>
      <c r="AW38" s="360"/>
      <c r="AX38" s="360"/>
      <c r="AY38" s="360"/>
      <c r="AZ38" s="360"/>
      <c r="BA38" s="360"/>
      <c r="BB38" s="360"/>
      <c r="BC38" s="360"/>
      <c r="BD38" s="360"/>
      <c r="BE38" s="361"/>
    </row>
    <row r="39" spans="1:57" ht="43.15" customHeight="1" x14ac:dyDescent="0.15">
      <c r="A39" s="41"/>
      <c r="B39" s="144" t="s">
        <v>255</v>
      </c>
      <c r="C39" s="165" t="s">
        <v>256</v>
      </c>
      <c r="D39" s="166"/>
      <c r="E39" s="166"/>
      <c r="F39" s="166"/>
      <c r="G39" s="167"/>
      <c r="H39" s="363" t="s">
        <v>257</v>
      </c>
      <c r="I39" s="364"/>
      <c r="J39" s="365"/>
      <c r="K39" s="117" t="s">
        <v>254</v>
      </c>
      <c r="L39" s="145"/>
      <c r="M39" s="118"/>
      <c r="N39" s="119"/>
      <c r="O39" s="124"/>
      <c r="P39" s="122"/>
      <c r="Q39" s="122" t="s">
        <v>21</v>
      </c>
      <c r="R39" s="122"/>
      <c r="S39" s="143"/>
      <c r="T39" s="124" t="s">
        <v>21</v>
      </c>
      <c r="U39" s="122"/>
      <c r="V39" s="125"/>
      <c r="W39" s="95"/>
      <c r="X39" s="93">
        <v>88.6</v>
      </c>
      <c r="Y39" s="152">
        <v>91.2</v>
      </c>
      <c r="Z39" s="95"/>
      <c r="AA39" s="93">
        <v>0.8</v>
      </c>
      <c r="AB39" s="91">
        <v>0.4</v>
      </c>
      <c r="AC39" s="308">
        <f t="shared" si="3"/>
        <v>-91.2</v>
      </c>
      <c r="AD39" s="309"/>
      <c r="AE39" s="305">
        <f t="shared" si="4"/>
        <v>-91.2</v>
      </c>
      <c r="AF39" s="306"/>
      <c r="AG39" s="306"/>
      <c r="AH39" s="307"/>
      <c r="AI39" s="314">
        <f t="shared" si="5"/>
        <v>-0.4</v>
      </c>
      <c r="AJ39" s="315"/>
      <c r="AK39" s="305">
        <f t="shared" si="6"/>
        <v>-0.4</v>
      </c>
      <c r="AL39" s="306"/>
      <c r="AM39" s="306"/>
      <c r="AN39" s="307"/>
      <c r="AP39" s="359"/>
      <c r="AQ39" s="360"/>
      <c r="AR39" s="360"/>
      <c r="AS39" s="360"/>
      <c r="AT39" s="360"/>
      <c r="AU39" s="360"/>
      <c r="AV39" s="360"/>
      <c r="AW39" s="360"/>
      <c r="AX39" s="360"/>
      <c r="AY39" s="360"/>
      <c r="AZ39" s="360"/>
      <c r="BA39" s="360"/>
      <c r="BB39" s="360"/>
      <c r="BC39" s="360"/>
      <c r="BD39" s="360"/>
      <c r="BE39" s="361"/>
    </row>
    <row r="40" spans="1:57" ht="43.15" customHeight="1" x14ac:dyDescent="0.15">
      <c r="A40" s="41"/>
      <c r="B40" s="144" t="s">
        <v>40</v>
      </c>
      <c r="C40" s="165" t="s">
        <v>258</v>
      </c>
      <c r="D40" s="166"/>
      <c r="E40" s="166"/>
      <c r="F40" s="166"/>
      <c r="G40" s="167"/>
      <c r="H40" s="363" t="s">
        <v>259</v>
      </c>
      <c r="I40" s="364"/>
      <c r="J40" s="365"/>
      <c r="K40" s="117" t="s">
        <v>260</v>
      </c>
      <c r="L40" s="145"/>
      <c r="M40" s="118"/>
      <c r="N40" s="119"/>
      <c r="O40" s="124"/>
      <c r="P40" s="122"/>
      <c r="Q40" s="122"/>
      <c r="R40" s="122" t="s">
        <v>21</v>
      </c>
      <c r="S40" s="143"/>
      <c r="T40" s="124" t="s">
        <v>21</v>
      </c>
      <c r="U40" s="122"/>
      <c r="V40" s="125"/>
      <c r="W40" s="95"/>
      <c r="X40" s="93">
        <v>86.9</v>
      </c>
      <c r="Y40" s="152">
        <v>89.7</v>
      </c>
      <c r="Z40" s="95"/>
      <c r="AA40" s="93">
        <v>0.9</v>
      </c>
      <c r="AB40" s="91">
        <v>0.6</v>
      </c>
      <c r="AC40" s="308">
        <f t="shared" si="3"/>
        <v>-89.7</v>
      </c>
      <c r="AD40" s="309"/>
      <c r="AE40" s="305">
        <f t="shared" si="4"/>
        <v>-89.7</v>
      </c>
      <c r="AF40" s="306"/>
      <c r="AG40" s="306"/>
      <c r="AH40" s="307"/>
      <c r="AI40" s="314">
        <f t="shared" si="5"/>
        <v>-0.6</v>
      </c>
      <c r="AJ40" s="315"/>
      <c r="AK40" s="305">
        <f t="shared" si="6"/>
        <v>-0.6</v>
      </c>
      <c r="AL40" s="306"/>
      <c r="AM40" s="306"/>
      <c r="AN40" s="307"/>
      <c r="AP40" s="359"/>
      <c r="AQ40" s="360"/>
      <c r="AR40" s="360"/>
      <c r="AS40" s="360"/>
      <c r="AT40" s="360"/>
      <c r="AU40" s="360"/>
      <c r="AV40" s="360"/>
      <c r="AW40" s="360"/>
      <c r="AX40" s="360"/>
      <c r="AY40" s="360"/>
      <c r="AZ40" s="360"/>
      <c r="BA40" s="360"/>
      <c r="BB40" s="360"/>
      <c r="BC40" s="360"/>
      <c r="BD40" s="360"/>
      <c r="BE40" s="361"/>
    </row>
    <row r="41" spans="1:57" ht="43.15" customHeight="1" x14ac:dyDescent="0.15">
      <c r="A41" s="41"/>
      <c r="B41" s="144" t="s">
        <v>41</v>
      </c>
      <c r="C41" s="165" t="s">
        <v>261</v>
      </c>
      <c r="D41" s="166"/>
      <c r="E41" s="166"/>
      <c r="F41" s="166"/>
      <c r="G41" s="167"/>
      <c r="H41" s="363" t="s">
        <v>262</v>
      </c>
      <c r="I41" s="364"/>
      <c r="J41" s="365"/>
      <c r="K41" s="117" t="s">
        <v>263</v>
      </c>
      <c r="L41" s="145"/>
      <c r="M41" s="118"/>
      <c r="N41" s="119"/>
      <c r="O41" s="124"/>
      <c r="P41" s="122"/>
      <c r="Q41" s="122" t="s">
        <v>21</v>
      </c>
      <c r="R41" s="122"/>
      <c r="S41" s="143"/>
      <c r="T41" s="124"/>
      <c r="U41" s="122" t="s">
        <v>21</v>
      </c>
      <c r="V41" s="125"/>
      <c r="W41" s="151"/>
      <c r="X41" s="93">
        <v>57.2</v>
      </c>
      <c r="Y41" s="153">
        <v>59.5</v>
      </c>
      <c r="Z41" s="151"/>
      <c r="AA41" s="93">
        <v>15</v>
      </c>
      <c r="AB41" s="91">
        <v>12.4</v>
      </c>
      <c r="AC41" s="308">
        <f t="shared" si="3"/>
        <v>-59.5</v>
      </c>
      <c r="AD41" s="309"/>
      <c r="AE41" s="305">
        <f t="shared" si="4"/>
        <v>-59.5</v>
      </c>
      <c r="AF41" s="306"/>
      <c r="AG41" s="306"/>
      <c r="AH41" s="307"/>
      <c r="AI41" s="314">
        <f t="shared" si="5"/>
        <v>-12.4</v>
      </c>
      <c r="AJ41" s="315"/>
      <c r="AK41" s="305">
        <f t="shared" si="6"/>
        <v>-12.4</v>
      </c>
      <c r="AL41" s="306"/>
      <c r="AM41" s="306"/>
      <c r="AN41" s="307"/>
      <c r="AP41" s="359"/>
      <c r="AQ41" s="360"/>
      <c r="AR41" s="360"/>
      <c r="AS41" s="360"/>
      <c r="AT41" s="360"/>
      <c r="AU41" s="360"/>
      <c r="AV41" s="360"/>
      <c r="AW41" s="360"/>
      <c r="AX41" s="360"/>
      <c r="AY41" s="360"/>
      <c r="AZ41" s="360"/>
      <c r="BA41" s="360"/>
      <c r="BB41" s="360"/>
      <c r="BC41" s="360"/>
      <c r="BD41" s="360"/>
      <c r="BE41" s="361"/>
    </row>
    <row r="42" spans="1:57" ht="43.15" customHeight="1" x14ac:dyDescent="0.15">
      <c r="A42" s="41"/>
      <c r="B42" s="144" t="s">
        <v>42</v>
      </c>
      <c r="C42" s="165" t="s">
        <v>264</v>
      </c>
      <c r="D42" s="166"/>
      <c r="E42" s="166"/>
      <c r="F42" s="166"/>
      <c r="G42" s="167"/>
      <c r="H42" s="363" t="s">
        <v>265</v>
      </c>
      <c r="I42" s="364"/>
      <c r="J42" s="365"/>
      <c r="K42" s="117" t="s">
        <v>266</v>
      </c>
      <c r="L42" s="145"/>
      <c r="M42" s="118"/>
      <c r="N42" s="119"/>
      <c r="O42" s="124"/>
      <c r="P42" s="122"/>
      <c r="Q42" s="122"/>
      <c r="R42" s="122" t="s">
        <v>21</v>
      </c>
      <c r="S42" s="143"/>
      <c r="T42" s="124"/>
      <c r="U42" s="122" t="s">
        <v>21</v>
      </c>
      <c r="V42" s="125"/>
      <c r="W42" s="95"/>
      <c r="X42" s="93">
        <v>73.599999999999994</v>
      </c>
      <c r="Y42" s="153">
        <v>74.099999999999994</v>
      </c>
      <c r="Z42" s="95"/>
      <c r="AA42" s="93">
        <v>1.3</v>
      </c>
      <c r="AB42" s="91">
        <v>1</v>
      </c>
      <c r="AC42" s="308">
        <f t="shared" si="3"/>
        <v>-74.099999999999994</v>
      </c>
      <c r="AD42" s="309"/>
      <c r="AE42" s="305">
        <f t="shared" si="4"/>
        <v>-74.099999999999994</v>
      </c>
      <c r="AF42" s="306"/>
      <c r="AG42" s="306"/>
      <c r="AH42" s="307"/>
      <c r="AI42" s="314">
        <f t="shared" si="5"/>
        <v>-1</v>
      </c>
      <c r="AJ42" s="315"/>
      <c r="AK42" s="305">
        <f t="shared" si="6"/>
        <v>-1</v>
      </c>
      <c r="AL42" s="306"/>
      <c r="AM42" s="306"/>
      <c r="AN42" s="307"/>
      <c r="AP42" s="359"/>
      <c r="AQ42" s="360"/>
      <c r="AR42" s="360"/>
      <c r="AS42" s="360"/>
      <c r="AT42" s="360"/>
      <c r="AU42" s="360"/>
      <c r="AV42" s="360"/>
      <c r="AW42" s="360"/>
      <c r="AX42" s="360"/>
      <c r="AY42" s="360"/>
      <c r="AZ42" s="360"/>
      <c r="BA42" s="360"/>
      <c r="BB42" s="360"/>
      <c r="BC42" s="360"/>
      <c r="BD42" s="360"/>
      <c r="BE42" s="361"/>
    </row>
    <row r="43" spans="1:57" ht="43.15" customHeight="1" x14ac:dyDescent="0.15">
      <c r="A43" s="41"/>
      <c r="B43" s="144" t="s">
        <v>267</v>
      </c>
      <c r="C43" s="165" t="s">
        <v>268</v>
      </c>
      <c r="D43" s="166"/>
      <c r="E43" s="166"/>
      <c r="F43" s="166"/>
      <c r="G43" s="167"/>
      <c r="H43" s="363" t="s">
        <v>269</v>
      </c>
      <c r="I43" s="364"/>
      <c r="J43" s="365"/>
      <c r="K43" s="117" t="s">
        <v>266</v>
      </c>
      <c r="L43" s="146"/>
      <c r="M43" s="118"/>
      <c r="N43" s="119"/>
      <c r="O43" s="124"/>
      <c r="P43" s="122"/>
      <c r="Q43" s="122" t="s">
        <v>21</v>
      </c>
      <c r="R43" s="122"/>
      <c r="S43" s="143"/>
      <c r="T43" s="124"/>
      <c r="U43" s="122" t="s">
        <v>21</v>
      </c>
      <c r="V43" s="125"/>
      <c r="W43" s="95"/>
      <c r="X43" s="93">
        <v>64.099999999999994</v>
      </c>
      <c r="Y43" s="153">
        <v>67.2</v>
      </c>
      <c r="Z43" s="95"/>
      <c r="AA43" s="93">
        <v>13.1</v>
      </c>
      <c r="AB43" s="91">
        <v>10</v>
      </c>
      <c r="AC43" s="308">
        <f t="shared" si="3"/>
        <v>-67.2</v>
      </c>
      <c r="AD43" s="309"/>
      <c r="AE43" s="305">
        <f t="shared" si="4"/>
        <v>-67.2</v>
      </c>
      <c r="AF43" s="306"/>
      <c r="AG43" s="306"/>
      <c r="AH43" s="307"/>
      <c r="AI43" s="314">
        <f t="shared" si="5"/>
        <v>-10</v>
      </c>
      <c r="AJ43" s="315"/>
      <c r="AK43" s="305">
        <f t="shared" si="6"/>
        <v>-10</v>
      </c>
      <c r="AL43" s="306"/>
      <c r="AM43" s="306"/>
      <c r="AN43" s="307"/>
      <c r="AP43" s="359"/>
      <c r="AQ43" s="360"/>
      <c r="AR43" s="360"/>
      <c r="AS43" s="360"/>
      <c r="AT43" s="360"/>
      <c r="AU43" s="360"/>
      <c r="AV43" s="360"/>
      <c r="AW43" s="360"/>
      <c r="AX43" s="360"/>
      <c r="AY43" s="360"/>
      <c r="AZ43" s="360"/>
      <c r="BA43" s="360"/>
      <c r="BB43" s="360"/>
      <c r="BC43" s="360"/>
      <c r="BD43" s="360"/>
      <c r="BE43" s="361"/>
    </row>
    <row r="44" spans="1:57" ht="43.15" customHeight="1" x14ac:dyDescent="0.15">
      <c r="A44" s="41"/>
      <c r="B44" s="144" t="s">
        <v>34</v>
      </c>
      <c r="C44" s="165" t="s">
        <v>270</v>
      </c>
      <c r="D44" s="166"/>
      <c r="E44" s="166"/>
      <c r="F44" s="166"/>
      <c r="G44" s="167"/>
      <c r="H44" s="363" t="s">
        <v>271</v>
      </c>
      <c r="I44" s="364"/>
      <c r="J44" s="365"/>
      <c r="K44" s="133"/>
      <c r="L44" s="146" t="s">
        <v>236</v>
      </c>
      <c r="M44" s="118"/>
      <c r="N44" s="119"/>
      <c r="O44" s="124"/>
      <c r="P44" s="122"/>
      <c r="Q44" s="122" t="s">
        <v>21</v>
      </c>
      <c r="R44" s="122"/>
      <c r="S44" s="143"/>
      <c r="T44" s="124"/>
      <c r="U44" s="122" t="s">
        <v>21</v>
      </c>
      <c r="V44" s="125"/>
      <c r="W44" s="95"/>
      <c r="X44" s="93">
        <v>92.4</v>
      </c>
      <c r="Y44" s="153">
        <v>93.8</v>
      </c>
      <c r="Z44" s="95"/>
      <c r="AA44" s="93">
        <v>3.8</v>
      </c>
      <c r="AB44" s="91">
        <v>2.5</v>
      </c>
      <c r="AC44" s="308">
        <f t="shared" si="3"/>
        <v>-93.8</v>
      </c>
      <c r="AD44" s="309"/>
      <c r="AE44" s="305">
        <f t="shared" si="4"/>
        <v>-93.8</v>
      </c>
      <c r="AF44" s="306"/>
      <c r="AG44" s="306"/>
      <c r="AH44" s="307"/>
      <c r="AI44" s="314">
        <f t="shared" si="5"/>
        <v>-2.5</v>
      </c>
      <c r="AJ44" s="315"/>
      <c r="AK44" s="305">
        <f t="shared" si="6"/>
        <v>-2.5</v>
      </c>
      <c r="AL44" s="306"/>
      <c r="AM44" s="306"/>
      <c r="AN44" s="307"/>
      <c r="AP44" s="359"/>
      <c r="AQ44" s="360"/>
      <c r="AR44" s="360"/>
      <c r="AS44" s="360"/>
      <c r="AT44" s="360"/>
      <c r="AU44" s="360"/>
      <c r="AV44" s="360"/>
      <c r="AW44" s="360"/>
      <c r="AX44" s="360"/>
      <c r="AY44" s="360"/>
      <c r="AZ44" s="360"/>
      <c r="BA44" s="360"/>
      <c r="BB44" s="360"/>
      <c r="BC44" s="360"/>
      <c r="BD44" s="360"/>
      <c r="BE44" s="361"/>
    </row>
    <row r="45" spans="1:57" ht="43.15" customHeight="1" x14ac:dyDescent="0.15">
      <c r="A45" s="41"/>
      <c r="B45" s="144" t="s">
        <v>35</v>
      </c>
      <c r="C45" s="165" t="s">
        <v>272</v>
      </c>
      <c r="D45" s="166"/>
      <c r="E45" s="166"/>
      <c r="F45" s="166"/>
      <c r="G45" s="167"/>
      <c r="H45" s="363" t="s">
        <v>273</v>
      </c>
      <c r="I45" s="364"/>
      <c r="J45" s="365"/>
      <c r="K45" s="133"/>
      <c r="L45" s="146" t="s">
        <v>242</v>
      </c>
      <c r="M45" s="118"/>
      <c r="N45" s="119"/>
      <c r="O45" s="124"/>
      <c r="P45" s="122"/>
      <c r="Q45" s="122"/>
      <c r="R45" s="122" t="s">
        <v>21</v>
      </c>
      <c r="S45" s="143"/>
      <c r="T45" s="124" t="s">
        <v>21</v>
      </c>
      <c r="U45" s="122"/>
      <c r="V45" s="125"/>
      <c r="W45" s="95"/>
      <c r="X45" s="93">
        <v>53.8</v>
      </c>
      <c r="Y45" s="153">
        <v>56</v>
      </c>
      <c r="Z45" s="95"/>
      <c r="AA45" s="93">
        <v>1</v>
      </c>
      <c r="AB45" s="91">
        <v>0.7</v>
      </c>
      <c r="AC45" s="308">
        <f t="shared" si="3"/>
        <v>-56</v>
      </c>
      <c r="AD45" s="309"/>
      <c r="AE45" s="305">
        <f t="shared" si="4"/>
        <v>-56</v>
      </c>
      <c r="AF45" s="306"/>
      <c r="AG45" s="306"/>
      <c r="AH45" s="307"/>
      <c r="AI45" s="314">
        <f t="shared" si="5"/>
        <v>-0.7</v>
      </c>
      <c r="AJ45" s="315"/>
      <c r="AK45" s="305">
        <f t="shared" si="6"/>
        <v>-0.7</v>
      </c>
      <c r="AL45" s="306"/>
      <c r="AM45" s="306"/>
      <c r="AN45" s="307"/>
      <c r="AP45" s="359"/>
      <c r="AQ45" s="360"/>
      <c r="AR45" s="360"/>
      <c r="AS45" s="360"/>
      <c r="AT45" s="360"/>
      <c r="AU45" s="360"/>
      <c r="AV45" s="360"/>
      <c r="AW45" s="360"/>
      <c r="AX45" s="360"/>
      <c r="AY45" s="360"/>
      <c r="AZ45" s="360"/>
      <c r="BA45" s="360"/>
      <c r="BB45" s="360"/>
      <c r="BC45" s="360"/>
      <c r="BD45" s="360"/>
      <c r="BE45" s="361"/>
    </row>
    <row r="46" spans="1:57" ht="42.75" customHeight="1" thickBot="1" x14ac:dyDescent="0.2">
      <c r="A46" s="41"/>
      <c r="B46" s="144" t="s">
        <v>274</v>
      </c>
      <c r="C46" s="165" t="s">
        <v>275</v>
      </c>
      <c r="D46" s="166"/>
      <c r="E46" s="166"/>
      <c r="F46" s="166"/>
      <c r="G46" s="167"/>
      <c r="H46" s="363" t="s">
        <v>276</v>
      </c>
      <c r="I46" s="364"/>
      <c r="J46" s="365"/>
      <c r="K46" s="133"/>
      <c r="L46" s="146" t="s">
        <v>277</v>
      </c>
      <c r="M46" s="118"/>
      <c r="N46" s="119"/>
      <c r="O46" s="124"/>
      <c r="P46" s="122"/>
      <c r="Q46" s="122" t="s">
        <v>21</v>
      </c>
      <c r="R46" s="122"/>
      <c r="S46" s="143"/>
      <c r="T46" s="124" t="s">
        <v>21</v>
      </c>
      <c r="U46" s="122"/>
      <c r="V46" s="125"/>
      <c r="W46" s="95"/>
      <c r="X46" s="93">
        <v>42.6</v>
      </c>
      <c r="Y46" s="153">
        <v>42.5</v>
      </c>
      <c r="Z46" s="95"/>
      <c r="AA46" s="93">
        <v>0.8</v>
      </c>
      <c r="AB46" s="91">
        <v>0.6</v>
      </c>
      <c r="AC46" s="308">
        <f t="shared" si="3"/>
        <v>-42.5</v>
      </c>
      <c r="AD46" s="309"/>
      <c r="AE46" s="305">
        <f t="shared" si="4"/>
        <v>-42.5</v>
      </c>
      <c r="AF46" s="306"/>
      <c r="AG46" s="306"/>
      <c r="AH46" s="307"/>
      <c r="AI46" s="314">
        <f t="shared" si="5"/>
        <v>-0.6</v>
      </c>
      <c r="AJ46" s="315"/>
      <c r="AK46" s="305">
        <f t="shared" si="6"/>
        <v>-0.6</v>
      </c>
      <c r="AL46" s="306"/>
      <c r="AM46" s="306"/>
      <c r="AN46" s="307"/>
      <c r="AP46" s="353"/>
      <c r="AQ46" s="354"/>
      <c r="AR46" s="354"/>
      <c r="AS46" s="354"/>
      <c r="AT46" s="354"/>
      <c r="AU46" s="354"/>
      <c r="AV46" s="354"/>
      <c r="AW46" s="354"/>
      <c r="AX46" s="354"/>
      <c r="AY46" s="354"/>
      <c r="AZ46" s="354"/>
      <c r="BA46" s="354"/>
      <c r="BB46" s="354"/>
      <c r="BC46" s="354"/>
      <c r="BD46" s="354"/>
      <c r="BE46" s="355"/>
    </row>
    <row r="47" spans="1:57" ht="42.75" customHeight="1" x14ac:dyDescent="0.15">
      <c r="B47" s="144" t="s">
        <v>36</v>
      </c>
      <c r="C47" s="165" t="s">
        <v>278</v>
      </c>
      <c r="D47" s="166"/>
      <c r="E47" s="166"/>
      <c r="F47" s="166"/>
      <c r="G47" s="167"/>
      <c r="H47" s="363" t="s">
        <v>279</v>
      </c>
      <c r="I47" s="364"/>
      <c r="J47" s="365"/>
      <c r="K47" s="133"/>
      <c r="L47" s="146" t="s">
        <v>199</v>
      </c>
      <c r="M47" s="118"/>
      <c r="N47" s="119"/>
      <c r="O47" s="124"/>
      <c r="P47" s="122"/>
      <c r="Q47" s="122"/>
      <c r="R47" s="122" t="s">
        <v>21</v>
      </c>
      <c r="S47" s="143"/>
      <c r="T47" s="124"/>
      <c r="U47" s="122" t="s">
        <v>21</v>
      </c>
      <c r="V47" s="125"/>
      <c r="W47" s="95"/>
      <c r="X47" s="93">
        <v>78.5</v>
      </c>
      <c r="Y47" s="153">
        <v>81</v>
      </c>
      <c r="Z47" s="95"/>
      <c r="AA47" s="93">
        <v>6.3</v>
      </c>
      <c r="AB47" s="91">
        <v>4.2</v>
      </c>
      <c r="AC47" s="308">
        <f t="shared" si="3"/>
        <v>-81</v>
      </c>
      <c r="AD47" s="309"/>
      <c r="AE47" s="305">
        <f t="shared" si="4"/>
        <v>-81</v>
      </c>
      <c r="AF47" s="306"/>
      <c r="AG47" s="306"/>
      <c r="AH47" s="307"/>
      <c r="AI47" s="314">
        <f t="shared" si="5"/>
        <v>-4.2</v>
      </c>
      <c r="AJ47" s="315"/>
      <c r="AK47" s="305">
        <f t="shared" si="6"/>
        <v>-4.2</v>
      </c>
      <c r="AL47" s="306"/>
      <c r="AM47" s="306"/>
      <c r="AN47" s="307"/>
    </row>
    <row r="48" spans="1:57" ht="42.75" customHeight="1" x14ac:dyDescent="0.15">
      <c r="B48" s="144" t="s">
        <v>37</v>
      </c>
      <c r="C48" s="165" t="s">
        <v>280</v>
      </c>
      <c r="D48" s="166"/>
      <c r="E48" s="166"/>
      <c r="F48" s="166"/>
      <c r="G48" s="167"/>
      <c r="H48" s="363" t="s">
        <v>281</v>
      </c>
      <c r="I48" s="364"/>
      <c r="J48" s="365"/>
      <c r="K48" s="133"/>
      <c r="L48" s="146" t="s">
        <v>282</v>
      </c>
      <c r="M48" s="118"/>
      <c r="N48" s="119"/>
      <c r="O48" s="124"/>
      <c r="P48" s="122"/>
      <c r="Q48" s="122"/>
      <c r="R48" s="122" t="s">
        <v>21</v>
      </c>
      <c r="S48" s="143"/>
      <c r="T48" s="124" t="s">
        <v>21</v>
      </c>
      <c r="U48" s="122"/>
      <c r="V48" s="125"/>
      <c r="W48" s="95"/>
      <c r="X48" s="93">
        <v>82.7</v>
      </c>
      <c r="Y48" s="153">
        <v>84.8</v>
      </c>
      <c r="Z48" s="95"/>
      <c r="AA48" s="93">
        <v>0.9</v>
      </c>
      <c r="AB48" s="91">
        <v>0.5</v>
      </c>
      <c r="AC48" s="308">
        <f t="shared" si="3"/>
        <v>-84.8</v>
      </c>
      <c r="AD48" s="309"/>
      <c r="AE48" s="305">
        <f t="shared" si="4"/>
        <v>-84.8</v>
      </c>
      <c r="AF48" s="306"/>
      <c r="AG48" s="306"/>
      <c r="AH48" s="307"/>
      <c r="AI48" s="314">
        <f t="shared" si="5"/>
        <v>-0.5</v>
      </c>
      <c r="AJ48" s="315"/>
      <c r="AK48" s="305">
        <f t="shared" si="6"/>
        <v>-0.5</v>
      </c>
      <c r="AL48" s="306"/>
      <c r="AM48" s="306"/>
      <c r="AN48" s="307"/>
    </row>
    <row r="49" spans="2:40" ht="42.75" customHeight="1" x14ac:dyDescent="0.15">
      <c r="B49" s="144" t="s">
        <v>43</v>
      </c>
      <c r="C49" s="165" t="s">
        <v>283</v>
      </c>
      <c r="D49" s="166"/>
      <c r="E49" s="166"/>
      <c r="F49" s="166"/>
      <c r="G49" s="167"/>
      <c r="H49" s="363" t="s">
        <v>284</v>
      </c>
      <c r="I49" s="364"/>
      <c r="J49" s="365"/>
      <c r="K49" s="133"/>
      <c r="L49" s="146" t="s">
        <v>282</v>
      </c>
      <c r="M49" s="118"/>
      <c r="N49" s="119"/>
      <c r="O49" s="124"/>
      <c r="P49" s="122"/>
      <c r="Q49" s="122" t="s">
        <v>21</v>
      </c>
      <c r="R49" s="122"/>
      <c r="S49" s="143"/>
      <c r="T49" s="124"/>
      <c r="U49" s="122" t="s">
        <v>21</v>
      </c>
      <c r="V49" s="125"/>
      <c r="W49" s="95"/>
      <c r="X49" s="93">
        <v>62.9</v>
      </c>
      <c r="Y49" s="153">
        <v>67.7</v>
      </c>
      <c r="Z49" s="95"/>
      <c r="AA49" s="93">
        <v>10.1</v>
      </c>
      <c r="AB49" s="91">
        <v>7.4</v>
      </c>
      <c r="AC49" s="308">
        <f t="shared" si="3"/>
        <v>-67.7</v>
      </c>
      <c r="AD49" s="309"/>
      <c r="AE49" s="305">
        <f t="shared" si="4"/>
        <v>-67.7</v>
      </c>
      <c r="AF49" s="306"/>
      <c r="AG49" s="306"/>
      <c r="AH49" s="307"/>
      <c r="AI49" s="314">
        <f t="shared" si="5"/>
        <v>-7.4</v>
      </c>
      <c r="AJ49" s="315"/>
      <c r="AK49" s="305">
        <f t="shared" si="6"/>
        <v>-7.4</v>
      </c>
      <c r="AL49" s="306"/>
      <c r="AM49" s="306"/>
      <c r="AN49" s="307"/>
    </row>
    <row r="50" spans="2:40" ht="42.75" customHeight="1" x14ac:dyDescent="0.15">
      <c r="B50" s="144" t="s">
        <v>285</v>
      </c>
      <c r="C50" s="165" t="s">
        <v>286</v>
      </c>
      <c r="D50" s="166"/>
      <c r="E50" s="166"/>
      <c r="F50" s="166"/>
      <c r="G50" s="167"/>
      <c r="H50" s="363" t="s">
        <v>287</v>
      </c>
      <c r="I50" s="364"/>
      <c r="J50" s="365"/>
      <c r="K50" s="133"/>
      <c r="L50" s="146" t="s">
        <v>288</v>
      </c>
      <c r="M50" s="118"/>
      <c r="N50" s="119"/>
      <c r="O50" s="124"/>
      <c r="P50" s="122"/>
      <c r="Q50" s="122"/>
      <c r="R50" s="122" t="s">
        <v>21</v>
      </c>
      <c r="S50" s="143"/>
      <c r="T50" s="124" t="s">
        <v>21</v>
      </c>
      <c r="U50" s="122"/>
      <c r="V50" s="125"/>
      <c r="W50" s="95"/>
      <c r="X50" s="93">
        <v>35.799999999999997</v>
      </c>
      <c r="Y50" s="153">
        <v>38.700000000000003</v>
      </c>
      <c r="Z50" s="95"/>
      <c r="AA50" s="93">
        <v>1.1000000000000001</v>
      </c>
      <c r="AB50" s="91">
        <v>0.7</v>
      </c>
      <c r="AC50" s="308">
        <f t="shared" si="3"/>
        <v>-38.700000000000003</v>
      </c>
      <c r="AD50" s="309"/>
      <c r="AE50" s="305">
        <f t="shared" si="4"/>
        <v>-38.700000000000003</v>
      </c>
      <c r="AF50" s="306"/>
      <c r="AG50" s="306"/>
      <c r="AH50" s="307"/>
      <c r="AI50" s="314">
        <f t="shared" si="5"/>
        <v>-0.7</v>
      </c>
      <c r="AJ50" s="315"/>
      <c r="AK50" s="305">
        <f t="shared" si="6"/>
        <v>-0.7</v>
      </c>
      <c r="AL50" s="306"/>
      <c r="AM50" s="306"/>
      <c r="AN50" s="307"/>
    </row>
    <row r="51" spans="2:40" ht="42.75" customHeight="1" x14ac:dyDescent="0.15">
      <c r="B51" s="144" t="s">
        <v>289</v>
      </c>
      <c r="C51" s="165" t="s">
        <v>290</v>
      </c>
      <c r="D51" s="166"/>
      <c r="E51" s="166"/>
      <c r="F51" s="166"/>
      <c r="G51" s="167"/>
      <c r="H51" s="363" t="s">
        <v>291</v>
      </c>
      <c r="I51" s="364"/>
      <c r="J51" s="365"/>
      <c r="K51" s="133"/>
      <c r="L51" s="146" t="s">
        <v>266</v>
      </c>
      <c r="M51" s="118"/>
      <c r="N51" s="119"/>
      <c r="O51" s="124"/>
      <c r="P51" s="122"/>
      <c r="Q51" s="122" t="s">
        <v>21</v>
      </c>
      <c r="R51" s="122"/>
      <c r="S51" s="143"/>
      <c r="T51" s="124" t="s">
        <v>21</v>
      </c>
      <c r="U51" s="122"/>
      <c r="V51" s="125"/>
      <c r="W51" s="95"/>
      <c r="X51" s="93">
        <v>59.4</v>
      </c>
      <c r="Y51" s="153">
        <v>61.7</v>
      </c>
      <c r="Z51" s="95"/>
      <c r="AA51" s="93">
        <v>0.9</v>
      </c>
      <c r="AB51" s="91">
        <v>0.6</v>
      </c>
      <c r="AC51" s="308">
        <f t="shared" si="3"/>
        <v>-61.7</v>
      </c>
      <c r="AD51" s="309"/>
      <c r="AE51" s="305">
        <f t="shared" si="4"/>
        <v>-61.7</v>
      </c>
      <c r="AF51" s="306"/>
      <c r="AG51" s="306"/>
      <c r="AH51" s="307"/>
      <c r="AI51" s="314">
        <f t="shared" si="5"/>
        <v>-0.6</v>
      </c>
      <c r="AJ51" s="315"/>
      <c r="AK51" s="305">
        <f t="shared" si="6"/>
        <v>-0.6</v>
      </c>
      <c r="AL51" s="306"/>
      <c r="AM51" s="306"/>
      <c r="AN51" s="307"/>
    </row>
    <row r="52" spans="2:40" ht="42.75" customHeight="1" x14ac:dyDescent="0.15">
      <c r="B52" s="144" t="s">
        <v>292</v>
      </c>
      <c r="C52" s="165" t="s">
        <v>293</v>
      </c>
      <c r="D52" s="166"/>
      <c r="E52" s="166"/>
      <c r="F52" s="166"/>
      <c r="G52" s="167"/>
      <c r="H52" s="363" t="s">
        <v>294</v>
      </c>
      <c r="I52" s="364"/>
      <c r="J52" s="365"/>
      <c r="K52" s="133"/>
      <c r="L52" s="146" t="s">
        <v>251</v>
      </c>
      <c r="M52" s="118"/>
      <c r="N52" s="119"/>
      <c r="O52" s="124"/>
      <c r="P52" s="122"/>
      <c r="Q52" s="122"/>
      <c r="R52" s="122" t="s">
        <v>21</v>
      </c>
      <c r="S52" s="143"/>
      <c r="T52" s="124" t="s">
        <v>21</v>
      </c>
      <c r="U52" s="122"/>
      <c r="V52" s="125"/>
      <c r="W52" s="95"/>
      <c r="X52" s="93">
        <v>69.7</v>
      </c>
      <c r="Y52" s="153">
        <v>73.400000000000006</v>
      </c>
      <c r="Z52" s="95"/>
      <c r="AA52" s="93">
        <v>1.5</v>
      </c>
      <c r="AB52" s="91">
        <v>1</v>
      </c>
      <c r="AC52" s="308">
        <f t="shared" si="3"/>
        <v>-73.400000000000006</v>
      </c>
      <c r="AD52" s="309"/>
      <c r="AE52" s="305">
        <f t="shared" si="4"/>
        <v>-73.400000000000006</v>
      </c>
      <c r="AF52" s="306"/>
      <c r="AG52" s="306"/>
      <c r="AH52" s="307"/>
      <c r="AI52" s="314">
        <f t="shared" si="5"/>
        <v>-1</v>
      </c>
      <c r="AJ52" s="315"/>
      <c r="AK52" s="305">
        <f t="shared" si="6"/>
        <v>-1</v>
      </c>
      <c r="AL52" s="306"/>
      <c r="AM52" s="306"/>
      <c r="AN52" s="307"/>
    </row>
    <row r="53" spans="2:40" ht="42.75" customHeight="1" x14ac:dyDescent="0.15">
      <c r="B53" s="144" t="s">
        <v>295</v>
      </c>
      <c r="C53" s="165" t="s">
        <v>296</v>
      </c>
      <c r="D53" s="166"/>
      <c r="E53" s="166"/>
      <c r="F53" s="166"/>
      <c r="G53" s="167"/>
      <c r="H53" s="363" t="s">
        <v>297</v>
      </c>
      <c r="I53" s="364"/>
      <c r="J53" s="365"/>
      <c r="K53" s="133"/>
      <c r="L53" s="146" t="s">
        <v>254</v>
      </c>
      <c r="M53" s="118"/>
      <c r="N53" s="119"/>
      <c r="O53" s="124"/>
      <c r="P53" s="122"/>
      <c r="Q53" s="122"/>
      <c r="R53" s="122" t="s">
        <v>21</v>
      </c>
      <c r="S53" s="143"/>
      <c r="T53" s="124" t="s">
        <v>21</v>
      </c>
      <c r="U53" s="122"/>
      <c r="V53" s="125"/>
      <c r="W53" s="95"/>
      <c r="X53" s="93">
        <v>43.8</v>
      </c>
      <c r="Y53" s="153">
        <v>47.8</v>
      </c>
      <c r="Z53" s="95"/>
      <c r="AA53" s="93">
        <v>1.6</v>
      </c>
      <c r="AB53" s="91">
        <v>1</v>
      </c>
      <c r="AC53" s="308">
        <f t="shared" si="3"/>
        <v>-47.8</v>
      </c>
      <c r="AD53" s="309"/>
      <c r="AE53" s="305">
        <f t="shared" si="4"/>
        <v>-47.8</v>
      </c>
      <c r="AF53" s="306"/>
      <c r="AG53" s="306"/>
      <c r="AH53" s="307"/>
      <c r="AI53" s="314">
        <f t="shared" si="5"/>
        <v>-1</v>
      </c>
      <c r="AJ53" s="315"/>
      <c r="AK53" s="305">
        <f t="shared" si="6"/>
        <v>-1</v>
      </c>
      <c r="AL53" s="306"/>
      <c r="AM53" s="306"/>
      <c r="AN53" s="307"/>
    </row>
    <row r="54" spans="2:40" ht="42.75" customHeight="1" x14ac:dyDescent="0.15">
      <c r="B54" s="144" t="s">
        <v>26</v>
      </c>
      <c r="C54" s="165" t="s">
        <v>298</v>
      </c>
      <c r="D54" s="166"/>
      <c r="E54" s="166"/>
      <c r="F54" s="166"/>
      <c r="G54" s="167"/>
      <c r="H54" s="363" t="s">
        <v>299</v>
      </c>
      <c r="I54" s="364"/>
      <c r="J54" s="365"/>
      <c r="K54" s="133"/>
      <c r="L54" s="146" t="s">
        <v>266</v>
      </c>
      <c r="M54" s="118"/>
      <c r="N54" s="119"/>
      <c r="O54" s="124"/>
      <c r="P54" s="122"/>
      <c r="Q54" s="122"/>
      <c r="R54" s="122" t="s">
        <v>21</v>
      </c>
      <c r="S54" s="143"/>
      <c r="T54" s="124" t="s">
        <v>21</v>
      </c>
      <c r="U54" s="122"/>
      <c r="V54" s="125"/>
      <c r="W54" s="95"/>
      <c r="X54" s="93">
        <v>70.900000000000006</v>
      </c>
      <c r="Y54" s="153">
        <v>73.099999999999994</v>
      </c>
      <c r="Z54" s="95"/>
      <c r="AA54" s="93">
        <v>1.3</v>
      </c>
      <c r="AB54" s="91">
        <v>0.9</v>
      </c>
      <c r="AC54" s="308">
        <f t="shared" si="3"/>
        <v>-73.099999999999994</v>
      </c>
      <c r="AD54" s="309"/>
      <c r="AE54" s="305">
        <f t="shared" si="4"/>
        <v>-73.099999999999994</v>
      </c>
      <c r="AF54" s="306"/>
      <c r="AG54" s="306"/>
      <c r="AH54" s="307"/>
      <c r="AI54" s="314">
        <f t="shared" si="5"/>
        <v>-0.9</v>
      </c>
      <c r="AJ54" s="315"/>
      <c r="AK54" s="305">
        <f t="shared" si="6"/>
        <v>-0.9</v>
      </c>
      <c r="AL54" s="306"/>
      <c r="AM54" s="306"/>
      <c r="AN54" s="307"/>
    </row>
    <row r="55" spans="2:40" ht="42.75" customHeight="1" x14ac:dyDescent="0.15">
      <c r="B55" s="144" t="s">
        <v>27</v>
      </c>
      <c r="C55" s="165" t="s">
        <v>300</v>
      </c>
      <c r="D55" s="166"/>
      <c r="E55" s="166"/>
      <c r="F55" s="166"/>
      <c r="G55" s="167"/>
      <c r="H55" s="363" t="s">
        <v>301</v>
      </c>
      <c r="I55" s="364"/>
      <c r="J55" s="365"/>
      <c r="K55" s="133"/>
      <c r="L55" s="146" t="s">
        <v>302</v>
      </c>
      <c r="M55" s="134"/>
      <c r="N55" s="119"/>
      <c r="O55" s="124"/>
      <c r="P55" s="122"/>
      <c r="Q55" s="122"/>
      <c r="R55" s="122" t="s">
        <v>21</v>
      </c>
      <c r="S55" s="143"/>
      <c r="T55" s="124"/>
      <c r="U55" s="122" t="s">
        <v>21</v>
      </c>
      <c r="V55" s="125"/>
      <c r="W55" s="95"/>
      <c r="X55" s="93">
        <v>73.3</v>
      </c>
      <c r="Y55" s="153">
        <v>75.8</v>
      </c>
      <c r="Z55" s="95"/>
      <c r="AA55" s="93">
        <v>10.199999999999999</v>
      </c>
      <c r="AB55" s="91">
        <v>7.2</v>
      </c>
      <c r="AC55" s="308">
        <f t="shared" si="3"/>
        <v>-75.8</v>
      </c>
      <c r="AD55" s="309"/>
      <c r="AE55" s="305">
        <f t="shared" si="4"/>
        <v>-75.8</v>
      </c>
      <c r="AF55" s="306"/>
      <c r="AG55" s="306"/>
      <c r="AH55" s="307"/>
      <c r="AI55" s="314">
        <f t="shared" si="5"/>
        <v>-7.2</v>
      </c>
      <c r="AJ55" s="315"/>
      <c r="AK55" s="305">
        <f t="shared" si="6"/>
        <v>-7.2</v>
      </c>
      <c r="AL55" s="306"/>
      <c r="AM55" s="306"/>
      <c r="AN55" s="307"/>
    </row>
    <row r="56" spans="2:40" ht="42.75" customHeight="1" x14ac:dyDescent="0.15">
      <c r="B56" s="144" t="s">
        <v>38</v>
      </c>
      <c r="C56" s="165" t="s">
        <v>303</v>
      </c>
      <c r="D56" s="166"/>
      <c r="E56" s="166"/>
      <c r="F56" s="166"/>
      <c r="G56" s="167"/>
      <c r="H56" s="363" t="s">
        <v>304</v>
      </c>
      <c r="I56" s="364"/>
      <c r="J56" s="365"/>
      <c r="K56" s="133"/>
      <c r="L56" s="145"/>
      <c r="M56" s="134" t="s">
        <v>242</v>
      </c>
      <c r="N56" s="119"/>
      <c r="O56" s="124"/>
      <c r="P56" s="122"/>
      <c r="Q56" s="122"/>
      <c r="R56" s="122" t="s">
        <v>21</v>
      </c>
      <c r="S56" s="143"/>
      <c r="T56" s="124"/>
      <c r="U56" s="122" t="s">
        <v>21</v>
      </c>
      <c r="V56" s="125"/>
      <c r="W56" s="95"/>
      <c r="X56" s="93">
        <v>32.799999999999997</v>
      </c>
      <c r="Y56" s="153">
        <v>35.799999999999997</v>
      </c>
      <c r="Z56" s="95"/>
      <c r="AA56" s="93">
        <v>22.4</v>
      </c>
      <c r="AB56" s="91">
        <v>17.899999999999999</v>
      </c>
      <c r="AC56" s="308">
        <f t="shared" si="3"/>
        <v>-35.799999999999997</v>
      </c>
      <c r="AD56" s="309"/>
      <c r="AE56" s="305">
        <f t="shared" si="4"/>
        <v>-35.799999999999997</v>
      </c>
      <c r="AF56" s="306"/>
      <c r="AG56" s="306"/>
      <c r="AH56" s="307"/>
      <c r="AI56" s="314">
        <f t="shared" si="5"/>
        <v>-17.899999999999999</v>
      </c>
      <c r="AJ56" s="315"/>
      <c r="AK56" s="305">
        <f t="shared" si="6"/>
        <v>-17.899999999999999</v>
      </c>
      <c r="AL56" s="306"/>
      <c r="AM56" s="306"/>
      <c r="AN56" s="307"/>
    </row>
    <row r="57" spans="2:40" ht="42.75" customHeight="1" x14ac:dyDescent="0.15">
      <c r="B57" s="144" t="s">
        <v>305</v>
      </c>
      <c r="C57" s="165" t="s">
        <v>306</v>
      </c>
      <c r="D57" s="166"/>
      <c r="E57" s="166"/>
      <c r="F57" s="166"/>
      <c r="G57" s="167"/>
      <c r="H57" s="363" t="s">
        <v>307</v>
      </c>
      <c r="I57" s="364"/>
      <c r="J57" s="365"/>
      <c r="K57" s="133"/>
      <c r="L57" s="145"/>
      <c r="M57" s="134" t="s">
        <v>308</v>
      </c>
      <c r="N57" s="119"/>
      <c r="O57" s="124"/>
      <c r="P57" s="122"/>
      <c r="Q57" s="122" t="s">
        <v>21</v>
      </c>
      <c r="R57" s="122"/>
      <c r="S57" s="143"/>
      <c r="T57" s="124"/>
      <c r="U57" s="122" t="s">
        <v>21</v>
      </c>
      <c r="V57" s="125"/>
      <c r="W57" s="95"/>
      <c r="X57" s="93">
        <v>56</v>
      </c>
      <c r="Y57" s="153">
        <v>56.7</v>
      </c>
      <c r="Z57" s="95"/>
      <c r="AA57" s="93">
        <v>15.8</v>
      </c>
      <c r="AB57" s="91">
        <v>13</v>
      </c>
      <c r="AC57" s="308">
        <f t="shared" si="3"/>
        <v>-56.7</v>
      </c>
      <c r="AD57" s="309"/>
      <c r="AE57" s="305">
        <f t="shared" si="4"/>
        <v>-56.7</v>
      </c>
      <c r="AF57" s="306"/>
      <c r="AG57" s="306"/>
      <c r="AH57" s="307"/>
      <c r="AI57" s="314">
        <f t="shared" si="5"/>
        <v>-13</v>
      </c>
      <c r="AJ57" s="315"/>
      <c r="AK57" s="305">
        <f t="shared" si="6"/>
        <v>-13</v>
      </c>
      <c r="AL57" s="306"/>
      <c r="AM57" s="306"/>
      <c r="AN57" s="307"/>
    </row>
    <row r="58" spans="2:40" ht="42.75" customHeight="1" x14ac:dyDescent="0.15">
      <c r="B58" s="144" t="s">
        <v>309</v>
      </c>
      <c r="C58" s="165" t="s">
        <v>310</v>
      </c>
      <c r="D58" s="166"/>
      <c r="E58" s="166"/>
      <c r="F58" s="166"/>
      <c r="G58" s="167"/>
      <c r="H58" s="363" t="s">
        <v>311</v>
      </c>
      <c r="I58" s="364"/>
      <c r="J58" s="365"/>
      <c r="K58" s="133"/>
      <c r="L58" s="145"/>
      <c r="M58" s="134" t="s">
        <v>277</v>
      </c>
      <c r="N58" s="119"/>
      <c r="O58" s="124"/>
      <c r="P58" s="122"/>
      <c r="Q58" s="122"/>
      <c r="R58" s="122" t="s">
        <v>21</v>
      </c>
      <c r="S58" s="143"/>
      <c r="T58" s="124" t="s">
        <v>21</v>
      </c>
      <c r="U58" s="122"/>
      <c r="V58" s="125"/>
      <c r="W58" s="95"/>
      <c r="X58" s="93">
        <v>71.3</v>
      </c>
      <c r="Y58" s="153">
        <v>75.900000000000006</v>
      </c>
      <c r="Z58" s="95"/>
      <c r="AA58" s="93">
        <v>1.6</v>
      </c>
      <c r="AB58" s="91">
        <v>1.1000000000000001</v>
      </c>
      <c r="AC58" s="308">
        <f t="shared" si="3"/>
        <v>-75.900000000000006</v>
      </c>
      <c r="AD58" s="309"/>
      <c r="AE58" s="305">
        <f t="shared" si="4"/>
        <v>-75.900000000000006</v>
      </c>
      <c r="AF58" s="306"/>
      <c r="AG58" s="306"/>
      <c r="AH58" s="307"/>
      <c r="AI58" s="314">
        <f t="shared" si="5"/>
        <v>-1.1000000000000001</v>
      </c>
      <c r="AJ58" s="315"/>
      <c r="AK58" s="305">
        <f t="shared" si="6"/>
        <v>-1.1000000000000001</v>
      </c>
      <c r="AL58" s="306"/>
      <c r="AM58" s="306"/>
      <c r="AN58" s="307"/>
    </row>
    <row r="59" spans="2:40" ht="42.75" customHeight="1" x14ac:dyDescent="0.15">
      <c r="B59" s="144" t="s">
        <v>312</v>
      </c>
      <c r="C59" s="165" t="s">
        <v>313</v>
      </c>
      <c r="D59" s="166"/>
      <c r="E59" s="166"/>
      <c r="F59" s="166"/>
      <c r="G59" s="167"/>
      <c r="H59" s="363" t="s">
        <v>314</v>
      </c>
      <c r="I59" s="364"/>
      <c r="J59" s="365"/>
      <c r="K59" s="133"/>
      <c r="L59" s="145"/>
      <c r="M59" s="134" t="s">
        <v>308</v>
      </c>
      <c r="N59" s="119"/>
      <c r="O59" s="124"/>
      <c r="P59" s="122"/>
      <c r="Q59" s="122"/>
      <c r="R59" s="122" t="s">
        <v>21</v>
      </c>
      <c r="S59" s="143"/>
      <c r="T59" s="124" t="s">
        <v>21</v>
      </c>
      <c r="U59" s="122"/>
      <c r="V59" s="125"/>
      <c r="W59" s="95"/>
      <c r="X59" s="93">
        <v>56.3</v>
      </c>
      <c r="Y59" s="153">
        <v>60.4</v>
      </c>
      <c r="Z59" s="95"/>
      <c r="AA59" s="93">
        <v>2.2000000000000002</v>
      </c>
      <c r="AB59" s="91">
        <v>1.5</v>
      </c>
      <c r="AC59" s="308">
        <f t="shared" si="3"/>
        <v>-60.4</v>
      </c>
      <c r="AD59" s="309"/>
      <c r="AE59" s="305">
        <f t="shared" si="4"/>
        <v>-60.4</v>
      </c>
      <c r="AF59" s="306"/>
      <c r="AG59" s="306"/>
      <c r="AH59" s="307"/>
      <c r="AI59" s="314">
        <f t="shared" si="5"/>
        <v>-1.5</v>
      </c>
      <c r="AJ59" s="315"/>
      <c r="AK59" s="305">
        <f t="shared" si="6"/>
        <v>-1.5</v>
      </c>
      <c r="AL59" s="306"/>
      <c r="AM59" s="306"/>
      <c r="AN59" s="307"/>
    </row>
    <row r="60" spans="2:40" ht="42.75" customHeight="1" x14ac:dyDescent="0.15">
      <c r="B60" s="144" t="s">
        <v>315</v>
      </c>
      <c r="C60" s="165" t="s">
        <v>316</v>
      </c>
      <c r="D60" s="166"/>
      <c r="E60" s="166"/>
      <c r="F60" s="166"/>
      <c r="G60" s="167"/>
      <c r="H60" s="363" t="s">
        <v>317</v>
      </c>
      <c r="I60" s="364"/>
      <c r="J60" s="365"/>
      <c r="K60" s="133"/>
      <c r="L60" s="145"/>
      <c r="M60" s="134" t="s">
        <v>308</v>
      </c>
      <c r="N60" s="119"/>
      <c r="O60" s="124"/>
      <c r="P60" s="122"/>
      <c r="Q60" s="122"/>
      <c r="R60" s="122" t="s">
        <v>21</v>
      </c>
      <c r="S60" s="143"/>
      <c r="T60" s="124" t="s">
        <v>21</v>
      </c>
      <c r="U60" s="122"/>
      <c r="V60" s="125"/>
      <c r="W60" s="95"/>
      <c r="X60" s="93">
        <v>48.1</v>
      </c>
      <c r="Y60" s="153">
        <v>45.7</v>
      </c>
      <c r="Z60" s="95"/>
      <c r="AA60" s="93">
        <v>2.2000000000000002</v>
      </c>
      <c r="AB60" s="91">
        <v>1.7</v>
      </c>
      <c r="AC60" s="308">
        <f t="shared" si="3"/>
        <v>-45.7</v>
      </c>
      <c r="AD60" s="309"/>
      <c r="AE60" s="305">
        <f t="shared" si="4"/>
        <v>-45.7</v>
      </c>
      <c r="AF60" s="306"/>
      <c r="AG60" s="306"/>
      <c r="AH60" s="307"/>
      <c r="AI60" s="314">
        <f t="shared" si="5"/>
        <v>-1.7</v>
      </c>
      <c r="AJ60" s="315"/>
      <c r="AK60" s="305">
        <f t="shared" si="6"/>
        <v>-1.7</v>
      </c>
      <c r="AL60" s="306"/>
      <c r="AM60" s="306"/>
      <c r="AN60" s="307"/>
    </row>
    <row r="61" spans="2:40" ht="42.75" customHeight="1" x14ac:dyDescent="0.15">
      <c r="B61" s="144" t="s">
        <v>318</v>
      </c>
      <c r="C61" s="165" t="s">
        <v>319</v>
      </c>
      <c r="D61" s="166"/>
      <c r="E61" s="166"/>
      <c r="F61" s="166"/>
      <c r="G61" s="167"/>
      <c r="H61" s="363" t="s">
        <v>320</v>
      </c>
      <c r="I61" s="364"/>
      <c r="J61" s="365"/>
      <c r="K61" s="133"/>
      <c r="L61" s="145"/>
      <c r="M61" s="134" t="s">
        <v>254</v>
      </c>
      <c r="N61" s="119"/>
      <c r="O61" s="124"/>
      <c r="P61" s="122"/>
      <c r="Q61" s="122"/>
      <c r="R61" s="122" t="s">
        <v>21</v>
      </c>
      <c r="S61" s="143"/>
      <c r="T61" s="124" t="s">
        <v>21</v>
      </c>
      <c r="U61" s="122"/>
      <c r="V61" s="125"/>
      <c r="W61" s="95"/>
      <c r="X61" s="93">
        <v>43.3</v>
      </c>
      <c r="Y61" s="153">
        <v>47.3</v>
      </c>
      <c r="Z61" s="95"/>
      <c r="AA61" s="93">
        <v>2.2999999999999998</v>
      </c>
      <c r="AB61" s="91">
        <v>1.8</v>
      </c>
      <c r="AC61" s="308">
        <f t="shared" si="3"/>
        <v>-47.3</v>
      </c>
      <c r="AD61" s="309"/>
      <c r="AE61" s="305">
        <f t="shared" si="4"/>
        <v>-47.3</v>
      </c>
      <c r="AF61" s="306"/>
      <c r="AG61" s="306"/>
      <c r="AH61" s="307"/>
      <c r="AI61" s="314">
        <f t="shared" si="5"/>
        <v>-1.8</v>
      </c>
      <c r="AJ61" s="315"/>
      <c r="AK61" s="305">
        <f t="shared" si="6"/>
        <v>-1.8</v>
      </c>
      <c r="AL61" s="306"/>
      <c r="AM61" s="306"/>
      <c r="AN61" s="307"/>
    </row>
    <row r="62" spans="2:40" ht="42.75" customHeight="1" x14ac:dyDescent="0.15">
      <c r="B62" s="144" t="s">
        <v>321</v>
      </c>
      <c r="C62" s="165" t="s">
        <v>322</v>
      </c>
      <c r="D62" s="166"/>
      <c r="E62" s="166"/>
      <c r="F62" s="166"/>
      <c r="G62" s="167"/>
      <c r="H62" s="363" t="s">
        <v>323</v>
      </c>
      <c r="I62" s="364"/>
      <c r="J62" s="365"/>
      <c r="K62" s="133"/>
      <c r="L62" s="145"/>
      <c r="M62" s="134" t="s">
        <v>254</v>
      </c>
      <c r="N62" s="119"/>
      <c r="O62" s="124"/>
      <c r="P62" s="122"/>
      <c r="Q62" s="122"/>
      <c r="R62" s="122" t="s">
        <v>21</v>
      </c>
      <c r="S62" s="143"/>
      <c r="T62" s="124" t="s">
        <v>21</v>
      </c>
      <c r="U62" s="122"/>
      <c r="V62" s="125"/>
      <c r="W62" s="95"/>
      <c r="X62" s="93">
        <v>73.400000000000006</v>
      </c>
      <c r="Y62" s="153">
        <v>75.099999999999994</v>
      </c>
      <c r="Z62" s="95"/>
      <c r="AA62" s="93">
        <v>1.8</v>
      </c>
      <c r="AB62" s="91">
        <v>1.4</v>
      </c>
      <c r="AC62" s="308">
        <f t="shared" si="3"/>
        <v>-75.099999999999994</v>
      </c>
      <c r="AD62" s="309"/>
      <c r="AE62" s="305">
        <f t="shared" si="4"/>
        <v>-75.099999999999994</v>
      </c>
      <c r="AF62" s="306"/>
      <c r="AG62" s="306"/>
      <c r="AH62" s="307"/>
      <c r="AI62" s="314">
        <f t="shared" si="5"/>
        <v>-1.4</v>
      </c>
      <c r="AJ62" s="315"/>
      <c r="AK62" s="305">
        <f t="shared" si="6"/>
        <v>-1.4</v>
      </c>
      <c r="AL62" s="306"/>
      <c r="AM62" s="306"/>
      <c r="AN62" s="307"/>
    </row>
    <row r="63" spans="2:40" ht="42.75" customHeight="1" x14ac:dyDescent="0.15">
      <c r="B63" s="144" t="s">
        <v>324</v>
      </c>
      <c r="C63" s="165" t="s">
        <v>325</v>
      </c>
      <c r="D63" s="166"/>
      <c r="E63" s="166"/>
      <c r="F63" s="166"/>
      <c r="G63" s="167"/>
      <c r="H63" s="363" t="s">
        <v>326</v>
      </c>
      <c r="I63" s="364"/>
      <c r="J63" s="365"/>
      <c r="K63" s="133"/>
      <c r="L63" s="145"/>
      <c r="M63" s="134" t="s">
        <v>327</v>
      </c>
      <c r="N63" s="119"/>
      <c r="O63" s="124"/>
      <c r="P63" s="122"/>
      <c r="Q63" s="122"/>
      <c r="R63" s="122" t="s">
        <v>21</v>
      </c>
      <c r="S63" s="143"/>
      <c r="T63" s="124" t="s">
        <v>21</v>
      </c>
      <c r="U63" s="122"/>
      <c r="V63" s="125"/>
      <c r="W63" s="95"/>
      <c r="X63" s="93">
        <v>63.4</v>
      </c>
      <c r="Y63" s="153">
        <v>66.7</v>
      </c>
      <c r="Z63" s="95"/>
      <c r="AA63" s="93">
        <v>3</v>
      </c>
      <c r="AB63" s="91">
        <v>2.5</v>
      </c>
      <c r="AC63" s="308">
        <f t="shared" si="3"/>
        <v>-66.7</v>
      </c>
      <c r="AD63" s="309"/>
      <c r="AE63" s="305">
        <f t="shared" si="4"/>
        <v>-66.7</v>
      </c>
      <c r="AF63" s="306"/>
      <c r="AG63" s="306"/>
      <c r="AH63" s="307"/>
      <c r="AI63" s="314">
        <f t="shared" si="5"/>
        <v>-2.5</v>
      </c>
      <c r="AJ63" s="315"/>
      <c r="AK63" s="305">
        <f t="shared" si="6"/>
        <v>-2.5</v>
      </c>
      <c r="AL63" s="306"/>
      <c r="AM63" s="306"/>
      <c r="AN63" s="307"/>
    </row>
    <row r="64" spans="2:40" ht="43.5" customHeight="1" x14ac:dyDescent="0.15">
      <c r="B64" s="144" t="s">
        <v>328</v>
      </c>
      <c r="C64" s="165" t="s">
        <v>329</v>
      </c>
      <c r="D64" s="166"/>
      <c r="E64" s="166"/>
      <c r="F64" s="166"/>
      <c r="G64" s="167"/>
      <c r="H64" s="363" t="s">
        <v>330</v>
      </c>
      <c r="I64" s="364"/>
      <c r="J64" s="365"/>
      <c r="K64" s="133"/>
      <c r="L64" s="145"/>
      <c r="M64" s="118"/>
      <c r="N64" s="141" t="s">
        <v>242</v>
      </c>
      <c r="O64" s="124"/>
      <c r="P64" s="122"/>
      <c r="Q64" s="122" t="s">
        <v>21</v>
      </c>
      <c r="R64" s="122"/>
      <c r="S64" s="143"/>
      <c r="T64" s="124"/>
      <c r="U64" s="122" t="s">
        <v>21</v>
      </c>
      <c r="V64" s="125"/>
      <c r="W64" s="95"/>
      <c r="X64" s="93">
        <v>40.6</v>
      </c>
      <c r="Y64" s="153">
        <v>42.7</v>
      </c>
      <c r="Z64" s="95"/>
      <c r="AA64" s="93">
        <v>18.2</v>
      </c>
      <c r="AB64" s="91">
        <v>16.7</v>
      </c>
      <c r="AC64" s="308">
        <f t="shared" si="3"/>
        <v>-42.7</v>
      </c>
      <c r="AD64" s="309"/>
      <c r="AE64" s="305">
        <f t="shared" si="4"/>
        <v>-42.7</v>
      </c>
      <c r="AF64" s="306"/>
      <c r="AG64" s="306"/>
      <c r="AH64" s="307"/>
      <c r="AI64" s="314">
        <f t="shared" si="5"/>
        <v>-16.7</v>
      </c>
      <c r="AJ64" s="315"/>
      <c r="AK64" s="305">
        <f t="shared" si="6"/>
        <v>-16.7</v>
      </c>
      <c r="AL64" s="306"/>
      <c r="AM64" s="306"/>
      <c r="AN64" s="307"/>
    </row>
    <row r="65" spans="2:40" ht="43.5" customHeight="1" x14ac:dyDescent="0.15">
      <c r="B65" s="144" t="s">
        <v>331</v>
      </c>
      <c r="C65" s="165" t="s">
        <v>332</v>
      </c>
      <c r="D65" s="166"/>
      <c r="E65" s="166"/>
      <c r="F65" s="166"/>
      <c r="G65" s="167"/>
      <c r="H65" s="363" t="s">
        <v>333</v>
      </c>
      <c r="I65" s="364"/>
      <c r="J65" s="365"/>
      <c r="K65" s="133"/>
      <c r="L65" s="145"/>
      <c r="M65" s="118"/>
      <c r="N65" s="141" t="s">
        <v>242</v>
      </c>
      <c r="O65" s="124"/>
      <c r="P65" s="122"/>
      <c r="Q65" s="122"/>
      <c r="R65" s="122" t="s">
        <v>21</v>
      </c>
      <c r="S65" s="143"/>
      <c r="T65" s="124" t="s">
        <v>21</v>
      </c>
      <c r="U65" s="122"/>
      <c r="V65" s="125"/>
      <c r="W65" s="95"/>
      <c r="X65" s="93">
        <v>50.7</v>
      </c>
      <c r="Y65" s="153">
        <v>52</v>
      </c>
      <c r="Z65" s="95"/>
      <c r="AA65" s="93">
        <v>2.1</v>
      </c>
      <c r="AB65" s="91">
        <v>1.8</v>
      </c>
      <c r="AC65" s="308">
        <f t="shared" si="3"/>
        <v>-52</v>
      </c>
      <c r="AD65" s="309"/>
      <c r="AE65" s="305">
        <f t="shared" si="4"/>
        <v>-52</v>
      </c>
      <c r="AF65" s="306"/>
      <c r="AG65" s="306"/>
      <c r="AH65" s="307"/>
      <c r="AI65" s="314">
        <f t="shared" si="5"/>
        <v>-1.8</v>
      </c>
      <c r="AJ65" s="315"/>
      <c r="AK65" s="305">
        <f t="shared" si="6"/>
        <v>-1.8</v>
      </c>
      <c r="AL65" s="306"/>
      <c r="AM65" s="306"/>
      <c r="AN65" s="307"/>
    </row>
    <row r="66" spans="2:40" ht="43.5" customHeight="1" x14ac:dyDescent="0.15">
      <c r="B66" s="144" t="s">
        <v>334</v>
      </c>
      <c r="C66" s="165" t="s">
        <v>335</v>
      </c>
      <c r="D66" s="166"/>
      <c r="E66" s="166"/>
      <c r="F66" s="166"/>
      <c r="G66" s="167"/>
      <c r="H66" s="363" t="s">
        <v>336</v>
      </c>
      <c r="I66" s="364"/>
      <c r="J66" s="365"/>
      <c r="K66" s="133"/>
      <c r="L66" s="145"/>
      <c r="M66" s="118"/>
      <c r="N66" s="141" t="s">
        <v>251</v>
      </c>
      <c r="O66" s="124"/>
      <c r="P66" s="122"/>
      <c r="Q66" s="122"/>
      <c r="R66" s="122" t="s">
        <v>21</v>
      </c>
      <c r="S66" s="143"/>
      <c r="T66" s="124" t="s">
        <v>21</v>
      </c>
      <c r="U66" s="122"/>
      <c r="V66" s="125"/>
      <c r="W66" s="95"/>
      <c r="X66" s="93">
        <v>72.900000000000006</v>
      </c>
      <c r="Y66" s="153">
        <v>76.599999999999994</v>
      </c>
      <c r="Z66" s="95"/>
      <c r="AA66" s="93">
        <v>2.5</v>
      </c>
      <c r="AB66" s="91">
        <v>2</v>
      </c>
      <c r="AC66" s="308">
        <f t="shared" si="3"/>
        <v>-76.599999999999994</v>
      </c>
      <c r="AD66" s="309"/>
      <c r="AE66" s="305">
        <f t="shared" si="4"/>
        <v>-76.599999999999994</v>
      </c>
      <c r="AF66" s="306"/>
      <c r="AG66" s="306"/>
      <c r="AH66" s="307"/>
      <c r="AI66" s="314">
        <f t="shared" si="5"/>
        <v>-2</v>
      </c>
      <c r="AJ66" s="315"/>
      <c r="AK66" s="305">
        <f t="shared" si="6"/>
        <v>-2</v>
      </c>
      <c r="AL66" s="306"/>
      <c r="AM66" s="306"/>
      <c r="AN66" s="307"/>
    </row>
    <row r="67" spans="2:40" ht="43.5" customHeight="1" thickBot="1" x14ac:dyDescent="0.2">
      <c r="B67" s="144" t="s">
        <v>337</v>
      </c>
      <c r="C67" s="165" t="s">
        <v>338</v>
      </c>
      <c r="D67" s="166"/>
      <c r="E67" s="166"/>
      <c r="F67" s="166"/>
      <c r="G67" s="167"/>
      <c r="H67" s="363" t="s">
        <v>339</v>
      </c>
      <c r="I67" s="364"/>
      <c r="J67" s="365"/>
      <c r="K67" s="133"/>
      <c r="L67" s="145"/>
      <c r="M67" s="118"/>
      <c r="N67" s="141" t="s">
        <v>340</v>
      </c>
      <c r="O67" s="124"/>
      <c r="P67" s="122"/>
      <c r="Q67" s="122" t="s">
        <v>21</v>
      </c>
      <c r="R67" s="122"/>
      <c r="S67" s="143"/>
      <c r="T67" s="124"/>
      <c r="U67" s="122" t="s">
        <v>21</v>
      </c>
      <c r="V67" s="125"/>
      <c r="W67" s="96"/>
      <c r="X67" s="93">
        <v>67.3</v>
      </c>
      <c r="Y67" s="153">
        <v>65.099999999999994</v>
      </c>
      <c r="Z67" s="96"/>
      <c r="AA67" s="93">
        <v>11.9</v>
      </c>
      <c r="AB67" s="91">
        <v>10.6</v>
      </c>
      <c r="AC67" s="308">
        <f t="shared" si="3"/>
        <v>-65.099999999999994</v>
      </c>
      <c r="AD67" s="309"/>
      <c r="AE67" s="305">
        <f t="shared" si="4"/>
        <v>-65.099999999999994</v>
      </c>
      <c r="AF67" s="306"/>
      <c r="AG67" s="306"/>
      <c r="AH67" s="307"/>
      <c r="AI67" s="314">
        <f t="shared" si="5"/>
        <v>-10.6</v>
      </c>
      <c r="AJ67" s="315"/>
      <c r="AK67" s="305">
        <f t="shared" si="6"/>
        <v>-10.6</v>
      </c>
      <c r="AL67" s="306"/>
      <c r="AM67" s="306"/>
      <c r="AN67" s="307"/>
    </row>
  </sheetData>
  <mergeCells count="383">
    <mergeCell ref="AP30:BE30"/>
    <mergeCell ref="AP31:BE32"/>
    <mergeCell ref="AP33:BE33"/>
    <mergeCell ref="AP34:BE46"/>
    <mergeCell ref="AC66:AD66"/>
    <mergeCell ref="AE66:AH66"/>
    <mergeCell ref="AI66:AJ66"/>
    <mergeCell ref="AK66:AN66"/>
    <mergeCell ref="AC67:AD67"/>
    <mergeCell ref="AE67:AH67"/>
    <mergeCell ref="AI67:AJ67"/>
    <mergeCell ref="AK67:AN67"/>
    <mergeCell ref="C67:G67"/>
    <mergeCell ref="H67:J67"/>
    <mergeCell ref="AC64:AD64"/>
    <mergeCell ref="AE64:AH64"/>
    <mergeCell ref="AI64:AJ64"/>
    <mergeCell ref="AK64:AN64"/>
    <mergeCell ref="AC65:AD65"/>
    <mergeCell ref="AE65:AH65"/>
    <mergeCell ref="AI65:AJ65"/>
    <mergeCell ref="AK65:AN65"/>
    <mergeCell ref="C64:G64"/>
    <mergeCell ref="H64:J64"/>
    <mergeCell ref="C65:G65"/>
    <mergeCell ref="H65:J65"/>
    <mergeCell ref="C66:G66"/>
    <mergeCell ref="H66:J66"/>
    <mergeCell ref="C63:G63"/>
    <mergeCell ref="H63:J63"/>
    <mergeCell ref="AC63:AD63"/>
    <mergeCell ref="AE63:AH63"/>
    <mergeCell ref="AI63:AJ63"/>
    <mergeCell ref="AK63:AN63"/>
    <mergeCell ref="C62:G62"/>
    <mergeCell ref="H62:J62"/>
    <mergeCell ref="AC62:AD62"/>
    <mergeCell ref="AE62:AH62"/>
    <mergeCell ref="AI62:AJ62"/>
    <mergeCell ref="AK62:AN62"/>
    <mergeCell ref="C61:G61"/>
    <mergeCell ref="H61:J61"/>
    <mergeCell ref="AC61:AD61"/>
    <mergeCell ref="AE61:AH61"/>
    <mergeCell ref="AI61:AJ61"/>
    <mergeCell ref="AK61:AN61"/>
    <mergeCell ref="C60:G60"/>
    <mergeCell ref="H60:J60"/>
    <mergeCell ref="AC60:AD60"/>
    <mergeCell ref="AE60:AH60"/>
    <mergeCell ref="AI60:AJ60"/>
    <mergeCell ref="AK60:AN60"/>
    <mergeCell ref="C59:G59"/>
    <mergeCell ref="H59:J59"/>
    <mergeCell ref="AC59:AD59"/>
    <mergeCell ref="AE59:AH59"/>
    <mergeCell ref="AI59:AJ59"/>
    <mergeCell ref="AK59:AN59"/>
    <mergeCell ref="C58:G58"/>
    <mergeCell ref="H58:J58"/>
    <mergeCell ref="AC58:AD58"/>
    <mergeCell ref="AE58:AH58"/>
    <mergeCell ref="AI58:AJ58"/>
    <mergeCell ref="AK58:AN58"/>
    <mergeCell ref="C57:G57"/>
    <mergeCell ref="H57:J57"/>
    <mergeCell ref="AC57:AD57"/>
    <mergeCell ref="AE57:AH57"/>
    <mergeCell ref="AI57:AJ57"/>
    <mergeCell ref="AK57:AN57"/>
    <mergeCell ref="C56:G56"/>
    <mergeCell ref="H56:J56"/>
    <mergeCell ref="AC56:AD56"/>
    <mergeCell ref="AE56:AH56"/>
    <mergeCell ref="AI56:AJ56"/>
    <mergeCell ref="AK56:AN56"/>
    <mergeCell ref="C55:G55"/>
    <mergeCell ref="H55:J55"/>
    <mergeCell ref="AC55:AD55"/>
    <mergeCell ref="AE55:AH55"/>
    <mergeCell ref="AI55:AJ55"/>
    <mergeCell ref="AK55:AN55"/>
    <mergeCell ref="C54:G54"/>
    <mergeCell ref="H54:J54"/>
    <mergeCell ref="AC54:AD54"/>
    <mergeCell ref="AE54:AH54"/>
    <mergeCell ref="AI54:AJ54"/>
    <mergeCell ref="AK54:AN54"/>
    <mergeCell ref="C53:G53"/>
    <mergeCell ref="H53:J53"/>
    <mergeCell ref="AC53:AD53"/>
    <mergeCell ref="AE53:AH53"/>
    <mergeCell ref="AI53:AJ53"/>
    <mergeCell ref="AK53:AN53"/>
    <mergeCell ref="C52:G52"/>
    <mergeCell ref="H52:J52"/>
    <mergeCell ref="AC52:AD52"/>
    <mergeCell ref="AE52:AH52"/>
    <mergeCell ref="AI52:AJ52"/>
    <mergeCell ref="AK52:AN52"/>
    <mergeCell ref="C51:G51"/>
    <mergeCell ref="H51:J51"/>
    <mergeCell ref="AC51:AD51"/>
    <mergeCell ref="AE51:AH51"/>
    <mergeCell ref="AI51:AJ51"/>
    <mergeCell ref="AK51:AN51"/>
    <mergeCell ref="C50:G50"/>
    <mergeCell ref="H50:J50"/>
    <mergeCell ref="AC50:AD50"/>
    <mergeCell ref="AE50:AH50"/>
    <mergeCell ref="AI50:AJ50"/>
    <mergeCell ref="AK50:AN50"/>
    <mergeCell ref="C49:G49"/>
    <mergeCell ref="H49:J49"/>
    <mergeCell ref="AC49:AD49"/>
    <mergeCell ref="AE49:AH49"/>
    <mergeCell ref="AI49:AJ49"/>
    <mergeCell ref="AK49:AN49"/>
    <mergeCell ref="C48:G48"/>
    <mergeCell ref="H48:J48"/>
    <mergeCell ref="AC48:AD48"/>
    <mergeCell ref="AE48:AH48"/>
    <mergeCell ref="AI48:AJ48"/>
    <mergeCell ref="AK48:AN48"/>
    <mergeCell ref="C47:G47"/>
    <mergeCell ref="H47:J47"/>
    <mergeCell ref="AC47:AD47"/>
    <mergeCell ref="AE47:AH47"/>
    <mergeCell ref="AI47:AJ47"/>
    <mergeCell ref="AK47:AN47"/>
    <mergeCell ref="C46:G46"/>
    <mergeCell ref="H46:J46"/>
    <mergeCell ref="AC46:AD46"/>
    <mergeCell ref="AE46:AH46"/>
    <mergeCell ref="AI46:AJ46"/>
    <mergeCell ref="AK46:AN46"/>
    <mergeCell ref="C45:G45"/>
    <mergeCell ref="H45:J45"/>
    <mergeCell ref="AC45:AD45"/>
    <mergeCell ref="AE45:AH45"/>
    <mergeCell ref="AI45:AJ45"/>
    <mergeCell ref="AK45:AN45"/>
    <mergeCell ref="C44:G44"/>
    <mergeCell ref="H44:J44"/>
    <mergeCell ref="AC44:AD44"/>
    <mergeCell ref="AE44:AH44"/>
    <mergeCell ref="AI44:AJ44"/>
    <mergeCell ref="AK44:AN44"/>
    <mergeCell ref="C43:G43"/>
    <mergeCell ref="H43:J43"/>
    <mergeCell ref="AC43:AD43"/>
    <mergeCell ref="AE43:AH43"/>
    <mergeCell ref="AI43:AJ43"/>
    <mergeCell ref="AK43:AN43"/>
    <mergeCell ref="C42:G42"/>
    <mergeCell ref="H42:J42"/>
    <mergeCell ref="AC42:AD42"/>
    <mergeCell ref="AE42:AH42"/>
    <mergeCell ref="AI42:AJ42"/>
    <mergeCell ref="AK42:AN42"/>
    <mergeCell ref="C41:G41"/>
    <mergeCell ref="H41:J41"/>
    <mergeCell ref="AC41:AD41"/>
    <mergeCell ref="AE41:AH41"/>
    <mergeCell ref="AI41:AJ41"/>
    <mergeCell ref="AK41:AN41"/>
    <mergeCell ref="C40:G40"/>
    <mergeCell ref="H40:J40"/>
    <mergeCell ref="AC40:AD40"/>
    <mergeCell ref="AE40:AH40"/>
    <mergeCell ref="AI40:AJ40"/>
    <mergeCell ref="AK40:AN40"/>
    <mergeCell ref="C39:G39"/>
    <mergeCell ref="H39:J39"/>
    <mergeCell ref="AC39:AD39"/>
    <mergeCell ref="AE39:AH39"/>
    <mergeCell ref="AI39:AJ39"/>
    <mergeCell ref="AK39:AN39"/>
    <mergeCell ref="C38:G38"/>
    <mergeCell ref="H38:J38"/>
    <mergeCell ref="AC38:AD38"/>
    <mergeCell ref="AE38:AH38"/>
    <mergeCell ref="AI38:AJ38"/>
    <mergeCell ref="AK38:AN38"/>
    <mergeCell ref="C37:G37"/>
    <mergeCell ref="H37:J37"/>
    <mergeCell ref="AC37:AD37"/>
    <mergeCell ref="AE37:AH37"/>
    <mergeCell ref="AI37:AJ37"/>
    <mergeCell ref="AK37:AN37"/>
    <mergeCell ref="AC35:AD35"/>
    <mergeCell ref="AE35:AH35"/>
    <mergeCell ref="AI35:AJ35"/>
    <mergeCell ref="AK35:AN35"/>
    <mergeCell ref="C36:G36"/>
    <mergeCell ref="H36:J36"/>
    <mergeCell ref="AC36:AD36"/>
    <mergeCell ref="AE36:AH36"/>
    <mergeCell ref="AI36:AJ36"/>
    <mergeCell ref="AK36:AN36"/>
    <mergeCell ref="C34:G34"/>
    <mergeCell ref="H34:J34"/>
    <mergeCell ref="AC34:AD34"/>
    <mergeCell ref="AE34:AH34"/>
    <mergeCell ref="AI34:AJ34"/>
    <mergeCell ref="AK34:AN34"/>
    <mergeCell ref="C35:G35"/>
    <mergeCell ref="H35:J35"/>
    <mergeCell ref="C33:G33"/>
    <mergeCell ref="H33:J33"/>
    <mergeCell ref="AC33:AD33"/>
    <mergeCell ref="AE33:AH33"/>
    <mergeCell ref="AI33:AJ33"/>
    <mergeCell ref="AK33:AN33"/>
    <mergeCell ref="C32:G32"/>
    <mergeCell ref="H32:J32"/>
    <mergeCell ref="AC32:AD32"/>
    <mergeCell ref="AE32:AH32"/>
    <mergeCell ref="AI32:AJ32"/>
    <mergeCell ref="AK32:AN32"/>
    <mergeCell ref="Z30:AB30"/>
    <mergeCell ref="AC30:AN30"/>
    <mergeCell ref="AC31:AH31"/>
    <mergeCell ref="AI31:AN31"/>
    <mergeCell ref="F28:O29"/>
    <mergeCell ref="B30:B31"/>
    <mergeCell ref="C30:G31"/>
    <mergeCell ref="H30:J31"/>
    <mergeCell ref="K30:N30"/>
    <mergeCell ref="O30:S30"/>
    <mergeCell ref="T30:V30"/>
    <mergeCell ref="W30:Y30"/>
    <mergeCell ref="K27:M27"/>
    <mergeCell ref="N27:P27"/>
    <mergeCell ref="Q27:S27"/>
    <mergeCell ref="T27:U27"/>
    <mergeCell ref="V27:W27"/>
    <mergeCell ref="X27:Y27"/>
    <mergeCell ref="AA24:AB24"/>
    <mergeCell ref="AD24:AE24"/>
    <mergeCell ref="B25:E27"/>
    <mergeCell ref="K25:M25"/>
    <mergeCell ref="N25:P25"/>
    <mergeCell ref="Q25:S25"/>
    <mergeCell ref="T25:U25"/>
    <mergeCell ref="V25:W25"/>
    <mergeCell ref="X25:Y25"/>
    <mergeCell ref="AA25:AB25"/>
    <mergeCell ref="B20:E24"/>
    <mergeCell ref="AD25:AE25"/>
    <mergeCell ref="K26:M26"/>
    <mergeCell ref="N26:P26"/>
    <mergeCell ref="Q26:S26"/>
    <mergeCell ref="T26:U26"/>
    <mergeCell ref="V26:W26"/>
    <mergeCell ref="X26:Y26"/>
    <mergeCell ref="AA26:AB26"/>
    <mergeCell ref="AD26:AE26"/>
    <mergeCell ref="AA27:AB27"/>
    <mergeCell ref="AD27:AE27"/>
    <mergeCell ref="K24:M24"/>
    <mergeCell ref="N24:P24"/>
    <mergeCell ref="Q24:S24"/>
    <mergeCell ref="T24:U24"/>
    <mergeCell ref="V24:W24"/>
    <mergeCell ref="X24:Y24"/>
    <mergeCell ref="K23:M23"/>
    <mergeCell ref="N23:P23"/>
    <mergeCell ref="Q23:S23"/>
    <mergeCell ref="T23:U23"/>
    <mergeCell ref="K22:M22"/>
    <mergeCell ref="N22:P22"/>
    <mergeCell ref="Q22:S22"/>
    <mergeCell ref="T22:U22"/>
    <mergeCell ref="V22:W22"/>
    <mergeCell ref="X22:Y22"/>
    <mergeCell ref="AA22:AB22"/>
    <mergeCell ref="AD22:AE22"/>
    <mergeCell ref="V23:W23"/>
    <mergeCell ref="X23:Y23"/>
    <mergeCell ref="AA23:AB23"/>
    <mergeCell ref="AD23:AE23"/>
    <mergeCell ref="X20:Y20"/>
    <mergeCell ref="AA20:AB20"/>
    <mergeCell ref="AD20:AE20"/>
    <mergeCell ref="AD21:AE21"/>
    <mergeCell ref="K21:M21"/>
    <mergeCell ref="N21:P21"/>
    <mergeCell ref="Q21:S21"/>
    <mergeCell ref="T21:U21"/>
    <mergeCell ref="V21:W21"/>
    <mergeCell ref="X21:Y21"/>
    <mergeCell ref="AA21:AB21"/>
    <mergeCell ref="K20:M20"/>
    <mergeCell ref="N20:P20"/>
    <mergeCell ref="Q20:S20"/>
    <mergeCell ref="T20:U20"/>
    <mergeCell ref="V20:W20"/>
    <mergeCell ref="AA17:AB17"/>
    <mergeCell ref="AD17:AE17"/>
    <mergeCell ref="AA18:AB18"/>
    <mergeCell ref="AD18:AE18"/>
    <mergeCell ref="K19:M19"/>
    <mergeCell ref="N19:P19"/>
    <mergeCell ref="Q19:S19"/>
    <mergeCell ref="T19:U19"/>
    <mergeCell ref="V19:W19"/>
    <mergeCell ref="X19:Y19"/>
    <mergeCell ref="AA19:AB19"/>
    <mergeCell ref="AD19:AE19"/>
    <mergeCell ref="K18:M18"/>
    <mergeCell ref="N18:P18"/>
    <mergeCell ref="Q18:S18"/>
    <mergeCell ref="T18:U18"/>
    <mergeCell ref="V18:W18"/>
    <mergeCell ref="X18:Y18"/>
    <mergeCell ref="X15:Y15"/>
    <mergeCell ref="AA15:AB15"/>
    <mergeCell ref="AD15:AE15"/>
    <mergeCell ref="B16:E19"/>
    <mergeCell ref="K16:M16"/>
    <mergeCell ref="N16:P16"/>
    <mergeCell ref="Q16:S16"/>
    <mergeCell ref="T16:U16"/>
    <mergeCell ref="V16:W16"/>
    <mergeCell ref="X16:Y16"/>
    <mergeCell ref="B15:I15"/>
    <mergeCell ref="K15:M15"/>
    <mergeCell ref="N15:P15"/>
    <mergeCell ref="Q15:S15"/>
    <mergeCell ref="T15:U15"/>
    <mergeCell ref="V15:W15"/>
    <mergeCell ref="AA16:AB16"/>
    <mergeCell ref="AD16:AE16"/>
    <mergeCell ref="K17:M17"/>
    <mergeCell ref="N17:P17"/>
    <mergeCell ref="Q17:S17"/>
    <mergeCell ref="T17:U17"/>
    <mergeCell ref="V17:W17"/>
    <mergeCell ref="X17:Y17"/>
    <mergeCell ref="AC13:AE13"/>
    <mergeCell ref="N14:P14"/>
    <mergeCell ref="Q14:S14"/>
    <mergeCell ref="T14:U14"/>
    <mergeCell ref="V14:W14"/>
    <mergeCell ref="X14:Y14"/>
    <mergeCell ref="Z14:AB14"/>
    <mergeCell ref="AC14:AE14"/>
    <mergeCell ref="B13:E14"/>
    <mergeCell ref="F13:I14"/>
    <mergeCell ref="J13:J14"/>
    <mergeCell ref="K13:S13"/>
    <mergeCell ref="T13:Y13"/>
    <mergeCell ref="Z13:AB13"/>
    <mergeCell ref="B10:D11"/>
    <mergeCell ref="E10:F10"/>
    <mergeCell ref="G10:H10"/>
    <mergeCell ref="I10:J10"/>
    <mergeCell ref="K10:L11"/>
    <mergeCell ref="M10:O10"/>
    <mergeCell ref="P10:R10"/>
    <mergeCell ref="S10:U10"/>
    <mergeCell ref="E11:F11"/>
    <mergeCell ref="G11:H11"/>
    <mergeCell ref="I11:J11"/>
    <mergeCell ref="M11:O11"/>
    <mergeCell ref="P11:R11"/>
    <mergeCell ref="S11:U11"/>
    <mergeCell ref="R7:X7"/>
    <mergeCell ref="B8:D9"/>
    <mergeCell ref="E8:F8"/>
    <mergeCell ref="G8:H8"/>
    <mergeCell ref="I8:J8"/>
    <mergeCell ref="K8:L9"/>
    <mergeCell ref="M8:O8"/>
    <mergeCell ref="P8:R8"/>
    <mergeCell ref="S8:U8"/>
    <mergeCell ref="E9:F9"/>
    <mergeCell ref="G9:H9"/>
    <mergeCell ref="I9:J9"/>
    <mergeCell ref="M9:O9"/>
    <mergeCell ref="P9:R9"/>
    <mergeCell ref="S9:U9"/>
  </mergeCells>
  <phoneticPr fontId="3"/>
  <conditionalFormatting sqref="AD16:AD27">
    <cfRule type="dataBar" priority="5">
      <dataBar showValue="0">
        <cfvo type="num" val="-20"/>
        <cfvo type="num" val="20"/>
        <color rgb="FF638EC6"/>
      </dataBar>
      <extLst>
        <ext xmlns:x14="http://schemas.microsoft.com/office/spreadsheetml/2009/9/main" uri="{B025F937-C7B1-47D3-B67F-A62EFF666E3E}">
          <x14:id>{2131F944-2B9A-4E44-97AF-FFF2162609DB}</x14:id>
        </ext>
      </extLst>
    </cfRule>
  </conditionalFormatting>
  <conditionalFormatting sqref="AA15:AB27">
    <cfRule type="dataBar" priority="7">
      <dataBar showValue="0">
        <cfvo type="num" val="-20"/>
        <cfvo type="num" val="20"/>
        <color rgb="FF638EC6"/>
      </dataBar>
      <extLst>
        <ext xmlns:x14="http://schemas.microsoft.com/office/spreadsheetml/2009/9/main" uri="{B025F937-C7B1-47D3-B67F-A62EFF666E3E}">
          <x14:id>{7E669743-8895-4BB8-B87B-95F4E20FBEA7}</x14:id>
        </ext>
      </extLst>
    </cfRule>
  </conditionalFormatting>
  <conditionalFormatting sqref="AD15">
    <cfRule type="dataBar" priority="6">
      <dataBar showValue="0">
        <cfvo type="num" val="-20"/>
        <cfvo type="num" val="20"/>
        <color rgb="FF638EC6"/>
      </dataBar>
      <extLst>
        <ext xmlns:x14="http://schemas.microsoft.com/office/spreadsheetml/2009/9/main" uri="{B025F937-C7B1-47D3-B67F-A62EFF666E3E}">
          <x14:id>{51ECAE99-D3E4-474D-ADF3-4603A47B4384}</x14:id>
        </ext>
      </extLst>
    </cfRule>
  </conditionalFormatting>
  <conditionalFormatting sqref="AE32:AE67">
    <cfRule type="dataBar" priority="4">
      <dataBar showValue="0">
        <cfvo type="num" val="-15"/>
        <cfvo type="num" val="15"/>
        <color rgb="FF638EC6"/>
      </dataBar>
      <extLst>
        <ext xmlns:x14="http://schemas.microsoft.com/office/spreadsheetml/2009/9/main" uri="{B025F937-C7B1-47D3-B67F-A62EFF666E3E}">
          <x14:id>{CE03DE35-4C2F-454A-8141-635FB67AC0B7}</x14:id>
        </ext>
      </extLst>
    </cfRule>
  </conditionalFormatting>
  <conditionalFormatting sqref="AK32:AK67">
    <cfRule type="dataBar" priority="3">
      <dataBar showValue="0">
        <cfvo type="num" val="-5"/>
        <cfvo type="num" val="5"/>
        <color rgb="FFFF0000"/>
      </dataBar>
      <extLst>
        <ext xmlns:x14="http://schemas.microsoft.com/office/spreadsheetml/2009/9/main" uri="{B025F937-C7B1-47D3-B67F-A62EFF666E3E}">
          <x14:id>{8B559F53-F6E6-4FB3-94F0-E9A9A6420740}</x14:id>
        </ext>
      </extLst>
    </cfRule>
  </conditionalFormatting>
  <printOptions horizontalCentered="1"/>
  <pageMargins left="0.39370078740157483" right="0.19685039370078741" top="0.39370078740157483" bottom="0.39370078740157483" header="0.19685039370078741" footer="0.19685039370078741"/>
  <pageSetup paperSize="9" scale="24" orientation="landscape" r:id="rId1"/>
  <headerFooter alignWithMargins="0">
    <oddFooter>&amp;L&amp;"ＭＳ ゴシック,標準"&amp;11Ｂ－４４－Ｂ２０１－２</oddFooter>
  </headerFooter>
  <drawing r:id="rId2"/>
  <extLst>
    <ext xmlns:x14="http://schemas.microsoft.com/office/spreadsheetml/2009/9/main" uri="{78C0D931-6437-407d-A8EE-F0AAD7539E65}">
      <x14:conditionalFormattings>
        <x14:conditionalFormatting xmlns:xm="http://schemas.microsoft.com/office/excel/2006/main">
          <x14:cfRule type="dataBar" id="{2131F944-2B9A-4E44-97AF-FFF2162609DB}">
            <x14:dataBar minLength="0" maxLength="100" border="1" gradient="0" axisPosition="middle">
              <x14:cfvo type="num">
                <xm:f>-20</xm:f>
              </x14:cfvo>
              <x14:cfvo type="num">
                <xm:f>20</xm:f>
              </x14:cfvo>
              <x14:borderColor rgb="FF000000"/>
              <x14:negativeFillColor rgb="FFFF0000"/>
              <x14:axisColor rgb="FF000000"/>
            </x14:dataBar>
          </x14:cfRule>
          <xm:sqref>AD16:AD27</xm:sqref>
        </x14:conditionalFormatting>
        <x14:conditionalFormatting xmlns:xm="http://schemas.microsoft.com/office/excel/2006/main">
          <x14:cfRule type="dataBar" id="{7E669743-8895-4BB8-B87B-95F4E20FBEA7}">
            <x14:dataBar minLength="0" maxLength="100" border="1" gradient="0" axisPosition="middle">
              <x14:cfvo type="num">
                <xm:f>-20</xm:f>
              </x14:cfvo>
              <x14:cfvo type="num">
                <xm:f>20</xm:f>
              </x14:cfvo>
              <x14:borderColor rgb="FF000000"/>
              <x14:negativeFillColor rgb="FFFF0000"/>
              <x14:axisColor rgb="FF000000"/>
            </x14:dataBar>
          </x14:cfRule>
          <xm:sqref>AA15:AB27</xm:sqref>
        </x14:conditionalFormatting>
        <x14:conditionalFormatting xmlns:xm="http://schemas.microsoft.com/office/excel/2006/main">
          <x14:cfRule type="dataBar" id="{51ECAE99-D3E4-474D-ADF3-4603A47B4384}">
            <x14:dataBar minLength="0" maxLength="100" border="1" gradient="0" axisPosition="middle">
              <x14:cfvo type="num">
                <xm:f>-20</xm:f>
              </x14:cfvo>
              <x14:cfvo type="num">
                <xm:f>20</xm:f>
              </x14:cfvo>
              <x14:borderColor rgb="FF000000"/>
              <x14:negativeFillColor rgb="FFFF0000"/>
              <x14:axisColor rgb="FF000000"/>
            </x14:dataBar>
          </x14:cfRule>
          <xm:sqref>AD15</xm:sqref>
        </x14:conditionalFormatting>
        <x14:conditionalFormatting xmlns:xm="http://schemas.microsoft.com/office/excel/2006/main">
          <x14:cfRule type="dataBar" id="{CE03DE35-4C2F-454A-8141-635FB67AC0B7}">
            <x14:dataBar minLength="0" maxLength="100" border="1" gradient="0" axisPosition="middle">
              <x14:cfvo type="num">
                <xm:f>-15</xm:f>
              </x14:cfvo>
              <x14:cfvo type="num">
                <xm:f>15</xm:f>
              </x14:cfvo>
              <x14:borderColor rgb="FF000000"/>
              <x14:negativeFillColor rgb="FFFF0000"/>
              <x14:axisColor rgb="FF000000"/>
            </x14:dataBar>
          </x14:cfRule>
          <xm:sqref>AE32:AE67</xm:sqref>
        </x14:conditionalFormatting>
        <x14:conditionalFormatting xmlns:xm="http://schemas.microsoft.com/office/excel/2006/main">
          <x14:cfRule type="dataBar" id="{8B559F53-F6E6-4FB3-94F0-E9A9A6420740}">
            <x14:dataBar minLength="0" maxLength="100" border="1" gradient="0" axisPosition="middle">
              <x14:cfvo type="num">
                <xm:f>-5</xm:f>
              </x14:cfvo>
              <x14:cfvo type="num">
                <xm:f>5</xm:f>
              </x14:cfvo>
              <x14:borderColor rgb="FF000000"/>
              <x14:negativeFillColor theme="4"/>
              <x14:axisColor rgb="FF000000"/>
            </x14:dataBar>
          </x14:cfRule>
          <xm:sqref>AK32:AK67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67"/>
  <sheetViews>
    <sheetView showGridLines="0" zoomScale="50" zoomScaleNormal="50" zoomScaleSheetLayoutView="70" workbookViewId="0"/>
  </sheetViews>
  <sheetFormatPr defaultColWidth="9" defaultRowHeight="18" customHeight="1" x14ac:dyDescent="0.15"/>
  <cols>
    <col min="1" max="1" width="1.75" style="35" customWidth="1"/>
    <col min="2" max="2" width="11.125" style="35" customWidth="1"/>
    <col min="3" max="3" width="9.625" style="36" customWidth="1"/>
    <col min="4" max="4" width="4.875" style="36" customWidth="1"/>
    <col min="5" max="6" width="11" style="36" customWidth="1"/>
    <col min="7" max="8" width="8.375" style="36" customWidth="1"/>
    <col min="9" max="9" width="15.125" style="36" customWidth="1"/>
    <col min="10" max="10" width="11" style="36" customWidth="1"/>
    <col min="11" max="14" width="4.75" style="36" customWidth="1"/>
    <col min="15" max="20" width="4.625" style="36" customWidth="1"/>
    <col min="21" max="22" width="4.875" style="36" customWidth="1"/>
    <col min="23" max="23" width="10.125" style="59" customWidth="1"/>
    <col min="24" max="24" width="10.125" style="41" customWidth="1"/>
    <col min="25" max="28" width="10.125" style="35" customWidth="1"/>
    <col min="29" max="16384" width="9" style="35"/>
  </cols>
  <sheetData>
    <row r="1" spans="1:60" s="42" customFormat="1" ht="18.600000000000001" customHeight="1" x14ac:dyDescent="0.15">
      <c r="A1" s="37" t="s">
        <v>52</v>
      </c>
      <c r="B1" s="38"/>
      <c r="C1" s="46"/>
      <c r="D1" s="46"/>
      <c r="E1" s="46"/>
      <c r="F1" s="46"/>
      <c r="G1" s="46"/>
      <c r="H1" s="31"/>
      <c r="I1" s="39"/>
      <c r="J1" s="39"/>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66" t="s">
        <v>88</v>
      </c>
      <c r="BE1" s="40"/>
    </row>
    <row r="2" spans="1:60" s="42" customFormat="1" ht="21" x14ac:dyDescent="0.15">
      <c r="A2" s="110" t="s">
        <v>341</v>
      </c>
      <c r="B2" s="38"/>
      <c r="C2" s="46"/>
      <c r="D2" s="46"/>
      <c r="E2" s="46"/>
      <c r="F2" s="46"/>
      <c r="G2" s="46"/>
      <c r="H2" s="31"/>
      <c r="I2" s="44"/>
      <c r="J2" s="45"/>
      <c r="K2" s="40"/>
      <c r="L2" s="40"/>
      <c r="M2" s="45"/>
      <c r="N2" s="45"/>
      <c r="O2" s="40"/>
      <c r="P2" s="45"/>
      <c r="Q2" s="40"/>
      <c r="R2" s="40"/>
      <c r="S2" s="40"/>
      <c r="T2" s="40"/>
      <c r="U2" s="40"/>
      <c r="V2" s="40"/>
      <c r="W2" s="45"/>
      <c r="X2" s="45"/>
      <c r="Y2" s="40"/>
      <c r="Z2" s="40"/>
      <c r="AA2" s="40"/>
      <c r="AB2" s="40"/>
      <c r="AC2" s="40"/>
      <c r="AD2" s="40"/>
      <c r="AE2" s="45"/>
      <c r="AF2" s="45"/>
      <c r="AG2" s="40"/>
      <c r="AH2" s="40"/>
      <c r="AI2" s="40"/>
      <c r="AJ2" s="40"/>
      <c r="AK2" s="40"/>
      <c r="AL2" s="40"/>
      <c r="AM2" s="40"/>
      <c r="AN2" s="40"/>
      <c r="AO2" s="40"/>
      <c r="AP2" s="40"/>
      <c r="AQ2" s="40"/>
      <c r="AR2" s="40"/>
      <c r="AS2" s="40"/>
      <c r="AT2" s="45"/>
      <c r="AU2" s="45"/>
      <c r="AV2" s="40"/>
      <c r="AW2" s="40"/>
      <c r="AX2" s="40"/>
      <c r="AY2" s="40"/>
      <c r="AZ2" s="40"/>
      <c r="BA2" s="40"/>
      <c r="BB2" s="40"/>
      <c r="BC2" s="40"/>
      <c r="BD2" s="40"/>
      <c r="BE2" s="40"/>
    </row>
    <row r="3" spans="1:60" s="48" customFormat="1" ht="18.600000000000001" customHeight="1" x14ac:dyDescent="0.15">
      <c r="A3" s="38"/>
      <c r="B3" s="46"/>
      <c r="C3" s="38"/>
      <c r="D3" s="38"/>
      <c r="E3" s="38"/>
      <c r="F3" s="38"/>
      <c r="G3" s="38"/>
      <c r="H3" s="38"/>
      <c r="I3" s="45"/>
      <c r="J3" s="45"/>
      <c r="K3" s="45"/>
      <c r="L3" s="45"/>
      <c r="M3" s="45"/>
      <c r="N3" s="47"/>
      <c r="O3" s="47"/>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row>
    <row r="4" spans="1:60" s="48" customFormat="1" ht="11.25" customHeight="1" x14ac:dyDescent="0.15">
      <c r="A4" s="49"/>
      <c r="B4" s="50"/>
      <c r="C4" s="50"/>
      <c r="D4" s="50"/>
      <c r="E4" s="50"/>
      <c r="F4" s="50"/>
      <c r="G4" s="50"/>
      <c r="H4" s="50"/>
      <c r="I4" s="51"/>
      <c r="J4" s="51"/>
      <c r="K4" s="51"/>
      <c r="L4" s="51"/>
      <c r="M4" s="51"/>
      <c r="N4" s="51"/>
      <c r="O4" s="51"/>
      <c r="P4" s="51"/>
      <c r="Q4" s="51"/>
      <c r="R4" s="51"/>
      <c r="S4" s="51"/>
      <c r="T4" s="51"/>
      <c r="U4" s="51"/>
      <c r="V4" s="51"/>
      <c r="W4" s="51"/>
      <c r="X4" s="51"/>
    </row>
    <row r="5" spans="1:60" s="56" customFormat="1" ht="17.25" customHeight="1" x14ac:dyDescent="0.15">
      <c r="A5" s="53"/>
      <c r="B5" s="156" t="s">
        <v>388</v>
      </c>
      <c r="C5" s="32"/>
      <c r="D5" s="32"/>
      <c r="E5" s="32"/>
      <c r="F5" s="32"/>
      <c r="G5" s="32"/>
      <c r="H5" s="32"/>
      <c r="I5" s="54"/>
      <c r="J5" s="54"/>
      <c r="K5" s="55"/>
      <c r="L5" s="55"/>
      <c r="M5" s="55"/>
      <c r="N5" s="55"/>
      <c r="O5" s="55"/>
      <c r="P5" s="55"/>
      <c r="Q5" s="55"/>
      <c r="R5" s="55"/>
      <c r="S5" s="55"/>
      <c r="T5" s="55"/>
      <c r="U5" s="55"/>
      <c r="V5" s="55"/>
      <c r="W5" s="55"/>
      <c r="X5" s="55"/>
    </row>
    <row r="6" spans="1:60" s="48" customFormat="1" ht="11.25" customHeight="1" x14ac:dyDescent="0.15">
      <c r="A6" s="49"/>
      <c r="B6" s="33"/>
      <c r="C6" s="50"/>
      <c r="D6" s="50"/>
      <c r="E6" s="50"/>
      <c r="F6" s="50"/>
      <c r="G6" s="50"/>
      <c r="H6" s="50"/>
      <c r="I6" s="51"/>
      <c r="J6" s="51"/>
      <c r="K6" s="51"/>
      <c r="L6" s="51"/>
      <c r="M6" s="51"/>
      <c r="N6" s="51"/>
      <c r="O6" s="51"/>
      <c r="P6" s="51"/>
      <c r="Q6" s="51"/>
      <c r="R6" s="51"/>
      <c r="S6" s="51"/>
      <c r="T6" s="51"/>
      <c r="U6" s="51"/>
      <c r="V6" s="51"/>
      <c r="W6" s="51"/>
      <c r="X6" s="51"/>
    </row>
    <row r="7" spans="1:60" s="48" customFormat="1" ht="18.75" customHeight="1" thickBot="1" x14ac:dyDescent="0.2">
      <c r="A7" s="49"/>
      <c r="B7" s="57" t="s">
        <v>5</v>
      </c>
      <c r="C7" s="50"/>
      <c r="D7" s="50"/>
      <c r="E7" s="50"/>
      <c r="F7" s="50"/>
      <c r="G7" s="50"/>
      <c r="H7" s="50"/>
      <c r="I7" s="51"/>
      <c r="J7" s="51"/>
      <c r="K7" s="51"/>
      <c r="L7" s="51"/>
      <c r="R7" s="184"/>
      <c r="S7" s="184"/>
      <c r="T7" s="184"/>
      <c r="U7" s="184"/>
      <c r="V7" s="184"/>
      <c r="W7" s="184"/>
      <c r="X7" s="184"/>
    </row>
    <row r="8" spans="1:60" s="42" customFormat="1" ht="18" customHeight="1" x14ac:dyDescent="0.15">
      <c r="A8" s="57"/>
      <c r="B8" s="191" t="s">
        <v>47</v>
      </c>
      <c r="C8" s="191"/>
      <c r="D8" s="192"/>
      <c r="E8" s="210" t="s">
        <v>50</v>
      </c>
      <c r="F8" s="211"/>
      <c r="G8" s="220" t="s">
        <v>44</v>
      </c>
      <c r="H8" s="168"/>
      <c r="I8" s="185" t="s">
        <v>45</v>
      </c>
      <c r="J8" s="187"/>
      <c r="K8" s="221" t="s">
        <v>46</v>
      </c>
      <c r="L8" s="192"/>
      <c r="M8" s="214" t="s">
        <v>50</v>
      </c>
      <c r="N8" s="215"/>
      <c r="O8" s="216"/>
      <c r="P8" s="220" t="s">
        <v>44</v>
      </c>
      <c r="Q8" s="168"/>
      <c r="R8" s="168"/>
      <c r="S8" s="185" t="s">
        <v>18</v>
      </c>
      <c r="T8" s="186"/>
      <c r="U8" s="187"/>
      <c r="V8" s="85"/>
      <c r="W8" s="48"/>
    </row>
    <row r="9" spans="1:60" ht="18" customHeight="1" thickBot="1" x14ac:dyDescent="0.2">
      <c r="A9" s="34"/>
      <c r="B9" s="191"/>
      <c r="C9" s="191"/>
      <c r="D9" s="192"/>
      <c r="E9" s="212"/>
      <c r="F9" s="213"/>
      <c r="G9" s="193">
        <v>163</v>
      </c>
      <c r="H9" s="194"/>
      <c r="I9" s="331">
        <v>9741</v>
      </c>
      <c r="J9" s="332"/>
      <c r="K9" s="191"/>
      <c r="L9" s="192"/>
      <c r="M9" s="217"/>
      <c r="N9" s="218"/>
      <c r="O9" s="219"/>
      <c r="P9" s="208">
        <v>16425</v>
      </c>
      <c r="Q9" s="209"/>
      <c r="R9" s="209"/>
      <c r="S9" s="188">
        <v>1018365</v>
      </c>
      <c r="T9" s="189"/>
      <c r="U9" s="190"/>
      <c r="V9" s="86"/>
      <c r="W9" s="51"/>
      <c r="X9" s="42"/>
      <c r="Y9" s="42"/>
      <c r="Z9" s="42"/>
      <c r="AA9" s="42"/>
    </row>
    <row r="10" spans="1:60" s="42" customFormat="1" ht="18" customHeight="1" x14ac:dyDescent="0.15">
      <c r="A10" s="57"/>
      <c r="B10" s="221" t="s">
        <v>48</v>
      </c>
      <c r="C10" s="191"/>
      <c r="D10" s="192"/>
      <c r="E10" s="210" t="s">
        <v>50</v>
      </c>
      <c r="F10" s="211"/>
      <c r="G10" s="220" t="s">
        <v>44</v>
      </c>
      <c r="H10" s="168"/>
      <c r="I10" s="185" t="s">
        <v>18</v>
      </c>
      <c r="J10" s="187"/>
      <c r="K10" s="221" t="s">
        <v>46</v>
      </c>
      <c r="L10" s="192"/>
      <c r="M10" s="210" t="s">
        <v>49</v>
      </c>
      <c r="N10" s="227"/>
      <c r="O10" s="211"/>
      <c r="P10" s="220" t="s">
        <v>44</v>
      </c>
      <c r="Q10" s="168"/>
      <c r="R10" s="168"/>
      <c r="S10" s="185" t="s">
        <v>18</v>
      </c>
      <c r="T10" s="186"/>
      <c r="U10" s="187"/>
      <c r="V10" s="85"/>
      <c r="W10" s="48"/>
    </row>
    <row r="11" spans="1:60" ht="18" customHeight="1" thickBot="1" x14ac:dyDescent="0.2">
      <c r="A11" s="34"/>
      <c r="B11" s="191"/>
      <c r="C11" s="191"/>
      <c r="D11" s="192"/>
      <c r="E11" s="212"/>
      <c r="F11" s="213"/>
      <c r="G11" s="193">
        <v>163</v>
      </c>
      <c r="H11" s="194"/>
      <c r="I11" s="331">
        <v>9748</v>
      </c>
      <c r="J11" s="332"/>
      <c r="K11" s="191"/>
      <c r="L11" s="192"/>
      <c r="M11" s="217"/>
      <c r="N11" s="218"/>
      <c r="O11" s="219"/>
      <c r="P11" s="208">
        <v>16638</v>
      </c>
      <c r="Q11" s="209"/>
      <c r="R11" s="209"/>
      <c r="S11" s="188">
        <v>1027411</v>
      </c>
      <c r="T11" s="189"/>
      <c r="U11" s="190"/>
      <c r="V11" s="86"/>
      <c r="W11" s="51"/>
      <c r="X11" s="42"/>
      <c r="Y11" s="42"/>
      <c r="Z11" s="42"/>
      <c r="AA11" s="42"/>
    </row>
    <row r="12" spans="1:60" s="48" customFormat="1" ht="11.25" customHeight="1" x14ac:dyDescent="0.15">
      <c r="B12" s="51"/>
      <c r="C12" s="51"/>
      <c r="D12" s="51"/>
      <c r="E12" s="51"/>
      <c r="F12" s="51"/>
      <c r="G12" s="51"/>
      <c r="H12" s="51"/>
      <c r="I12" s="51"/>
      <c r="J12" s="51"/>
      <c r="K12" s="51"/>
      <c r="L12" s="51"/>
      <c r="M12" s="50"/>
      <c r="N12" s="50"/>
      <c r="O12" s="50"/>
      <c r="P12" s="51"/>
      <c r="Q12" s="51"/>
      <c r="R12" s="51"/>
      <c r="S12" s="51"/>
      <c r="T12" s="52"/>
      <c r="U12" s="52"/>
      <c r="V12" s="52"/>
      <c r="W12" s="52"/>
    </row>
    <row r="13" spans="1:60" s="48" customFormat="1" ht="18.75" customHeight="1" thickBot="1" x14ac:dyDescent="0.2">
      <c r="B13" s="195" t="s">
        <v>0</v>
      </c>
      <c r="C13" s="196"/>
      <c r="D13" s="196"/>
      <c r="E13" s="197"/>
      <c r="F13" s="201" t="s">
        <v>19</v>
      </c>
      <c r="G13" s="202"/>
      <c r="H13" s="202"/>
      <c r="I13" s="203"/>
      <c r="J13" s="207" t="s">
        <v>14</v>
      </c>
      <c r="K13" s="252" t="s">
        <v>51</v>
      </c>
      <c r="L13" s="253"/>
      <c r="M13" s="253"/>
      <c r="N13" s="253"/>
      <c r="O13" s="253"/>
      <c r="P13" s="253"/>
      <c r="Q13" s="253"/>
      <c r="R13" s="253"/>
      <c r="S13" s="333"/>
      <c r="T13" s="252" t="s">
        <v>53</v>
      </c>
      <c r="U13" s="253"/>
      <c r="V13" s="229"/>
      <c r="W13" s="229"/>
      <c r="X13" s="229"/>
      <c r="Y13" s="220"/>
      <c r="Z13" s="262" t="s">
        <v>56</v>
      </c>
      <c r="AA13" s="263"/>
      <c r="AB13" s="263"/>
      <c r="AC13" s="262" t="s">
        <v>54</v>
      </c>
      <c r="AD13" s="263"/>
      <c r="AE13" s="281"/>
    </row>
    <row r="14" spans="1:60" s="42" customFormat="1" ht="18" customHeight="1" x14ac:dyDescent="0.15">
      <c r="A14" s="41"/>
      <c r="B14" s="198"/>
      <c r="C14" s="199"/>
      <c r="D14" s="199"/>
      <c r="E14" s="200"/>
      <c r="F14" s="204"/>
      <c r="G14" s="205"/>
      <c r="H14" s="205"/>
      <c r="I14" s="206"/>
      <c r="J14" s="204"/>
      <c r="K14" s="148" t="s">
        <v>50</v>
      </c>
      <c r="L14" s="98"/>
      <c r="M14" s="99"/>
      <c r="N14" s="228" t="s">
        <v>44</v>
      </c>
      <c r="O14" s="229"/>
      <c r="P14" s="220"/>
      <c r="Q14" s="185" t="s">
        <v>18</v>
      </c>
      <c r="R14" s="186"/>
      <c r="S14" s="268"/>
      <c r="T14" s="293" t="s">
        <v>50</v>
      </c>
      <c r="U14" s="294"/>
      <c r="V14" s="250" t="s">
        <v>44</v>
      </c>
      <c r="W14" s="251"/>
      <c r="X14" s="285" t="s">
        <v>18</v>
      </c>
      <c r="Y14" s="286"/>
      <c r="Z14" s="264" t="s">
        <v>55</v>
      </c>
      <c r="AA14" s="265"/>
      <c r="AB14" s="265"/>
      <c r="AC14" s="264" t="s">
        <v>55</v>
      </c>
      <c r="AD14" s="265"/>
      <c r="AE14" s="282"/>
      <c r="BG14" s="42" t="s">
        <v>81</v>
      </c>
      <c r="BH14" s="42" t="s">
        <v>82</v>
      </c>
    </row>
    <row r="15" spans="1:60" s="42" customFormat="1" ht="21" customHeight="1" thickBot="1" x14ac:dyDescent="0.2">
      <c r="A15" s="41"/>
      <c r="B15" s="222" t="s">
        <v>15</v>
      </c>
      <c r="C15" s="223"/>
      <c r="D15" s="223"/>
      <c r="E15" s="223"/>
      <c r="F15" s="223"/>
      <c r="G15" s="223"/>
      <c r="H15" s="223"/>
      <c r="I15" s="224"/>
      <c r="J15" s="100">
        <v>15</v>
      </c>
      <c r="K15" s="295"/>
      <c r="L15" s="334"/>
      <c r="M15" s="296"/>
      <c r="N15" s="244">
        <v>55.9</v>
      </c>
      <c r="O15" s="340"/>
      <c r="P15" s="245"/>
      <c r="Q15" s="269">
        <v>59.8</v>
      </c>
      <c r="R15" s="270"/>
      <c r="S15" s="271"/>
      <c r="T15" s="295"/>
      <c r="U15" s="296"/>
      <c r="V15" s="244">
        <v>40.299999999999997</v>
      </c>
      <c r="W15" s="245"/>
      <c r="X15" s="269">
        <v>41.5</v>
      </c>
      <c r="Y15" s="287"/>
      <c r="Z15" s="101">
        <f>K15-Q15</f>
        <v>-59.8</v>
      </c>
      <c r="AA15" s="266">
        <f t="shared" ref="AA15:AA27" si="0">$Z15</f>
        <v>-59.8</v>
      </c>
      <c r="AB15" s="267"/>
      <c r="AC15" s="101">
        <f t="shared" ref="AC15:AC27" si="1">T15-X15</f>
        <v>-41.5</v>
      </c>
      <c r="AD15" s="279">
        <f t="shared" ref="AD15:AD27" si="2">$AC15</f>
        <v>-41.5</v>
      </c>
      <c r="AE15" s="280"/>
      <c r="AS15" s="35"/>
      <c r="AT15" s="35"/>
      <c r="AU15" s="35"/>
      <c r="AV15" s="35"/>
      <c r="AW15" s="35"/>
      <c r="AX15" s="35"/>
      <c r="AY15" s="35"/>
      <c r="AZ15" s="35"/>
      <c r="BA15" s="35"/>
      <c r="BB15" s="35"/>
      <c r="BG15" s="35">
        <v>0</v>
      </c>
      <c r="BH15" s="35">
        <v>15</v>
      </c>
    </row>
    <row r="16" spans="1:60" ht="18" customHeight="1" thickTop="1" x14ac:dyDescent="0.15">
      <c r="A16" s="41"/>
      <c r="B16" s="225" t="s">
        <v>9</v>
      </c>
      <c r="C16" s="226"/>
      <c r="D16" s="226"/>
      <c r="E16" s="226"/>
      <c r="F16" s="67" t="s">
        <v>377</v>
      </c>
      <c r="G16" s="73"/>
      <c r="H16" s="73"/>
      <c r="I16" s="74"/>
      <c r="J16" s="102">
        <v>3</v>
      </c>
      <c r="K16" s="254"/>
      <c r="L16" s="335"/>
      <c r="M16" s="255"/>
      <c r="N16" s="246">
        <v>52.8</v>
      </c>
      <c r="O16" s="341"/>
      <c r="P16" s="247"/>
      <c r="Q16" s="272">
        <v>56.9</v>
      </c>
      <c r="R16" s="273"/>
      <c r="S16" s="274"/>
      <c r="T16" s="254"/>
      <c r="U16" s="255"/>
      <c r="V16" s="246">
        <v>40.9</v>
      </c>
      <c r="W16" s="247"/>
      <c r="X16" s="272">
        <v>41.7</v>
      </c>
      <c r="Y16" s="288"/>
      <c r="Z16" s="103">
        <f>K16-Q16</f>
        <v>-56.9</v>
      </c>
      <c r="AA16" s="248">
        <f t="shared" si="0"/>
        <v>-56.9</v>
      </c>
      <c r="AB16" s="249"/>
      <c r="AC16" s="103">
        <f t="shared" si="1"/>
        <v>-41.7</v>
      </c>
      <c r="AD16" s="303">
        <f t="shared" si="2"/>
        <v>-41.7</v>
      </c>
      <c r="AE16" s="304"/>
      <c r="AF16" s="87" t="s">
        <v>69</v>
      </c>
      <c r="BG16" s="35">
        <v>0</v>
      </c>
      <c r="BH16" s="35">
        <v>15</v>
      </c>
    </row>
    <row r="17" spans="1:60" ht="18" customHeight="1" x14ac:dyDescent="0.15">
      <c r="A17" s="41"/>
      <c r="B17" s="169"/>
      <c r="C17" s="169"/>
      <c r="D17" s="169"/>
      <c r="E17" s="169"/>
      <c r="F17" s="68" t="s">
        <v>378</v>
      </c>
      <c r="G17" s="75"/>
      <c r="H17" s="75"/>
      <c r="I17" s="76"/>
      <c r="J17" s="104">
        <v>5</v>
      </c>
      <c r="K17" s="256"/>
      <c r="L17" s="336"/>
      <c r="M17" s="257"/>
      <c r="N17" s="242">
        <v>55.8</v>
      </c>
      <c r="O17" s="342"/>
      <c r="P17" s="243"/>
      <c r="Q17" s="230">
        <v>58.6</v>
      </c>
      <c r="R17" s="231"/>
      <c r="S17" s="232"/>
      <c r="T17" s="256"/>
      <c r="U17" s="257"/>
      <c r="V17" s="242">
        <v>42.5</v>
      </c>
      <c r="W17" s="243"/>
      <c r="X17" s="230">
        <v>44.8</v>
      </c>
      <c r="Y17" s="289"/>
      <c r="Z17" s="105">
        <f>K17-Q17</f>
        <v>-58.6</v>
      </c>
      <c r="AA17" s="277">
        <f t="shared" si="0"/>
        <v>-58.6</v>
      </c>
      <c r="AB17" s="278"/>
      <c r="AC17" s="105">
        <f t="shared" si="1"/>
        <v>-44.8</v>
      </c>
      <c r="AD17" s="301">
        <f t="shared" si="2"/>
        <v>-44.8</v>
      </c>
      <c r="AE17" s="302"/>
      <c r="AF17" s="87" t="s">
        <v>70</v>
      </c>
      <c r="BG17" s="35">
        <v>0</v>
      </c>
      <c r="BH17" s="35">
        <v>15</v>
      </c>
    </row>
    <row r="18" spans="1:60" ht="18" customHeight="1" x14ac:dyDescent="0.15">
      <c r="A18" s="41"/>
      <c r="B18" s="169"/>
      <c r="C18" s="169"/>
      <c r="D18" s="169"/>
      <c r="E18" s="169"/>
      <c r="F18" s="68" t="s">
        <v>379</v>
      </c>
      <c r="G18" s="75"/>
      <c r="H18" s="75"/>
      <c r="I18" s="76"/>
      <c r="J18" s="104">
        <v>5</v>
      </c>
      <c r="K18" s="256"/>
      <c r="L18" s="336"/>
      <c r="M18" s="257"/>
      <c r="N18" s="242">
        <v>59.2</v>
      </c>
      <c r="O18" s="342"/>
      <c r="P18" s="243"/>
      <c r="Q18" s="230">
        <v>64.400000000000006</v>
      </c>
      <c r="R18" s="231"/>
      <c r="S18" s="232"/>
      <c r="T18" s="256"/>
      <c r="U18" s="257"/>
      <c r="V18" s="242">
        <v>38.200000000000003</v>
      </c>
      <c r="W18" s="243"/>
      <c r="X18" s="230">
        <v>40</v>
      </c>
      <c r="Y18" s="289"/>
      <c r="Z18" s="105">
        <f>K18-Q18</f>
        <v>-64.400000000000006</v>
      </c>
      <c r="AA18" s="277">
        <f t="shared" si="0"/>
        <v>-64.400000000000006</v>
      </c>
      <c r="AB18" s="278"/>
      <c r="AC18" s="105">
        <f t="shared" si="1"/>
        <v>-40</v>
      </c>
      <c r="AD18" s="301">
        <f t="shared" si="2"/>
        <v>-40</v>
      </c>
      <c r="AE18" s="302"/>
      <c r="AF18" s="87" t="s">
        <v>71</v>
      </c>
      <c r="BG18" s="35">
        <v>0</v>
      </c>
      <c r="BH18" s="35">
        <v>15</v>
      </c>
    </row>
    <row r="19" spans="1:60" ht="18" customHeight="1" x14ac:dyDescent="0.15">
      <c r="A19" s="41"/>
      <c r="B19" s="169"/>
      <c r="C19" s="169"/>
      <c r="D19" s="169"/>
      <c r="E19" s="169"/>
      <c r="F19" s="69" t="s">
        <v>380</v>
      </c>
      <c r="G19" s="77"/>
      <c r="H19" s="77"/>
      <c r="I19" s="78"/>
      <c r="J19" s="106">
        <v>2</v>
      </c>
      <c r="K19" s="258"/>
      <c r="L19" s="337"/>
      <c r="M19" s="259"/>
      <c r="N19" s="236">
        <v>52.4</v>
      </c>
      <c r="O19" s="343"/>
      <c r="P19" s="237"/>
      <c r="Q19" s="233">
        <v>55.9</v>
      </c>
      <c r="R19" s="234"/>
      <c r="S19" s="235"/>
      <c r="T19" s="258"/>
      <c r="U19" s="259"/>
      <c r="V19" s="236">
        <v>42.2</v>
      </c>
      <c r="W19" s="237"/>
      <c r="X19" s="233">
        <v>42.2</v>
      </c>
      <c r="Y19" s="290"/>
      <c r="Z19" s="107">
        <f>K19-Q19</f>
        <v>-55.9</v>
      </c>
      <c r="AA19" s="240">
        <f t="shared" si="0"/>
        <v>-55.9</v>
      </c>
      <c r="AB19" s="241"/>
      <c r="AC19" s="107">
        <f t="shared" si="1"/>
        <v>-42.2</v>
      </c>
      <c r="AD19" s="297">
        <f t="shared" si="2"/>
        <v>-42.2</v>
      </c>
      <c r="AE19" s="298"/>
      <c r="AF19" s="87" t="s">
        <v>72</v>
      </c>
      <c r="BG19" s="35">
        <v>0</v>
      </c>
      <c r="BH19" s="35">
        <v>15</v>
      </c>
    </row>
    <row r="20" spans="1:60" ht="18" customHeight="1" x14ac:dyDescent="0.15">
      <c r="A20" s="41"/>
      <c r="B20" s="168" t="s">
        <v>1</v>
      </c>
      <c r="C20" s="169"/>
      <c r="D20" s="169"/>
      <c r="E20" s="169"/>
      <c r="F20" s="70" t="s">
        <v>381</v>
      </c>
      <c r="G20" s="79"/>
      <c r="H20" s="79"/>
      <c r="I20" s="80"/>
      <c r="J20" s="108">
        <v>0</v>
      </c>
      <c r="K20" s="260"/>
      <c r="L20" s="338"/>
      <c r="M20" s="261"/>
      <c r="N20" s="238"/>
      <c r="O20" s="344"/>
      <c r="P20" s="239"/>
      <c r="Q20" s="291"/>
      <c r="R20" s="345"/>
      <c r="S20" s="346"/>
      <c r="T20" s="260"/>
      <c r="U20" s="261"/>
      <c r="V20" s="238"/>
      <c r="W20" s="239"/>
      <c r="X20" s="291"/>
      <c r="Y20" s="292"/>
      <c r="Z20" s="109"/>
      <c r="AA20" s="275">
        <f t="shared" si="0"/>
        <v>0</v>
      </c>
      <c r="AB20" s="276"/>
      <c r="AC20" s="109"/>
      <c r="AD20" s="299">
        <f t="shared" si="2"/>
        <v>0</v>
      </c>
      <c r="AE20" s="300"/>
      <c r="AF20" s="87" t="s">
        <v>73</v>
      </c>
      <c r="BG20" s="35">
        <v>0</v>
      </c>
      <c r="BH20" s="35">
        <v>15</v>
      </c>
    </row>
    <row r="21" spans="1:60" ht="18" customHeight="1" x14ac:dyDescent="0.15">
      <c r="A21" s="41"/>
      <c r="B21" s="169"/>
      <c r="C21" s="169"/>
      <c r="D21" s="169"/>
      <c r="E21" s="169"/>
      <c r="F21" s="68" t="s">
        <v>382</v>
      </c>
      <c r="G21" s="75"/>
      <c r="H21" s="75"/>
      <c r="I21" s="76"/>
      <c r="J21" s="104">
        <v>14</v>
      </c>
      <c r="K21" s="256"/>
      <c r="L21" s="336"/>
      <c r="M21" s="257"/>
      <c r="N21" s="242">
        <v>54</v>
      </c>
      <c r="O21" s="342"/>
      <c r="P21" s="243"/>
      <c r="Q21" s="230">
        <v>57.9</v>
      </c>
      <c r="R21" s="231"/>
      <c r="S21" s="232"/>
      <c r="T21" s="256"/>
      <c r="U21" s="257"/>
      <c r="V21" s="242">
        <v>33.4</v>
      </c>
      <c r="W21" s="243"/>
      <c r="X21" s="230">
        <v>34.799999999999997</v>
      </c>
      <c r="Y21" s="289"/>
      <c r="Z21" s="105">
        <f>K21-Q21</f>
        <v>-57.9</v>
      </c>
      <c r="AA21" s="277">
        <f t="shared" si="0"/>
        <v>-57.9</v>
      </c>
      <c r="AB21" s="278"/>
      <c r="AC21" s="105">
        <f t="shared" si="1"/>
        <v>-34.799999999999997</v>
      </c>
      <c r="AD21" s="301">
        <f t="shared" si="2"/>
        <v>-34.799999999999997</v>
      </c>
      <c r="AE21" s="302"/>
      <c r="AF21" s="87" t="s">
        <v>74</v>
      </c>
      <c r="BG21" s="35">
        <v>0</v>
      </c>
      <c r="BH21" s="35">
        <v>15</v>
      </c>
    </row>
    <row r="22" spans="1:60" ht="18" customHeight="1" x14ac:dyDescent="0.15">
      <c r="A22" s="41"/>
      <c r="B22" s="169"/>
      <c r="C22" s="169"/>
      <c r="D22" s="169"/>
      <c r="E22" s="169"/>
      <c r="F22" s="68" t="s">
        <v>383</v>
      </c>
      <c r="G22" s="75"/>
      <c r="H22" s="75"/>
      <c r="I22" s="76"/>
      <c r="J22" s="104">
        <v>0</v>
      </c>
      <c r="K22" s="256"/>
      <c r="L22" s="336"/>
      <c r="M22" s="257"/>
      <c r="N22" s="242"/>
      <c r="O22" s="342"/>
      <c r="P22" s="243"/>
      <c r="Q22" s="230"/>
      <c r="R22" s="231"/>
      <c r="S22" s="232"/>
      <c r="T22" s="256"/>
      <c r="U22" s="257"/>
      <c r="V22" s="242">
        <v>52.1</v>
      </c>
      <c r="W22" s="243"/>
      <c r="X22" s="230">
        <v>53.1</v>
      </c>
      <c r="Y22" s="289"/>
      <c r="Z22" s="105"/>
      <c r="AA22" s="277">
        <f t="shared" si="0"/>
        <v>0</v>
      </c>
      <c r="AB22" s="278"/>
      <c r="AC22" s="105">
        <f t="shared" si="1"/>
        <v>-53.1</v>
      </c>
      <c r="AD22" s="301">
        <f t="shared" si="2"/>
        <v>-53.1</v>
      </c>
      <c r="AE22" s="302"/>
      <c r="AF22" s="87" t="s">
        <v>75</v>
      </c>
      <c r="BG22" s="35">
        <v>0</v>
      </c>
      <c r="BH22" s="35">
        <v>15</v>
      </c>
    </row>
    <row r="23" spans="1:60" ht="18" customHeight="1" x14ac:dyDescent="0.15">
      <c r="A23" s="41"/>
      <c r="B23" s="169"/>
      <c r="C23" s="169"/>
      <c r="D23" s="169"/>
      <c r="E23" s="169"/>
      <c r="F23" s="68" t="s">
        <v>384</v>
      </c>
      <c r="G23" s="75"/>
      <c r="H23" s="75"/>
      <c r="I23" s="76"/>
      <c r="J23" s="104">
        <v>1</v>
      </c>
      <c r="K23" s="256"/>
      <c r="L23" s="336"/>
      <c r="M23" s="257"/>
      <c r="N23" s="242">
        <v>82</v>
      </c>
      <c r="O23" s="342"/>
      <c r="P23" s="243"/>
      <c r="Q23" s="230">
        <v>87.5</v>
      </c>
      <c r="R23" s="231"/>
      <c r="S23" s="232"/>
      <c r="T23" s="256"/>
      <c r="U23" s="257"/>
      <c r="V23" s="242">
        <v>70</v>
      </c>
      <c r="W23" s="243"/>
      <c r="X23" s="230">
        <v>70.7</v>
      </c>
      <c r="Y23" s="289"/>
      <c r="Z23" s="105">
        <f>K23-Q23</f>
        <v>-87.5</v>
      </c>
      <c r="AA23" s="277">
        <f t="shared" si="0"/>
        <v>-87.5</v>
      </c>
      <c r="AB23" s="278"/>
      <c r="AC23" s="105">
        <f t="shared" si="1"/>
        <v>-70.7</v>
      </c>
      <c r="AD23" s="301">
        <f t="shared" si="2"/>
        <v>-70.7</v>
      </c>
      <c r="AE23" s="302"/>
      <c r="AF23" s="87" t="s">
        <v>76</v>
      </c>
      <c r="BG23" s="35">
        <v>0</v>
      </c>
      <c r="BH23" s="35">
        <v>15</v>
      </c>
    </row>
    <row r="24" spans="1:60" ht="18" customHeight="1" x14ac:dyDescent="0.15">
      <c r="A24" s="41"/>
      <c r="B24" s="169"/>
      <c r="C24" s="169"/>
      <c r="D24" s="169"/>
      <c r="E24" s="169"/>
      <c r="F24" s="69" t="s">
        <v>77</v>
      </c>
      <c r="G24" s="77"/>
      <c r="H24" s="77"/>
      <c r="I24" s="78"/>
      <c r="J24" s="106"/>
      <c r="K24" s="258"/>
      <c r="L24" s="337"/>
      <c r="M24" s="259"/>
      <c r="N24" s="236"/>
      <c r="O24" s="343"/>
      <c r="P24" s="237"/>
      <c r="Q24" s="233"/>
      <c r="R24" s="234"/>
      <c r="S24" s="235"/>
      <c r="T24" s="258"/>
      <c r="U24" s="259"/>
      <c r="V24" s="236"/>
      <c r="W24" s="237"/>
      <c r="X24" s="233"/>
      <c r="Y24" s="290"/>
      <c r="Z24" s="107"/>
      <c r="AA24" s="240">
        <f t="shared" si="0"/>
        <v>0</v>
      </c>
      <c r="AB24" s="241"/>
      <c r="AC24" s="107"/>
      <c r="AD24" s="297">
        <f t="shared" si="2"/>
        <v>0</v>
      </c>
      <c r="AE24" s="298"/>
      <c r="AF24" s="87" t="s">
        <v>77</v>
      </c>
      <c r="BG24" s="35">
        <v>0</v>
      </c>
      <c r="BH24" s="35">
        <v>15</v>
      </c>
    </row>
    <row r="25" spans="1:60" ht="18" customHeight="1" x14ac:dyDescent="0.15">
      <c r="A25" s="41"/>
      <c r="B25" s="170" t="s">
        <v>7</v>
      </c>
      <c r="C25" s="171"/>
      <c r="D25" s="171"/>
      <c r="E25" s="171"/>
      <c r="F25" s="70" t="s">
        <v>385</v>
      </c>
      <c r="G25" s="71"/>
      <c r="H25" s="71"/>
      <c r="I25" s="72"/>
      <c r="J25" s="108">
        <v>3</v>
      </c>
      <c r="K25" s="260"/>
      <c r="L25" s="338"/>
      <c r="M25" s="261"/>
      <c r="N25" s="238">
        <v>80.099999999999994</v>
      </c>
      <c r="O25" s="344"/>
      <c r="P25" s="239"/>
      <c r="Q25" s="291">
        <v>83.2</v>
      </c>
      <c r="R25" s="345"/>
      <c r="S25" s="346"/>
      <c r="T25" s="260"/>
      <c r="U25" s="261"/>
      <c r="V25" s="238">
        <v>43.1</v>
      </c>
      <c r="W25" s="239"/>
      <c r="X25" s="291">
        <v>43.3</v>
      </c>
      <c r="Y25" s="292"/>
      <c r="Z25" s="109">
        <f>K25-Q25</f>
        <v>-83.2</v>
      </c>
      <c r="AA25" s="275">
        <f t="shared" si="0"/>
        <v>-83.2</v>
      </c>
      <c r="AB25" s="276"/>
      <c r="AC25" s="109">
        <f t="shared" si="1"/>
        <v>-43.3</v>
      </c>
      <c r="AD25" s="299">
        <f t="shared" si="2"/>
        <v>-43.3</v>
      </c>
      <c r="AE25" s="300"/>
      <c r="AF25" s="87" t="s">
        <v>78</v>
      </c>
      <c r="BG25" s="35">
        <v>0</v>
      </c>
      <c r="BH25" s="35">
        <v>15</v>
      </c>
    </row>
    <row r="26" spans="1:60" ht="18" customHeight="1" x14ac:dyDescent="0.15">
      <c r="A26" s="41"/>
      <c r="B26" s="171"/>
      <c r="C26" s="171"/>
      <c r="D26" s="171"/>
      <c r="E26" s="171"/>
      <c r="F26" s="68" t="s">
        <v>386</v>
      </c>
      <c r="G26" s="81"/>
      <c r="H26" s="81"/>
      <c r="I26" s="82"/>
      <c r="J26" s="104">
        <v>6</v>
      </c>
      <c r="K26" s="256"/>
      <c r="L26" s="336"/>
      <c r="M26" s="257"/>
      <c r="N26" s="242">
        <v>59.4</v>
      </c>
      <c r="O26" s="342"/>
      <c r="P26" s="243"/>
      <c r="Q26" s="230">
        <v>63.3</v>
      </c>
      <c r="R26" s="231"/>
      <c r="S26" s="232"/>
      <c r="T26" s="256"/>
      <c r="U26" s="257"/>
      <c r="V26" s="242">
        <v>54.8</v>
      </c>
      <c r="W26" s="243"/>
      <c r="X26" s="230">
        <v>55.8</v>
      </c>
      <c r="Y26" s="289"/>
      <c r="Z26" s="105">
        <f>K26-Q26</f>
        <v>-63.3</v>
      </c>
      <c r="AA26" s="277">
        <f t="shared" si="0"/>
        <v>-63.3</v>
      </c>
      <c r="AB26" s="278"/>
      <c r="AC26" s="105">
        <f t="shared" si="1"/>
        <v>-55.8</v>
      </c>
      <c r="AD26" s="301">
        <f t="shared" si="2"/>
        <v>-55.8</v>
      </c>
      <c r="AE26" s="302"/>
      <c r="AF26" s="87" t="s">
        <v>79</v>
      </c>
      <c r="BG26" s="35">
        <v>0</v>
      </c>
      <c r="BH26" s="35">
        <v>15</v>
      </c>
    </row>
    <row r="27" spans="1:60" ht="18" customHeight="1" thickBot="1" x14ac:dyDescent="0.2">
      <c r="A27" s="41"/>
      <c r="B27" s="171"/>
      <c r="C27" s="171"/>
      <c r="D27" s="171"/>
      <c r="E27" s="171"/>
      <c r="F27" s="69" t="s">
        <v>387</v>
      </c>
      <c r="G27" s="83"/>
      <c r="H27" s="83"/>
      <c r="I27" s="84"/>
      <c r="J27" s="106">
        <v>6</v>
      </c>
      <c r="K27" s="283"/>
      <c r="L27" s="339"/>
      <c r="M27" s="284"/>
      <c r="N27" s="236">
        <v>40.299999999999997</v>
      </c>
      <c r="O27" s="343"/>
      <c r="P27" s="237"/>
      <c r="Q27" s="233">
        <v>44.8</v>
      </c>
      <c r="R27" s="234"/>
      <c r="S27" s="235"/>
      <c r="T27" s="283"/>
      <c r="U27" s="284"/>
      <c r="V27" s="236">
        <v>28.4</v>
      </c>
      <c r="W27" s="237"/>
      <c r="X27" s="233">
        <v>30.3</v>
      </c>
      <c r="Y27" s="290"/>
      <c r="Z27" s="107">
        <f>K27-Q27</f>
        <v>-44.8</v>
      </c>
      <c r="AA27" s="240">
        <f t="shared" si="0"/>
        <v>-44.8</v>
      </c>
      <c r="AB27" s="241"/>
      <c r="AC27" s="107">
        <f t="shared" si="1"/>
        <v>-30.3</v>
      </c>
      <c r="AD27" s="297">
        <f t="shared" si="2"/>
        <v>-30.3</v>
      </c>
      <c r="AE27" s="298"/>
      <c r="AF27" s="87" t="s">
        <v>80</v>
      </c>
      <c r="BG27" s="35">
        <v>0</v>
      </c>
      <c r="BH27" s="35">
        <v>15</v>
      </c>
    </row>
    <row r="28" spans="1:60" ht="9.6" customHeight="1" x14ac:dyDescent="0.15">
      <c r="A28" s="41"/>
      <c r="B28" s="60"/>
      <c r="C28" s="60"/>
      <c r="D28" s="60"/>
      <c r="E28" s="60"/>
      <c r="F28" s="160" t="s">
        <v>20</v>
      </c>
      <c r="G28" s="160"/>
      <c r="H28" s="160"/>
      <c r="I28" s="160"/>
      <c r="J28" s="160"/>
      <c r="K28" s="160"/>
      <c r="L28" s="160"/>
      <c r="M28" s="160"/>
      <c r="N28" s="160"/>
      <c r="O28" s="160"/>
      <c r="P28" s="42"/>
      <c r="Q28" s="42"/>
      <c r="R28" s="42"/>
      <c r="S28" s="42"/>
      <c r="T28" s="42"/>
      <c r="U28" s="42"/>
      <c r="V28" s="42"/>
      <c r="W28" s="41"/>
    </row>
    <row r="29" spans="1:60" thickBot="1" x14ac:dyDescent="0.2">
      <c r="A29" s="41"/>
      <c r="B29" s="58" t="s">
        <v>2</v>
      </c>
      <c r="C29" s="61"/>
      <c r="D29" s="61"/>
      <c r="E29" s="61"/>
      <c r="F29" s="161"/>
      <c r="G29" s="161"/>
      <c r="H29" s="161"/>
      <c r="I29" s="161"/>
      <c r="J29" s="161"/>
      <c r="K29" s="161"/>
      <c r="L29" s="161"/>
      <c r="M29" s="161"/>
      <c r="N29" s="161"/>
      <c r="O29" s="161"/>
      <c r="P29" s="61"/>
      <c r="Q29" s="61"/>
      <c r="R29" s="61"/>
      <c r="S29" s="61"/>
      <c r="T29" s="61"/>
      <c r="U29" s="62"/>
      <c r="V29" s="63"/>
      <c r="W29" s="62"/>
      <c r="X29" s="62"/>
      <c r="AO29" s="97" t="s">
        <v>87</v>
      </c>
    </row>
    <row r="30" spans="1:60" ht="33.950000000000003" customHeight="1" thickBot="1" x14ac:dyDescent="0.2">
      <c r="A30" s="41"/>
      <c r="B30" s="172" t="s">
        <v>3</v>
      </c>
      <c r="C30" s="174" t="s">
        <v>4</v>
      </c>
      <c r="D30" s="175"/>
      <c r="E30" s="175"/>
      <c r="F30" s="175"/>
      <c r="G30" s="175"/>
      <c r="H30" s="178" t="s">
        <v>8</v>
      </c>
      <c r="I30" s="179"/>
      <c r="J30" s="180"/>
      <c r="K30" s="157" t="s">
        <v>376</v>
      </c>
      <c r="L30" s="158"/>
      <c r="M30" s="158"/>
      <c r="N30" s="159"/>
      <c r="O30" s="325" t="s">
        <v>89</v>
      </c>
      <c r="P30" s="326"/>
      <c r="Q30" s="326"/>
      <c r="R30" s="326"/>
      <c r="S30" s="327"/>
      <c r="T30" s="310" t="s">
        <v>95</v>
      </c>
      <c r="U30" s="311"/>
      <c r="V30" s="312"/>
      <c r="W30" s="313" t="s">
        <v>16</v>
      </c>
      <c r="X30" s="313"/>
      <c r="Y30" s="313"/>
      <c r="Z30" s="313" t="s">
        <v>17</v>
      </c>
      <c r="AA30" s="313"/>
      <c r="AB30" s="313"/>
      <c r="AC30" s="262" t="s">
        <v>55</v>
      </c>
      <c r="AD30" s="263"/>
      <c r="AE30" s="263"/>
      <c r="AF30" s="263"/>
      <c r="AG30" s="263"/>
      <c r="AH30" s="263"/>
      <c r="AI30" s="263"/>
      <c r="AJ30" s="263"/>
      <c r="AK30" s="263"/>
      <c r="AL30" s="263"/>
      <c r="AM30" s="263"/>
      <c r="AN30" s="281"/>
      <c r="AP30" s="347" t="s">
        <v>85</v>
      </c>
      <c r="AQ30" s="348"/>
      <c r="AR30" s="348"/>
      <c r="AS30" s="348"/>
      <c r="AT30" s="348"/>
      <c r="AU30" s="348"/>
      <c r="AV30" s="348"/>
      <c r="AW30" s="348"/>
      <c r="AX30" s="348"/>
      <c r="AY30" s="348"/>
      <c r="AZ30" s="348"/>
      <c r="BA30" s="348"/>
      <c r="BB30" s="348"/>
      <c r="BC30" s="348"/>
      <c r="BD30" s="348"/>
      <c r="BE30" s="349"/>
    </row>
    <row r="31" spans="1:60" ht="309.95" customHeight="1" thickBot="1" x14ac:dyDescent="0.2">
      <c r="A31" s="41"/>
      <c r="B31" s="173"/>
      <c r="C31" s="176"/>
      <c r="D31" s="177"/>
      <c r="E31" s="177"/>
      <c r="F31" s="177"/>
      <c r="G31" s="177"/>
      <c r="H31" s="181"/>
      <c r="I31" s="182"/>
      <c r="J31" s="183"/>
      <c r="K31" s="114" t="s">
        <v>226</v>
      </c>
      <c r="L31" s="111" t="s">
        <v>227</v>
      </c>
      <c r="M31" s="112" t="s">
        <v>228</v>
      </c>
      <c r="N31" s="112" t="s">
        <v>229</v>
      </c>
      <c r="O31" s="114" t="s">
        <v>230</v>
      </c>
      <c r="P31" s="112" t="s">
        <v>231</v>
      </c>
      <c r="Q31" s="112" t="s">
        <v>232</v>
      </c>
      <c r="R31" s="112" t="s">
        <v>233</v>
      </c>
      <c r="S31" s="112"/>
      <c r="T31" s="114" t="s">
        <v>96</v>
      </c>
      <c r="U31" s="112" t="s">
        <v>97</v>
      </c>
      <c r="V31" s="115" t="s">
        <v>98</v>
      </c>
      <c r="W31" s="89" t="s">
        <v>49</v>
      </c>
      <c r="X31" s="88" t="s">
        <v>44</v>
      </c>
      <c r="Y31" s="88" t="s">
        <v>18</v>
      </c>
      <c r="Z31" s="89" t="s">
        <v>49</v>
      </c>
      <c r="AA31" s="88" t="s">
        <v>44</v>
      </c>
      <c r="AB31" s="88" t="s">
        <v>18</v>
      </c>
      <c r="AC31" s="362" t="s">
        <v>83</v>
      </c>
      <c r="AD31" s="362"/>
      <c r="AE31" s="362"/>
      <c r="AF31" s="362"/>
      <c r="AG31" s="362"/>
      <c r="AH31" s="362"/>
      <c r="AI31" s="362" t="s">
        <v>84</v>
      </c>
      <c r="AJ31" s="362"/>
      <c r="AK31" s="362"/>
      <c r="AL31" s="362"/>
      <c r="AM31" s="362"/>
      <c r="AN31" s="362"/>
      <c r="AP31" s="350"/>
      <c r="AQ31" s="351"/>
      <c r="AR31" s="351"/>
      <c r="AS31" s="351"/>
      <c r="AT31" s="351"/>
      <c r="AU31" s="351"/>
      <c r="AV31" s="351"/>
      <c r="AW31" s="351"/>
      <c r="AX31" s="351"/>
      <c r="AY31" s="351"/>
      <c r="AZ31" s="351"/>
      <c r="BA31" s="351"/>
      <c r="BB31" s="351"/>
      <c r="BC31" s="351"/>
      <c r="BD31" s="351"/>
      <c r="BE31" s="352"/>
    </row>
    <row r="32" spans="1:60" ht="43.15" customHeight="1" thickBot="1" x14ac:dyDescent="0.2">
      <c r="A32" s="41"/>
      <c r="B32" s="147" t="s">
        <v>28</v>
      </c>
      <c r="C32" s="162" t="s">
        <v>342</v>
      </c>
      <c r="D32" s="163"/>
      <c r="E32" s="163"/>
      <c r="F32" s="163"/>
      <c r="G32" s="164"/>
      <c r="H32" s="162" t="s">
        <v>343</v>
      </c>
      <c r="I32" s="163"/>
      <c r="J32" s="164"/>
      <c r="K32" s="133"/>
      <c r="L32" s="146" t="s">
        <v>344</v>
      </c>
      <c r="M32" s="134"/>
      <c r="N32" s="119"/>
      <c r="O32" s="133"/>
      <c r="P32" s="122" t="s">
        <v>21</v>
      </c>
      <c r="Q32" s="122"/>
      <c r="R32" s="122"/>
      <c r="S32" s="143"/>
      <c r="T32" s="124" t="s">
        <v>21</v>
      </c>
      <c r="U32" s="122"/>
      <c r="V32" s="125"/>
      <c r="W32" s="94"/>
      <c r="X32" s="93">
        <v>73.400000000000006</v>
      </c>
      <c r="Y32" s="154">
        <v>77</v>
      </c>
      <c r="Z32" s="94"/>
      <c r="AA32" s="93">
        <v>0.6</v>
      </c>
      <c r="AB32" s="91">
        <v>0.3</v>
      </c>
      <c r="AC32" s="308">
        <f>W32-Y32</f>
        <v>-77</v>
      </c>
      <c r="AD32" s="309"/>
      <c r="AE32" s="305">
        <f>$AC32</f>
        <v>-77</v>
      </c>
      <c r="AF32" s="306"/>
      <c r="AG32" s="306"/>
      <c r="AH32" s="307"/>
      <c r="AI32" s="314">
        <f>Z32-AB32</f>
        <v>-0.3</v>
      </c>
      <c r="AJ32" s="315"/>
      <c r="AK32" s="305">
        <f>$AI32</f>
        <v>-0.3</v>
      </c>
      <c r="AL32" s="306"/>
      <c r="AM32" s="306"/>
      <c r="AN32" s="307"/>
      <c r="AP32" s="353"/>
      <c r="AQ32" s="354"/>
      <c r="AR32" s="354"/>
      <c r="AS32" s="354"/>
      <c r="AT32" s="354"/>
      <c r="AU32" s="354"/>
      <c r="AV32" s="354"/>
      <c r="AW32" s="354"/>
      <c r="AX32" s="354"/>
      <c r="AY32" s="354"/>
      <c r="AZ32" s="354"/>
      <c r="BA32" s="354"/>
      <c r="BB32" s="354"/>
      <c r="BC32" s="354"/>
      <c r="BD32" s="354"/>
      <c r="BE32" s="355"/>
    </row>
    <row r="33" spans="1:57" ht="43.15" customHeight="1" thickBot="1" x14ac:dyDescent="0.2">
      <c r="A33" s="41"/>
      <c r="B33" s="147" t="s">
        <v>29</v>
      </c>
      <c r="C33" s="162" t="s">
        <v>345</v>
      </c>
      <c r="D33" s="163"/>
      <c r="E33" s="163"/>
      <c r="F33" s="163"/>
      <c r="G33" s="164"/>
      <c r="H33" s="162" t="s">
        <v>346</v>
      </c>
      <c r="I33" s="163"/>
      <c r="J33" s="164"/>
      <c r="K33" s="133"/>
      <c r="L33" s="146" t="s">
        <v>344</v>
      </c>
      <c r="M33" s="134"/>
      <c r="N33" s="119"/>
      <c r="O33" s="133"/>
      <c r="P33" s="122" t="s">
        <v>21</v>
      </c>
      <c r="Q33" s="122"/>
      <c r="R33" s="122"/>
      <c r="S33" s="143"/>
      <c r="T33" s="124" t="s">
        <v>21</v>
      </c>
      <c r="U33" s="122"/>
      <c r="V33" s="125"/>
      <c r="W33" s="95"/>
      <c r="X33" s="93">
        <v>90.3</v>
      </c>
      <c r="Y33" s="152">
        <v>92.8</v>
      </c>
      <c r="Z33" s="95"/>
      <c r="AA33" s="93">
        <v>0.6</v>
      </c>
      <c r="AB33" s="91">
        <v>0.4</v>
      </c>
      <c r="AC33" s="308">
        <f t="shared" ref="AC33:AC46" si="3">W33-Y33</f>
        <v>-92.8</v>
      </c>
      <c r="AD33" s="309"/>
      <c r="AE33" s="305">
        <f t="shared" ref="AE33:AE46" si="4">$AC33</f>
        <v>-92.8</v>
      </c>
      <c r="AF33" s="306"/>
      <c r="AG33" s="306"/>
      <c r="AH33" s="307"/>
      <c r="AI33" s="314">
        <f t="shared" ref="AI33:AI46" si="5">Z33-AB33</f>
        <v>-0.4</v>
      </c>
      <c r="AJ33" s="315"/>
      <c r="AK33" s="305">
        <f t="shared" ref="AK33:AK46" si="6">$AI33</f>
        <v>-0.4</v>
      </c>
      <c r="AL33" s="306"/>
      <c r="AM33" s="306"/>
      <c r="AN33" s="307"/>
      <c r="AP33" s="356" t="s">
        <v>86</v>
      </c>
      <c r="AQ33" s="357"/>
      <c r="AR33" s="357"/>
      <c r="AS33" s="357"/>
      <c r="AT33" s="357"/>
      <c r="AU33" s="357"/>
      <c r="AV33" s="357"/>
      <c r="AW33" s="357"/>
      <c r="AX33" s="357"/>
      <c r="AY33" s="357"/>
      <c r="AZ33" s="357"/>
      <c r="BA33" s="357"/>
      <c r="BB33" s="357"/>
      <c r="BC33" s="357"/>
      <c r="BD33" s="357"/>
      <c r="BE33" s="358"/>
    </row>
    <row r="34" spans="1:57" ht="43.15" customHeight="1" x14ac:dyDescent="0.15">
      <c r="A34" s="41"/>
      <c r="B34" s="147" t="s">
        <v>30</v>
      </c>
      <c r="C34" s="162" t="s">
        <v>347</v>
      </c>
      <c r="D34" s="163"/>
      <c r="E34" s="163"/>
      <c r="F34" s="163"/>
      <c r="G34" s="164"/>
      <c r="H34" s="162" t="s">
        <v>348</v>
      </c>
      <c r="I34" s="163"/>
      <c r="J34" s="164"/>
      <c r="K34" s="133"/>
      <c r="L34" s="146" t="s">
        <v>344</v>
      </c>
      <c r="M34" s="134"/>
      <c r="N34" s="119"/>
      <c r="O34" s="133"/>
      <c r="P34" s="122" t="s">
        <v>21</v>
      </c>
      <c r="Q34" s="122"/>
      <c r="R34" s="122"/>
      <c r="S34" s="143"/>
      <c r="T34" s="124"/>
      <c r="U34" s="122"/>
      <c r="V34" s="125" t="s">
        <v>21</v>
      </c>
      <c r="W34" s="95"/>
      <c r="X34" s="93">
        <v>56.2</v>
      </c>
      <c r="Y34" s="152">
        <v>60.6</v>
      </c>
      <c r="Z34" s="95"/>
      <c r="AA34" s="93">
        <v>17.899999999999999</v>
      </c>
      <c r="AB34" s="91">
        <v>12.7</v>
      </c>
      <c r="AC34" s="308">
        <f t="shared" si="3"/>
        <v>-60.6</v>
      </c>
      <c r="AD34" s="309"/>
      <c r="AE34" s="305">
        <f t="shared" si="4"/>
        <v>-60.6</v>
      </c>
      <c r="AF34" s="306"/>
      <c r="AG34" s="306"/>
      <c r="AH34" s="307"/>
      <c r="AI34" s="314">
        <f t="shared" si="5"/>
        <v>-12.7</v>
      </c>
      <c r="AJ34" s="315"/>
      <c r="AK34" s="305">
        <f t="shared" si="6"/>
        <v>-12.7</v>
      </c>
      <c r="AL34" s="306"/>
      <c r="AM34" s="306"/>
      <c r="AN34" s="307"/>
      <c r="AP34" s="350"/>
      <c r="AQ34" s="351"/>
      <c r="AR34" s="351"/>
      <c r="AS34" s="351"/>
      <c r="AT34" s="351"/>
      <c r="AU34" s="351"/>
      <c r="AV34" s="351"/>
      <c r="AW34" s="351"/>
      <c r="AX34" s="351"/>
      <c r="AY34" s="351"/>
      <c r="AZ34" s="351"/>
      <c r="BA34" s="351"/>
      <c r="BB34" s="351"/>
      <c r="BC34" s="351"/>
      <c r="BD34" s="351"/>
      <c r="BE34" s="352"/>
    </row>
    <row r="35" spans="1:57" ht="43.15" customHeight="1" x14ac:dyDescent="0.15">
      <c r="A35" s="41"/>
      <c r="B35" s="147" t="s">
        <v>32</v>
      </c>
      <c r="C35" s="162" t="s">
        <v>349</v>
      </c>
      <c r="D35" s="163"/>
      <c r="E35" s="163"/>
      <c r="F35" s="163"/>
      <c r="G35" s="164"/>
      <c r="H35" s="162" t="s">
        <v>350</v>
      </c>
      <c r="I35" s="163"/>
      <c r="J35" s="164"/>
      <c r="K35" s="117" t="s">
        <v>351</v>
      </c>
      <c r="L35" s="145"/>
      <c r="M35" s="118"/>
      <c r="N35" s="119"/>
      <c r="O35" s="133"/>
      <c r="P35" s="122" t="s">
        <v>21</v>
      </c>
      <c r="Q35" s="122"/>
      <c r="R35" s="122"/>
      <c r="S35" s="143"/>
      <c r="T35" s="124"/>
      <c r="U35" s="122" t="s">
        <v>21</v>
      </c>
      <c r="V35" s="125"/>
      <c r="W35" s="95"/>
      <c r="X35" s="93">
        <v>58.7</v>
      </c>
      <c r="Y35" s="152">
        <v>61.2</v>
      </c>
      <c r="Z35" s="95"/>
      <c r="AA35" s="93">
        <v>13.6</v>
      </c>
      <c r="AB35" s="91">
        <v>9.3000000000000007</v>
      </c>
      <c r="AC35" s="308">
        <f t="shared" si="3"/>
        <v>-61.2</v>
      </c>
      <c r="AD35" s="309"/>
      <c r="AE35" s="305">
        <f t="shared" si="4"/>
        <v>-61.2</v>
      </c>
      <c r="AF35" s="306"/>
      <c r="AG35" s="306"/>
      <c r="AH35" s="307"/>
      <c r="AI35" s="314">
        <f t="shared" si="5"/>
        <v>-9.3000000000000007</v>
      </c>
      <c r="AJ35" s="315"/>
      <c r="AK35" s="305">
        <f t="shared" si="6"/>
        <v>-9.3000000000000007</v>
      </c>
      <c r="AL35" s="306"/>
      <c r="AM35" s="306"/>
      <c r="AN35" s="307"/>
      <c r="AP35" s="359"/>
      <c r="AQ35" s="360"/>
      <c r="AR35" s="360"/>
      <c r="AS35" s="360"/>
      <c r="AT35" s="360"/>
      <c r="AU35" s="360"/>
      <c r="AV35" s="360"/>
      <c r="AW35" s="360"/>
      <c r="AX35" s="360"/>
      <c r="AY35" s="360"/>
      <c r="AZ35" s="360"/>
      <c r="BA35" s="360"/>
      <c r="BB35" s="360"/>
      <c r="BC35" s="360"/>
      <c r="BD35" s="360"/>
      <c r="BE35" s="361"/>
    </row>
    <row r="36" spans="1:57" ht="43.15" customHeight="1" x14ac:dyDescent="0.15">
      <c r="A36" s="41"/>
      <c r="B36" s="147" t="s">
        <v>33</v>
      </c>
      <c r="C36" s="162" t="s">
        <v>352</v>
      </c>
      <c r="D36" s="163"/>
      <c r="E36" s="163"/>
      <c r="F36" s="163"/>
      <c r="G36" s="164"/>
      <c r="H36" s="162" t="s">
        <v>353</v>
      </c>
      <c r="I36" s="163"/>
      <c r="J36" s="164"/>
      <c r="K36" s="117" t="s">
        <v>351</v>
      </c>
      <c r="L36" s="145"/>
      <c r="M36" s="118"/>
      <c r="N36" s="119"/>
      <c r="O36" s="133"/>
      <c r="P36" s="122" t="s">
        <v>21</v>
      </c>
      <c r="Q36" s="122"/>
      <c r="R36" s="122"/>
      <c r="S36" s="143"/>
      <c r="T36" s="124"/>
      <c r="U36" s="122" t="s">
        <v>21</v>
      </c>
      <c r="V36" s="125"/>
      <c r="W36" s="95"/>
      <c r="X36" s="93">
        <v>60.4</v>
      </c>
      <c r="Y36" s="152">
        <v>65.400000000000006</v>
      </c>
      <c r="Z36" s="95"/>
      <c r="AA36" s="93">
        <v>13.5</v>
      </c>
      <c r="AB36" s="91">
        <v>9</v>
      </c>
      <c r="AC36" s="308">
        <f t="shared" si="3"/>
        <v>-65.400000000000006</v>
      </c>
      <c r="AD36" s="309"/>
      <c r="AE36" s="305">
        <f t="shared" si="4"/>
        <v>-65.400000000000006</v>
      </c>
      <c r="AF36" s="306"/>
      <c r="AG36" s="306"/>
      <c r="AH36" s="307"/>
      <c r="AI36" s="314">
        <f t="shared" si="5"/>
        <v>-9</v>
      </c>
      <c r="AJ36" s="315"/>
      <c r="AK36" s="305">
        <f t="shared" si="6"/>
        <v>-9</v>
      </c>
      <c r="AL36" s="306"/>
      <c r="AM36" s="306"/>
      <c r="AN36" s="307"/>
      <c r="AP36" s="359"/>
      <c r="AQ36" s="360"/>
      <c r="AR36" s="360"/>
      <c r="AS36" s="360"/>
      <c r="AT36" s="360"/>
      <c r="AU36" s="360"/>
      <c r="AV36" s="360"/>
      <c r="AW36" s="360"/>
      <c r="AX36" s="360"/>
      <c r="AY36" s="360"/>
      <c r="AZ36" s="360"/>
      <c r="BA36" s="360"/>
      <c r="BB36" s="360"/>
      <c r="BC36" s="360"/>
      <c r="BD36" s="360"/>
      <c r="BE36" s="361"/>
    </row>
    <row r="37" spans="1:57" ht="43.15" customHeight="1" x14ac:dyDescent="0.15">
      <c r="A37" s="41"/>
      <c r="B37" s="147" t="s">
        <v>39</v>
      </c>
      <c r="C37" s="162" t="s">
        <v>354</v>
      </c>
      <c r="D37" s="163"/>
      <c r="E37" s="163"/>
      <c r="F37" s="163"/>
      <c r="G37" s="164"/>
      <c r="H37" s="162" t="s">
        <v>355</v>
      </c>
      <c r="I37" s="163"/>
      <c r="J37" s="164"/>
      <c r="K37" s="117" t="s">
        <v>351</v>
      </c>
      <c r="L37" s="145"/>
      <c r="M37" s="134"/>
      <c r="N37" s="119"/>
      <c r="O37" s="133"/>
      <c r="P37" s="122" t="s">
        <v>21</v>
      </c>
      <c r="Q37" s="122"/>
      <c r="R37" s="122"/>
      <c r="S37" s="143"/>
      <c r="T37" s="124"/>
      <c r="U37" s="122"/>
      <c r="V37" s="125" t="s">
        <v>21</v>
      </c>
      <c r="W37" s="95"/>
      <c r="X37" s="93">
        <v>39.200000000000003</v>
      </c>
      <c r="Y37" s="152">
        <v>44.2</v>
      </c>
      <c r="Z37" s="95"/>
      <c r="AA37" s="93">
        <v>9.6999999999999993</v>
      </c>
      <c r="AB37" s="91">
        <v>6.3</v>
      </c>
      <c r="AC37" s="308">
        <f t="shared" si="3"/>
        <v>-44.2</v>
      </c>
      <c r="AD37" s="309"/>
      <c r="AE37" s="305">
        <f t="shared" si="4"/>
        <v>-44.2</v>
      </c>
      <c r="AF37" s="306"/>
      <c r="AG37" s="306"/>
      <c r="AH37" s="307"/>
      <c r="AI37" s="314">
        <f t="shared" si="5"/>
        <v>-6.3</v>
      </c>
      <c r="AJ37" s="315"/>
      <c r="AK37" s="305">
        <f t="shared" si="6"/>
        <v>-6.3</v>
      </c>
      <c r="AL37" s="306"/>
      <c r="AM37" s="306"/>
      <c r="AN37" s="307"/>
      <c r="AP37" s="359"/>
      <c r="AQ37" s="360"/>
      <c r="AR37" s="360"/>
      <c r="AS37" s="360"/>
      <c r="AT37" s="360"/>
      <c r="AU37" s="360"/>
      <c r="AV37" s="360"/>
      <c r="AW37" s="360"/>
      <c r="AX37" s="360"/>
      <c r="AY37" s="360"/>
      <c r="AZ37" s="360"/>
      <c r="BA37" s="360"/>
      <c r="BB37" s="360"/>
      <c r="BC37" s="360"/>
      <c r="BD37" s="360"/>
      <c r="BE37" s="361"/>
    </row>
    <row r="38" spans="1:57" ht="43.15" customHeight="1" x14ac:dyDescent="0.15">
      <c r="A38" s="41"/>
      <c r="B38" s="147" t="s">
        <v>40</v>
      </c>
      <c r="C38" s="162" t="s">
        <v>356</v>
      </c>
      <c r="D38" s="163"/>
      <c r="E38" s="163"/>
      <c r="F38" s="163"/>
      <c r="G38" s="164"/>
      <c r="H38" s="162" t="s">
        <v>357</v>
      </c>
      <c r="I38" s="163"/>
      <c r="J38" s="164"/>
      <c r="K38" s="133"/>
      <c r="L38" s="145"/>
      <c r="M38" s="134" t="s">
        <v>239</v>
      </c>
      <c r="N38" s="119"/>
      <c r="O38" s="133"/>
      <c r="P38" s="122"/>
      <c r="Q38" s="122"/>
      <c r="R38" s="122" t="s">
        <v>21</v>
      </c>
      <c r="S38" s="143"/>
      <c r="T38" s="124"/>
      <c r="U38" s="122" t="s">
        <v>21</v>
      </c>
      <c r="V38" s="125"/>
      <c r="W38" s="95"/>
      <c r="X38" s="93">
        <v>82</v>
      </c>
      <c r="Y38" s="152">
        <v>87.5</v>
      </c>
      <c r="Z38" s="95"/>
      <c r="AA38" s="93">
        <v>10</v>
      </c>
      <c r="AB38" s="91">
        <v>5.8</v>
      </c>
      <c r="AC38" s="308">
        <f t="shared" si="3"/>
        <v>-87.5</v>
      </c>
      <c r="AD38" s="309"/>
      <c r="AE38" s="305">
        <f t="shared" si="4"/>
        <v>-87.5</v>
      </c>
      <c r="AF38" s="306"/>
      <c r="AG38" s="306"/>
      <c r="AH38" s="307"/>
      <c r="AI38" s="314">
        <f t="shared" si="5"/>
        <v>-5.8</v>
      </c>
      <c r="AJ38" s="315"/>
      <c r="AK38" s="305">
        <f t="shared" si="6"/>
        <v>-5.8</v>
      </c>
      <c r="AL38" s="306"/>
      <c r="AM38" s="306"/>
      <c r="AN38" s="307"/>
      <c r="AP38" s="359"/>
      <c r="AQ38" s="360"/>
      <c r="AR38" s="360"/>
      <c r="AS38" s="360"/>
      <c r="AT38" s="360"/>
      <c r="AU38" s="360"/>
      <c r="AV38" s="360"/>
      <c r="AW38" s="360"/>
      <c r="AX38" s="360"/>
      <c r="AY38" s="360"/>
      <c r="AZ38" s="360"/>
      <c r="BA38" s="360"/>
      <c r="BB38" s="360"/>
      <c r="BC38" s="360"/>
      <c r="BD38" s="360"/>
      <c r="BE38" s="361"/>
    </row>
    <row r="39" spans="1:57" ht="43.15" customHeight="1" x14ac:dyDescent="0.15">
      <c r="A39" s="41"/>
      <c r="B39" s="147" t="s">
        <v>41</v>
      </c>
      <c r="C39" s="162" t="s">
        <v>358</v>
      </c>
      <c r="D39" s="163"/>
      <c r="E39" s="163"/>
      <c r="F39" s="163"/>
      <c r="G39" s="164"/>
      <c r="H39" s="162" t="s">
        <v>359</v>
      </c>
      <c r="I39" s="163"/>
      <c r="J39" s="164"/>
      <c r="K39" s="133"/>
      <c r="L39" s="145"/>
      <c r="M39" s="134" t="s">
        <v>245</v>
      </c>
      <c r="N39" s="119"/>
      <c r="O39" s="133"/>
      <c r="P39" s="122" t="s">
        <v>21</v>
      </c>
      <c r="Q39" s="122"/>
      <c r="R39" s="122"/>
      <c r="S39" s="143"/>
      <c r="T39" s="124"/>
      <c r="U39" s="122"/>
      <c r="V39" s="125" t="s">
        <v>21</v>
      </c>
      <c r="W39" s="95"/>
      <c r="X39" s="93">
        <v>54.5</v>
      </c>
      <c r="Y39" s="152">
        <v>62.3</v>
      </c>
      <c r="Z39" s="95"/>
      <c r="AA39" s="93">
        <v>38.1</v>
      </c>
      <c r="AB39" s="91">
        <v>30.1</v>
      </c>
      <c r="AC39" s="308">
        <f t="shared" si="3"/>
        <v>-62.3</v>
      </c>
      <c r="AD39" s="309"/>
      <c r="AE39" s="305">
        <f t="shared" si="4"/>
        <v>-62.3</v>
      </c>
      <c r="AF39" s="306"/>
      <c r="AG39" s="306"/>
      <c r="AH39" s="307"/>
      <c r="AI39" s="314">
        <f t="shared" si="5"/>
        <v>-30.1</v>
      </c>
      <c r="AJ39" s="315"/>
      <c r="AK39" s="305">
        <f t="shared" si="6"/>
        <v>-30.1</v>
      </c>
      <c r="AL39" s="306"/>
      <c r="AM39" s="306"/>
      <c r="AN39" s="307"/>
      <c r="AP39" s="359"/>
      <c r="AQ39" s="360"/>
      <c r="AR39" s="360"/>
      <c r="AS39" s="360"/>
      <c r="AT39" s="360"/>
      <c r="AU39" s="360"/>
      <c r="AV39" s="360"/>
      <c r="AW39" s="360"/>
      <c r="AX39" s="360"/>
      <c r="AY39" s="360"/>
      <c r="AZ39" s="360"/>
      <c r="BA39" s="360"/>
      <c r="BB39" s="360"/>
      <c r="BC39" s="360"/>
      <c r="BD39" s="360"/>
      <c r="BE39" s="361"/>
    </row>
    <row r="40" spans="1:57" ht="43.15" customHeight="1" x14ac:dyDescent="0.15">
      <c r="A40" s="41"/>
      <c r="B40" s="147" t="s">
        <v>34</v>
      </c>
      <c r="C40" s="162" t="s">
        <v>360</v>
      </c>
      <c r="D40" s="163"/>
      <c r="E40" s="163"/>
      <c r="F40" s="163"/>
      <c r="G40" s="164"/>
      <c r="H40" s="162" t="s">
        <v>361</v>
      </c>
      <c r="I40" s="163"/>
      <c r="J40" s="164"/>
      <c r="K40" s="133"/>
      <c r="L40" s="146" t="s">
        <v>302</v>
      </c>
      <c r="M40" s="118"/>
      <c r="N40" s="119"/>
      <c r="O40" s="133"/>
      <c r="P40" s="122" t="s">
        <v>21</v>
      </c>
      <c r="Q40" s="122"/>
      <c r="R40" s="122"/>
      <c r="S40" s="143"/>
      <c r="T40" s="124"/>
      <c r="U40" s="122"/>
      <c r="V40" s="125" t="s">
        <v>21</v>
      </c>
      <c r="W40" s="95"/>
      <c r="X40" s="93">
        <v>36.5</v>
      </c>
      <c r="Y40" s="152">
        <v>39.4</v>
      </c>
      <c r="Z40" s="95"/>
      <c r="AA40" s="93">
        <v>28.5</v>
      </c>
      <c r="AB40" s="91">
        <v>22.5</v>
      </c>
      <c r="AC40" s="308">
        <f t="shared" si="3"/>
        <v>-39.4</v>
      </c>
      <c r="AD40" s="309"/>
      <c r="AE40" s="305">
        <f t="shared" si="4"/>
        <v>-39.4</v>
      </c>
      <c r="AF40" s="306"/>
      <c r="AG40" s="306"/>
      <c r="AH40" s="307"/>
      <c r="AI40" s="314">
        <f t="shared" si="5"/>
        <v>-22.5</v>
      </c>
      <c r="AJ40" s="315"/>
      <c r="AK40" s="305">
        <f t="shared" si="6"/>
        <v>-22.5</v>
      </c>
      <c r="AL40" s="306"/>
      <c r="AM40" s="306"/>
      <c r="AN40" s="307"/>
      <c r="AP40" s="359"/>
      <c r="AQ40" s="360"/>
      <c r="AR40" s="360"/>
      <c r="AS40" s="360"/>
      <c r="AT40" s="360"/>
      <c r="AU40" s="360"/>
      <c r="AV40" s="360"/>
      <c r="AW40" s="360"/>
      <c r="AX40" s="360"/>
      <c r="AY40" s="360"/>
      <c r="AZ40" s="360"/>
      <c r="BA40" s="360"/>
      <c r="BB40" s="360"/>
      <c r="BC40" s="360"/>
      <c r="BD40" s="360"/>
      <c r="BE40" s="361"/>
    </row>
    <row r="41" spans="1:57" ht="43.15" customHeight="1" x14ac:dyDescent="0.15">
      <c r="A41" s="41"/>
      <c r="B41" s="147" t="s">
        <v>35</v>
      </c>
      <c r="C41" s="162" t="s">
        <v>362</v>
      </c>
      <c r="D41" s="163"/>
      <c r="E41" s="163"/>
      <c r="F41" s="163"/>
      <c r="G41" s="164"/>
      <c r="H41" s="162" t="s">
        <v>363</v>
      </c>
      <c r="I41" s="163"/>
      <c r="J41" s="164"/>
      <c r="K41" s="133"/>
      <c r="L41" s="146" t="s">
        <v>364</v>
      </c>
      <c r="M41" s="118"/>
      <c r="N41" s="119"/>
      <c r="O41" s="133"/>
      <c r="P41" s="122" t="s">
        <v>21</v>
      </c>
      <c r="Q41" s="122"/>
      <c r="R41" s="122"/>
      <c r="S41" s="143"/>
      <c r="T41" s="124"/>
      <c r="U41" s="122" t="s">
        <v>21</v>
      </c>
      <c r="V41" s="125"/>
      <c r="W41" s="151"/>
      <c r="X41" s="93">
        <v>22.4</v>
      </c>
      <c r="Y41" s="153">
        <v>23.3</v>
      </c>
      <c r="Z41" s="151"/>
      <c r="AA41" s="93">
        <v>28.3</v>
      </c>
      <c r="AB41" s="91">
        <v>25.8</v>
      </c>
      <c r="AC41" s="308">
        <f t="shared" si="3"/>
        <v>-23.3</v>
      </c>
      <c r="AD41" s="309"/>
      <c r="AE41" s="305">
        <f t="shared" si="4"/>
        <v>-23.3</v>
      </c>
      <c r="AF41" s="306"/>
      <c r="AG41" s="306"/>
      <c r="AH41" s="307"/>
      <c r="AI41" s="314">
        <f t="shared" si="5"/>
        <v>-25.8</v>
      </c>
      <c r="AJ41" s="315"/>
      <c r="AK41" s="305">
        <f t="shared" si="6"/>
        <v>-25.8</v>
      </c>
      <c r="AL41" s="306"/>
      <c r="AM41" s="306"/>
      <c r="AN41" s="307"/>
      <c r="AP41" s="359"/>
      <c r="AQ41" s="360"/>
      <c r="AR41" s="360"/>
      <c r="AS41" s="360"/>
      <c r="AT41" s="360"/>
      <c r="AU41" s="360"/>
      <c r="AV41" s="360"/>
      <c r="AW41" s="360"/>
      <c r="AX41" s="360"/>
      <c r="AY41" s="360"/>
      <c r="AZ41" s="360"/>
      <c r="BA41" s="360"/>
      <c r="BB41" s="360"/>
      <c r="BC41" s="360"/>
      <c r="BD41" s="360"/>
      <c r="BE41" s="361"/>
    </row>
    <row r="42" spans="1:57" ht="43.15" customHeight="1" x14ac:dyDescent="0.15">
      <c r="A42" s="41"/>
      <c r="B42" s="147" t="s">
        <v>36</v>
      </c>
      <c r="C42" s="162" t="s">
        <v>365</v>
      </c>
      <c r="D42" s="163"/>
      <c r="E42" s="163"/>
      <c r="F42" s="163"/>
      <c r="G42" s="164"/>
      <c r="H42" s="162" t="s">
        <v>366</v>
      </c>
      <c r="I42" s="163"/>
      <c r="J42" s="164"/>
      <c r="K42" s="133"/>
      <c r="L42" s="145"/>
      <c r="M42" s="118"/>
      <c r="N42" s="141" t="s">
        <v>251</v>
      </c>
      <c r="O42" s="133"/>
      <c r="P42" s="122" t="s">
        <v>21</v>
      </c>
      <c r="Q42" s="122"/>
      <c r="R42" s="122"/>
      <c r="S42" s="143"/>
      <c r="T42" s="124"/>
      <c r="U42" s="122" t="s">
        <v>21</v>
      </c>
      <c r="V42" s="125"/>
      <c r="W42" s="95"/>
      <c r="X42" s="93">
        <v>75.5</v>
      </c>
      <c r="Y42" s="153">
        <v>79.7</v>
      </c>
      <c r="Z42" s="95"/>
      <c r="AA42" s="93">
        <v>8.3000000000000007</v>
      </c>
      <c r="AB42" s="91">
        <v>4.8</v>
      </c>
      <c r="AC42" s="308">
        <f t="shared" si="3"/>
        <v>-79.7</v>
      </c>
      <c r="AD42" s="309"/>
      <c r="AE42" s="305">
        <f t="shared" si="4"/>
        <v>-79.7</v>
      </c>
      <c r="AF42" s="306"/>
      <c r="AG42" s="306"/>
      <c r="AH42" s="307"/>
      <c r="AI42" s="314">
        <f t="shared" si="5"/>
        <v>-4.8</v>
      </c>
      <c r="AJ42" s="315"/>
      <c r="AK42" s="305">
        <f t="shared" si="6"/>
        <v>-4.8</v>
      </c>
      <c r="AL42" s="306"/>
      <c r="AM42" s="306"/>
      <c r="AN42" s="307"/>
      <c r="AP42" s="359"/>
      <c r="AQ42" s="360"/>
      <c r="AR42" s="360"/>
      <c r="AS42" s="360"/>
      <c r="AT42" s="360"/>
      <c r="AU42" s="360"/>
      <c r="AV42" s="360"/>
      <c r="AW42" s="360"/>
      <c r="AX42" s="360"/>
      <c r="AY42" s="360"/>
      <c r="AZ42" s="360"/>
      <c r="BA42" s="360"/>
      <c r="BB42" s="360"/>
      <c r="BC42" s="360"/>
      <c r="BD42" s="360"/>
      <c r="BE42" s="361"/>
    </row>
    <row r="43" spans="1:57" ht="43.15" customHeight="1" x14ac:dyDescent="0.15">
      <c r="A43" s="41"/>
      <c r="B43" s="147" t="s">
        <v>37</v>
      </c>
      <c r="C43" s="162" t="s">
        <v>367</v>
      </c>
      <c r="D43" s="163"/>
      <c r="E43" s="163"/>
      <c r="F43" s="163"/>
      <c r="G43" s="164"/>
      <c r="H43" s="162" t="s">
        <v>368</v>
      </c>
      <c r="I43" s="163"/>
      <c r="J43" s="164"/>
      <c r="K43" s="133"/>
      <c r="L43" s="145"/>
      <c r="M43" s="118"/>
      <c r="N43" s="141" t="s">
        <v>254</v>
      </c>
      <c r="O43" s="133"/>
      <c r="P43" s="122" t="s">
        <v>21</v>
      </c>
      <c r="Q43" s="122"/>
      <c r="R43" s="122"/>
      <c r="S43" s="143"/>
      <c r="T43" s="124"/>
      <c r="U43" s="122"/>
      <c r="V43" s="125" t="s">
        <v>21</v>
      </c>
      <c r="W43" s="95"/>
      <c r="X43" s="93">
        <v>29.2</v>
      </c>
      <c r="Y43" s="153">
        <v>32.1</v>
      </c>
      <c r="Z43" s="95"/>
      <c r="AA43" s="93">
        <v>10.9</v>
      </c>
      <c r="AB43" s="91">
        <v>7.3</v>
      </c>
      <c r="AC43" s="308">
        <f t="shared" si="3"/>
        <v>-32.1</v>
      </c>
      <c r="AD43" s="309"/>
      <c r="AE43" s="305">
        <f t="shared" si="4"/>
        <v>-32.1</v>
      </c>
      <c r="AF43" s="306"/>
      <c r="AG43" s="306"/>
      <c r="AH43" s="307"/>
      <c r="AI43" s="314">
        <f t="shared" si="5"/>
        <v>-7.3</v>
      </c>
      <c r="AJ43" s="315"/>
      <c r="AK43" s="305">
        <f t="shared" si="6"/>
        <v>-7.3</v>
      </c>
      <c r="AL43" s="306"/>
      <c r="AM43" s="306"/>
      <c r="AN43" s="307"/>
      <c r="AP43" s="359"/>
      <c r="AQ43" s="360"/>
      <c r="AR43" s="360"/>
      <c r="AS43" s="360"/>
      <c r="AT43" s="360"/>
      <c r="AU43" s="360"/>
      <c r="AV43" s="360"/>
      <c r="AW43" s="360"/>
      <c r="AX43" s="360"/>
      <c r="AY43" s="360"/>
      <c r="AZ43" s="360"/>
      <c r="BA43" s="360"/>
      <c r="BB43" s="360"/>
      <c r="BC43" s="360"/>
      <c r="BD43" s="360"/>
      <c r="BE43" s="361"/>
    </row>
    <row r="44" spans="1:57" ht="43.15" customHeight="1" x14ac:dyDescent="0.15">
      <c r="A44" s="41"/>
      <c r="B44" s="147" t="s">
        <v>289</v>
      </c>
      <c r="C44" s="162" t="s">
        <v>369</v>
      </c>
      <c r="D44" s="163"/>
      <c r="E44" s="163"/>
      <c r="F44" s="163"/>
      <c r="G44" s="164"/>
      <c r="H44" s="162" t="s">
        <v>370</v>
      </c>
      <c r="I44" s="163"/>
      <c r="J44" s="164"/>
      <c r="K44" s="133"/>
      <c r="L44" s="145"/>
      <c r="M44" s="134" t="s">
        <v>371</v>
      </c>
      <c r="N44" s="141"/>
      <c r="O44" s="133"/>
      <c r="P44" s="122" t="s">
        <v>21</v>
      </c>
      <c r="Q44" s="122"/>
      <c r="R44" s="122"/>
      <c r="S44" s="143"/>
      <c r="T44" s="124"/>
      <c r="U44" s="122" t="s">
        <v>21</v>
      </c>
      <c r="V44" s="125"/>
      <c r="W44" s="95"/>
      <c r="X44" s="93">
        <v>57.1</v>
      </c>
      <c r="Y44" s="153">
        <v>62.7</v>
      </c>
      <c r="Z44" s="95"/>
      <c r="AA44" s="93">
        <v>14</v>
      </c>
      <c r="AB44" s="155">
        <v>9</v>
      </c>
      <c r="AC44" s="308">
        <f t="shared" si="3"/>
        <v>-62.7</v>
      </c>
      <c r="AD44" s="309"/>
      <c r="AE44" s="305">
        <f t="shared" si="4"/>
        <v>-62.7</v>
      </c>
      <c r="AF44" s="306"/>
      <c r="AG44" s="306"/>
      <c r="AH44" s="307"/>
      <c r="AI44" s="314">
        <f t="shared" si="5"/>
        <v>-9</v>
      </c>
      <c r="AJ44" s="315"/>
      <c r="AK44" s="305">
        <f t="shared" si="6"/>
        <v>-9</v>
      </c>
      <c r="AL44" s="306"/>
      <c r="AM44" s="306"/>
      <c r="AN44" s="307"/>
      <c r="AP44" s="359"/>
      <c r="AQ44" s="360"/>
      <c r="AR44" s="360"/>
      <c r="AS44" s="360"/>
      <c r="AT44" s="360"/>
      <c r="AU44" s="360"/>
      <c r="AV44" s="360"/>
      <c r="AW44" s="360"/>
      <c r="AX44" s="360"/>
      <c r="AY44" s="360"/>
      <c r="AZ44" s="360"/>
      <c r="BA44" s="360"/>
      <c r="BB44" s="360"/>
      <c r="BC44" s="360"/>
      <c r="BD44" s="360"/>
      <c r="BE44" s="361"/>
    </row>
    <row r="45" spans="1:57" ht="43.15" customHeight="1" x14ac:dyDescent="0.15">
      <c r="A45" s="41"/>
      <c r="B45" s="147" t="s">
        <v>292</v>
      </c>
      <c r="C45" s="162" t="s">
        <v>372</v>
      </c>
      <c r="D45" s="163"/>
      <c r="E45" s="163"/>
      <c r="F45" s="163"/>
      <c r="G45" s="164"/>
      <c r="H45" s="162" t="s">
        <v>373</v>
      </c>
      <c r="I45" s="163"/>
      <c r="J45" s="164"/>
      <c r="K45" s="117"/>
      <c r="L45" s="145"/>
      <c r="M45" s="134" t="s">
        <v>371</v>
      </c>
      <c r="N45" s="119"/>
      <c r="O45" s="133"/>
      <c r="P45" s="122" t="s">
        <v>21</v>
      </c>
      <c r="Q45" s="122"/>
      <c r="R45" s="122"/>
      <c r="S45" s="143"/>
      <c r="T45" s="124" t="s">
        <v>21</v>
      </c>
      <c r="U45" s="122"/>
      <c r="V45" s="125"/>
      <c r="W45" s="95"/>
      <c r="X45" s="93">
        <v>76.599999999999994</v>
      </c>
      <c r="Y45" s="153">
        <v>79.8</v>
      </c>
      <c r="Z45" s="95"/>
      <c r="AA45" s="93">
        <v>3.6</v>
      </c>
      <c r="AB45" s="91">
        <v>2.5</v>
      </c>
      <c r="AC45" s="308">
        <f t="shared" si="3"/>
        <v>-79.8</v>
      </c>
      <c r="AD45" s="309"/>
      <c r="AE45" s="305">
        <f t="shared" si="4"/>
        <v>-79.8</v>
      </c>
      <c r="AF45" s="306"/>
      <c r="AG45" s="306"/>
      <c r="AH45" s="307"/>
      <c r="AI45" s="314">
        <f t="shared" si="5"/>
        <v>-2.5</v>
      </c>
      <c r="AJ45" s="315"/>
      <c r="AK45" s="305">
        <f t="shared" si="6"/>
        <v>-2.5</v>
      </c>
      <c r="AL45" s="306"/>
      <c r="AM45" s="306"/>
      <c r="AN45" s="307"/>
      <c r="AP45" s="359"/>
      <c r="AQ45" s="360"/>
      <c r="AR45" s="360"/>
      <c r="AS45" s="360"/>
      <c r="AT45" s="360"/>
      <c r="AU45" s="360"/>
      <c r="AV45" s="360"/>
      <c r="AW45" s="360"/>
      <c r="AX45" s="360"/>
      <c r="AY45" s="360"/>
      <c r="AZ45" s="360"/>
      <c r="BA45" s="360"/>
      <c r="BB45" s="360"/>
      <c r="BC45" s="360"/>
      <c r="BD45" s="360"/>
      <c r="BE45" s="361"/>
    </row>
    <row r="46" spans="1:57" ht="42.75" customHeight="1" thickBot="1" x14ac:dyDescent="0.2">
      <c r="A46" s="41"/>
      <c r="B46" s="147" t="s">
        <v>295</v>
      </c>
      <c r="C46" s="162" t="s">
        <v>374</v>
      </c>
      <c r="D46" s="163"/>
      <c r="E46" s="163"/>
      <c r="F46" s="163"/>
      <c r="G46" s="164"/>
      <c r="H46" s="162" t="s">
        <v>375</v>
      </c>
      <c r="I46" s="163"/>
      <c r="J46" s="164"/>
      <c r="K46" s="117"/>
      <c r="L46" s="145"/>
      <c r="M46" s="134" t="s">
        <v>371</v>
      </c>
      <c r="N46" s="119"/>
      <c r="O46" s="133"/>
      <c r="P46" s="122" t="s">
        <v>21</v>
      </c>
      <c r="Q46" s="122"/>
      <c r="R46" s="122"/>
      <c r="S46" s="143"/>
      <c r="T46" s="124"/>
      <c r="U46" s="122"/>
      <c r="V46" s="125" t="s">
        <v>21</v>
      </c>
      <c r="W46" s="96"/>
      <c r="X46" s="93">
        <v>25.9</v>
      </c>
      <c r="Y46" s="153">
        <v>29.9</v>
      </c>
      <c r="Z46" s="96"/>
      <c r="AA46" s="93">
        <v>25.2</v>
      </c>
      <c r="AB46" s="91">
        <v>17.5</v>
      </c>
      <c r="AC46" s="308">
        <f t="shared" si="3"/>
        <v>-29.9</v>
      </c>
      <c r="AD46" s="309"/>
      <c r="AE46" s="305">
        <f t="shared" si="4"/>
        <v>-29.9</v>
      </c>
      <c r="AF46" s="306"/>
      <c r="AG46" s="306"/>
      <c r="AH46" s="307"/>
      <c r="AI46" s="314">
        <f t="shared" si="5"/>
        <v>-17.5</v>
      </c>
      <c r="AJ46" s="315"/>
      <c r="AK46" s="305">
        <f t="shared" si="6"/>
        <v>-17.5</v>
      </c>
      <c r="AL46" s="306"/>
      <c r="AM46" s="306"/>
      <c r="AN46" s="307"/>
      <c r="AP46" s="353"/>
      <c r="AQ46" s="354"/>
      <c r="AR46" s="354"/>
      <c r="AS46" s="354"/>
      <c r="AT46" s="354"/>
      <c r="AU46" s="354"/>
      <c r="AV46" s="354"/>
      <c r="AW46" s="354"/>
      <c r="AX46" s="354"/>
      <c r="AY46" s="354"/>
      <c r="AZ46" s="354"/>
      <c r="BA46" s="354"/>
      <c r="BB46" s="354"/>
      <c r="BC46" s="354"/>
      <c r="BD46" s="354"/>
      <c r="BE46" s="355"/>
    </row>
    <row r="47" spans="1:57" ht="42.75" customHeight="1" x14ac:dyDescent="0.15">
      <c r="B47" s="144"/>
      <c r="C47" s="165"/>
      <c r="D47" s="166"/>
      <c r="E47" s="166"/>
      <c r="F47" s="166"/>
      <c r="G47" s="167"/>
      <c r="H47" s="363"/>
      <c r="I47" s="364"/>
      <c r="J47" s="365"/>
      <c r="K47" s="133"/>
      <c r="L47" s="146"/>
      <c r="M47" s="118"/>
      <c r="N47" s="119"/>
      <c r="O47" s="124"/>
      <c r="P47" s="122"/>
      <c r="Q47" s="122"/>
      <c r="R47" s="122"/>
      <c r="S47" s="143"/>
      <c r="T47" s="124"/>
      <c r="U47" s="122"/>
      <c r="V47" s="125"/>
      <c r="W47" s="150"/>
      <c r="X47" s="90"/>
      <c r="Y47" s="149"/>
      <c r="Z47" s="90"/>
      <c r="AA47" s="90"/>
      <c r="AB47" s="91"/>
      <c r="AC47" s="308"/>
      <c r="AD47" s="309"/>
      <c r="AE47" s="305"/>
      <c r="AF47" s="306"/>
      <c r="AG47" s="306"/>
      <c r="AH47" s="307"/>
      <c r="AI47" s="314"/>
      <c r="AJ47" s="315"/>
      <c r="AK47" s="305"/>
      <c r="AL47" s="306"/>
      <c r="AM47" s="306"/>
      <c r="AN47" s="307"/>
    </row>
    <row r="48" spans="1:57" ht="42.75" customHeight="1" x14ac:dyDescent="0.15">
      <c r="B48" s="144"/>
      <c r="C48" s="165"/>
      <c r="D48" s="166"/>
      <c r="E48" s="166"/>
      <c r="F48" s="166"/>
      <c r="G48" s="167"/>
      <c r="H48" s="363"/>
      <c r="I48" s="364"/>
      <c r="J48" s="365"/>
      <c r="K48" s="133"/>
      <c r="L48" s="146"/>
      <c r="M48" s="118"/>
      <c r="N48" s="119"/>
      <c r="O48" s="124"/>
      <c r="P48" s="122"/>
      <c r="Q48" s="122"/>
      <c r="R48" s="122"/>
      <c r="S48" s="143"/>
      <c r="T48" s="124"/>
      <c r="U48" s="122"/>
      <c r="V48" s="125"/>
      <c r="W48" s="90"/>
      <c r="X48" s="90"/>
      <c r="Y48" s="149"/>
      <c r="Z48" s="90"/>
      <c r="AA48" s="90"/>
      <c r="AB48" s="91"/>
      <c r="AC48" s="308"/>
      <c r="AD48" s="309"/>
      <c r="AE48" s="305"/>
      <c r="AF48" s="306"/>
      <c r="AG48" s="306"/>
      <c r="AH48" s="307"/>
      <c r="AI48" s="314"/>
      <c r="AJ48" s="315"/>
      <c r="AK48" s="305"/>
      <c r="AL48" s="306"/>
      <c r="AM48" s="306"/>
      <c r="AN48" s="307"/>
    </row>
    <row r="49" spans="2:40" ht="42.75" customHeight="1" x14ac:dyDescent="0.15">
      <c r="B49" s="144"/>
      <c r="C49" s="165"/>
      <c r="D49" s="166"/>
      <c r="E49" s="166"/>
      <c r="F49" s="166"/>
      <c r="G49" s="167"/>
      <c r="H49" s="363"/>
      <c r="I49" s="364"/>
      <c r="J49" s="365"/>
      <c r="K49" s="133"/>
      <c r="L49" s="146"/>
      <c r="M49" s="118"/>
      <c r="N49" s="119"/>
      <c r="O49" s="124"/>
      <c r="P49" s="122"/>
      <c r="Q49" s="122"/>
      <c r="R49" s="122"/>
      <c r="S49" s="143"/>
      <c r="T49" s="124"/>
      <c r="U49" s="122"/>
      <c r="V49" s="125"/>
      <c r="W49" s="90"/>
      <c r="X49" s="90"/>
      <c r="Y49" s="149"/>
      <c r="Z49" s="90"/>
      <c r="AA49" s="90"/>
      <c r="AB49" s="91"/>
      <c r="AC49" s="308"/>
      <c r="AD49" s="309"/>
      <c r="AE49" s="305"/>
      <c r="AF49" s="306"/>
      <c r="AG49" s="306"/>
      <c r="AH49" s="307"/>
      <c r="AI49" s="314"/>
      <c r="AJ49" s="315"/>
      <c r="AK49" s="305"/>
      <c r="AL49" s="306"/>
      <c r="AM49" s="306"/>
      <c r="AN49" s="307"/>
    </row>
    <row r="50" spans="2:40" ht="42.75" customHeight="1" x14ac:dyDescent="0.15">
      <c r="B50" s="144"/>
      <c r="C50" s="165"/>
      <c r="D50" s="166"/>
      <c r="E50" s="166"/>
      <c r="F50" s="166"/>
      <c r="G50" s="167"/>
      <c r="H50" s="363"/>
      <c r="I50" s="364"/>
      <c r="J50" s="365"/>
      <c r="K50" s="133"/>
      <c r="L50" s="146"/>
      <c r="M50" s="118"/>
      <c r="N50" s="119"/>
      <c r="O50" s="124"/>
      <c r="P50" s="122"/>
      <c r="Q50" s="122"/>
      <c r="R50" s="122"/>
      <c r="S50" s="143"/>
      <c r="T50" s="124"/>
      <c r="U50" s="122"/>
      <c r="V50" s="125"/>
      <c r="W50" s="90"/>
      <c r="X50" s="90"/>
      <c r="Y50" s="149"/>
      <c r="Z50" s="90"/>
      <c r="AA50" s="90"/>
      <c r="AB50" s="91"/>
      <c r="AC50" s="308"/>
      <c r="AD50" s="309"/>
      <c r="AE50" s="305"/>
      <c r="AF50" s="306"/>
      <c r="AG50" s="306"/>
      <c r="AH50" s="307"/>
      <c r="AI50" s="314"/>
      <c r="AJ50" s="315"/>
      <c r="AK50" s="305"/>
      <c r="AL50" s="306"/>
      <c r="AM50" s="306"/>
      <c r="AN50" s="307"/>
    </row>
    <row r="51" spans="2:40" ht="42.75" customHeight="1" x14ac:dyDescent="0.15">
      <c r="B51" s="144"/>
      <c r="C51" s="165"/>
      <c r="D51" s="166"/>
      <c r="E51" s="166"/>
      <c r="F51" s="166"/>
      <c r="G51" s="167"/>
      <c r="H51" s="363"/>
      <c r="I51" s="364"/>
      <c r="J51" s="365"/>
      <c r="K51" s="133"/>
      <c r="L51" s="146"/>
      <c r="M51" s="118"/>
      <c r="N51" s="119"/>
      <c r="O51" s="124"/>
      <c r="P51" s="122"/>
      <c r="Q51" s="122"/>
      <c r="R51" s="122"/>
      <c r="S51" s="143"/>
      <c r="T51" s="124"/>
      <c r="U51" s="122"/>
      <c r="V51" s="125"/>
      <c r="W51" s="90"/>
      <c r="X51" s="90"/>
      <c r="Y51" s="149"/>
      <c r="Z51" s="90"/>
      <c r="AA51" s="90"/>
      <c r="AB51" s="91"/>
      <c r="AC51" s="308"/>
      <c r="AD51" s="309"/>
      <c r="AE51" s="305"/>
      <c r="AF51" s="306"/>
      <c r="AG51" s="306"/>
      <c r="AH51" s="307"/>
      <c r="AI51" s="314"/>
      <c r="AJ51" s="315"/>
      <c r="AK51" s="305"/>
      <c r="AL51" s="306"/>
      <c r="AM51" s="306"/>
      <c r="AN51" s="307"/>
    </row>
    <row r="52" spans="2:40" ht="42.75" customHeight="1" x14ac:dyDescent="0.15">
      <c r="B52" s="144"/>
      <c r="C52" s="165"/>
      <c r="D52" s="166"/>
      <c r="E52" s="166"/>
      <c r="F52" s="166"/>
      <c r="G52" s="167"/>
      <c r="H52" s="363"/>
      <c r="I52" s="364"/>
      <c r="J52" s="365"/>
      <c r="K52" s="133"/>
      <c r="L52" s="146"/>
      <c r="M52" s="118"/>
      <c r="N52" s="119"/>
      <c r="O52" s="124"/>
      <c r="P52" s="122"/>
      <c r="Q52" s="122"/>
      <c r="R52" s="122"/>
      <c r="S52" s="143"/>
      <c r="T52" s="124"/>
      <c r="U52" s="122"/>
      <c r="V52" s="125"/>
      <c r="W52" s="90"/>
      <c r="X52" s="90"/>
      <c r="Y52" s="149"/>
      <c r="Z52" s="90"/>
      <c r="AA52" s="90"/>
      <c r="AB52" s="91"/>
      <c r="AC52" s="308"/>
      <c r="AD52" s="309"/>
      <c r="AE52" s="305"/>
      <c r="AF52" s="306"/>
      <c r="AG52" s="306"/>
      <c r="AH52" s="307"/>
      <c r="AI52" s="314"/>
      <c r="AJ52" s="315"/>
      <c r="AK52" s="305"/>
      <c r="AL52" s="306"/>
      <c r="AM52" s="306"/>
      <c r="AN52" s="307"/>
    </row>
    <row r="53" spans="2:40" ht="42.75" customHeight="1" x14ac:dyDescent="0.15">
      <c r="B53" s="144"/>
      <c r="C53" s="165"/>
      <c r="D53" s="166"/>
      <c r="E53" s="166"/>
      <c r="F53" s="166"/>
      <c r="G53" s="167"/>
      <c r="H53" s="363"/>
      <c r="I53" s="364"/>
      <c r="J53" s="365"/>
      <c r="K53" s="133"/>
      <c r="L53" s="146"/>
      <c r="M53" s="118"/>
      <c r="N53" s="119"/>
      <c r="O53" s="124"/>
      <c r="P53" s="122"/>
      <c r="Q53" s="122"/>
      <c r="R53" s="122"/>
      <c r="S53" s="143"/>
      <c r="T53" s="124"/>
      <c r="U53" s="122"/>
      <c r="V53" s="125"/>
      <c r="W53" s="90"/>
      <c r="X53" s="90"/>
      <c r="Y53" s="149"/>
      <c r="Z53" s="90"/>
      <c r="AA53" s="90"/>
      <c r="AB53" s="91"/>
      <c r="AC53" s="308"/>
      <c r="AD53" s="309"/>
      <c r="AE53" s="305"/>
      <c r="AF53" s="306"/>
      <c r="AG53" s="306"/>
      <c r="AH53" s="307"/>
      <c r="AI53" s="314"/>
      <c r="AJ53" s="315"/>
      <c r="AK53" s="305"/>
      <c r="AL53" s="306"/>
      <c r="AM53" s="306"/>
      <c r="AN53" s="307"/>
    </row>
    <row r="54" spans="2:40" ht="42.75" customHeight="1" x14ac:dyDescent="0.15">
      <c r="B54" s="144"/>
      <c r="C54" s="165"/>
      <c r="D54" s="166"/>
      <c r="E54" s="166"/>
      <c r="F54" s="166"/>
      <c r="G54" s="167"/>
      <c r="H54" s="363"/>
      <c r="I54" s="364"/>
      <c r="J54" s="365"/>
      <c r="K54" s="133"/>
      <c r="L54" s="146"/>
      <c r="M54" s="118"/>
      <c r="N54" s="119"/>
      <c r="O54" s="124"/>
      <c r="P54" s="122"/>
      <c r="Q54" s="122"/>
      <c r="R54" s="122"/>
      <c r="S54" s="143"/>
      <c r="T54" s="124"/>
      <c r="U54" s="122"/>
      <c r="V54" s="125"/>
      <c r="W54" s="90"/>
      <c r="X54" s="90"/>
      <c r="Y54" s="149"/>
      <c r="Z54" s="90"/>
      <c r="AA54" s="90"/>
      <c r="AB54" s="91"/>
      <c r="AC54" s="308"/>
      <c r="AD54" s="309"/>
      <c r="AE54" s="305"/>
      <c r="AF54" s="306"/>
      <c r="AG54" s="306"/>
      <c r="AH54" s="307"/>
      <c r="AI54" s="314"/>
      <c r="AJ54" s="315"/>
      <c r="AK54" s="305"/>
      <c r="AL54" s="306"/>
      <c r="AM54" s="306"/>
      <c r="AN54" s="307"/>
    </row>
    <row r="55" spans="2:40" ht="42.75" customHeight="1" x14ac:dyDescent="0.15">
      <c r="B55" s="144"/>
      <c r="C55" s="165"/>
      <c r="D55" s="166"/>
      <c r="E55" s="166"/>
      <c r="F55" s="166"/>
      <c r="G55" s="167"/>
      <c r="H55" s="363"/>
      <c r="I55" s="364"/>
      <c r="J55" s="365"/>
      <c r="K55" s="133"/>
      <c r="L55" s="146"/>
      <c r="M55" s="134"/>
      <c r="N55" s="119"/>
      <c r="O55" s="124"/>
      <c r="P55" s="122"/>
      <c r="Q55" s="122"/>
      <c r="R55" s="122"/>
      <c r="S55" s="143"/>
      <c r="T55" s="124"/>
      <c r="U55" s="122"/>
      <c r="V55" s="125"/>
      <c r="W55" s="90"/>
      <c r="X55" s="90"/>
      <c r="Y55" s="149"/>
      <c r="Z55" s="90"/>
      <c r="AA55" s="90"/>
      <c r="AB55" s="91"/>
      <c r="AC55" s="308"/>
      <c r="AD55" s="309"/>
      <c r="AE55" s="305"/>
      <c r="AF55" s="306"/>
      <c r="AG55" s="306"/>
      <c r="AH55" s="307"/>
      <c r="AI55" s="314"/>
      <c r="AJ55" s="315"/>
      <c r="AK55" s="305"/>
      <c r="AL55" s="306"/>
      <c r="AM55" s="306"/>
      <c r="AN55" s="307"/>
    </row>
    <row r="56" spans="2:40" ht="42.75" customHeight="1" x14ac:dyDescent="0.15">
      <c r="B56" s="144"/>
      <c r="C56" s="165"/>
      <c r="D56" s="166"/>
      <c r="E56" s="166"/>
      <c r="F56" s="166"/>
      <c r="G56" s="167"/>
      <c r="H56" s="363"/>
      <c r="I56" s="364"/>
      <c r="J56" s="365"/>
      <c r="K56" s="133"/>
      <c r="L56" s="145"/>
      <c r="M56" s="134"/>
      <c r="N56" s="119"/>
      <c r="O56" s="124"/>
      <c r="P56" s="122"/>
      <c r="Q56" s="122"/>
      <c r="R56" s="122"/>
      <c r="S56" s="143"/>
      <c r="T56" s="124"/>
      <c r="U56" s="122"/>
      <c r="V56" s="125"/>
      <c r="W56" s="90"/>
      <c r="X56" s="90"/>
      <c r="Y56" s="149"/>
      <c r="Z56" s="90"/>
      <c r="AA56" s="90"/>
      <c r="AB56" s="91"/>
      <c r="AC56" s="308"/>
      <c r="AD56" s="309"/>
      <c r="AE56" s="305"/>
      <c r="AF56" s="306"/>
      <c r="AG56" s="306"/>
      <c r="AH56" s="307"/>
      <c r="AI56" s="314"/>
      <c r="AJ56" s="315"/>
      <c r="AK56" s="305"/>
      <c r="AL56" s="306"/>
      <c r="AM56" s="306"/>
      <c r="AN56" s="307"/>
    </row>
    <row r="57" spans="2:40" ht="42.75" customHeight="1" x14ac:dyDescent="0.15">
      <c r="B57" s="144"/>
      <c r="C57" s="165"/>
      <c r="D57" s="166"/>
      <c r="E57" s="166"/>
      <c r="F57" s="166"/>
      <c r="G57" s="167"/>
      <c r="H57" s="363"/>
      <c r="I57" s="364"/>
      <c r="J57" s="365"/>
      <c r="K57" s="133"/>
      <c r="L57" s="145"/>
      <c r="M57" s="134"/>
      <c r="N57" s="119"/>
      <c r="O57" s="124"/>
      <c r="P57" s="122"/>
      <c r="Q57" s="122"/>
      <c r="R57" s="122"/>
      <c r="S57" s="143"/>
      <c r="T57" s="124"/>
      <c r="U57" s="122"/>
      <c r="V57" s="125"/>
      <c r="W57" s="90"/>
      <c r="X57" s="90"/>
      <c r="Y57" s="149"/>
      <c r="Z57" s="90"/>
      <c r="AA57" s="90"/>
      <c r="AB57" s="91"/>
      <c r="AC57" s="308"/>
      <c r="AD57" s="309"/>
      <c r="AE57" s="305"/>
      <c r="AF57" s="306"/>
      <c r="AG57" s="306"/>
      <c r="AH57" s="307"/>
      <c r="AI57" s="314"/>
      <c r="AJ57" s="315"/>
      <c r="AK57" s="305"/>
      <c r="AL57" s="306"/>
      <c r="AM57" s="306"/>
      <c r="AN57" s="307"/>
    </row>
    <row r="58" spans="2:40" ht="42.75" customHeight="1" x14ac:dyDescent="0.15">
      <c r="B58" s="144"/>
      <c r="C58" s="165"/>
      <c r="D58" s="166"/>
      <c r="E58" s="166"/>
      <c r="F58" s="166"/>
      <c r="G58" s="167"/>
      <c r="H58" s="363"/>
      <c r="I58" s="364"/>
      <c r="J58" s="365"/>
      <c r="K58" s="133"/>
      <c r="L58" s="145"/>
      <c r="M58" s="134"/>
      <c r="N58" s="119"/>
      <c r="O58" s="124"/>
      <c r="P58" s="122"/>
      <c r="Q58" s="122"/>
      <c r="R58" s="122"/>
      <c r="S58" s="143"/>
      <c r="T58" s="124"/>
      <c r="U58" s="122"/>
      <c r="V58" s="125"/>
      <c r="W58" s="90"/>
      <c r="X58" s="90"/>
      <c r="Y58" s="149"/>
      <c r="Z58" s="90"/>
      <c r="AA58" s="90"/>
      <c r="AB58" s="91"/>
      <c r="AC58" s="308"/>
      <c r="AD58" s="309"/>
      <c r="AE58" s="305"/>
      <c r="AF58" s="306"/>
      <c r="AG58" s="306"/>
      <c r="AH58" s="307"/>
      <c r="AI58" s="314"/>
      <c r="AJ58" s="315"/>
      <c r="AK58" s="305"/>
      <c r="AL58" s="306"/>
      <c r="AM58" s="306"/>
      <c r="AN58" s="307"/>
    </row>
    <row r="59" spans="2:40" ht="42.75" customHeight="1" x14ac:dyDescent="0.15">
      <c r="B59" s="144"/>
      <c r="C59" s="165"/>
      <c r="D59" s="166"/>
      <c r="E59" s="166"/>
      <c r="F59" s="166"/>
      <c r="G59" s="167"/>
      <c r="H59" s="363"/>
      <c r="I59" s="364"/>
      <c r="J59" s="365"/>
      <c r="K59" s="133"/>
      <c r="L59" s="145"/>
      <c r="M59" s="134"/>
      <c r="N59" s="119"/>
      <c r="O59" s="124"/>
      <c r="P59" s="122"/>
      <c r="Q59" s="122"/>
      <c r="R59" s="122"/>
      <c r="S59" s="143"/>
      <c r="T59" s="124"/>
      <c r="U59" s="122"/>
      <c r="V59" s="125"/>
      <c r="W59" s="90"/>
      <c r="X59" s="90"/>
      <c r="Y59" s="149"/>
      <c r="Z59" s="90"/>
      <c r="AA59" s="90"/>
      <c r="AB59" s="91"/>
      <c r="AC59" s="308"/>
      <c r="AD59" s="309"/>
      <c r="AE59" s="305"/>
      <c r="AF59" s="306"/>
      <c r="AG59" s="306"/>
      <c r="AH59" s="307"/>
      <c r="AI59" s="314"/>
      <c r="AJ59" s="315"/>
      <c r="AK59" s="305"/>
      <c r="AL59" s="306"/>
      <c r="AM59" s="306"/>
      <c r="AN59" s="307"/>
    </row>
    <row r="60" spans="2:40" ht="42.75" customHeight="1" x14ac:dyDescent="0.15">
      <c r="B60" s="144"/>
      <c r="C60" s="165"/>
      <c r="D60" s="166"/>
      <c r="E60" s="166"/>
      <c r="F60" s="166"/>
      <c r="G60" s="167"/>
      <c r="H60" s="363"/>
      <c r="I60" s="364"/>
      <c r="J60" s="365"/>
      <c r="K60" s="133"/>
      <c r="L60" s="145"/>
      <c r="M60" s="134"/>
      <c r="N60" s="119"/>
      <c r="O60" s="124"/>
      <c r="P60" s="122"/>
      <c r="Q60" s="122"/>
      <c r="R60" s="122"/>
      <c r="S60" s="143"/>
      <c r="T60" s="124"/>
      <c r="U60" s="122"/>
      <c r="V60" s="125"/>
      <c r="W60" s="90"/>
      <c r="X60" s="90"/>
      <c r="Y60" s="149"/>
      <c r="Z60" s="90"/>
      <c r="AA60" s="90"/>
      <c r="AB60" s="91"/>
      <c r="AC60" s="308"/>
      <c r="AD60" s="309"/>
      <c r="AE60" s="305"/>
      <c r="AF60" s="306"/>
      <c r="AG60" s="306"/>
      <c r="AH60" s="307"/>
      <c r="AI60" s="314"/>
      <c r="AJ60" s="315"/>
      <c r="AK60" s="305"/>
      <c r="AL60" s="306"/>
      <c r="AM60" s="306"/>
      <c r="AN60" s="307"/>
    </row>
    <row r="61" spans="2:40" ht="42.75" customHeight="1" x14ac:dyDescent="0.15">
      <c r="B61" s="144"/>
      <c r="C61" s="165"/>
      <c r="D61" s="166"/>
      <c r="E61" s="166"/>
      <c r="F61" s="166"/>
      <c r="G61" s="167"/>
      <c r="H61" s="363"/>
      <c r="I61" s="364"/>
      <c r="J61" s="365"/>
      <c r="K61" s="133"/>
      <c r="L61" s="145"/>
      <c r="M61" s="134"/>
      <c r="N61" s="119"/>
      <c r="O61" s="124"/>
      <c r="P61" s="122"/>
      <c r="Q61" s="122"/>
      <c r="R61" s="122"/>
      <c r="S61" s="143"/>
      <c r="T61" s="124"/>
      <c r="U61" s="122"/>
      <c r="V61" s="125"/>
      <c r="W61" s="90"/>
      <c r="X61" s="90"/>
      <c r="Y61" s="149"/>
      <c r="Z61" s="90"/>
      <c r="AA61" s="90"/>
      <c r="AB61" s="91"/>
      <c r="AC61" s="308"/>
      <c r="AD61" s="309"/>
      <c r="AE61" s="305"/>
      <c r="AF61" s="306"/>
      <c r="AG61" s="306"/>
      <c r="AH61" s="307"/>
      <c r="AI61" s="314"/>
      <c r="AJ61" s="315"/>
      <c r="AK61" s="305"/>
      <c r="AL61" s="306"/>
      <c r="AM61" s="306"/>
      <c r="AN61" s="307"/>
    </row>
    <row r="62" spans="2:40" ht="42.75" customHeight="1" x14ac:dyDescent="0.15">
      <c r="B62" s="144"/>
      <c r="C62" s="165"/>
      <c r="D62" s="166"/>
      <c r="E62" s="166"/>
      <c r="F62" s="166"/>
      <c r="G62" s="167"/>
      <c r="H62" s="363"/>
      <c r="I62" s="364"/>
      <c r="J62" s="365"/>
      <c r="K62" s="133"/>
      <c r="L62" s="145"/>
      <c r="M62" s="134"/>
      <c r="N62" s="119"/>
      <c r="O62" s="124"/>
      <c r="P62" s="122"/>
      <c r="Q62" s="122"/>
      <c r="R62" s="122"/>
      <c r="S62" s="143"/>
      <c r="T62" s="124"/>
      <c r="U62" s="122"/>
      <c r="V62" s="125"/>
      <c r="W62" s="90"/>
      <c r="X62" s="90"/>
      <c r="Y62" s="149"/>
      <c r="Z62" s="90"/>
      <c r="AA62" s="90"/>
      <c r="AB62" s="91"/>
      <c r="AC62" s="308"/>
      <c r="AD62" s="309"/>
      <c r="AE62" s="305"/>
      <c r="AF62" s="306"/>
      <c r="AG62" s="306"/>
      <c r="AH62" s="307"/>
      <c r="AI62" s="314"/>
      <c r="AJ62" s="315"/>
      <c r="AK62" s="305"/>
      <c r="AL62" s="306"/>
      <c r="AM62" s="306"/>
      <c r="AN62" s="307"/>
    </row>
    <row r="63" spans="2:40" ht="42.75" customHeight="1" x14ac:dyDescent="0.15">
      <c r="B63" s="144"/>
      <c r="C63" s="165"/>
      <c r="D63" s="166"/>
      <c r="E63" s="166"/>
      <c r="F63" s="166"/>
      <c r="G63" s="167"/>
      <c r="H63" s="363"/>
      <c r="I63" s="364"/>
      <c r="J63" s="365"/>
      <c r="K63" s="133"/>
      <c r="L63" s="145"/>
      <c r="M63" s="134"/>
      <c r="N63" s="119"/>
      <c r="O63" s="124"/>
      <c r="P63" s="122"/>
      <c r="Q63" s="122"/>
      <c r="R63" s="122"/>
      <c r="S63" s="143"/>
      <c r="T63" s="124"/>
      <c r="U63" s="122"/>
      <c r="V63" s="125"/>
      <c r="W63" s="90"/>
      <c r="X63" s="90"/>
      <c r="Y63" s="149"/>
      <c r="Z63" s="90"/>
      <c r="AA63" s="90"/>
      <c r="AB63" s="91"/>
      <c r="AC63" s="308"/>
      <c r="AD63" s="309"/>
      <c r="AE63" s="305"/>
      <c r="AF63" s="306"/>
      <c r="AG63" s="306"/>
      <c r="AH63" s="307"/>
      <c r="AI63" s="314"/>
      <c r="AJ63" s="315"/>
      <c r="AK63" s="305"/>
      <c r="AL63" s="306"/>
      <c r="AM63" s="306"/>
      <c r="AN63" s="307"/>
    </row>
    <row r="64" spans="2:40" ht="43.5" customHeight="1" x14ac:dyDescent="0.15">
      <c r="B64" s="144"/>
      <c r="C64" s="165"/>
      <c r="D64" s="166"/>
      <c r="E64" s="166"/>
      <c r="F64" s="166"/>
      <c r="G64" s="167"/>
      <c r="H64" s="363"/>
      <c r="I64" s="364"/>
      <c r="J64" s="365"/>
      <c r="K64" s="133"/>
      <c r="L64" s="145"/>
      <c r="M64" s="118"/>
      <c r="N64" s="141"/>
      <c r="O64" s="124"/>
      <c r="P64" s="122"/>
      <c r="Q64" s="122"/>
      <c r="R64" s="122"/>
      <c r="S64" s="143"/>
      <c r="T64" s="124"/>
      <c r="U64" s="122"/>
      <c r="V64" s="125"/>
      <c r="W64" s="90"/>
      <c r="X64" s="90"/>
      <c r="Y64" s="149"/>
      <c r="Z64" s="90"/>
      <c r="AA64" s="90"/>
      <c r="AB64" s="91"/>
      <c r="AC64" s="308"/>
      <c r="AD64" s="309"/>
      <c r="AE64" s="305"/>
      <c r="AF64" s="306"/>
      <c r="AG64" s="306"/>
      <c r="AH64" s="307"/>
      <c r="AI64" s="314"/>
      <c r="AJ64" s="315"/>
      <c r="AK64" s="305"/>
      <c r="AL64" s="306"/>
      <c r="AM64" s="306"/>
      <c r="AN64" s="307"/>
    </row>
    <row r="65" spans="2:40" ht="43.5" customHeight="1" x14ac:dyDescent="0.15">
      <c r="B65" s="144"/>
      <c r="C65" s="165"/>
      <c r="D65" s="166"/>
      <c r="E65" s="166"/>
      <c r="F65" s="166"/>
      <c r="G65" s="167"/>
      <c r="H65" s="363"/>
      <c r="I65" s="364"/>
      <c r="J65" s="365"/>
      <c r="K65" s="133"/>
      <c r="L65" s="145"/>
      <c r="M65" s="118"/>
      <c r="N65" s="141"/>
      <c r="O65" s="124"/>
      <c r="P65" s="122"/>
      <c r="Q65" s="122"/>
      <c r="R65" s="122"/>
      <c r="S65" s="143"/>
      <c r="T65" s="124"/>
      <c r="U65" s="122"/>
      <c r="V65" s="125"/>
      <c r="W65" s="90"/>
      <c r="X65" s="90"/>
      <c r="Y65" s="149"/>
      <c r="Z65" s="90"/>
      <c r="AA65" s="90"/>
      <c r="AB65" s="91"/>
      <c r="AC65" s="308"/>
      <c r="AD65" s="309"/>
      <c r="AE65" s="305"/>
      <c r="AF65" s="306"/>
      <c r="AG65" s="306"/>
      <c r="AH65" s="307"/>
      <c r="AI65" s="314"/>
      <c r="AJ65" s="315"/>
      <c r="AK65" s="305"/>
      <c r="AL65" s="306"/>
      <c r="AM65" s="306"/>
      <c r="AN65" s="307"/>
    </row>
    <row r="66" spans="2:40" ht="43.5" customHeight="1" x14ac:dyDescent="0.15">
      <c r="B66" s="144"/>
      <c r="C66" s="165"/>
      <c r="D66" s="166"/>
      <c r="E66" s="166"/>
      <c r="F66" s="166"/>
      <c r="G66" s="167"/>
      <c r="H66" s="363"/>
      <c r="I66" s="364"/>
      <c r="J66" s="365"/>
      <c r="K66" s="133"/>
      <c r="L66" s="145"/>
      <c r="M66" s="118"/>
      <c r="N66" s="141"/>
      <c r="O66" s="124"/>
      <c r="P66" s="122"/>
      <c r="Q66" s="122"/>
      <c r="R66" s="122"/>
      <c r="S66" s="143"/>
      <c r="T66" s="124"/>
      <c r="U66" s="122"/>
      <c r="V66" s="125"/>
      <c r="W66" s="90"/>
      <c r="X66" s="90"/>
      <c r="Y66" s="149"/>
      <c r="Z66" s="90"/>
      <c r="AA66" s="90"/>
      <c r="AB66" s="91"/>
      <c r="AC66" s="308"/>
      <c r="AD66" s="309"/>
      <c r="AE66" s="305"/>
      <c r="AF66" s="306"/>
      <c r="AG66" s="306"/>
      <c r="AH66" s="307"/>
      <c r="AI66" s="314"/>
      <c r="AJ66" s="315"/>
      <c r="AK66" s="305"/>
      <c r="AL66" s="306"/>
      <c r="AM66" s="306"/>
      <c r="AN66" s="307"/>
    </row>
    <row r="67" spans="2:40" ht="43.5" customHeight="1" x14ac:dyDescent="0.15">
      <c r="B67" s="144"/>
      <c r="C67" s="165"/>
      <c r="D67" s="166"/>
      <c r="E67" s="166"/>
      <c r="F67" s="166"/>
      <c r="G67" s="167"/>
      <c r="H67" s="363"/>
      <c r="I67" s="364"/>
      <c r="J67" s="365"/>
      <c r="K67" s="133"/>
      <c r="L67" s="145"/>
      <c r="M67" s="118"/>
      <c r="N67" s="141"/>
      <c r="O67" s="124"/>
      <c r="P67" s="122"/>
      <c r="Q67" s="122"/>
      <c r="R67" s="122"/>
      <c r="S67" s="143"/>
      <c r="T67" s="124"/>
      <c r="U67" s="122"/>
      <c r="V67" s="125"/>
      <c r="W67" s="90"/>
      <c r="X67" s="90"/>
      <c r="Y67" s="149"/>
      <c r="Z67" s="90"/>
      <c r="AA67" s="90"/>
      <c r="AB67" s="91"/>
      <c r="AC67" s="308"/>
      <c r="AD67" s="309"/>
      <c r="AE67" s="305"/>
      <c r="AF67" s="306"/>
      <c r="AG67" s="306"/>
      <c r="AH67" s="307"/>
      <c r="AI67" s="314"/>
      <c r="AJ67" s="315"/>
      <c r="AK67" s="305"/>
      <c r="AL67" s="306"/>
      <c r="AM67" s="306"/>
      <c r="AN67" s="307"/>
    </row>
  </sheetData>
  <mergeCells count="383">
    <mergeCell ref="AP30:BE30"/>
    <mergeCell ref="AP31:BE32"/>
    <mergeCell ref="AP33:BE33"/>
    <mergeCell ref="AP34:BE46"/>
    <mergeCell ref="C67:G67"/>
    <mergeCell ref="H67:J67"/>
    <mergeCell ref="AC67:AD67"/>
    <mergeCell ref="AE67:AH67"/>
    <mergeCell ref="AI67:AJ67"/>
    <mergeCell ref="AK67:AN67"/>
    <mergeCell ref="C66:G66"/>
    <mergeCell ref="H66:J66"/>
    <mergeCell ref="AC66:AD66"/>
    <mergeCell ref="AE66:AH66"/>
    <mergeCell ref="AI66:AJ66"/>
    <mergeCell ref="AK66:AN66"/>
    <mergeCell ref="C65:G65"/>
    <mergeCell ref="H65:J65"/>
    <mergeCell ref="AC65:AD65"/>
    <mergeCell ref="AE65:AH65"/>
    <mergeCell ref="AI65:AJ65"/>
    <mergeCell ref="AK65:AN65"/>
    <mergeCell ref="C64:G64"/>
    <mergeCell ref="H64:J64"/>
    <mergeCell ref="AC64:AD64"/>
    <mergeCell ref="AE64:AH64"/>
    <mergeCell ref="AI64:AJ64"/>
    <mergeCell ref="AK64:AN64"/>
    <mergeCell ref="C63:G63"/>
    <mergeCell ref="H63:J63"/>
    <mergeCell ref="AC63:AD63"/>
    <mergeCell ref="AE63:AH63"/>
    <mergeCell ref="AI63:AJ63"/>
    <mergeCell ref="AK63:AN63"/>
    <mergeCell ref="C62:G62"/>
    <mergeCell ref="H62:J62"/>
    <mergeCell ref="AC62:AD62"/>
    <mergeCell ref="AE62:AH62"/>
    <mergeCell ref="AI62:AJ62"/>
    <mergeCell ref="AK62:AN62"/>
    <mergeCell ref="C61:G61"/>
    <mergeCell ref="H61:J61"/>
    <mergeCell ref="AC61:AD61"/>
    <mergeCell ref="AE61:AH61"/>
    <mergeCell ref="AI61:AJ61"/>
    <mergeCell ref="AK61:AN61"/>
    <mergeCell ref="C60:G60"/>
    <mergeCell ref="H60:J60"/>
    <mergeCell ref="AC60:AD60"/>
    <mergeCell ref="AE60:AH60"/>
    <mergeCell ref="AI60:AJ60"/>
    <mergeCell ref="AK60:AN60"/>
    <mergeCell ref="C59:G59"/>
    <mergeCell ref="H59:J59"/>
    <mergeCell ref="AC59:AD59"/>
    <mergeCell ref="AE59:AH59"/>
    <mergeCell ref="AI59:AJ59"/>
    <mergeCell ref="AK59:AN59"/>
    <mergeCell ref="C58:G58"/>
    <mergeCell ref="H58:J58"/>
    <mergeCell ref="AC58:AD58"/>
    <mergeCell ref="AE58:AH58"/>
    <mergeCell ref="AI58:AJ58"/>
    <mergeCell ref="AK58:AN58"/>
    <mergeCell ref="C57:G57"/>
    <mergeCell ref="H57:J57"/>
    <mergeCell ref="AC57:AD57"/>
    <mergeCell ref="AE57:AH57"/>
    <mergeCell ref="AI57:AJ57"/>
    <mergeCell ref="AK57:AN57"/>
    <mergeCell ref="C56:G56"/>
    <mergeCell ref="H56:J56"/>
    <mergeCell ref="AC56:AD56"/>
    <mergeCell ref="AE56:AH56"/>
    <mergeCell ref="AI56:AJ56"/>
    <mergeCell ref="AK56:AN56"/>
    <mergeCell ref="C55:G55"/>
    <mergeCell ref="H55:J55"/>
    <mergeCell ref="AC55:AD55"/>
    <mergeCell ref="AE55:AH55"/>
    <mergeCell ref="AI55:AJ55"/>
    <mergeCell ref="AK55:AN55"/>
    <mergeCell ref="C54:G54"/>
    <mergeCell ref="H54:J54"/>
    <mergeCell ref="AC54:AD54"/>
    <mergeCell ref="AE54:AH54"/>
    <mergeCell ref="AI54:AJ54"/>
    <mergeCell ref="AK54:AN54"/>
    <mergeCell ref="C53:G53"/>
    <mergeCell ref="H53:J53"/>
    <mergeCell ref="AC53:AD53"/>
    <mergeCell ref="AE53:AH53"/>
    <mergeCell ref="AI53:AJ53"/>
    <mergeCell ref="AK53:AN53"/>
    <mergeCell ref="C52:G52"/>
    <mergeCell ref="H52:J52"/>
    <mergeCell ref="AC52:AD52"/>
    <mergeCell ref="AE52:AH52"/>
    <mergeCell ref="AI52:AJ52"/>
    <mergeCell ref="AK52:AN52"/>
    <mergeCell ref="C51:G51"/>
    <mergeCell ref="H51:J51"/>
    <mergeCell ref="AC51:AD51"/>
    <mergeCell ref="AE51:AH51"/>
    <mergeCell ref="AI51:AJ51"/>
    <mergeCell ref="AK51:AN51"/>
    <mergeCell ref="C50:G50"/>
    <mergeCell ref="H50:J50"/>
    <mergeCell ref="AC50:AD50"/>
    <mergeCell ref="AE50:AH50"/>
    <mergeCell ref="AI50:AJ50"/>
    <mergeCell ref="AK50:AN50"/>
    <mergeCell ref="C49:G49"/>
    <mergeCell ref="H49:J49"/>
    <mergeCell ref="AC49:AD49"/>
    <mergeCell ref="AE49:AH49"/>
    <mergeCell ref="AI49:AJ49"/>
    <mergeCell ref="AK49:AN49"/>
    <mergeCell ref="C48:G48"/>
    <mergeCell ref="H48:J48"/>
    <mergeCell ref="AC48:AD48"/>
    <mergeCell ref="AE48:AH48"/>
    <mergeCell ref="AI48:AJ48"/>
    <mergeCell ref="AK48:AN48"/>
    <mergeCell ref="C47:G47"/>
    <mergeCell ref="H47:J47"/>
    <mergeCell ref="AC47:AD47"/>
    <mergeCell ref="AE47:AH47"/>
    <mergeCell ref="AI47:AJ47"/>
    <mergeCell ref="AK47:AN47"/>
    <mergeCell ref="C46:G46"/>
    <mergeCell ref="H46:J46"/>
    <mergeCell ref="AC46:AD46"/>
    <mergeCell ref="AE46:AH46"/>
    <mergeCell ref="AI46:AJ46"/>
    <mergeCell ref="AK46:AN46"/>
    <mergeCell ref="C45:G45"/>
    <mergeCell ref="H45:J45"/>
    <mergeCell ref="AC45:AD45"/>
    <mergeCell ref="AE45:AH45"/>
    <mergeCell ref="AI45:AJ45"/>
    <mergeCell ref="AK45:AN45"/>
    <mergeCell ref="C44:G44"/>
    <mergeCell ref="H44:J44"/>
    <mergeCell ref="AC44:AD44"/>
    <mergeCell ref="AE44:AH44"/>
    <mergeCell ref="AI44:AJ44"/>
    <mergeCell ref="AK44:AN44"/>
    <mergeCell ref="C43:G43"/>
    <mergeCell ref="H43:J43"/>
    <mergeCell ref="AC43:AD43"/>
    <mergeCell ref="AE43:AH43"/>
    <mergeCell ref="AI43:AJ43"/>
    <mergeCell ref="AK43:AN43"/>
    <mergeCell ref="C42:G42"/>
    <mergeCell ref="H42:J42"/>
    <mergeCell ref="AC42:AD42"/>
    <mergeCell ref="AE42:AH42"/>
    <mergeCell ref="AI42:AJ42"/>
    <mergeCell ref="AK42:AN42"/>
    <mergeCell ref="C41:G41"/>
    <mergeCell ref="H41:J41"/>
    <mergeCell ref="AC41:AD41"/>
    <mergeCell ref="AE41:AH41"/>
    <mergeCell ref="AI41:AJ41"/>
    <mergeCell ref="AK41:AN41"/>
    <mergeCell ref="C40:G40"/>
    <mergeCell ref="H40:J40"/>
    <mergeCell ref="AC40:AD40"/>
    <mergeCell ref="AE40:AH40"/>
    <mergeCell ref="AI40:AJ40"/>
    <mergeCell ref="AK40:AN40"/>
    <mergeCell ref="C39:G39"/>
    <mergeCell ref="H39:J39"/>
    <mergeCell ref="AC39:AD39"/>
    <mergeCell ref="AE39:AH39"/>
    <mergeCell ref="AI39:AJ39"/>
    <mergeCell ref="AK39:AN39"/>
    <mergeCell ref="C36:G36"/>
    <mergeCell ref="H36:J36"/>
    <mergeCell ref="AC36:AD36"/>
    <mergeCell ref="AE36:AH36"/>
    <mergeCell ref="AI36:AJ36"/>
    <mergeCell ref="AK36:AN36"/>
    <mergeCell ref="C38:G38"/>
    <mergeCell ref="H38:J38"/>
    <mergeCell ref="AC38:AD38"/>
    <mergeCell ref="AE38:AH38"/>
    <mergeCell ref="AI38:AJ38"/>
    <mergeCell ref="AK38:AN38"/>
    <mergeCell ref="C37:G37"/>
    <mergeCell ref="H37:J37"/>
    <mergeCell ref="AC37:AD37"/>
    <mergeCell ref="AE37:AH37"/>
    <mergeCell ref="AI37:AJ37"/>
    <mergeCell ref="AK37:AN37"/>
    <mergeCell ref="C34:G34"/>
    <mergeCell ref="H34:J34"/>
    <mergeCell ref="AC34:AD34"/>
    <mergeCell ref="AE34:AH34"/>
    <mergeCell ref="AI34:AJ34"/>
    <mergeCell ref="AK34:AN34"/>
    <mergeCell ref="C35:G35"/>
    <mergeCell ref="H35:J35"/>
    <mergeCell ref="C33:G33"/>
    <mergeCell ref="H33:J33"/>
    <mergeCell ref="AC33:AD33"/>
    <mergeCell ref="AE33:AH33"/>
    <mergeCell ref="AI33:AJ33"/>
    <mergeCell ref="AK33:AN33"/>
    <mergeCell ref="AC35:AD35"/>
    <mergeCell ref="AE35:AH35"/>
    <mergeCell ref="AI35:AJ35"/>
    <mergeCell ref="AK35:AN35"/>
    <mergeCell ref="C32:G32"/>
    <mergeCell ref="H32:J32"/>
    <mergeCell ref="AC32:AD32"/>
    <mergeCell ref="AE32:AH32"/>
    <mergeCell ref="AI32:AJ32"/>
    <mergeCell ref="AK32:AN32"/>
    <mergeCell ref="Z30:AB30"/>
    <mergeCell ref="AC30:AN30"/>
    <mergeCell ref="AC31:AH31"/>
    <mergeCell ref="AI31:AN31"/>
    <mergeCell ref="F28:O29"/>
    <mergeCell ref="B30:B31"/>
    <mergeCell ref="C30:G31"/>
    <mergeCell ref="H30:J31"/>
    <mergeCell ref="K30:N30"/>
    <mergeCell ref="O30:S30"/>
    <mergeCell ref="T30:V30"/>
    <mergeCell ref="W30:Y30"/>
    <mergeCell ref="K27:M27"/>
    <mergeCell ref="N27:P27"/>
    <mergeCell ref="Q27:S27"/>
    <mergeCell ref="T27:U27"/>
    <mergeCell ref="V27:W27"/>
    <mergeCell ref="X27:Y27"/>
    <mergeCell ref="AA24:AB24"/>
    <mergeCell ref="AD24:AE24"/>
    <mergeCell ref="B25:E27"/>
    <mergeCell ref="K25:M25"/>
    <mergeCell ref="N25:P25"/>
    <mergeCell ref="Q25:S25"/>
    <mergeCell ref="T25:U25"/>
    <mergeCell ref="V25:W25"/>
    <mergeCell ref="X25:Y25"/>
    <mergeCell ref="AA25:AB25"/>
    <mergeCell ref="B20:E24"/>
    <mergeCell ref="AD25:AE25"/>
    <mergeCell ref="K26:M26"/>
    <mergeCell ref="N26:P26"/>
    <mergeCell ref="Q26:S26"/>
    <mergeCell ref="T26:U26"/>
    <mergeCell ref="V26:W26"/>
    <mergeCell ref="X26:Y26"/>
    <mergeCell ref="AA26:AB26"/>
    <mergeCell ref="AD26:AE26"/>
    <mergeCell ref="AA27:AB27"/>
    <mergeCell ref="AD27:AE27"/>
    <mergeCell ref="K24:M24"/>
    <mergeCell ref="N24:P24"/>
    <mergeCell ref="Q24:S24"/>
    <mergeCell ref="T24:U24"/>
    <mergeCell ref="V24:W24"/>
    <mergeCell ref="X24:Y24"/>
    <mergeCell ref="K23:M23"/>
    <mergeCell ref="N23:P23"/>
    <mergeCell ref="Q23:S23"/>
    <mergeCell ref="T23:U23"/>
    <mergeCell ref="K22:M22"/>
    <mergeCell ref="N22:P22"/>
    <mergeCell ref="Q22:S22"/>
    <mergeCell ref="T22:U22"/>
    <mergeCell ref="V22:W22"/>
    <mergeCell ref="X22:Y22"/>
    <mergeCell ref="AA22:AB22"/>
    <mergeCell ref="AD22:AE22"/>
    <mergeCell ref="V23:W23"/>
    <mergeCell ref="X23:Y23"/>
    <mergeCell ref="AA23:AB23"/>
    <mergeCell ref="AD23:AE23"/>
    <mergeCell ref="X20:Y20"/>
    <mergeCell ref="AA20:AB20"/>
    <mergeCell ref="AD20:AE20"/>
    <mergeCell ref="AD21:AE21"/>
    <mergeCell ref="K21:M21"/>
    <mergeCell ref="N21:P21"/>
    <mergeCell ref="Q21:S21"/>
    <mergeCell ref="T21:U21"/>
    <mergeCell ref="V21:W21"/>
    <mergeCell ref="X21:Y21"/>
    <mergeCell ref="AA21:AB21"/>
    <mergeCell ref="K20:M20"/>
    <mergeCell ref="N20:P20"/>
    <mergeCell ref="Q20:S20"/>
    <mergeCell ref="T20:U20"/>
    <mergeCell ref="V20:W20"/>
    <mergeCell ref="AA17:AB17"/>
    <mergeCell ref="AD17:AE17"/>
    <mergeCell ref="AA18:AB18"/>
    <mergeCell ref="AD18:AE18"/>
    <mergeCell ref="K19:M19"/>
    <mergeCell ref="N19:P19"/>
    <mergeCell ref="Q19:S19"/>
    <mergeCell ref="T19:U19"/>
    <mergeCell ref="V19:W19"/>
    <mergeCell ref="X19:Y19"/>
    <mergeCell ref="AA19:AB19"/>
    <mergeCell ref="AD19:AE19"/>
    <mergeCell ref="K18:M18"/>
    <mergeCell ref="N18:P18"/>
    <mergeCell ref="Q18:S18"/>
    <mergeCell ref="T18:U18"/>
    <mergeCell ref="V18:W18"/>
    <mergeCell ref="X18:Y18"/>
    <mergeCell ref="X15:Y15"/>
    <mergeCell ref="AA15:AB15"/>
    <mergeCell ref="AD15:AE15"/>
    <mergeCell ref="B16:E19"/>
    <mergeCell ref="K16:M16"/>
    <mergeCell ref="N16:P16"/>
    <mergeCell ref="Q16:S16"/>
    <mergeCell ref="T16:U16"/>
    <mergeCell ref="V16:W16"/>
    <mergeCell ref="X16:Y16"/>
    <mergeCell ref="B15:I15"/>
    <mergeCell ref="K15:M15"/>
    <mergeCell ref="N15:P15"/>
    <mergeCell ref="Q15:S15"/>
    <mergeCell ref="T15:U15"/>
    <mergeCell ref="V15:W15"/>
    <mergeCell ref="AA16:AB16"/>
    <mergeCell ref="AD16:AE16"/>
    <mergeCell ref="K17:M17"/>
    <mergeCell ref="N17:P17"/>
    <mergeCell ref="Q17:S17"/>
    <mergeCell ref="T17:U17"/>
    <mergeCell ref="V17:W17"/>
    <mergeCell ref="X17:Y17"/>
    <mergeCell ref="AC13:AE13"/>
    <mergeCell ref="N14:P14"/>
    <mergeCell ref="Q14:S14"/>
    <mergeCell ref="T14:U14"/>
    <mergeCell ref="V14:W14"/>
    <mergeCell ref="X14:Y14"/>
    <mergeCell ref="Z14:AB14"/>
    <mergeCell ref="AC14:AE14"/>
    <mergeCell ref="B13:E14"/>
    <mergeCell ref="F13:I14"/>
    <mergeCell ref="J13:J14"/>
    <mergeCell ref="K13:S13"/>
    <mergeCell ref="T13:Y13"/>
    <mergeCell ref="Z13:AB13"/>
    <mergeCell ref="B10:D11"/>
    <mergeCell ref="E10:F10"/>
    <mergeCell ref="G10:H10"/>
    <mergeCell ref="I10:J10"/>
    <mergeCell ref="K10:L11"/>
    <mergeCell ref="M10:O10"/>
    <mergeCell ref="P10:R10"/>
    <mergeCell ref="S10:U10"/>
    <mergeCell ref="E11:F11"/>
    <mergeCell ref="G11:H11"/>
    <mergeCell ref="I11:J11"/>
    <mergeCell ref="M11:O11"/>
    <mergeCell ref="P11:R11"/>
    <mergeCell ref="S11:U11"/>
    <mergeCell ref="R7:X7"/>
    <mergeCell ref="B8:D9"/>
    <mergeCell ref="E8:F8"/>
    <mergeCell ref="G8:H8"/>
    <mergeCell ref="I8:J8"/>
    <mergeCell ref="K8:L9"/>
    <mergeCell ref="M8:O8"/>
    <mergeCell ref="P8:R8"/>
    <mergeCell ref="S8:U8"/>
    <mergeCell ref="E9:F9"/>
    <mergeCell ref="G9:H9"/>
    <mergeCell ref="I9:J9"/>
    <mergeCell ref="M9:O9"/>
    <mergeCell ref="P9:R9"/>
    <mergeCell ref="S9:U9"/>
  </mergeCells>
  <phoneticPr fontId="3"/>
  <conditionalFormatting sqref="AD16:AD27">
    <cfRule type="dataBar" priority="3">
      <dataBar showValue="0">
        <cfvo type="num" val="-20"/>
        <cfvo type="num" val="20"/>
        <color rgb="FF638EC6"/>
      </dataBar>
      <extLst>
        <ext xmlns:x14="http://schemas.microsoft.com/office/spreadsheetml/2009/9/main" uri="{B025F937-C7B1-47D3-B67F-A62EFF666E3E}">
          <x14:id>{61BF3868-8AB3-4211-B4E5-2E8F795706C5}</x14:id>
        </ext>
      </extLst>
    </cfRule>
  </conditionalFormatting>
  <conditionalFormatting sqref="AA15:AB27">
    <cfRule type="dataBar" priority="5">
      <dataBar showValue="0">
        <cfvo type="num" val="-20"/>
        <cfvo type="num" val="20"/>
        <color rgb="FF638EC6"/>
      </dataBar>
      <extLst>
        <ext xmlns:x14="http://schemas.microsoft.com/office/spreadsheetml/2009/9/main" uri="{B025F937-C7B1-47D3-B67F-A62EFF666E3E}">
          <x14:id>{D1362577-C241-48D4-9C39-ECD8034F8AF5}</x14:id>
        </ext>
      </extLst>
    </cfRule>
  </conditionalFormatting>
  <conditionalFormatting sqref="AD15">
    <cfRule type="dataBar" priority="4">
      <dataBar showValue="0">
        <cfvo type="num" val="-20"/>
        <cfvo type="num" val="20"/>
        <color rgb="FF638EC6"/>
      </dataBar>
      <extLst>
        <ext xmlns:x14="http://schemas.microsoft.com/office/spreadsheetml/2009/9/main" uri="{B025F937-C7B1-47D3-B67F-A62EFF666E3E}">
          <x14:id>{85F87FB0-6FC7-4A4A-8BA1-245F8C2782FF}</x14:id>
        </ext>
      </extLst>
    </cfRule>
  </conditionalFormatting>
  <conditionalFormatting sqref="AE32:AE67">
    <cfRule type="dataBar" priority="2">
      <dataBar showValue="0">
        <cfvo type="num" val="-15"/>
        <cfvo type="num" val="15"/>
        <color rgb="FF638EC6"/>
      </dataBar>
      <extLst>
        <ext xmlns:x14="http://schemas.microsoft.com/office/spreadsheetml/2009/9/main" uri="{B025F937-C7B1-47D3-B67F-A62EFF666E3E}">
          <x14:id>{FA62A1A4-9D39-4E91-A29F-6B15F077ED2E}</x14:id>
        </ext>
      </extLst>
    </cfRule>
  </conditionalFormatting>
  <conditionalFormatting sqref="AK32:AK67">
    <cfRule type="dataBar" priority="1">
      <dataBar showValue="0">
        <cfvo type="num" val="-5"/>
        <cfvo type="num" val="5"/>
        <color rgb="FFFF0000"/>
      </dataBar>
      <extLst>
        <ext xmlns:x14="http://schemas.microsoft.com/office/spreadsheetml/2009/9/main" uri="{B025F937-C7B1-47D3-B67F-A62EFF666E3E}">
          <x14:id>{E9463C59-375A-4B4A-9CB6-484D9FAC8305}</x14:id>
        </ext>
      </extLst>
    </cfRule>
  </conditionalFormatting>
  <printOptions horizontalCentered="1"/>
  <pageMargins left="0.39370078740157483" right="0.19685039370078741" top="0.39370078740157483" bottom="0.39370078740157483" header="0.19685039370078741" footer="0.19685039370078741"/>
  <pageSetup paperSize="9" scale="24" orientation="landscape" r:id="rId1"/>
  <headerFooter alignWithMargins="0">
    <oddFooter>&amp;L&amp;"ＭＳ ゴシック,標準"&amp;11Ｂ－４４－Ｂ２０１－２</oddFooter>
  </headerFooter>
  <drawing r:id="rId2"/>
  <extLst>
    <ext xmlns:x14="http://schemas.microsoft.com/office/spreadsheetml/2009/9/main" uri="{78C0D931-6437-407d-A8EE-F0AAD7539E65}">
      <x14:conditionalFormattings>
        <x14:conditionalFormatting xmlns:xm="http://schemas.microsoft.com/office/excel/2006/main">
          <x14:cfRule type="dataBar" id="{61BF3868-8AB3-4211-B4E5-2E8F795706C5}">
            <x14:dataBar minLength="0" maxLength="100" border="1" gradient="0" axisPosition="middle">
              <x14:cfvo type="num">
                <xm:f>-20</xm:f>
              </x14:cfvo>
              <x14:cfvo type="num">
                <xm:f>20</xm:f>
              </x14:cfvo>
              <x14:borderColor rgb="FF000000"/>
              <x14:negativeFillColor rgb="FFFF0000"/>
              <x14:axisColor rgb="FF000000"/>
            </x14:dataBar>
          </x14:cfRule>
          <xm:sqref>AD16:AD27</xm:sqref>
        </x14:conditionalFormatting>
        <x14:conditionalFormatting xmlns:xm="http://schemas.microsoft.com/office/excel/2006/main">
          <x14:cfRule type="dataBar" id="{D1362577-C241-48D4-9C39-ECD8034F8AF5}">
            <x14:dataBar minLength="0" maxLength="100" border="1" gradient="0" axisPosition="middle">
              <x14:cfvo type="num">
                <xm:f>-20</xm:f>
              </x14:cfvo>
              <x14:cfvo type="num">
                <xm:f>20</xm:f>
              </x14:cfvo>
              <x14:borderColor rgb="FF000000"/>
              <x14:negativeFillColor rgb="FFFF0000"/>
              <x14:axisColor rgb="FF000000"/>
            </x14:dataBar>
          </x14:cfRule>
          <xm:sqref>AA15:AB27</xm:sqref>
        </x14:conditionalFormatting>
        <x14:conditionalFormatting xmlns:xm="http://schemas.microsoft.com/office/excel/2006/main">
          <x14:cfRule type="dataBar" id="{85F87FB0-6FC7-4A4A-8BA1-245F8C2782FF}">
            <x14:dataBar minLength="0" maxLength="100" border="1" gradient="0" axisPosition="middle">
              <x14:cfvo type="num">
                <xm:f>-20</xm:f>
              </x14:cfvo>
              <x14:cfvo type="num">
                <xm:f>20</xm:f>
              </x14:cfvo>
              <x14:borderColor rgb="FF000000"/>
              <x14:negativeFillColor rgb="FFFF0000"/>
              <x14:axisColor rgb="FF000000"/>
            </x14:dataBar>
          </x14:cfRule>
          <xm:sqref>AD15</xm:sqref>
        </x14:conditionalFormatting>
        <x14:conditionalFormatting xmlns:xm="http://schemas.microsoft.com/office/excel/2006/main">
          <x14:cfRule type="dataBar" id="{FA62A1A4-9D39-4E91-A29F-6B15F077ED2E}">
            <x14:dataBar minLength="0" maxLength="100" border="1" gradient="0" axisPosition="middle">
              <x14:cfvo type="num">
                <xm:f>-15</xm:f>
              </x14:cfvo>
              <x14:cfvo type="num">
                <xm:f>15</xm:f>
              </x14:cfvo>
              <x14:borderColor rgb="FF000000"/>
              <x14:negativeFillColor rgb="FFFF0000"/>
              <x14:axisColor rgb="FF000000"/>
            </x14:dataBar>
          </x14:cfRule>
          <xm:sqref>AE32:AE67</xm:sqref>
        </x14:conditionalFormatting>
        <x14:conditionalFormatting xmlns:xm="http://schemas.microsoft.com/office/excel/2006/main">
          <x14:cfRule type="dataBar" id="{E9463C59-375A-4B4A-9CB6-484D9FAC8305}">
            <x14:dataBar minLength="0" maxLength="100" border="1" gradient="0" axisPosition="middle">
              <x14:cfvo type="num">
                <xm:f>-5</xm:f>
              </x14:cfvo>
              <x14:cfvo type="num">
                <xm:f>5</xm:f>
              </x14:cfvo>
              <x14:borderColor rgb="FF000000"/>
              <x14:negativeFillColor theme="4"/>
              <x14:axisColor rgb="FF000000"/>
            </x14:dataBar>
          </x14:cfRule>
          <xm:sqref>AK32:AK67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国語Ａ</vt:lpstr>
      <vt:lpstr>国語B</vt:lpstr>
      <vt:lpstr>数学Ａ</vt:lpstr>
      <vt:lpstr>数学Ｂ</vt:lpstr>
      <vt:lpstr>国語Ａ!Print_Area</vt:lpstr>
      <vt:lpstr>国語B!Print_Area</vt:lpstr>
      <vt:lpstr>数学Ａ!Print_Area</vt:lpstr>
      <vt:lpstr>数学Ｂ!Print_Area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N.Takahashi</cp:lastModifiedBy>
  <cp:lastPrinted>2014-08-26T11:50:21Z</cp:lastPrinted>
  <dcterms:created xsi:type="dcterms:W3CDTF">2006-11-06T02:34:38Z</dcterms:created>
  <dcterms:modified xsi:type="dcterms:W3CDTF">2014-08-31T12:29:41Z</dcterms:modified>
</cp:coreProperties>
</file>