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72.17.168.201\02keizai\05学校基本・保健統計調査\学校保健統計調査\30保健\11確報\PDF\HP\"/>
    </mc:Choice>
  </mc:AlternateContent>
  <bookViews>
    <workbookView xWindow="0" yWindow="0" windowWidth="20490" windowHeight="7530" firstSheet="3" activeTab="5"/>
  </bookViews>
  <sheets>
    <sheet name="統計表　健康状態　岡山県計" sheetId="1" r:id="rId1"/>
    <sheet name="統計表　健康状態　岡山県男" sheetId="2" r:id="rId2"/>
    <sheet name="統計表　健康状態　岡山県女" sheetId="3" r:id="rId3"/>
    <sheet name="統計表　健康状態　全国計" sheetId="4" r:id="rId4"/>
    <sheet name="統計表　健康状態　全国男" sheetId="5" r:id="rId5"/>
    <sheet name="統計表　健康状態　全国女" sheetId="6" r:id="rId6"/>
  </sheets>
  <externalReferences>
    <externalReference r:id="rId7"/>
  </externalReferences>
  <definedNames>
    <definedName name="_xlnm.Print_Area" localSheetId="0">'統計表　健康状態　岡山県計'!$A$1:$AJ$54</definedName>
    <definedName name="_xlnm.Print_Area" localSheetId="2">'統計表　健康状態　岡山県女'!$A$1:$AJ$54</definedName>
    <definedName name="_xlnm.Print_Area" localSheetId="1">'統計表　健康状態　岡山県男'!$A$1:$AJ$54</definedName>
    <definedName name="_xlnm.Print_Area" localSheetId="3">'統計表　健康状態　全国計'!$A$1:$AJ$54</definedName>
    <definedName name="_xlnm.Print_Area" localSheetId="5">'統計表　健康状態　全国女'!$A$1:$AJ$54</definedName>
    <definedName name="_xlnm.Print_Area" localSheetId="4">'統計表　健康状態　全国男'!$A$1:$AJ$54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53" i="6" l="1"/>
  <c r="AC53" i="6"/>
  <c r="AD52" i="6"/>
  <c r="AC52" i="6"/>
  <c r="AD51" i="6"/>
  <c r="AC51" i="6"/>
  <c r="AD49" i="6"/>
  <c r="AC49" i="6"/>
  <c r="AD48" i="6"/>
  <c r="AC48" i="6"/>
  <c r="AD47" i="6"/>
  <c r="AC47" i="6"/>
  <c r="AD45" i="6"/>
  <c r="AC45" i="6"/>
  <c r="AD44" i="6"/>
  <c r="AC44" i="6"/>
  <c r="AD43" i="6"/>
  <c r="AC43" i="6"/>
  <c r="AD42" i="6"/>
  <c r="AC42" i="6"/>
  <c r="AD41" i="6"/>
  <c r="AC41" i="6"/>
  <c r="AD40" i="6"/>
  <c r="AC40" i="6"/>
  <c r="AD38" i="6"/>
  <c r="AC38" i="6"/>
  <c r="B1" i="6"/>
  <c r="AD53" i="5"/>
  <c r="AC53" i="5"/>
  <c r="AD52" i="5"/>
  <c r="AC52" i="5"/>
  <c r="AD51" i="5"/>
  <c r="AC51" i="5"/>
  <c r="AD49" i="5"/>
  <c r="AC49" i="5"/>
  <c r="AD48" i="5"/>
  <c r="AC48" i="5"/>
  <c r="AD47" i="5"/>
  <c r="AC47" i="5"/>
  <c r="AD45" i="5"/>
  <c r="AC45" i="5"/>
  <c r="AD44" i="5"/>
  <c r="AC44" i="5"/>
  <c r="AD43" i="5"/>
  <c r="AC43" i="5"/>
  <c r="AD42" i="5"/>
  <c r="AC42" i="5"/>
  <c r="AD41" i="5"/>
  <c r="AC41" i="5"/>
  <c r="AD40" i="5"/>
  <c r="AC40" i="5"/>
  <c r="AD38" i="5"/>
  <c r="AC38" i="5"/>
  <c r="AD53" i="4"/>
  <c r="AC53" i="4"/>
  <c r="AD52" i="4"/>
  <c r="AC52" i="4"/>
  <c r="AD51" i="4"/>
  <c r="AC51" i="4"/>
  <c r="AD49" i="4"/>
  <c r="AC49" i="4"/>
  <c r="AD48" i="4"/>
  <c r="AC48" i="4"/>
  <c r="AD47" i="4"/>
  <c r="AC47" i="4"/>
  <c r="AD45" i="4"/>
  <c r="AC45" i="4"/>
  <c r="AD44" i="4"/>
  <c r="AC44" i="4"/>
  <c r="AD43" i="4"/>
  <c r="AC43" i="4"/>
  <c r="AD42" i="4"/>
  <c r="AC42" i="4"/>
  <c r="AD41" i="4"/>
  <c r="AC41" i="4"/>
  <c r="AD40" i="4"/>
  <c r="AC40" i="4"/>
  <c r="AD38" i="4"/>
  <c r="AC38" i="4"/>
  <c r="AD53" i="3"/>
  <c r="AC53" i="3"/>
  <c r="AD52" i="3"/>
  <c r="AC52" i="3"/>
  <c r="AD51" i="3"/>
  <c r="AC51" i="3"/>
  <c r="AD49" i="3"/>
  <c r="AC49" i="3"/>
  <c r="AD48" i="3"/>
  <c r="AC48" i="3"/>
  <c r="AD47" i="3"/>
  <c r="AC47" i="3"/>
  <c r="AD45" i="3"/>
  <c r="AC45" i="3"/>
  <c r="AD44" i="3"/>
  <c r="AC44" i="3"/>
  <c r="AD43" i="3"/>
  <c r="AC43" i="3"/>
  <c r="AD42" i="3"/>
  <c r="AC42" i="3"/>
  <c r="AD41" i="3"/>
  <c r="AC41" i="3"/>
  <c r="AD40" i="3"/>
  <c r="AC40" i="3"/>
  <c r="AD38" i="3"/>
  <c r="AC38" i="3"/>
  <c r="AD53" i="2"/>
  <c r="AC53" i="2"/>
  <c r="AD52" i="2"/>
  <c r="AC52" i="2"/>
  <c r="AD51" i="2"/>
  <c r="AC51" i="2"/>
  <c r="AD49" i="2"/>
  <c r="AC49" i="2"/>
  <c r="AD48" i="2"/>
  <c r="AC48" i="2"/>
  <c r="AD47" i="2"/>
  <c r="AC47" i="2"/>
  <c r="AD45" i="2"/>
  <c r="AC45" i="2"/>
  <c r="AD44" i="2"/>
  <c r="AC44" i="2"/>
  <c r="AD43" i="2"/>
  <c r="AC43" i="2"/>
  <c r="AD42" i="2"/>
  <c r="AC42" i="2"/>
  <c r="AD41" i="2"/>
  <c r="AC41" i="2"/>
  <c r="AD40" i="2"/>
  <c r="AC40" i="2"/>
  <c r="AD38" i="2"/>
  <c r="AC38" i="2"/>
  <c r="AD53" i="1"/>
  <c r="AC53" i="1"/>
  <c r="AD52" i="1"/>
  <c r="AC52" i="1"/>
  <c r="AD51" i="1"/>
  <c r="AC51" i="1"/>
  <c r="AD49" i="1"/>
  <c r="AC49" i="1"/>
  <c r="AD48" i="1"/>
  <c r="AC48" i="1"/>
  <c r="AD47" i="1"/>
  <c r="AC47" i="1"/>
  <c r="AD45" i="1"/>
  <c r="AC45" i="1"/>
  <c r="AD44" i="1"/>
  <c r="AC44" i="1"/>
  <c r="AD43" i="1"/>
  <c r="AC43" i="1"/>
  <c r="AD42" i="1"/>
  <c r="AC42" i="1"/>
  <c r="AD41" i="1"/>
  <c r="AC41" i="1"/>
  <c r="AD40" i="1"/>
  <c r="AC40" i="1"/>
  <c r="AD38" i="1"/>
  <c r="AC38" i="1"/>
</calcChain>
</file>

<file path=xl/sharedStrings.xml><?xml version="1.0" encoding="utf-8"?>
<sst xmlns="http://schemas.openxmlformats.org/spreadsheetml/2006/main" count="1345" uniqueCount="130">
  <si>
    <t>健康状態</t>
  </si>
  <si>
    <t>年齢別　疾病・異常被患率等　（岡山県：計）</t>
    <phoneticPr fontId="7"/>
  </si>
  <si>
    <t>(単位：％）</t>
    <rPh sb="1" eb="3">
      <t>タンイ</t>
    </rPh>
    <phoneticPr fontId="7"/>
  </si>
  <si>
    <t>裸　　眼　　視　　力</t>
    <phoneticPr fontId="11"/>
  </si>
  <si>
    <t>眼の疾病・異常</t>
    <rPh sb="2" eb="4">
      <t>シッペイ</t>
    </rPh>
    <rPh sb="5" eb="7">
      <t>イジョウ</t>
    </rPh>
    <phoneticPr fontId="11"/>
  </si>
  <si>
    <t>難聴</t>
    <phoneticPr fontId="7"/>
  </si>
  <si>
    <t>耳　鼻　咽　頭</t>
  </si>
  <si>
    <t>歯　　・　　口　　腔</t>
  </si>
  <si>
    <t>視力非矯正者の裸眼視力</t>
    <rPh sb="0" eb="2">
      <t>シリョク</t>
    </rPh>
    <rPh sb="2" eb="3">
      <t>ヒ</t>
    </rPh>
    <rPh sb="3" eb="5">
      <t>キョウセイ</t>
    </rPh>
    <rPh sb="5" eb="6">
      <t>シャ</t>
    </rPh>
    <rPh sb="7" eb="9">
      <t>ラガン</t>
    </rPh>
    <rPh sb="9" eb="11">
      <t>シリョク</t>
    </rPh>
    <phoneticPr fontId="11"/>
  </si>
  <si>
    <t>視力矯正者の裸眼視力</t>
    <rPh sb="0" eb="2">
      <t>シリョク</t>
    </rPh>
    <rPh sb="2" eb="4">
      <t>キョウセイ</t>
    </rPh>
    <rPh sb="4" eb="5">
      <t>シャ</t>
    </rPh>
    <rPh sb="6" eb="8">
      <t>ラガン</t>
    </rPh>
    <rPh sb="8" eb="10">
      <t>シリョク</t>
    </rPh>
    <phoneticPr fontId="11"/>
  </si>
  <si>
    <t>1.0</t>
    <phoneticPr fontId="11"/>
  </si>
  <si>
    <t>0.3</t>
  </si>
  <si>
    <t>耳　疾　患</t>
    <phoneticPr fontId="11"/>
  </si>
  <si>
    <t>疾　　　患
鼻・副鼻腔</t>
    <phoneticPr fontId="11"/>
  </si>
  <si>
    <t>疾患・異常
口腔咽喉頭</t>
    <phoneticPr fontId="11"/>
  </si>
  <si>
    <t>む し歯（う歯）</t>
    <phoneticPr fontId="11"/>
  </si>
  <si>
    <t>歯列・咬合</t>
    <rPh sb="0" eb="2">
      <t>シレツ</t>
    </rPh>
    <rPh sb="3" eb="5">
      <t>コウゴウ</t>
    </rPh>
    <phoneticPr fontId="11"/>
  </si>
  <si>
    <t>顎関節</t>
    <rPh sb="0" eb="1">
      <t>ガク</t>
    </rPh>
    <rPh sb="1" eb="3">
      <t>カンセツ</t>
    </rPh>
    <phoneticPr fontId="11"/>
  </si>
  <si>
    <t>歯垢の状態</t>
    <rPh sb="0" eb="2">
      <t>シコウ</t>
    </rPh>
    <rPh sb="3" eb="5">
      <t>ジョウタイ</t>
    </rPh>
    <phoneticPr fontId="11"/>
  </si>
  <si>
    <t>歯肉の状態</t>
    <rPh sb="0" eb="2">
      <t>シニク</t>
    </rPh>
    <rPh sb="3" eb="5">
      <t>ジョウタイ</t>
    </rPh>
    <phoneticPr fontId="11"/>
  </si>
  <si>
    <t>疾病・異常
その他の</t>
    <rPh sb="8" eb="9">
      <t>タ</t>
    </rPh>
    <phoneticPr fontId="11"/>
  </si>
  <si>
    <r>
      <t>1.0</t>
    </r>
    <r>
      <rPr>
        <sz val="10"/>
        <color theme="0"/>
        <rFont val="ＭＳ Ｐ明朝"/>
        <family val="1"/>
        <charset val="128"/>
      </rPr>
      <t>以上</t>
    </r>
    <r>
      <rPr>
        <sz val="10"/>
        <rFont val="ＭＳ Ｐ明朝"/>
        <family val="1"/>
        <charset val="128"/>
      </rPr>
      <t xml:space="preserve">
</t>
    </r>
    <rPh sb="3" eb="5">
      <t>イジョウ</t>
    </rPh>
    <phoneticPr fontId="7"/>
  </si>
  <si>
    <r>
      <t>1.0</t>
    </r>
    <r>
      <rPr>
        <sz val="10"/>
        <color theme="0"/>
        <rFont val="ＭＳ Ｐ明朝"/>
        <family val="1"/>
        <charset val="128"/>
      </rPr>
      <t>未満</t>
    </r>
    <r>
      <rPr>
        <sz val="10"/>
        <rFont val="ＭＳ Ｐ明朝"/>
        <family val="1"/>
        <charset val="128"/>
      </rPr>
      <t xml:space="preserve">
</t>
    </r>
    <rPh sb="3" eb="5">
      <t>ミマン</t>
    </rPh>
    <phoneticPr fontId="11"/>
  </si>
  <si>
    <r>
      <t>0.7</t>
    </r>
    <r>
      <rPr>
        <sz val="10"/>
        <color theme="0"/>
        <rFont val="ＭＳ Ｐ明朝"/>
        <family val="1"/>
        <charset val="128"/>
      </rPr>
      <t>未満</t>
    </r>
    <rPh sb="3" eb="5">
      <t>ミマン</t>
    </rPh>
    <phoneticPr fontId="7"/>
  </si>
  <si>
    <r>
      <t>0.3</t>
    </r>
    <r>
      <rPr>
        <sz val="10"/>
        <color theme="0"/>
        <rFont val="ＭＳ Ｐ明朝"/>
        <family val="1"/>
        <charset val="128"/>
      </rPr>
      <t>未満</t>
    </r>
    <rPh sb="3" eb="5">
      <t>ミマン</t>
    </rPh>
    <phoneticPr fontId="7"/>
  </si>
  <si>
    <t>未満</t>
    <rPh sb="0" eb="1">
      <t>ミ</t>
    </rPh>
    <phoneticPr fontId="11"/>
  </si>
  <si>
    <t>未　　</t>
  </si>
  <si>
    <t>計</t>
  </si>
  <si>
    <t>完了者
処　置</t>
    <phoneticPr fontId="11"/>
  </si>
  <si>
    <t>のある者
未処置歯</t>
    <rPh sb="3" eb="4">
      <t>モノ</t>
    </rPh>
    <rPh sb="5" eb="8">
      <t>ミショチ</t>
    </rPh>
    <rPh sb="8" eb="9">
      <t>ハ</t>
    </rPh>
    <phoneticPr fontId="13"/>
  </si>
  <si>
    <t>区　　　分</t>
    <phoneticPr fontId="11"/>
  </si>
  <si>
    <t>計</t>
    <rPh sb="0" eb="1">
      <t>ケイ</t>
    </rPh>
    <phoneticPr fontId="11"/>
  </si>
  <si>
    <t>以上</t>
    <phoneticPr fontId="7"/>
  </si>
  <si>
    <t>未
満</t>
    <phoneticPr fontId="7"/>
  </si>
  <si>
    <t>未</t>
    <rPh sb="0" eb="1">
      <t>ミ</t>
    </rPh>
    <phoneticPr fontId="11"/>
  </si>
  <si>
    <t>以上</t>
    <phoneticPr fontId="7"/>
  </si>
  <si>
    <t>未
満</t>
    <phoneticPr fontId="7"/>
  </si>
  <si>
    <t>満</t>
    <phoneticPr fontId="11"/>
  </si>
  <si>
    <t>満</t>
    <rPh sb="0" eb="1">
      <t>マン</t>
    </rPh>
    <phoneticPr fontId="11"/>
  </si>
  <si>
    <t>以上</t>
    <phoneticPr fontId="7"/>
  </si>
  <si>
    <t>幼稚園</t>
  </si>
  <si>
    <t>歳</t>
  </si>
  <si>
    <t>…</t>
  </si>
  <si>
    <t>小学校</t>
    <phoneticPr fontId="7"/>
  </si>
  <si>
    <t>小学校</t>
    <rPh sb="0" eb="3">
      <t>ショウガッコウ</t>
    </rPh>
    <phoneticPr fontId="7"/>
  </si>
  <si>
    <t>計</t>
    <rPh sb="0" eb="1">
      <t>ケイ</t>
    </rPh>
    <phoneticPr fontId="7"/>
  </si>
  <si>
    <t>中学校</t>
    <rPh sb="0" eb="3">
      <t>チュウガッコウ</t>
    </rPh>
    <phoneticPr fontId="7"/>
  </si>
  <si>
    <t>高等学校</t>
    <phoneticPr fontId="7"/>
  </si>
  <si>
    <t>高等学校</t>
    <rPh sb="0" eb="2">
      <t>コウトウ</t>
    </rPh>
    <rPh sb="2" eb="4">
      <t>ガッコウ</t>
    </rPh>
    <phoneticPr fontId="7"/>
  </si>
  <si>
    <t>X</t>
  </si>
  <si>
    <t>永久歯の１人当り平均むし歯(う歯)等数</t>
    <phoneticPr fontId="11"/>
  </si>
  <si>
    <t>栄養状態</t>
    <phoneticPr fontId="11"/>
  </si>
  <si>
    <t>四肢の状態
せき柱・胸郭・</t>
    <phoneticPr fontId="11"/>
  </si>
  <si>
    <t>皮膚疾患</t>
    <rPh sb="0" eb="2">
      <t>ヒフ</t>
    </rPh>
    <rPh sb="2" eb="4">
      <t>シッカン</t>
    </rPh>
    <phoneticPr fontId="11"/>
  </si>
  <si>
    <t>検査の対象者
結核の精密</t>
    <rPh sb="0" eb="2">
      <t>ケンサ</t>
    </rPh>
    <rPh sb="3" eb="6">
      <t>タイショウシャ</t>
    </rPh>
    <rPh sb="7" eb="8">
      <t>ムスブ</t>
    </rPh>
    <rPh sb="8" eb="9">
      <t>カク</t>
    </rPh>
    <rPh sb="10" eb="11">
      <t>セイ</t>
    </rPh>
    <rPh sb="11" eb="12">
      <t>ミツ</t>
    </rPh>
    <phoneticPr fontId="11"/>
  </si>
  <si>
    <t>結核</t>
    <rPh sb="0" eb="1">
      <t>ムスブ</t>
    </rPh>
    <rPh sb="1" eb="2">
      <t>カク</t>
    </rPh>
    <phoneticPr fontId="11"/>
  </si>
  <si>
    <t>疾病・異常
心臓の</t>
    <rPh sb="0" eb="2">
      <t>シッペイ</t>
    </rPh>
    <rPh sb="3" eb="5">
      <t>イジョウ</t>
    </rPh>
    <rPh sb="6" eb="8">
      <t>シンゾウ</t>
    </rPh>
    <phoneticPr fontId="13"/>
  </si>
  <si>
    <t>心電図異常</t>
    <rPh sb="0" eb="3">
      <t>シンデンズ</t>
    </rPh>
    <rPh sb="3" eb="5">
      <t>イジョウ</t>
    </rPh>
    <phoneticPr fontId="13"/>
  </si>
  <si>
    <t>蛋白検出の者</t>
    <phoneticPr fontId="11"/>
  </si>
  <si>
    <t>尿糖検出の者</t>
    <phoneticPr fontId="11"/>
  </si>
  <si>
    <t>その他の疾病・異常</t>
    <rPh sb="2" eb="3">
      <t>タ</t>
    </rPh>
    <rPh sb="4" eb="6">
      <t>シッペイ</t>
    </rPh>
    <rPh sb="7" eb="9">
      <t>イジョウ</t>
    </rPh>
    <phoneticPr fontId="11"/>
  </si>
  <si>
    <t>肥満傾向児の出現率</t>
    <phoneticPr fontId="11"/>
  </si>
  <si>
    <t>痩身傾向児の出現率</t>
    <phoneticPr fontId="11"/>
  </si>
  <si>
    <t>むし歯（う歯）</t>
  </si>
  <si>
    <t>アトピー性皮膚炎</t>
    <rPh sb="4" eb="5">
      <t>セイ</t>
    </rPh>
    <rPh sb="5" eb="8">
      <t>ヒフエン</t>
    </rPh>
    <phoneticPr fontId="11"/>
  </si>
  <si>
    <t>その他の皮膚疾患</t>
    <rPh sb="2" eb="3">
      <t>タ</t>
    </rPh>
    <rPh sb="4" eb="6">
      <t>ヒフ</t>
    </rPh>
    <rPh sb="6" eb="8">
      <t>シッカン</t>
    </rPh>
    <phoneticPr fontId="11"/>
  </si>
  <si>
    <t>ぜん息</t>
    <rPh sb="2" eb="3">
      <t>ソク</t>
    </rPh>
    <phoneticPr fontId="11"/>
  </si>
  <si>
    <t>腎臓疾患</t>
    <rPh sb="0" eb="2">
      <t>ジンゾウ</t>
    </rPh>
    <rPh sb="2" eb="4">
      <t>シッカン</t>
    </rPh>
    <phoneticPr fontId="11"/>
  </si>
  <si>
    <t>言語障害</t>
    <rPh sb="0" eb="2">
      <t>ゲンゴ</t>
    </rPh>
    <rPh sb="2" eb="4">
      <t>ショウガイ</t>
    </rPh>
    <phoneticPr fontId="11"/>
  </si>
  <si>
    <t>疾病・異常
その他の</t>
    <rPh sb="0" eb="2">
      <t>シッペイ</t>
    </rPh>
    <rPh sb="3" eb="5">
      <t>イジョウ</t>
    </rPh>
    <rPh sb="6" eb="9">
      <t>ソノタ</t>
    </rPh>
    <phoneticPr fontId="11"/>
  </si>
  <si>
    <t>喪</t>
  </si>
  <si>
    <t>処</t>
  </si>
  <si>
    <t>歯数
未処置</t>
    <rPh sb="0" eb="1">
      <t>ハ</t>
    </rPh>
    <rPh sb="1" eb="2">
      <t>カズ</t>
    </rPh>
    <rPh sb="3" eb="6">
      <t>ミショチ</t>
    </rPh>
    <phoneticPr fontId="11"/>
  </si>
  <si>
    <t>臓</t>
  </si>
  <si>
    <t>語</t>
  </si>
  <si>
    <t>区　　　分</t>
  </si>
  <si>
    <t>失</t>
  </si>
  <si>
    <t>置</t>
  </si>
  <si>
    <t>歯</t>
  </si>
  <si>
    <t>疾</t>
  </si>
  <si>
    <t>障</t>
  </si>
  <si>
    <t>数</t>
  </si>
  <si>
    <t>（本）</t>
  </si>
  <si>
    <t>患</t>
  </si>
  <si>
    <t>害</t>
  </si>
  <si>
    <t>-</t>
  </si>
  <si>
    <t>…</t>
    <phoneticPr fontId="7"/>
  </si>
  <si>
    <t>年齢別　疾病・異常被患率等　（岡山県：男）</t>
    <rPh sb="19" eb="20">
      <t>オトコ</t>
    </rPh>
    <phoneticPr fontId="7"/>
  </si>
  <si>
    <t>裸　　眼　　視　　力</t>
    <phoneticPr fontId="11"/>
  </si>
  <si>
    <t>難聴</t>
    <phoneticPr fontId="7"/>
  </si>
  <si>
    <t>1.0</t>
    <phoneticPr fontId="11"/>
  </si>
  <si>
    <t>耳　疾　患</t>
    <phoneticPr fontId="11"/>
  </si>
  <si>
    <t>疾　　　患
鼻・副鼻腔</t>
    <phoneticPr fontId="11"/>
  </si>
  <si>
    <t>疾患・異常
口腔咽喉頭</t>
    <phoneticPr fontId="11"/>
  </si>
  <si>
    <t>む し歯（う歯）</t>
    <phoneticPr fontId="11"/>
  </si>
  <si>
    <t>完了者
処　置</t>
    <phoneticPr fontId="11"/>
  </si>
  <si>
    <t>区　　　分</t>
    <phoneticPr fontId="11"/>
  </si>
  <si>
    <t>以上</t>
    <rPh sb="0" eb="1">
      <t>イ</t>
    </rPh>
    <phoneticPr fontId="11"/>
  </si>
  <si>
    <t>以</t>
    <rPh sb="0" eb="1">
      <t>イ</t>
    </rPh>
    <phoneticPr fontId="11"/>
  </si>
  <si>
    <t>上</t>
    <rPh sb="0" eb="1">
      <t>ジョウ</t>
    </rPh>
    <phoneticPr fontId="11"/>
  </si>
  <si>
    <t>満　</t>
    <rPh sb="0" eb="1">
      <t>マン</t>
    </rPh>
    <phoneticPr fontId="11"/>
  </si>
  <si>
    <t>以上</t>
    <phoneticPr fontId="7"/>
  </si>
  <si>
    <t>小学校</t>
    <phoneticPr fontId="7"/>
  </si>
  <si>
    <t>永久歯の１人当り平均むし歯(う歯)等数</t>
    <phoneticPr fontId="11"/>
  </si>
  <si>
    <t>栄養状態</t>
    <phoneticPr fontId="11"/>
  </si>
  <si>
    <t>四肢の状態
せき柱・胸郭・</t>
    <phoneticPr fontId="11"/>
  </si>
  <si>
    <t>蛋白検出の者</t>
    <phoneticPr fontId="11"/>
  </si>
  <si>
    <t>尿糖検出の者</t>
    <phoneticPr fontId="11"/>
  </si>
  <si>
    <t>肥満傾向児の出現率</t>
    <phoneticPr fontId="11"/>
  </si>
  <si>
    <t>痩身傾向児の出現率</t>
    <phoneticPr fontId="11"/>
  </si>
  <si>
    <t>年齢別　疾病・異常被患率等　（岡山県：女）</t>
    <rPh sb="19" eb="20">
      <t>オンナ</t>
    </rPh>
    <phoneticPr fontId="7"/>
  </si>
  <si>
    <t>耳　疾　患</t>
    <phoneticPr fontId="11"/>
  </si>
  <si>
    <t>疾　　　患
鼻・副鼻腔</t>
    <phoneticPr fontId="11"/>
  </si>
  <si>
    <t>疾患・異常
口腔咽喉頭</t>
    <phoneticPr fontId="11"/>
  </si>
  <si>
    <t>区　　　分</t>
    <phoneticPr fontId="11"/>
  </si>
  <si>
    <t xml:space="preserve"> </t>
  </si>
  <si>
    <t>　</t>
  </si>
  <si>
    <t>年齢別　疾病・異常被患率等　（全国：計）</t>
    <rPh sb="15" eb="17">
      <t>ゼンコク</t>
    </rPh>
    <phoneticPr fontId="7"/>
  </si>
  <si>
    <t>未満</t>
    <phoneticPr fontId="7"/>
  </si>
  <si>
    <t>以上</t>
    <phoneticPr fontId="7"/>
  </si>
  <si>
    <t>小学校</t>
    <phoneticPr fontId="7"/>
  </si>
  <si>
    <t>未処置歯数</t>
    <rPh sb="0" eb="3">
      <t>ミショチ</t>
    </rPh>
    <phoneticPr fontId="11"/>
  </si>
  <si>
    <t>年齢別　疾病・異常被患率等　（全国：男）</t>
    <rPh sb="15" eb="17">
      <t>ゼンコク</t>
    </rPh>
    <rPh sb="18" eb="19">
      <t>オトコ</t>
    </rPh>
    <phoneticPr fontId="7"/>
  </si>
  <si>
    <t>年齢別　疾病・異常被患率等　（全国：女）</t>
    <rPh sb="15" eb="17">
      <t>ゼンコク</t>
    </rPh>
    <rPh sb="18" eb="19">
      <t>オンナ</t>
    </rPh>
    <phoneticPr fontId="7"/>
  </si>
  <si>
    <t>(6)</t>
    <phoneticPr fontId="7"/>
  </si>
  <si>
    <t>(5)</t>
    <phoneticPr fontId="7"/>
  </si>
  <si>
    <t>(4)</t>
    <phoneticPr fontId="7"/>
  </si>
  <si>
    <t>(3)</t>
    <phoneticPr fontId="7"/>
  </si>
  <si>
    <t>(2)</t>
    <phoneticPr fontId="7"/>
  </si>
  <si>
    <t>(1)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</si>
</sst>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0;&quot;－&quot;"/>
    <numFmt numFmtId="178" formatCode="0.0"/>
    <numFmt numFmtId="179" formatCode="0.0_);[Red]\(0.0\)"/>
    <numFmt numFmtId="180" formatCode="0.0_ "/>
    <numFmt numFmtId="181" formatCode="#,##0.0;&quot;△&quot;#,##0.0"/>
    <numFmt numFmtId="182" formatCode="_ * #,##0.0\ ;_ &quot;△&quot;* #,##0.0;_ * &quot;-&quot;\ ;_ @_ "/>
    <numFmt numFmtId="183" formatCode="_ * #,##0.0\ ;_ &quot;△&quot;* #,##0.0\ ;_ * &quot;-&quot;\ ;_ @_ "/>
    <numFmt numFmtId="184" formatCode="_ * #,##0.00\ ;_ &quot;△&quot;* #,##0.00\ ;_ * &quot;-&quot;\ ;_ @_ "/>
    <numFmt numFmtId="185" formatCode="#,##0.00;&quot;△&quot;#,##0.00;&quot;…&quot;;&quot;－&quot;"/>
    <numFmt numFmtId="186" formatCode="#,##0.0_ "/>
    <numFmt numFmtId="187" formatCode="#,##0.00;&quot;△&quot;#,##0.00;&quot;0.00&quot;;&quot;…&quot;"/>
    <numFmt numFmtId="188" formatCode="0.00;[Red]0.00"/>
    <numFmt numFmtId="189" formatCode="#,##0;0;&quot;…&quot;"/>
  </numFmts>
  <fonts count="22">
    <font>
      <sz val="11"/>
      <name val="明朝"/>
      <family val="3"/>
      <charset val="128"/>
    </font>
    <font>
      <sz val="9"/>
      <name val="ＭＳ ゴシック"/>
      <family val="3"/>
      <charset val="128"/>
    </font>
    <font>
      <sz val="12"/>
      <name val="ＭＳ Ｐゴシック"/>
      <family val="3"/>
      <charset val="128"/>
    </font>
    <font>
      <sz val="6"/>
      <name val="ＭＳ Ｐゴシック"/>
      <family val="2"/>
      <charset val="128"/>
      <scheme val="minor"/>
    </font>
    <font>
      <b/>
      <sz val="12"/>
      <name val="ＭＳ Ｐゴシック"/>
      <family val="3"/>
      <charset val="128"/>
    </font>
    <font>
      <sz val="10.5"/>
      <name val="ＭＳ Ｐゴシック"/>
      <family val="3"/>
      <charset val="128"/>
    </font>
    <font>
      <b/>
      <sz val="12"/>
      <color indexed="8"/>
      <name val="ＭＳ Ｐ明朝"/>
      <family val="1"/>
      <charset val="128"/>
    </font>
    <font>
      <sz val="6"/>
      <name val="明朝"/>
      <family val="3"/>
      <charset val="128"/>
    </font>
    <font>
      <b/>
      <sz val="10.5"/>
      <name val="ＭＳ Ｐゴシック"/>
      <family val="3"/>
      <charset val="128"/>
    </font>
    <font>
      <b/>
      <u val="double"/>
      <sz val="10.5"/>
      <name val="ＭＳ Ｐゴシック"/>
      <family val="3"/>
      <charset val="128"/>
    </font>
    <font>
      <sz val="10"/>
      <name val="ＭＳ Ｐ明朝"/>
      <family val="1"/>
      <charset val="128"/>
    </font>
    <font>
      <sz val="7"/>
      <name val="ＭＳ Ｐゴシック"/>
      <family val="3"/>
      <charset val="128"/>
    </font>
    <font>
      <sz val="10"/>
      <color theme="0"/>
      <name val="ＭＳ Ｐ明朝"/>
      <family val="1"/>
      <charset val="128"/>
    </font>
    <font>
      <sz val="6"/>
      <name val="ＭＳ Ｐ明朝"/>
      <family val="1"/>
      <charset val="128"/>
    </font>
    <font>
      <sz val="11"/>
      <name val="ＭＳ Ｐ明朝"/>
      <family val="1"/>
      <charset val="128"/>
    </font>
    <font>
      <sz val="10"/>
      <name val="ＭＳ 明朝"/>
      <family val="1"/>
      <charset val="128"/>
    </font>
    <font>
      <sz val="11"/>
      <color theme="0"/>
      <name val="ＭＳ Ｐ明朝"/>
      <family val="1"/>
      <charset val="128"/>
    </font>
    <font>
      <sz val="11"/>
      <name val="ＭＳ Ｐゴシック"/>
      <family val="3"/>
      <charset val="128"/>
    </font>
    <font>
      <sz val="14"/>
      <name val="ＭＳ Ｐ明朝"/>
      <family val="1"/>
      <charset val="128"/>
    </font>
    <font>
      <sz val="14"/>
      <name val="ＭＳ 明朝"/>
      <family val="1"/>
      <charset val="128"/>
    </font>
    <font>
      <sz val="9"/>
      <name val="ＭＳ Ｐ明朝"/>
      <family val="1"/>
      <charset val="128"/>
    </font>
    <font>
      <sz val="11"/>
      <name val="ＭＳ 明朝"/>
      <family val="1"/>
      <charset val="128"/>
    </font>
  </fonts>
  <fills count="2">
    <fill>
      <patternFill patternType="none"/>
    </fill>
    <fill>
      <patternFill patternType="gray125"/>
    </fill>
  </fills>
  <borders count="36">
    <border>
      <left/>
      <right/>
      <top/>
      <bottom/>
      <diagonal/>
    </border>
    <border>
      <left/>
      <right/>
      <top/>
      <bottom style="medium">
        <color indexed="64"/>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top style="thin">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3">
    <xf numFmtId="0" fontId="0" fillId="0" borderId="0"/>
    <xf numFmtId="0" fontId="1" fillId="0" borderId="0"/>
    <xf numFmtId="0" fontId="17" fillId="0" borderId="0">
      <alignment vertical="center"/>
    </xf>
  </cellStyleXfs>
  <cellXfs count="267">
    <xf numFmtId="0" fontId="0" fillId="0" borderId="0" xfId="0"/>
    <xf numFmtId="176" fontId="2" fillId="0" borderId="0" xfId="1" applyNumberFormat="1" applyFont="1" applyFill="1" applyAlignment="1">
      <alignment vertical="center"/>
    </xf>
    <xf numFmtId="176" fontId="4" fillId="0" borderId="0" xfId="1" applyNumberFormat="1" applyFont="1" applyFill="1" applyAlignment="1">
      <alignment vertical="center"/>
    </xf>
    <xf numFmtId="176" fontId="5" fillId="0" borderId="0" xfId="1" applyNumberFormat="1" applyFont="1" applyFill="1" applyAlignment="1">
      <alignment vertical="center"/>
    </xf>
    <xf numFmtId="0" fontId="4" fillId="0" borderId="0" xfId="0" applyFont="1" applyAlignment="1">
      <alignment vertical="center"/>
    </xf>
    <xf numFmtId="176" fontId="8" fillId="0" borderId="0" xfId="1" applyNumberFormat="1" applyFont="1" applyFill="1" applyAlignment="1">
      <alignment vertical="center"/>
    </xf>
    <xf numFmtId="176" fontId="9" fillId="0" borderId="0" xfId="1" applyNumberFormat="1" applyFont="1" applyFill="1" applyAlignment="1">
      <alignment vertical="center"/>
    </xf>
    <xf numFmtId="0" fontId="10" fillId="0" borderId="0" xfId="1" applyFont="1" applyFill="1"/>
    <xf numFmtId="0" fontId="10" fillId="0" borderId="2" xfId="1" applyFont="1" applyFill="1" applyBorder="1" applyAlignment="1">
      <alignment vertical="center"/>
    </xf>
    <xf numFmtId="0" fontId="10" fillId="0" borderId="3" xfId="1" applyFont="1" applyFill="1" applyBorder="1" applyAlignment="1">
      <alignment vertical="center"/>
    </xf>
    <xf numFmtId="0" fontId="10" fillId="0" borderId="4" xfId="1" applyFont="1" applyFill="1" applyBorder="1" applyAlignment="1">
      <alignment vertical="center"/>
    </xf>
    <xf numFmtId="0" fontId="10" fillId="0" borderId="5" xfId="1" applyFont="1" applyFill="1" applyBorder="1" applyAlignment="1">
      <alignment horizontal="centerContinuous" vertical="center"/>
    </xf>
    <xf numFmtId="0" fontId="10" fillId="0" borderId="6" xfId="1" applyFont="1" applyFill="1" applyBorder="1" applyAlignment="1">
      <alignment horizontal="centerContinuous" vertical="center"/>
    </xf>
    <xf numFmtId="0" fontId="10" fillId="0" borderId="0" xfId="1" applyFont="1" applyFill="1" applyAlignment="1">
      <alignment vertical="center"/>
    </xf>
    <xf numFmtId="0" fontId="10" fillId="0" borderId="8" xfId="1" applyFont="1" applyFill="1" applyBorder="1" applyAlignment="1">
      <alignment vertical="center"/>
    </xf>
    <xf numFmtId="49" fontId="10" fillId="0" borderId="11" xfId="1" applyNumberFormat="1" applyFont="1" applyFill="1" applyBorder="1" applyAlignment="1">
      <alignment horizontal="left" vertical="center" shrinkToFit="1"/>
    </xf>
    <xf numFmtId="0" fontId="10" fillId="0" borderId="10" xfId="1" applyFont="1" applyFill="1" applyBorder="1" applyAlignment="1">
      <alignment horizontal="left" vertical="center" shrinkToFit="1"/>
    </xf>
    <xf numFmtId="0" fontId="10" fillId="0" borderId="12" xfId="1" applyFont="1" applyFill="1" applyBorder="1" applyAlignment="1">
      <alignment horizontal="left" vertical="center"/>
    </xf>
    <xf numFmtId="0" fontId="10" fillId="0" borderId="10" xfId="1" applyNumberFormat="1" applyFont="1" applyFill="1" applyBorder="1" applyAlignment="1">
      <alignment vertical="top" wrapText="1"/>
    </xf>
    <xf numFmtId="0" fontId="10" fillId="0" borderId="10" xfId="1" applyNumberFormat="1" applyFont="1" applyFill="1" applyBorder="1" applyAlignment="1">
      <alignment vertical="top" wrapText="1" shrinkToFit="1"/>
    </xf>
    <xf numFmtId="0" fontId="10" fillId="0" borderId="11" xfId="1" applyNumberFormat="1" applyFont="1" applyFill="1" applyBorder="1" applyAlignment="1">
      <alignment vertical="top" wrapText="1" shrinkToFit="1"/>
    </xf>
    <xf numFmtId="0" fontId="10" fillId="0" borderId="10" xfId="1" applyNumberFormat="1" applyFont="1" applyFill="1" applyBorder="1" applyAlignment="1">
      <alignment horizontal="left" vertical="top"/>
    </xf>
    <xf numFmtId="0" fontId="10" fillId="0" borderId="11" xfId="1" applyNumberFormat="1" applyFont="1" applyFill="1" applyBorder="1" applyAlignment="1">
      <alignment horizontal="left" vertical="top" wrapText="1" shrinkToFit="1"/>
    </xf>
    <xf numFmtId="0" fontId="10" fillId="0" borderId="0" xfId="1" applyFont="1" applyFill="1" applyAlignment="1">
      <alignment horizontal="centerContinuous" vertical="center"/>
    </xf>
    <xf numFmtId="0" fontId="10" fillId="0" borderId="8" xfId="1" applyFont="1" applyFill="1" applyBorder="1" applyAlignment="1">
      <alignment horizontal="centerContinuous" vertical="center"/>
    </xf>
    <xf numFmtId="0" fontId="10" fillId="0" borderId="8" xfId="1" applyNumberFormat="1" applyFont="1" applyFill="1" applyBorder="1" applyAlignment="1">
      <alignment horizontal="left" vertical="center"/>
    </xf>
    <xf numFmtId="0" fontId="10" fillId="0" borderId="8" xfId="1" applyFont="1" applyFill="1" applyBorder="1" applyAlignment="1">
      <alignment horizontal="center" vertical="center"/>
    </xf>
    <xf numFmtId="0" fontId="10" fillId="0" borderId="8" xfId="1" applyNumberFormat="1" applyFont="1" applyFill="1" applyBorder="1" applyAlignment="1">
      <alignment vertical="center"/>
    </xf>
    <xf numFmtId="178" fontId="10" fillId="0" borderId="12" xfId="1" applyNumberFormat="1" applyFont="1" applyFill="1" applyBorder="1" applyAlignment="1">
      <alignment horizontal="right" vertical="top"/>
    </xf>
    <xf numFmtId="178" fontId="10" fillId="0" borderId="8" xfId="1" applyNumberFormat="1" applyFont="1" applyFill="1" applyBorder="1" applyAlignment="1">
      <alignment horizontal="right" vertical="top"/>
    </xf>
    <xf numFmtId="0" fontId="10" fillId="0" borderId="12" xfId="1" applyFont="1" applyFill="1" applyBorder="1" applyAlignment="1">
      <alignment horizontal="center" vertical="center"/>
    </xf>
    <xf numFmtId="0" fontId="10" fillId="0" borderId="12" xfId="1" applyNumberFormat="1" applyFont="1" applyFill="1" applyBorder="1" applyAlignment="1">
      <alignment horizontal="right" vertical="top"/>
    </xf>
    <xf numFmtId="0" fontId="10" fillId="0" borderId="18" xfId="1" applyFont="1" applyFill="1" applyBorder="1" applyAlignment="1">
      <alignment vertical="center"/>
    </xf>
    <xf numFmtId="0" fontId="10" fillId="0" borderId="19" xfId="1" applyFont="1" applyFill="1" applyBorder="1" applyAlignment="1">
      <alignment vertical="center"/>
    </xf>
    <xf numFmtId="0" fontId="10" fillId="0" borderId="19" xfId="1" applyNumberFormat="1" applyFont="1" applyFill="1" applyBorder="1" applyAlignment="1">
      <alignment vertical="center"/>
    </xf>
    <xf numFmtId="0" fontId="10" fillId="0" borderId="20" xfId="1" applyFont="1" applyFill="1" applyBorder="1" applyAlignment="1">
      <alignment horizontal="center" vertical="center"/>
    </xf>
    <xf numFmtId="0" fontId="10" fillId="0" borderId="0" xfId="1" applyFont="1" applyFill="1" applyBorder="1" applyAlignment="1">
      <alignment vertical="center"/>
    </xf>
    <xf numFmtId="0" fontId="10" fillId="0" borderId="12" xfId="1" applyFont="1" applyFill="1" applyBorder="1" applyAlignment="1">
      <alignment vertical="center"/>
    </xf>
    <xf numFmtId="0" fontId="10" fillId="0" borderId="0" xfId="1" applyFont="1" applyFill="1" applyBorder="1" applyAlignment="1">
      <alignment horizontal="left" vertical="top" textRotation="255"/>
    </xf>
    <xf numFmtId="0" fontId="10" fillId="0" borderId="0" xfId="1" applyFont="1" applyFill="1" applyBorder="1" applyAlignment="1">
      <alignment horizontal="right" vertical="center" textRotation="255"/>
    </xf>
    <xf numFmtId="0" fontId="10" fillId="0" borderId="0" xfId="1" applyFont="1" applyFill="1" applyBorder="1" applyAlignment="1">
      <alignment horizontal="right" vertical="center"/>
    </xf>
    <xf numFmtId="0" fontId="10" fillId="0" borderId="0" xfId="1" applyFont="1" applyFill="1" applyBorder="1" applyAlignment="1">
      <alignment horizontal="center" vertical="center"/>
    </xf>
    <xf numFmtId="0" fontId="10" fillId="0" borderId="0" xfId="1" applyFont="1" applyFill="1" applyBorder="1" applyAlignment="1">
      <alignment horizontal="center" vertical="distributed" textRotation="255"/>
    </xf>
    <xf numFmtId="0" fontId="10" fillId="0" borderId="0" xfId="1" applyFont="1" applyFill="1" applyBorder="1" applyAlignment="1">
      <alignment horizontal="center" vertical="center" textRotation="255"/>
    </xf>
    <xf numFmtId="0" fontId="10" fillId="0" borderId="0" xfId="1" applyFont="1" applyFill="1" applyBorder="1" applyAlignment="1">
      <alignment horizontal="center" vertical="center" textRotation="255" wrapText="1"/>
    </xf>
    <xf numFmtId="0" fontId="10" fillId="0" borderId="0" xfId="1" applyFont="1" applyFill="1" applyBorder="1" applyAlignment="1" applyProtection="1">
      <alignment horizontal="center" vertical="center" textRotation="255" wrapText="1"/>
    </xf>
    <xf numFmtId="0" fontId="10" fillId="0" borderId="0" xfId="1" applyFont="1" applyFill="1" applyAlignment="1"/>
    <xf numFmtId="0" fontId="14" fillId="0" borderId="0" xfId="1" applyFont="1" applyFill="1" applyAlignment="1">
      <alignment horizontal="left"/>
    </xf>
    <xf numFmtId="179" fontId="15" fillId="0" borderId="12" xfId="1" applyNumberFormat="1" applyFont="1" applyFill="1" applyBorder="1" applyAlignment="1">
      <alignment horizontal="right"/>
    </xf>
    <xf numFmtId="180" fontId="15" fillId="0" borderId="0" xfId="1" applyNumberFormat="1" applyFont="1" applyFill="1" applyAlignment="1">
      <alignment horizontal="right"/>
    </xf>
    <xf numFmtId="180" fontId="15" fillId="0" borderId="0" xfId="1" applyNumberFormat="1" applyFont="1" applyFill="1" applyBorder="1" applyAlignment="1">
      <alignment horizontal="right"/>
    </xf>
    <xf numFmtId="181" fontId="15" fillId="0" borderId="0" xfId="1" applyNumberFormat="1" applyFont="1" applyFill="1" applyBorder="1" applyAlignment="1" applyProtection="1">
      <alignment horizontal="right"/>
    </xf>
    <xf numFmtId="181" fontId="15" fillId="0" borderId="0" xfId="1" applyNumberFormat="1" applyFont="1" applyFill="1" applyAlignment="1" applyProtection="1">
      <alignment horizontal="right"/>
    </xf>
    <xf numFmtId="0" fontId="14" fillId="0" borderId="0" xfId="1" applyFont="1" applyFill="1" applyAlignment="1"/>
    <xf numFmtId="0" fontId="14" fillId="0" borderId="0" xfId="1" applyFont="1" applyFill="1" applyAlignment="1">
      <alignment horizontal="center"/>
    </xf>
    <xf numFmtId="0" fontId="14" fillId="0" borderId="0" xfId="0" applyFont="1" applyBorder="1" applyAlignment="1">
      <alignment horizontal="left"/>
    </xf>
    <xf numFmtId="0" fontId="14" fillId="0" borderId="17" xfId="0" applyFont="1" applyBorder="1" applyAlignment="1">
      <alignment horizontal="left"/>
    </xf>
    <xf numFmtId="0" fontId="10" fillId="0" borderId="0" xfId="1" applyFont="1" applyFill="1" applyBorder="1" applyAlignment="1"/>
    <xf numFmtId="0" fontId="14" fillId="0" borderId="0" xfId="1" applyFont="1" applyFill="1" applyBorder="1" applyAlignment="1">
      <alignment horizontal="center" textRotation="255"/>
    </xf>
    <xf numFmtId="0" fontId="14" fillId="0" borderId="0" xfId="1" applyFont="1" applyFill="1" applyBorder="1" applyAlignment="1">
      <alignment horizontal="center"/>
    </xf>
    <xf numFmtId="0" fontId="14" fillId="0" borderId="0" xfId="0" applyFont="1" applyBorder="1" applyAlignment="1">
      <alignment horizontal="right"/>
    </xf>
    <xf numFmtId="0" fontId="14" fillId="0" borderId="22" xfId="0" applyFont="1" applyBorder="1" applyAlignment="1">
      <alignment horizontal="left"/>
    </xf>
    <xf numFmtId="182" fontId="10" fillId="0" borderId="0" xfId="1" applyNumberFormat="1" applyFont="1" applyFill="1" applyBorder="1" applyAlignment="1"/>
    <xf numFmtId="182" fontId="10" fillId="0" borderId="0" xfId="1" applyNumberFormat="1" applyFont="1" applyFill="1" applyBorder="1" applyAlignment="1" applyProtection="1"/>
    <xf numFmtId="182" fontId="10" fillId="0" borderId="0" xfId="1" applyNumberFormat="1" applyFont="1" applyFill="1" applyBorder="1" applyAlignment="1" applyProtection="1">
      <alignment horizontal="right"/>
    </xf>
    <xf numFmtId="0" fontId="14" fillId="0" borderId="2" xfId="1" applyFont="1" applyFill="1" applyBorder="1"/>
    <xf numFmtId="0" fontId="14" fillId="0" borderId="2" xfId="0" applyFont="1" applyBorder="1" applyAlignment="1">
      <alignment horizontal="right"/>
    </xf>
    <xf numFmtId="0" fontId="14" fillId="0" borderId="2" xfId="0" applyFont="1" applyBorder="1" applyAlignment="1">
      <alignment horizontal="left" vertical="center"/>
    </xf>
    <xf numFmtId="0" fontId="10" fillId="0" borderId="2" xfId="1" applyFont="1" applyFill="1" applyBorder="1"/>
    <xf numFmtId="2" fontId="10" fillId="0" borderId="2" xfId="1" applyNumberFormat="1" applyFont="1" applyFill="1" applyBorder="1" applyProtection="1"/>
    <xf numFmtId="0" fontId="10" fillId="0" borderId="20" xfId="1" applyFont="1" applyFill="1" applyBorder="1" applyAlignment="1">
      <alignment horizontal="centerContinuous" vertical="center"/>
    </xf>
    <xf numFmtId="0" fontId="10" fillId="0" borderId="18" xfId="1" applyFont="1" applyFill="1" applyBorder="1" applyAlignment="1">
      <alignment horizontal="centerContinuous" vertical="center"/>
    </xf>
    <xf numFmtId="0" fontId="10" fillId="0" borderId="21" xfId="1" applyFont="1" applyFill="1" applyBorder="1" applyAlignment="1">
      <alignment horizontal="centerContinuous" vertical="center"/>
    </xf>
    <xf numFmtId="0" fontId="10" fillId="0" borderId="0" xfId="1" applyFont="1" applyFill="1" applyBorder="1" applyAlignment="1">
      <alignment vertical="distributed" textRotation="255"/>
    </xf>
    <xf numFmtId="0" fontId="10" fillId="0" borderId="19" xfId="1" applyFont="1" applyFill="1" applyBorder="1" applyAlignment="1">
      <alignment horizontal="right" vertical="center"/>
    </xf>
    <xf numFmtId="0" fontId="10" fillId="0" borderId="0" xfId="1" applyFont="1" applyFill="1" applyBorder="1" applyAlignment="1">
      <alignment horizontal="center" vertical="distributed" textRotation="255" wrapText="1"/>
    </xf>
    <xf numFmtId="0" fontId="10" fillId="0" borderId="0" xfId="1" applyFont="1" applyFill="1" applyBorder="1" applyAlignment="1">
      <alignment horizontal="center" vertical="center" textRotation="255" shrinkToFit="1"/>
    </xf>
    <xf numFmtId="0" fontId="10" fillId="0" borderId="0" xfId="1" applyFont="1" applyFill="1" applyBorder="1" applyAlignment="1" applyProtection="1">
      <alignment horizontal="center" vertical="distributed" textRotation="255" wrapText="1"/>
    </xf>
    <xf numFmtId="0" fontId="10" fillId="0" borderId="0" xfId="1" applyFont="1" applyFill="1" applyBorder="1" applyAlignment="1" applyProtection="1">
      <alignment horizontal="distributed" vertical="distributed" textRotation="255"/>
    </xf>
    <xf numFmtId="0" fontId="10" fillId="0" borderId="27" xfId="1" applyFont="1" applyFill="1" applyBorder="1" applyAlignment="1">
      <alignment horizontal="center" vertical="center" textRotation="255" shrinkToFit="1"/>
    </xf>
    <xf numFmtId="0" fontId="14" fillId="0" borderId="0" xfId="1" applyFont="1" applyFill="1" applyAlignment="1">
      <alignment horizontal="left" vertical="center"/>
    </xf>
    <xf numFmtId="183" fontId="10" fillId="0" borderId="0" xfId="1" applyNumberFormat="1" applyFont="1" applyFill="1" applyBorder="1" applyAlignment="1" applyProtection="1">
      <alignment horizontal="right"/>
    </xf>
    <xf numFmtId="183" fontId="10" fillId="0" borderId="0" xfId="1" applyNumberFormat="1" applyFont="1" applyFill="1" applyBorder="1" applyAlignment="1" applyProtection="1">
      <alignment horizontal="center"/>
    </xf>
    <xf numFmtId="183" fontId="10" fillId="0" borderId="0" xfId="1" applyNumberFormat="1" applyFont="1" applyFill="1" applyAlignment="1" applyProtection="1">
      <alignment horizontal="right"/>
    </xf>
    <xf numFmtId="184" fontId="10" fillId="0" borderId="27" xfId="1" applyNumberFormat="1" applyFont="1" applyFill="1" applyBorder="1" applyAlignment="1" applyProtection="1">
      <alignment horizontal="right"/>
    </xf>
    <xf numFmtId="184" fontId="10" fillId="0" borderId="0" xfId="1" applyNumberFormat="1" applyFont="1" applyFill="1" applyBorder="1" applyAlignment="1" applyProtection="1">
      <alignment horizontal="right"/>
    </xf>
    <xf numFmtId="185" fontId="10" fillId="0" borderId="0" xfId="1" applyNumberFormat="1" applyFont="1" applyFill="1" applyAlignment="1" applyProtection="1">
      <alignment horizontal="right" vertical="center"/>
    </xf>
    <xf numFmtId="0" fontId="14" fillId="0" borderId="0" xfId="1" applyFont="1" applyFill="1" applyAlignment="1">
      <alignment vertical="center"/>
    </xf>
    <xf numFmtId="0" fontId="14" fillId="0" borderId="0" xfId="0" applyFont="1" applyBorder="1" applyAlignment="1">
      <alignment horizontal="right" vertical="center"/>
    </xf>
    <xf numFmtId="180" fontId="10" fillId="0" borderId="0" xfId="1" applyNumberFormat="1" applyFont="1" applyFill="1" applyAlignment="1" applyProtection="1">
      <alignment horizontal="right"/>
    </xf>
    <xf numFmtId="0" fontId="14" fillId="0" borderId="0" xfId="1" applyFont="1" applyFill="1" applyAlignment="1">
      <alignment horizontal="center" vertical="center"/>
    </xf>
    <xf numFmtId="186" fontId="10" fillId="0" borderId="0" xfId="1" applyNumberFormat="1" applyFont="1" applyFill="1" applyAlignment="1" applyProtection="1">
      <alignment horizontal="right"/>
    </xf>
    <xf numFmtId="0" fontId="14" fillId="0" borderId="0" xfId="0" applyFont="1" applyBorder="1" applyAlignment="1">
      <alignment horizontal="left" vertical="center"/>
    </xf>
    <xf numFmtId="0" fontId="14" fillId="0" borderId="17" xfId="0" applyFont="1" applyBorder="1" applyAlignment="1">
      <alignment horizontal="left" vertical="center"/>
    </xf>
    <xf numFmtId="186" fontId="10" fillId="0" borderId="0" xfId="1" applyNumberFormat="1" applyFont="1" applyFill="1" applyBorder="1" applyAlignment="1" applyProtection="1">
      <alignment horizontal="right"/>
    </xf>
    <xf numFmtId="183" fontId="10" fillId="0" borderId="0" xfId="1" applyNumberFormat="1" applyFont="1" applyFill="1" applyBorder="1" applyAlignment="1">
      <alignment horizontal="center"/>
    </xf>
    <xf numFmtId="183" fontId="10" fillId="0" borderId="0" xfId="1" applyNumberFormat="1" applyFont="1" applyFill="1" applyBorder="1" applyAlignment="1">
      <alignment horizontal="right"/>
    </xf>
    <xf numFmtId="0" fontId="14" fillId="0" borderId="0" xfId="1" applyFont="1" applyFill="1" applyBorder="1" applyAlignment="1">
      <alignment horizontal="center" vertical="center"/>
    </xf>
    <xf numFmtId="49" fontId="14" fillId="0" borderId="0" xfId="0" applyNumberFormat="1" applyFont="1" applyBorder="1" applyAlignment="1">
      <alignment horizontal="right" vertical="center"/>
    </xf>
    <xf numFmtId="183" fontId="10" fillId="0" borderId="0" xfId="1" applyNumberFormat="1" applyFont="1" applyFill="1" applyAlignment="1" applyProtection="1">
      <alignment horizontal="center"/>
    </xf>
    <xf numFmtId="187" fontId="10" fillId="0" borderId="0" xfId="1" applyNumberFormat="1" applyFont="1" applyFill="1" applyAlignment="1" applyProtection="1">
      <alignment horizontal="right" vertical="center"/>
    </xf>
    <xf numFmtId="187" fontId="10" fillId="0" borderId="0" xfId="1" applyNumberFormat="1" applyFont="1" applyFill="1" applyBorder="1" applyAlignment="1" applyProtection="1">
      <alignment horizontal="right" vertical="center"/>
    </xf>
    <xf numFmtId="185" fontId="10" fillId="0" borderId="0" xfId="1" applyNumberFormat="1" applyFont="1" applyFill="1" applyBorder="1" applyAlignment="1" applyProtection="1">
      <alignment horizontal="right" vertical="center"/>
    </xf>
    <xf numFmtId="2" fontId="10" fillId="0" borderId="0" xfId="1" applyNumberFormat="1" applyFont="1" applyFill="1" applyBorder="1" applyProtection="1"/>
    <xf numFmtId="0" fontId="14" fillId="0" borderId="0" xfId="2" applyFont="1" applyFill="1">
      <alignment vertical="center"/>
    </xf>
    <xf numFmtId="0" fontId="14" fillId="0" borderId="1" xfId="2" applyFont="1" applyFill="1" applyBorder="1">
      <alignment vertical="center"/>
    </xf>
    <xf numFmtId="0" fontId="14" fillId="0" borderId="22" xfId="2" applyFont="1" applyFill="1" applyBorder="1">
      <alignment vertical="center"/>
    </xf>
    <xf numFmtId="2" fontId="10" fillId="0" borderId="1" xfId="1" applyNumberFormat="1" applyFont="1" applyFill="1" applyBorder="1" applyProtection="1"/>
    <xf numFmtId="0" fontId="10" fillId="0" borderId="1" xfId="1" applyFont="1" applyFill="1" applyBorder="1"/>
    <xf numFmtId="2" fontId="10" fillId="0" borderId="28" xfId="1" applyNumberFormat="1" applyFont="1" applyFill="1" applyBorder="1" applyProtection="1"/>
    <xf numFmtId="0" fontId="18" fillId="0" borderId="0" xfId="1" applyFont="1" applyFill="1"/>
    <xf numFmtId="0" fontId="19" fillId="0" borderId="0" xfId="1" applyFont="1" applyFill="1"/>
    <xf numFmtId="0" fontId="10" fillId="0" borderId="10" xfId="1" applyFont="1" applyFill="1" applyBorder="1" applyAlignment="1">
      <alignment vertical="center"/>
    </xf>
    <xf numFmtId="178" fontId="20" fillId="0" borderId="10" xfId="1" applyNumberFormat="1" applyFont="1" applyFill="1" applyBorder="1" applyAlignment="1">
      <alignment horizontal="left" vertical="center"/>
    </xf>
    <xf numFmtId="0" fontId="10" fillId="0" borderId="11" xfId="1" applyFont="1" applyFill="1" applyBorder="1" applyAlignment="1">
      <alignment horizontal="left" vertical="center" shrinkToFit="1"/>
    </xf>
    <xf numFmtId="0" fontId="10" fillId="0" borderId="10" xfId="1" applyFont="1" applyFill="1" applyBorder="1" applyAlignment="1">
      <alignment horizontal="left" vertical="center"/>
    </xf>
    <xf numFmtId="49" fontId="10" fillId="0" borderId="10" xfId="1" applyNumberFormat="1" applyFont="1" applyFill="1" applyBorder="1" applyAlignment="1">
      <alignment vertical="center"/>
    </xf>
    <xf numFmtId="0" fontId="10" fillId="0" borderId="8" xfId="1" applyFont="1" applyFill="1" applyBorder="1" applyAlignment="1">
      <alignment horizontal="left" vertical="center"/>
    </xf>
    <xf numFmtId="0" fontId="10" fillId="0" borderId="8" xfId="1" applyFont="1" applyFill="1" applyBorder="1" applyAlignment="1">
      <alignment horizontal="right" vertical="center"/>
    </xf>
    <xf numFmtId="49" fontId="14" fillId="0" borderId="0" xfId="0" applyNumberFormat="1" applyFont="1" applyBorder="1" applyAlignment="1">
      <alignment horizontal="right"/>
    </xf>
    <xf numFmtId="181" fontId="15" fillId="0" borderId="12" xfId="1" applyNumberFormat="1" applyFont="1" applyFill="1" applyBorder="1" applyAlignment="1" applyProtection="1">
      <alignment horizontal="right"/>
    </xf>
    <xf numFmtId="181" fontId="15" fillId="0" borderId="0" xfId="1" applyNumberFormat="1" applyFont="1" applyFill="1" applyBorder="1" applyAlignment="1">
      <alignment horizontal="right"/>
    </xf>
    <xf numFmtId="2" fontId="10" fillId="0" borderId="29" xfId="1" applyNumberFormat="1" applyFont="1" applyFill="1" applyBorder="1" applyProtection="1"/>
    <xf numFmtId="2" fontId="10" fillId="0" borderId="30" xfId="1" applyNumberFormat="1" applyFont="1" applyFill="1" applyBorder="1" applyProtection="1"/>
    <xf numFmtId="0" fontId="10" fillId="0" borderId="11" xfId="1" applyFont="1" applyFill="1" applyBorder="1" applyAlignment="1">
      <alignment horizontal="right"/>
    </xf>
    <xf numFmtId="0" fontId="10" fillId="0" borderId="0" xfId="1" applyFont="1" applyFill="1" applyAlignment="1">
      <alignment horizontal="right"/>
    </xf>
    <xf numFmtId="0" fontId="10" fillId="0" borderId="31" xfId="1" applyFont="1" applyFill="1" applyBorder="1" applyAlignment="1">
      <alignment horizontal="right"/>
    </xf>
    <xf numFmtId="0" fontId="10" fillId="0" borderId="0" xfId="1" applyFont="1" applyFill="1" applyBorder="1" applyAlignment="1">
      <alignment horizontal="right"/>
    </xf>
    <xf numFmtId="179" fontId="10" fillId="0" borderId="12" xfId="1" applyNumberFormat="1" applyFont="1" applyFill="1" applyBorder="1" applyAlignment="1">
      <alignment horizontal="right"/>
    </xf>
    <xf numFmtId="180" fontId="10" fillId="0" borderId="0" xfId="1" applyNumberFormat="1" applyFont="1" applyFill="1" applyAlignment="1">
      <alignment horizontal="right"/>
    </xf>
    <xf numFmtId="180" fontId="10" fillId="0" borderId="0" xfId="1" applyNumberFormat="1" applyFont="1" applyFill="1" applyBorder="1" applyAlignment="1">
      <alignment horizontal="right"/>
    </xf>
    <xf numFmtId="181" fontId="10" fillId="0" borderId="0" xfId="1" applyNumberFormat="1" applyFont="1" applyFill="1" applyBorder="1" applyAlignment="1" applyProtection="1">
      <alignment horizontal="right"/>
    </xf>
    <xf numFmtId="181" fontId="10" fillId="0" borderId="0" xfId="1" applyNumberFormat="1" applyFont="1" applyFill="1" applyAlignment="1" applyProtection="1">
      <alignment horizontal="right"/>
    </xf>
    <xf numFmtId="0" fontId="15" fillId="0" borderId="11" xfId="1" applyFont="1" applyFill="1" applyBorder="1" applyAlignment="1">
      <alignment horizontal="left"/>
    </xf>
    <xf numFmtId="0" fontId="15" fillId="0" borderId="0" xfId="1" applyFont="1" applyFill="1" applyBorder="1" applyAlignment="1">
      <alignment horizontal="left"/>
    </xf>
    <xf numFmtId="0" fontId="15" fillId="0" borderId="0" xfId="1" applyFont="1" applyFill="1" applyBorder="1"/>
    <xf numFmtId="0" fontId="15" fillId="0" borderId="31" xfId="1" applyFont="1" applyFill="1" applyBorder="1"/>
    <xf numFmtId="0" fontId="15" fillId="0" borderId="0" xfId="1" applyFont="1" applyFill="1"/>
    <xf numFmtId="0" fontId="15" fillId="0" borderId="0" xfId="1" applyFont="1" applyFill="1" applyAlignment="1">
      <alignment horizontal="left"/>
    </xf>
    <xf numFmtId="181" fontId="10" fillId="0" borderId="12" xfId="1" applyNumberFormat="1" applyFont="1" applyFill="1" applyBorder="1" applyAlignment="1" applyProtection="1">
      <alignment horizontal="right"/>
    </xf>
    <xf numFmtId="181" fontId="10" fillId="0" borderId="0" xfId="1" applyNumberFormat="1" applyFont="1" applyFill="1" applyBorder="1" applyAlignment="1">
      <alignment horizontal="right"/>
    </xf>
    <xf numFmtId="178" fontId="10" fillId="0" borderId="10" xfId="1" applyNumberFormat="1" applyFont="1" applyFill="1" applyBorder="1" applyAlignment="1">
      <alignment vertical="top" wrapText="1"/>
    </xf>
    <xf numFmtId="49" fontId="10" fillId="0" borderId="10" xfId="1" applyNumberFormat="1" applyFont="1" applyFill="1" applyBorder="1" applyAlignment="1">
      <alignment vertical="top" wrapText="1" shrinkToFit="1"/>
    </xf>
    <xf numFmtId="0" fontId="10" fillId="0" borderId="11" xfId="1" applyFont="1" applyFill="1" applyBorder="1" applyAlignment="1">
      <alignment horizontal="left" vertical="top" wrapText="1" shrinkToFit="1"/>
    </xf>
    <xf numFmtId="0" fontId="10" fillId="0" borderId="10" xfId="1" applyFont="1" applyFill="1" applyBorder="1" applyAlignment="1">
      <alignment horizontal="left" vertical="top"/>
    </xf>
    <xf numFmtId="188" fontId="21" fillId="0" borderId="11" xfId="0" applyNumberFormat="1" applyFont="1" applyBorder="1"/>
    <xf numFmtId="188" fontId="21" fillId="0" borderId="31" xfId="0" applyNumberFormat="1" applyFont="1" applyBorder="1"/>
    <xf numFmtId="0" fontId="21" fillId="0" borderId="0" xfId="0" applyFont="1" applyBorder="1"/>
    <xf numFmtId="0" fontId="21" fillId="0" borderId="0" xfId="0" applyFont="1"/>
    <xf numFmtId="188" fontId="21" fillId="0" borderId="0" xfId="0" applyNumberFormat="1" applyFont="1" applyBorder="1"/>
    <xf numFmtId="188" fontId="21" fillId="0" borderId="0" xfId="0" applyNumberFormat="1" applyFont="1"/>
    <xf numFmtId="0" fontId="21" fillId="0" borderId="31" xfId="0" applyFont="1" applyBorder="1"/>
    <xf numFmtId="0" fontId="21" fillId="0" borderId="0" xfId="0" applyFont="1" applyBorder="1" applyAlignment="1">
      <alignment horizontal="left"/>
    </xf>
    <xf numFmtId="188" fontId="10" fillId="0" borderId="0" xfId="0" applyNumberFormat="1" applyFont="1" applyBorder="1"/>
    <xf numFmtId="188" fontId="10" fillId="0" borderId="0" xfId="0" applyNumberFormat="1" applyFont="1" applyBorder="1" applyAlignment="1">
      <alignment horizontal="right"/>
    </xf>
    <xf numFmtId="189" fontId="10" fillId="0" borderId="0" xfId="0" applyNumberFormat="1" applyFont="1" applyBorder="1" applyAlignment="1">
      <alignment horizontal="right"/>
    </xf>
    <xf numFmtId="0" fontId="10" fillId="0" borderId="18"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16" xfId="1" applyFont="1" applyFill="1" applyBorder="1" applyAlignment="1">
      <alignment vertical="center"/>
    </xf>
    <xf numFmtId="189" fontId="10" fillId="0" borderId="0" xfId="0" applyNumberFormat="1" applyFont="1" applyFill="1" applyAlignment="1" applyProtection="1">
      <alignment horizontal="right"/>
    </xf>
    <xf numFmtId="188" fontId="10" fillId="0" borderId="0" xfId="0" applyNumberFormat="1" applyFont="1" applyFill="1" applyBorder="1" applyAlignment="1">
      <alignment horizontal="right"/>
    </xf>
    <xf numFmtId="189" fontId="10" fillId="0" borderId="0" xfId="0" applyNumberFormat="1" applyFont="1" applyFill="1" applyBorder="1" applyAlignment="1">
      <alignment horizontal="right"/>
    </xf>
    <xf numFmtId="188" fontId="10" fillId="0" borderId="0" xfId="0" applyNumberFormat="1" applyFont="1" applyFill="1" applyAlignment="1" applyProtection="1">
      <alignment horizontal="right"/>
    </xf>
    <xf numFmtId="188" fontId="10" fillId="0" borderId="12" xfId="0" applyNumberFormat="1" applyFont="1" applyBorder="1"/>
    <xf numFmtId="188" fontId="10" fillId="0" borderId="12" xfId="0" applyNumberFormat="1" applyFont="1" applyFill="1" applyBorder="1"/>
    <xf numFmtId="188" fontId="10" fillId="0" borderId="0" xfId="0" applyNumberFormat="1" applyFont="1" applyFill="1" applyBorder="1"/>
    <xf numFmtId="189" fontId="10" fillId="0" borderId="0" xfId="0" applyNumberFormat="1" applyFont="1" applyBorder="1"/>
    <xf numFmtId="0" fontId="4" fillId="0" borderId="0" xfId="0" applyFont="1" applyAlignment="1">
      <alignment horizontal="center" vertical="center"/>
    </xf>
    <xf numFmtId="176" fontId="8" fillId="0" borderId="1" xfId="1" applyNumberFormat="1" applyFont="1" applyFill="1" applyBorder="1" applyAlignment="1">
      <alignment vertical="center"/>
    </xf>
    <xf numFmtId="0" fontId="0" fillId="0" borderId="1" xfId="0" applyBorder="1" applyAlignment="1">
      <alignment vertical="center"/>
    </xf>
    <xf numFmtId="0" fontId="10" fillId="0" borderId="3" xfId="1" applyFont="1" applyFill="1" applyBorder="1" applyAlignment="1">
      <alignment horizontal="center" vertical="distributed" textRotation="255"/>
    </xf>
    <xf numFmtId="0" fontId="10" fillId="0" borderId="12" xfId="1" applyFont="1" applyFill="1" applyBorder="1" applyAlignment="1">
      <alignment horizontal="center" vertical="distributed" textRotation="255"/>
    </xf>
    <xf numFmtId="0" fontId="10" fillId="0" borderId="20" xfId="1" applyFont="1" applyFill="1" applyBorder="1" applyAlignment="1">
      <alignment horizontal="center" vertical="distributed" textRotation="255"/>
    </xf>
    <xf numFmtId="0" fontId="10" fillId="0" borderId="7" xfId="1" applyFont="1" applyFill="1" applyBorder="1" applyAlignment="1">
      <alignment horizontal="center" vertical="distributed" textRotation="255"/>
    </xf>
    <xf numFmtId="0" fontId="10" fillId="0" borderId="8" xfId="1" applyFont="1" applyFill="1" applyBorder="1" applyAlignment="1">
      <alignment horizontal="center" vertical="distributed" textRotation="255"/>
    </xf>
    <xf numFmtId="0" fontId="10" fillId="0" borderId="19" xfId="1" applyFont="1" applyFill="1" applyBorder="1" applyAlignment="1">
      <alignment horizontal="center" vertical="distributed" textRotation="255"/>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10" xfId="1" applyFont="1" applyFill="1" applyBorder="1" applyAlignment="1">
      <alignment horizontal="center" vertical="center" textRotation="255"/>
    </xf>
    <xf numFmtId="0" fontId="10" fillId="0" borderId="8" xfId="1" applyFont="1" applyFill="1" applyBorder="1" applyAlignment="1">
      <alignment horizontal="center" vertical="center" textRotation="255"/>
    </xf>
    <xf numFmtId="0" fontId="10" fillId="0" borderId="19" xfId="1" applyFont="1" applyFill="1" applyBorder="1" applyAlignment="1">
      <alignment horizontal="center" vertical="center" textRotation="255"/>
    </xf>
    <xf numFmtId="0" fontId="10" fillId="0" borderId="11" xfId="1" applyFont="1" applyFill="1" applyBorder="1" applyAlignment="1">
      <alignment horizontal="center" vertical="center" textRotation="255"/>
    </xf>
    <xf numFmtId="0" fontId="10" fillId="0" borderId="12" xfId="1" applyFont="1" applyFill="1" applyBorder="1" applyAlignment="1">
      <alignment horizontal="center" vertical="center" textRotation="255"/>
    </xf>
    <xf numFmtId="0" fontId="10" fillId="0" borderId="20" xfId="1" applyFont="1" applyFill="1" applyBorder="1" applyAlignment="1">
      <alignment horizontal="center" vertical="center" textRotation="255"/>
    </xf>
    <xf numFmtId="0" fontId="10" fillId="0" borderId="11" xfId="1" applyFont="1" applyFill="1" applyBorder="1" applyAlignment="1">
      <alignment horizontal="center" vertical="center" textRotation="255" wrapText="1"/>
    </xf>
    <xf numFmtId="0" fontId="10" fillId="0" borderId="12" xfId="1" applyFont="1" applyFill="1" applyBorder="1" applyAlignment="1">
      <alignment horizontal="left" vertical="top" textRotation="255"/>
    </xf>
    <xf numFmtId="0" fontId="10" fillId="0" borderId="8" xfId="1" applyFont="1" applyFill="1" applyBorder="1" applyAlignment="1">
      <alignment horizontal="left" vertical="justify" textRotation="255" shrinkToFit="1"/>
    </xf>
    <xf numFmtId="0" fontId="10" fillId="0" borderId="10" xfId="1" applyFont="1" applyFill="1" applyBorder="1" applyAlignment="1">
      <alignment horizontal="center" vertical="center" textRotation="255" wrapText="1"/>
    </xf>
    <xf numFmtId="0" fontId="10" fillId="0" borderId="8" xfId="1" applyFont="1" applyFill="1" applyBorder="1" applyAlignment="1">
      <alignment horizontal="center" vertical="center" textRotation="255" wrapText="1"/>
    </xf>
    <xf numFmtId="0" fontId="10" fillId="0" borderId="19" xfId="1" applyFont="1" applyFill="1" applyBorder="1" applyAlignment="1">
      <alignment horizontal="center" vertical="center" textRotation="255" wrapText="1"/>
    </xf>
    <xf numFmtId="0" fontId="10" fillId="0" borderId="16" xfId="1" applyFont="1" applyFill="1" applyBorder="1" applyAlignment="1" applyProtection="1">
      <alignment horizontal="center" vertical="center" textRotation="255" wrapText="1"/>
    </xf>
    <xf numFmtId="0" fontId="10" fillId="0" borderId="17" xfId="1" applyFont="1" applyFill="1" applyBorder="1" applyAlignment="1" applyProtection="1">
      <alignment horizontal="center" vertical="center" textRotation="255" wrapText="1"/>
    </xf>
    <xf numFmtId="0" fontId="10" fillId="0" borderId="21" xfId="1" applyFont="1" applyFill="1" applyBorder="1" applyAlignment="1" applyProtection="1">
      <alignment horizontal="center" vertical="center" textRotation="255" wrapText="1"/>
    </xf>
    <xf numFmtId="0" fontId="10" fillId="0" borderId="8" xfId="1" applyFont="1" applyFill="1" applyBorder="1" applyAlignment="1">
      <alignment horizontal="right" vertical="center" textRotation="255"/>
    </xf>
    <xf numFmtId="0" fontId="10" fillId="0" borderId="19" xfId="1" applyFont="1" applyFill="1" applyBorder="1" applyAlignment="1">
      <alignment horizontal="right" vertical="center" textRotation="255"/>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8" xfId="1" applyNumberFormat="1" applyFont="1" applyFill="1" applyBorder="1" applyAlignment="1">
      <alignment horizontal="left" vertical="top" textRotation="255" wrapText="1"/>
    </xf>
    <xf numFmtId="0" fontId="10" fillId="0" borderId="19" xfId="1" applyNumberFormat="1" applyFont="1" applyFill="1" applyBorder="1" applyAlignment="1">
      <alignment horizontal="left" vertical="top" textRotation="255" wrapText="1"/>
    </xf>
    <xf numFmtId="0" fontId="10" fillId="0" borderId="8" xfId="1" applyNumberFormat="1" applyFont="1" applyFill="1" applyBorder="1" applyAlignment="1">
      <alignment horizontal="left" vertical="top" wrapText="1" shrinkToFit="1"/>
    </xf>
    <xf numFmtId="0" fontId="10" fillId="0" borderId="8" xfId="1" applyNumberFormat="1" applyFont="1" applyFill="1" applyBorder="1" applyAlignment="1">
      <alignment horizontal="left" vertical="top" shrinkToFit="1"/>
    </xf>
    <xf numFmtId="0" fontId="10" fillId="0" borderId="12" xfId="1" applyNumberFormat="1" applyFont="1" applyFill="1" applyBorder="1" applyAlignment="1">
      <alignment horizontal="left" vertical="justify" textRotation="255" shrinkToFit="1"/>
    </xf>
    <xf numFmtId="0" fontId="10" fillId="0" borderId="8" xfId="1" applyNumberFormat="1" applyFont="1" applyFill="1" applyBorder="1" applyAlignment="1">
      <alignment horizontal="right" vertical="center" textRotation="255"/>
    </xf>
    <xf numFmtId="0" fontId="10" fillId="0" borderId="19" xfId="1" applyNumberFormat="1" applyFont="1" applyFill="1" applyBorder="1" applyAlignment="1">
      <alignment horizontal="right" vertical="center" textRotation="255"/>
    </xf>
    <xf numFmtId="0" fontId="14" fillId="0" borderId="17" xfId="0" applyFont="1" applyBorder="1" applyAlignment="1">
      <alignment horizontal="right"/>
    </xf>
    <xf numFmtId="0" fontId="14" fillId="0" borderId="0" xfId="0" applyFont="1" applyBorder="1" applyAlignment="1">
      <alignment horizontal="right"/>
    </xf>
    <xf numFmtId="0" fontId="14" fillId="0" borderId="0" xfId="0" applyFont="1" applyBorder="1" applyAlignment="1">
      <alignment horizontal="left"/>
    </xf>
    <xf numFmtId="0" fontId="14" fillId="0" borderId="17" xfId="0" applyFont="1" applyBorder="1" applyAlignment="1">
      <alignment horizontal="left"/>
    </xf>
    <xf numFmtId="0" fontId="14" fillId="0" borderId="0" xfId="1" applyFont="1" applyFill="1" applyAlignment="1">
      <alignment horizontal="center" vertical="center" textRotation="255"/>
    </xf>
    <xf numFmtId="0" fontId="16" fillId="0" borderId="0" xfId="0" applyFont="1" applyBorder="1" applyAlignment="1">
      <alignment horizontal="left"/>
    </xf>
    <xf numFmtId="0" fontId="16" fillId="0" borderId="0" xfId="0" applyFont="1" applyBorder="1" applyAlignment="1">
      <alignment horizontal="center"/>
    </xf>
    <xf numFmtId="0" fontId="10" fillId="0" borderId="5" xfId="1" applyFont="1" applyFill="1" applyBorder="1" applyAlignment="1">
      <alignment horizontal="center" vertical="center" wrapText="1"/>
    </xf>
    <xf numFmtId="0" fontId="10" fillId="0" borderId="23" xfId="1" applyFont="1" applyFill="1" applyBorder="1" applyAlignment="1">
      <alignment horizontal="center" vertical="center"/>
    </xf>
    <xf numFmtId="0" fontId="10" fillId="0" borderId="3" xfId="1" applyFont="1" applyFill="1" applyBorder="1" applyAlignment="1">
      <alignment horizontal="center" vertical="distributed" textRotation="255" wrapText="1"/>
    </xf>
    <xf numFmtId="0" fontId="10" fillId="0" borderId="12" xfId="1" applyFont="1" applyFill="1" applyBorder="1" applyAlignment="1">
      <alignment horizontal="center" vertical="distributed" textRotation="255" wrapText="1"/>
    </xf>
    <xf numFmtId="0" fontId="10" fillId="0" borderId="20" xfId="1" applyFont="1" applyFill="1" applyBorder="1" applyAlignment="1">
      <alignment horizontal="center" vertical="distributed" textRotation="255" wrapText="1"/>
    </xf>
    <xf numFmtId="0" fontId="10" fillId="0" borderId="7" xfId="1" applyFont="1" applyFill="1" applyBorder="1" applyAlignment="1">
      <alignment horizontal="center" vertical="distributed" textRotation="255" wrapText="1"/>
    </xf>
    <xf numFmtId="0" fontId="10" fillId="0" borderId="8" xfId="1" applyFont="1" applyFill="1" applyBorder="1" applyAlignment="1">
      <alignment horizontal="center" vertical="distributed" textRotation="255" wrapText="1"/>
    </xf>
    <xf numFmtId="0" fontId="10" fillId="0" borderId="19" xfId="1" applyFont="1" applyFill="1" applyBorder="1" applyAlignment="1">
      <alignment horizontal="center" vertical="distributed" textRotation="255" wrapText="1"/>
    </xf>
    <xf numFmtId="0" fontId="10" fillId="0" borderId="10" xfId="1" applyFont="1" applyFill="1" applyBorder="1" applyAlignment="1">
      <alignment horizontal="center" vertical="distributed" textRotation="255" wrapText="1"/>
    </xf>
    <xf numFmtId="49" fontId="16" fillId="0" borderId="0" xfId="0" applyNumberFormat="1" applyFont="1" applyBorder="1" applyAlignment="1">
      <alignment horizontal="left"/>
    </xf>
    <xf numFmtId="0" fontId="10" fillId="0" borderId="7" xfId="1" applyFont="1" applyFill="1" applyBorder="1" applyAlignment="1">
      <alignment horizontal="center" vertical="center" textRotation="255" shrinkToFit="1"/>
    </xf>
    <xf numFmtId="0" fontId="10" fillId="0" borderId="8" xfId="1" applyFont="1" applyFill="1" applyBorder="1" applyAlignment="1">
      <alignment horizontal="center" vertical="center" textRotation="255" shrinkToFit="1"/>
    </xf>
    <xf numFmtId="0" fontId="10" fillId="0" borderId="19" xfId="1" applyFont="1" applyFill="1" applyBorder="1" applyAlignment="1">
      <alignment horizontal="center" vertical="center" textRotation="255" shrinkToFit="1"/>
    </xf>
    <xf numFmtId="0" fontId="10" fillId="0" borderId="11" xfId="1" applyFont="1" applyFill="1" applyBorder="1" applyAlignment="1">
      <alignment horizontal="center" vertical="center" textRotation="255" shrinkToFit="1"/>
    </xf>
    <xf numFmtId="0" fontId="10" fillId="0" borderId="12" xfId="1" applyFont="1" applyFill="1" applyBorder="1" applyAlignment="1">
      <alignment horizontal="center" vertical="center" textRotation="255" shrinkToFit="1"/>
    </xf>
    <xf numFmtId="0" fontId="10" fillId="0" borderId="20" xfId="1" applyFont="1" applyFill="1" applyBorder="1" applyAlignment="1">
      <alignment horizontal="center" vertical="center" textRotation="255" shrinkToFit="1"/>
    </xf>
    <xf numFmtId="0" fontId="10" fillId="0" borderId="10" xfId="1" applyFont="1" applyFill="1" applyBorder="1" applyAlignment="1" applyProtection="1">
      <alignment horizontal="center" vertical="center" textRotation="255" shrinkToFit="1"/>
    </xf>
    <xf numFmtId="0" fontId="10" fillId="0" borderId="3" xfId="1" applyFont="1" applyFill="1" applyBorder="1" applyAlignment="1" applyProtection="1">
      <alignment horizontal="center" vertical="distributed" textRotation="255" wrapText="1"/>
    </xf>
    <xf numFmtId="0" fontId="10" fillId="0" borderId="12" xfId="1" applyFont="1" applyFill="1" applyBorder="1" applyAlignment="1" applyProtection="1">
      <alignment horizontal="center" vertical="distributed" textRotation="255" wrapText="1"/>
    </xf>
    <xf numFmtId="0" fontId="10" fillId="0" borderId="20" xfId="1" applyFont="1" applyFill="1" applyBorder="1" applyAlignment="1" applyProtection="1">
      <alignment horizontal="center" vertical="distributed" textRotation="255" wrapText="1"/>
    </xf>
    <xf numFmtId="0" fontId="10" fillId="0" borderId="7" xfId="1" applyFont="1" applyFill="1" applyBorder="1" applyAlignment="1" applyProtection="1">
      <alignment horizontal="distributed" vertical="distributed" textRotation="255"/>
    </xf>
    <xf numFmtId="0" fontId="10" fillId="0" borderId="8" xfId="1" applyFont="1" applyFill="1" applyBorder="1" applyAlignment="1" applyProtection="1">
      <alignment horizontal="distributed" vertical="distributed" textRotation="255"/>
    </xf>
    <xf numFmtId="0" fontId="10" fillId="0" borderId="19" xfId="1" applyFont="1" applyFill="1" applyBorder="1" applyAlignment="1" applyProtection="1">
      <alignment horizontal="distributed" vertical="distributed" textRotation="255"/>
    </xf>
    <xf numFmtId="0" fontId="10" fillId="0" borderId="24" xfId="1" applyFont="1" applyFill="1" applyBorder="1" applyAlignment="1">
      <alignment horizontal="center" vertical="center" textRotation="255" shrinkToFit="1"/>
    </xf>
    <xf numFmtId="0" fontId="10" fillId="0" borderId="25" xfId="1" applyFont="1" applyFill="1" applyBorder="1" applyAlignment="1">
      <alignment horizontal="center" vertical="center" textRotation="255" shrinkToFit="1"/>
    </xf>
    <xf numFmtId="0" fontId="10" fillId="0" borderId="26" xfId="1" applyFont="1" applyFill="1" applyBorder="1" applyAlignment="1">
      <alignment horizontal="center" vertical="center" textRotation="255" shrinkToFit="1"/>
    </xf>
    <xf numFmtId="0" fontId="14" fillId="0" borderId="17"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14" fillId="0" borderId="0" xfId="1" applyFont="1" applyFill="1" applyBorder="1" applyAlignment="1">
      <alignment horizontal="center" vertical="center" textRotation="255"/>
    </xf>
    <xf numFmtId="0" fontId="10" fillId="0" borderId="8" xfId="1" applyFont="1" applyFill="1" applyBorder="1" applyAlignment="1">
      <alignment horizontal="left" vertical="top" textRotation="255"/>
    </xf>
    <xf numFmtId="0" fontId="10" fillId="0" borderId="19" xfId="1" applyFont="1" applyFill="1" applyBorder="1" applyAlignment="1">
      <alignment horizontal="left" vertical="top" textRotation="255"/>
    </xf>
    <xf numFmtId="0" fontId="10" fillId="0" borderId="12" xfId="1" applyFont="1" applyFill="1" applyBorder="1" applyAlignment="1">
      <alignment horizontal="left" vertical="justify" textRotation="255" shrinkToFit="1"/>
    </xf>
    <xf numFmtId="178" fontId="10" fillId="0" borderId="8" xfId="1" applyNumberFormat="1" applyFont="1" applyFill="1" applyBorder="1" applyAlignment="1">
      <alignment horizontal="left" vertical="top" textRotation="255" wrapText="1"/>
    </xf>
    <xf numFmtId="178" fontId="10" fillId="0" borderId="19" xfId="1" applyNumberFormat="1" applyFont="1" applyFill="1" applyBorder="1" applyAlignment="1">
      <alignment horizontal="left" vertical="top" textRotation="255" wrapText="1"/>
    </xf>
    <xf numFmtId="49" fontId="10" fillId="0" borderId="8" xfId="1" applyNumberFormat="1" applyFont="1" applyFill="1" applyBorder="1" applyAlignment="1">
      <alignment horizontal="left" vertical="top" wrapText="1" shrinkToFit="1"/>
    </xf>
    <xf numFmtId="49" fontId="10" fillId="0" borderId="8" xfId="1" applyNumberFormat="1" applyFont="1" applyFill="1" applyBorder="1" applyAlignment="1">
      <alignment horizontal="left" vertical="top" shrinkToFit="1"/>
    </xf>
    <xf numFmtId="0" fontId="10" fillId="0" borderId="6" xfId="1" applyFont="1" applyFill="1" applyBorder="1" applyAlignment="1">
      <alignment horizontal="center" vertical="center" wrapText="1"/>
    </xf>
    <xf numFmtId="0" fontId="10" fillId="0" borderId="23" xfId="1" applyFont="1" applyFill="1" applyBorder="1" applyAlignment="1">
      <alignment horizontal="center" vertical="center" wrapText="1"/>
    </xf>
    <xf numFmtId="0" fontId="10" fillId="0" borderId="10" xfId="1" applyFont="1" applyFill="1" applyBorder="1" applyAlignment="1">
      <alignment horizontal="center" vertical="center" textRotation="255" shrinkToFit="1"/>
    </xf>
    <xf numFmtId="0" fontId="10" fillId="0" borderId="8" xfId="1" applyFont="1" applyFill="1" applyBorder="1" applyAlignment="1" applyProtection="1">
      <alignment horizontal="center" vertical="center" textRotation="255" shrinkToFit="1"/>
    </xf>
    <xf numFmtId="0" fontId="10" fillId="0" borderId="19" xfId="1" applyFont="1" applyFill="1" applyBorder="1" applyAlignment="1" applyProtection="1">
      <alignment horizontal="center" vertical="center" textRotation="255" shrinkToFit="1"/>
    </xf>
    <xf numFmtId="0" fontId="10" fillId="0" borderId="10" xfId="1" applyFont="1" applyFill="1" applyBorder="1" applyAlignment="1">
      <alignment horizontal="center" vertical="distributed" textRotation="255"/>
    </xf>
    <xf numFmtId="0" fontId="10" fillId="0" borderId="33" xfId="1" applyFont="1" applyFill="1" applyBorder="1" applyAlignment="1">
      <alignment horizontal="center" vertical="distributed" textRotation="255"/>
    </xf>
    <xf numFmtId="0" fontId="10" fillId="0" borderId="34" xfId="1" applyFont="1" applyFill="1" applyBorder="1" applyAlignment="1">
      <alignment horizontal="center" vertical="distributed" textRotation="255"/>
    </xf>
    <xf numFmtId="0" fontId="10" fillId="0" borderId="35" xfId="1" applyFont="1" applyFill="1" applyBorder="1" applyAlignment="1">
      <alignment horizontal="center" vertical="distributed" textRotation="255"/>
    </xf>
    <xf numFmtId="0" fontId="10" fillId="0" borderId="7" xfId="1" applyFont="1" applyFill="1" applyBorder="1" applyAlignment="1" applyProtection="1">
      <alignment horizontal="center" vertical="distributed" textRotation="255" wrapText="1"/>
    </xf>
    <xf numFmtId="0" fontId="10" fillId="0" borderId="8" xfId="1" applyFont="1" applyFill="1" applyBorder="1" applyAlignment="1" applyProtection="1">
      <alignment horizontal="center" vertical="distributed" textRotation="255" wrapText="1"/>
    </xf>
    <xf numFmtId="0" fontId="10" fillId="0" borderId="19" xfId="1" applyFont="1" applyFill="1" applyBorder="1" applyAlignment="1" applyProtection="1">
      <alignment horizontal="center" vertical="distributed" textRotation="255" wrapText="1"/>
    </xf>
    <xf numFmtId="0" fontId="10" fillId="0" borderId="32" xfId="1" applyFont="1" applyFill="1" applyBorder="1" applyAlignment="1">
      <alignment horizontal="center" vertical="center"/>
    </xf>
    <xf numFmtId="49" fontId="6" fillId="0" borderId="0" xfId="0" applyNumberFormat="1" applyFont="1" applyAlignment="1">
      <alignment horizontal="left" vertical="center"/>
    </xf>
  </cellXfs>
  <cellStyles count="3">
    <cellStyle name="標準" xfId="0" builtinId="0"/>
    <cellStyle name="標準 7" xfId="2"/>
    <cellStyle name="標準_Form1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12</xdr:row>
      <xdr:rowOff>19049</xdr:rowOff>
    </xdr:from>
    <xdr:to>
      <xdr:col>5</xdr:col>
      <xdr:colOff>0</xdr:colOff>
      <xdr:row>18</xdr:row>
      <xdr:rowOff>190499</xdr:rowOff>
    </xdr:to>
    <xdr:grpSp>
      <xdr:nvGrpSpPr>
        <xdr:cNvPr id="2" name="Group 3"/>
        <xdr:cNvGrpSpPr>
          <a:grpSpLocks/>
        </xdr:cNvGrpSpPr>
      </xdr:nvGrpSpPr>
      <xdr:grpSpPr bwMode="auto">
        <a:xfrm>
          <a:off x="438150" y="2190749"/>
          <a:ext cx="123825" cy="1390650"/>
          <a:chOff x="-17500" y="-399428"/>
          <a:chExt cx="37500" cy="21560"/>
        </a:xfrm>
      </xdr:grpSpPr>
      <xdr:sp macro="" textlink="">
        <xdr:nvSpPr>
          <xdr:cNvPr id="3"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9" name="Group 10"/>
        <xdr:cNvGrpSpPr>
          <a:grpSpLocks/>
        </xdr:cNvGrpSpPr>
      </xdr:nvGrpSpPr>
      <xdr:grpSpPr bwMode="auto">
        <a:xfrm>
          <a:off x="438150" y="3600450"/>
          <a:ext cx="114299" cy="809625"/>
          <a:chOff x="-20000" y="-798483"/>
          <a:chExt cx="35000" cy="24304"/>
        </a:xfrm>
      </xdr:grpSpPr>
      <xdr:sp macro="" textlink="">
        <xdr:nvSpPr>
          <xdr:cNvPr id="10"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23</xdr:row>
      <xdr:rowOff>28575</xdr:rowOff>
    </xdr:from>
    <xdr:to>
      <xdr:col>4</xdr:col>
      <xdr:colOff>114300</xdr:colOff>
      <xdr:row>26</xdr:row>
      <xdr:rowOff>133350</xdr:rowOff>
    </xdr:to>
    <xdr:grpSp>
      <xdr:nvGrpSpPr>
        <xdr:cNvPr id="16" name="Group 17"/>
        <xdr:cNvGrpSpPr>
          <a:grpSpLocks/>
        </xdr:cNvGrpSpPr>
      </xdr:nvGrpSpPr>
      <xdr:grpSpPr bwMode="auto">
        <a:xfrm>
          <a:off x="438150" y="4448175"/>
          <a:ext cx="114300" cy="752475"/>
          <a:chOff x="-17500" y="-798887"/>
          <a:chExt cx="35000" cy="24304"/>
        </a:xfrm>
      </xdr:grpSpPr>
      <xdr:sp macro="" textlink="">
        <xdr:nvSpPr>
          <xdr:cNvPr id="17"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47625</xdr:colOff>
      <xdr:row>46</xdr:row>
      <xdr:rowOff>95250</xdr:rowOff>
    </xdr:from>
    <xdr:to>
      <xdr:col>2</xdr:col>
      <xdr:colOff>47625</xdr:colOff>
      <xdr:row>49</xdr:row>
      <xdr:rowOff>9525</xdr:rowOff>
    </xdr:to>
    <xdr:sp macro="" textlink="">
      <xdr:nvSpPr>
        <xdr:cNvPr id="23" name="テキスト 69"/>
        <xdr:cNvSpPr txBox="1">
          <a:spLocks noChangeArrowheads="1"/>
        </xdr:cNvSpPr>
      </xdr:nvSpPr>
      <xdr:spPr bwMode="auto">
        <a:xfrm>
          <a:off x="238125" y="8896350"/>
          <a:ext cx="0" cy="48577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30</xdr:col>
      <xdr:colOff>38099</xdr:colOff>
      <xdr:row>28</xdr:row>
      <xdr:rowOff>28575</xdr:rowOff>
    </xdr:from>
    <xdr:to>
      <xdr:col>34</xdr:col>
      <xdr:colOff>390524</xdr:colOff>
      <xdr:row>56</xdr:row>
      <xdr:rowOff>133350</xdr:rowOff>
    </xdr:to>
    <xdr:sp macro="" textlink="">
      <xdr:nvSpPr>
        <xdr:cNvPr id="24" name="テキスト ボックス 23"/>
        <xdr:cNvSpPr txBox="1"/>
      </xdr:nvSpPr>
      <xdr:spPr>
        <a:xfrm>
          <a:off x="10782299" y="5362575"/>
          <a:ext cx="2219325" cy="5438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注</a:t>
          </a:r>
          <a:r>
            <a:rPr kumimoji="1" lang="en-US" altLang="ja-JP" sz="800">
              <a:latin typeface="ＭＳ Ｐ明朝" pitchFamily="18" charset="-128"/>
              <a:ea typeface="ＭＳ Ｐ明朝" pitchFamily="18" charset="-128"/>
            </a:rPr>
            <a:t>1)</a:t>
          </a:r>
          <a:r>
            <a:rPr kumimoji="1" lang="ja-JP" altLang="en-US" sz="800">
              <a:latin typeface="ＭＳ Ｐ明朝" pitchFamily="18" charset="-128"/>
              <a:ea typeface="ＭＳ Ｐ明朝" pitchFamily="18" charset="-128"/>
            </a:rPr>
            <a:t>この表は、健康診断受検者のうち疾病・異常該当者</a:t>
          </a: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疾病・異常に該当する旨健康診断票に記載のあった者</a:t>
          </a: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の割合の推定値を示したものである。以下の各表において同じ。</a:t>
          </a:r>
        </a:p>
        <a:p>
          <a:endParaRPr kumimoji="1" lang="en-US" altLang="ja-JP" sz="800">
            <a:latin typeface="ＭＳ Ｐ明朝" pitchFamily="18" charset="-128"/>
            <a:ea typeface="ＭＳ Ｐ明朝" pitchFamily="18" charset="-128"/>
          </a:endParaRPr>
        </a:p>
        <a:p>
          <a:r>
            <a:rPr kumimoji="1" lang="en-US" altLang="ja-JP" sz="800">
              <a:solidFill>
                <a:schemeClr val="dk1"/>
              </a:solidFill>
              <a:effectLst/>
              <a:latin typeface="ＭＳ Ｐ明朝" panose="02020600040205080304" pitchFamily="18" charset="-128"/>
              <a:ea typeface="ＭＳ Ｐ明朝" panose="02020600040205080304" pitchFamily="18" charset="-128"/>
              <a:cs typeface="+mn-cs"/>
            </a:rPr>
            <a:t>(</a:t>
          </a:r>
          <a:r>
            <a:rPr kumimoji="1" lang="ja-JP" altLang="ja-JP" sz="800">
              <a:solidFill>
                <a:schemeClr val="dk1"/>
              </a:solidFill>
              <a:effectLst/>
              <a:latin typeface="ＭＳ Ｐ明朝" panose="02020600040205080304" pitchFamily="18" charset="-128"/>
              <a:ea typeface="ＭＳ Ｐ明朝" panose="02020600040205080304" pitchFamily="18" charset="-128"/>
              <a:cs typeface="+mn-cs"/>
            </a:rPr>
            <a:t>注</a:t>
          </a:r>
          <a:r>
            <a:rPr kumimoji="1" lang="en-US" altLang="ja-JP" sz="800">
              <a:solidFill>
                <a:schemeClr val="dk1"/>
              </a:solidFill>
              <a:effectLst/>
              <a:latin typeface="ＭＳ Ｐ明朝" panose="02020600040205080304" pitchFamily="18" charset="-128"/>
              <a:ea typeface="ＭＳ Ｐ明朝" panose="02020600040205080304" pitchFamily="18" charset="-128"/>
              <a:cs typeface="+mn-cs"/>
            </a:rPr>
            <a:t>2)</a:t>
          </a:r>
          <a:r>
            <a:rPr kumimoji="1" lang="ja-JP" altLang="en-US" sz="800">
              <a:solidFill>
                <a:schemeClr val="dk1"/>
              </a:solidFill>
              <a:effectLst/>
              <a:latin typeface="ＭＳ Ｐ明朝" panose="02020600040205080304" pitchFamily="18" charset="-128"/>
              <a:ea typeface="ＭＳ Ｐ明朝" panose="02020600040205080304" pitchFamily="18" charset="-128"/>
              <a:cs typeface="+mn-cs"/>
            </a:rPr>
            <a:t>「</a:t>
          </a:r>
          <a:r>
            <a:rPr kumimoji="1" lang="en-US" altLang="ja-JP" sz="800">
              <a:solidFill>
                <a:schemeClr val="dk1"/>
              </a:solidFill>
              <a:effectLst/>
              <a:latin typeface="ＭＳ Ｐ明朝" panose="02020600040205080304" pitchFamily="18" charset="-128"/>
              <a:ea typeface="ＭＳ Ｐ明朝" panose="02020600040205080304" pitchFamily="18" charset="-128"/>
              <a:cs typeface="+mn-cs"/>
            </a:rPr>
            <a:t>X</a:t>
          </a:r>
          <a:r>
            <a:rPr kumimoji="1" lang="ja-JP" altLang="en-US" sz="800">
              <a:solidFill>
                <a:schemeClr val="dk1"/>
              </a:solidFill>
              <a:effectLst/>
              <a:latin typeface="ＭＳ Ｐ明朝" panose="02020600040205080304" pitchFamily="18" charset="-128"/>
              <a:ea typeface="ＭＳ Ｐ明朝" panose="02020600040205080304" pitchFamily="18" charset="-128"/>
              <a:cs typeface="+mn-cs"/>
            </a:rPr>
            <a:t>」は疾病・異常被患率等の標準誤差が５以上，受検者数が</a:t>
          </a:r>
          <a:r>
            <a:rPr kumimoji="1" lang="en-US" altLang="ja-JP" sz="800">
              <a:solidFill>
                <a:schemeClr val="dk1"/>
              </a:solidFill>
              <a:effectLst/>
              <a:latin typeface="ＭＳ Ｐ明朝" panose="02020600040205080304" pitchFamily="18" charset="-128"/>
              <a:ea typeface="ＭＳ Ｐ明朝" panose="02020600040205080304" pitchFamily="18" charset="-128"/>
              <a:cs typeface="+mn-cs"/>
            </a:rPr>
            <a:t>100</a:t>
          </a:r>
          <a:r>
            <a:rPr kumimoji="1" lang="ja-JP" altLang="en-US" sz="800">
              <a:solidFill>
                <a:schemeClr val="dk1"/>
              </a:solidFill>
              <a:effectLst/>
              <a:latin typeface="ＭＳ Ｐ明朝" panose="02020600040205080304" pitchFamily="18" charset="-128"/>
              <a:ea typeface="ＭＳ Ｐ明朝" panose="02020600040205080304" pitchFamily="18" charset="-128"/>
              <a:cs typeface="+mn-cs"/>
            </a:rPr>
            <a:t>人（５歳は</a:t>
          </a:r>
          <a:r>
            <a:rPr kumimoji="1" lang="en-US" altLang="ja-JP" sz="800">
              <a:solidFill>
                <a:schemeClr val="dk1"/>
              </a:solidFill>
              <a:effectLst/>
              <a:latin typeface="ＭＳ Ｐ明朝" panose="02020600040205080304" pitchFamily="18" charset="-128"/>
              <a:ea typeface="ＭＳ Ｐ明朝" panose="02020600040205080304" pitchFamily="18" charset="-128"/>
              <a:cs typeface="+mn-cs"/>
            </a:rPr>
            <a:t>50</a:t>
          </a:r>
          <a:r>
            <a:rPr kumimoji="1" lang="ja-JP" altLang="en-US" sz="800">
              <a:solidFill>
                <a:schemeClr val="dk1"/>
              </a:solidFill>
              <a:effectLst/>
              <a:latin typeface="ＭＳ Ｐ明朝" panose="02020600040205080304" pitchFamily="18" charset="-128"/>
              <a:ea typeface="ＭＳ Ｐ明朝" panose="02020600040205080304" pitchFamily="18" charset="-128"/>
              <a:cs typeface="+mn-cs"/>
            </a:rPr>
            <a:t>人）未満，回答校が１校以下又は疾病・異常被患率が</a:t>
          </a:r>
          <a:r>
            <a:rPr kumimoji="1" lang="en-US" altLang="ja-JP" sz="800">
              <a:solidFill>
                <a:schemeClr val="dk1"/>
              </a:solidFill>
              <a:effectLst/>
              <a:latin typeface="ＭＳ Ｐ明朝" panose="02020600040205080304" pitchFamily="18" charset="-128"/>
              <a:ea typeface="ＭＳ Ｐ明朝" panose="02020600040205080304" pitchFamily="18" charset="-128"/>
              <a:cs typeface="+mn-cs"/>
            </a:rPr>
            <a:t>100.0%</a:t>
          </a:r>
          <a:r>
            <a:rPr kumimoji="1" lang="ja-JP" altLang="en-US" sz="800">
              <a:solidFill>
                <a:schemeClr val="dk1"/>
              </a:solidFill>
              <a:effectLst/>
              <a:latin typeface="ＭＳ Ｐ明朝" panose="02020600040205080304" pitchFamily="18" charset="-128"/>
              <a:ea typeface="ＭＳ Ｐ明朝" panose="02020600040205080304" pitchFamily="18" charset="-128"/>
              <a:cs typeface="+mn-cs"/>
            </a:rPr>
            <a:t>のため統計数値を公表しない。</a:t>
          </a:r>
          <a:endParaRPr lang="ja-JP" altLang="ja-JP" sz="800">
            <a:effectLst/>
            <a:latin typeface="ＭＳ Ｐ明朝" panose="02020600040205080304" pitchFamily="18" charset="-128"/>
            <a:ea typeface="ＭＳ Ｐ明朝" panose="02020600040205080304" pitchFamily="18" charset="-128"/>
          </a:endParaRPr>
        </a:p>
        <a:p>
          <a:endParaRPr kumimoji="1" lang="en-US" altLang="ja-JP" sz="800">
            <a:latin typeface="ＭＳ Ｐ明朝" pitchFamily="18" charset="-128"/>
            <a:ea typeface="ＭＳ Ｐ明朝" pitchFamily="18" charset="-128"/>
          </a:endParaRPr>
        </a:p>
        <a:p>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注</a:t>
          </a:r>
          <a:r>
            <a:rPr kumimoji="1" lang="en-US" altLang="ja-JP" sz="800">
              <a:latin typeface="ＭＳ Ｐ明朝" pitchFamily="18" charset="-128"/>
              <a:ea typeface="ＭＳ Ｐ明朝" pitchFamily="18" charset="-128"/>
            </a:rPr>
            <a:t>3)</a:t>
          </a:r>
          <a:r>
            <a:rPr kumimoji="1" lang="ja-JP" altLang="en-US" sz="800">
              <a:latin typeface="ＭＳ Ｐ明朝" pitchFamily="18" charset="-128"/>
              <a:ea typeface="ＭＳ Ｐ明朝" pitchFamily="18" charset="-128"/>
            </a:rPr>
            <a:t>肥満傾向児とは、性別・年齢別・身長別標準体重から肥満度を求め、肥満度が</a:t>
          </a:r>
          <a:r>
            <a:rPr kumimoji="1" lang="en-US" altLang="ja-JP" sz="800">
              <a:latin typeface="ＭＳ Ｐ明朝" pitchFamily="18" charset="-128"/>
              <a:ea typeface="ＭＳ Ｐ明朝" pitchFamily="18" charset="-128"/>
            </a:rPr>
            <a:t>20</a:t>
          </a:r>
          <a:r>
            <a:rPr kumimoji="1" lang="ja-JP" altLang="en-US" sz="800">
              <a:latin typeface="ＭＳ Ｐ明朝" pitchFamily="18" charset="-128"/>
              <a:ea typeface="ＭＳ Ｐ明朝" pitchFamily="18" charset="-128"/>
            </a:rPr>
            <a:t>％以上の者である。以下の各表において同じ。</a:t>
          </a:r>
        </a:p>
        <a:p>
          <a:r>
            <a:rPr kumimoji="1" lang="ja-JP" altLang="en-US" sz="800">
              <a:latin typeface="ＭＳ Ｐ明朝" pitchFamily="18" charset="-128"/>
              <a:ea typeface="ＭＳ Ｐ明朝" pitchFamily="18" charset="-128"/>
            </a:rPr>
            <a:t>肥満度＝</a:t>
          </a: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実測体重－身長別標準体重</a:t>
          </a: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身長別標準体重　</a:t>
          </a:r>
          <a:r>
            <a:rPr kumimoji="1" lang="en-US" altLang="ja-JP" sz="800">
              <a:latin typeface="ＭＳ Ｐ明朝" pitchFamily="18" charset="-128"/>
              <a:ea typeface="ＭＳ Ｐ明朝" pitchFamily="18" charset="-128"/>
            </a:rPr>
            <a:t>×100(</a:t>
          </a:r>
          <a:r>
            <a:rPr kumimoji="1" lang="ja-JP" altLang="en-US" sz="800">
              <a:latin typeface="ＭＳ Ｐ明朝" pitchFamily="18" charset="-128"/>
              <a:ea typeface="ＭＳ Ｐ明朝" pitchFamily="18" charset="-128"/>
            </a:rPr>
            <a:t>％</a:t>
          </a:r>
          <a:r>
            <a:rPr kumimoji="1" lang="en-US" altLang="ja-JP" sz="800">
              <a:latin typeface="ＭＳ Ｐ明朝" pitchFamily="18" charset="-128"/>
              <a:ea typeface="ＭＳ Ｐ明朝" pitchFamily="18" charset="-128"/>
            </a:rPr>
            <a:t>)</a:t>
          </a:r>
        </a:p>
        <a:p>
          <a:endParaRPr kumimoji="1" lang="en-US" altLang="ja-JP" sz="800">
            <a:latin typeface="ＭＳ Ｐ明朝" pitchFamily="18" charset="-128"/>
            <a:ea typeface="ＭＳ Ｐ明朝" pitchFamily="18" charset="-128"/>
          </a:endParaRPr>
        </a:p>
        <a:p>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注</a:t>
          </a:r>
          <a:r>
            <a:rPr kumimoji="1" lang="en-US" altLang="ja-JP" sz="800">
              <a:latin typeface="ＭＳ Ｐ明朝" pitchFamily="18" charset="-128"/>
              <a:ea typeface="ＭＳ Ｐ明朝" pitchFamily="18" charset="-128"/>
            </a:rPr>
            <a:t>4)</a:t>
          </a:r>
          <a:r>
            <a:rPr kumimoji="1" lang="ja-JP" altLang="en-US" sz="800">
              <a:latin typeface="ＭＳ Ｐ明朝" pitchFamily="18" charset="-128"/>
              <a:ea typeface="ＭＳ Ｐ明朝" pitchFamily="18" charset="-128"/>
            </a:rPr>
            <a:t>痩身傾向児とは、性別・年齢別・身長別標準体重から肥満度を求め、肥満度が</a:t>
          </a:r>
          <a:r>
            <a:rPr kumimoji="1" lang="en-US" altLang="ja-JP" sz="800">
              <a:latin typeface="ＭＳ Ｐ明朝" pitchFamily="18" charset="-128"/>
              <a:ea typeface="ＭＳ Ｐ明朝" pitchFamily="18" charset="-128"/>
            </a:rPr>
            <a:t>-20</a:t>
          </a:r>
          <a:r>
            <a:rPr kumimoji="1" lang="ja-JP" altLang="en-US" sz="800">
              <a:latin typeface="ＭＳ Ｐ明朝" pitchFamily="18" charset="-128"/>
              <a:ea typeface="ＭＳ Ｐ明朝" pitchFamily="18" charset="-128"/>
            </a:rPr>
            <a:t>％以下の者である。以下の各表において同じ。</a:t>
          </a:r>
        </a:p>
        <a:p>
          <a:r>
            <a:rPr kumimoji="1" lang="ja-JP" altLang="en-US" sz="800">
              <a:latin typeface="ＭＳ Ｐ明朝" pitchFamily="18" charset="-128"/>
              <a:ea typeface="ＭＳ Ｐ明朝" pitchFamily="18" charset="-128"/>
            </a:rPr>
            <a:t>肥満度＝</a:t>
          </a: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実測体重－身長別標準体重</a:t>
          </a:r>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身長別標準体重　</a:t>
          </a:r>
          <a:r>
            <a:rPr kumimoji="1" lang="en-US" altLang="ja-JP" sz="800">
              <a:latin typeface="ＭＳ Ｐ明朝" pitchFamily="18" charset="-128"/>
              <a:ea typeface="ＭＳ Ｐ明朝" pitchFamily="18" charset="-128"/>
            </a:rPr>
            <a:t>×100(</a:t>
          </a:r>
          <a:r>
            <a:rPr kumimoji="1" lang="ja-JP" altLang="en-US" sz="800">
              <a:latin typeface="ＭＳ Ｐ明朝" pitchFamily="18" charset="-128"/>
              <a:ea typeface="ＭＳ Ｐ明朝" pitchFamily="18" charset="-128"/>
            </a:rPr>
            <a:t>％</a:t>
          </a:r>
          <a:r>
            <a:rPr kumimoji="1" lang="en-US" altLang="ja-JP" sz="800">
              <a:latin typeface="ＭＳ Ｐ明朝" pitchFamily="18" charset="-128"/>
              <a:ea typeface="ＭＳ Ｐ明朝" pitchFamily="18" charset="-128"/>
            </a:rPr>
            <a:t>)</a:t>
          </a:r>
        </a:p>
        <a:p>
          <a:endParaRPr kumimoji="1" lang="en-US" altLang="ja-JP" sz="800">
            <a:latin typeface="ＭＳ Ｐ明朝" pitchFamily="18" charset="-128"/>
            <a:ea typeface="ＭＳ Ｐ明朝" pitchFamily="18" charset="-128"/>
          </a:endParaRPr>
        </a:p>
        <a:p>
          <a:r>
            <a:rPr kumimoji="1" lang="en-US" altLang="ja-JP" sz="800">
              <a:latin typeface="ＭＳ Ｐ明朝" pitchFamily="18" charset="-128"/>
              <a:ea typeface="ＭＳ Ｐ明朝" pitchFamily="18" charset="-128"/>
            </a:rPr>
            <a:t>(</a:t>
          </a:r>
          <a:r>
            <a:rPr kumimoji="1" lang="ja-JP" altLang="en-US" sz="800">
              <a:latin typeface="ＭＳ Ｐ明朝" pitchFamily="18" charset="-128"/>
              <a:ea typeface="ＭＳ Ｐ明朝" pitchFamily="18" charset="-128"/>
            </a:rPr>
            <a:t>注</a:t>
          </a:r>
          <a:r>
            <a:rPr kumimoji="1" lang="en-US" altLang="ja-JP" sz="800">
              <a:latin typeface="ＭＳ Ｐ明朝" pitchFamily="18" charset="-128"/>
              <a:ea typeface="ＭＳ Ｐ明朝" pitchFamily="18" charset="-128"/>
            </a:rPr>
            <a:t>5)</a:t>
          </a:r>
          <a:r>
            <a:rPr kumimoji="1" lang="ja-JP" altLang="en-US" sz="800">
              <a:latin typeface="ＭＳ Ｐ明朝" pitchFamily="18" charset="-128"/>
              <a:ea typeface="ＭＳ Ｐ明朝" pitchFamily="18" charset="-128"/>
            </a:rPr>
            <a:t>結核に関する検診の取扱いについては、「学校保健安全法施行規則」の一部改正に伴い、平成</a:t>
          </a:r>
          <a:r>
            <a:rPr kumimoji="1" lang="en-US" altLang="ja-JP" sz="800">
              <a:latin typeface="ＭＳ Ｐ明朝" pitchFamily="18" charset="-128"/>
              <a:ea typeface="ＭＳ Ｐ明朝" pitchFamily="18" charset="-128"/>
            </a:rPr>
            <a:t>24</a:t>
          </a:r>
          <a:r>
            <a:rPr kumimoji="1" lang="ja-JP" altLang="en-US" sz="800">
              <a:latin typeface="ＭＳ Ｐ明朝" pitchFamily="18" charset="-128"/>
              <a:ea typeface="ＭＳ Ｐ明朝" pitchFamily="18" charset="-128"/>
            </a:rPr>
            <a:t>年４月から教育委員会に設置された結核対策委員会からの意見を聞かずに精密検査を行うことができるようになったため、「結核の精密検査の対象者」には、学校医の診察の結果、精密検査が必要と認められたものも含まれる。</a:t>
          </a:r>
        </a:p>
        <a:p>
          <a:endParaRPr kumimoji="1" lang="ja-JP" altLang="en-US" sz="800">
            <a:latin typeface="ＭＳ Ｐ明朝" pitchFamily="18" charset="-128"/>
            <a:ea typeface="ＭＳ Ｐ明朝" pitchFamily="18" charset="-128"/>
          </a:endParaRPr>
        </a:p>
      </xdr:txBody>
    </xdr:sp>
    <xdr:clientData/>
  </xdr:twoCellAnchor>
  <xdr:twoCellAnchor>
    <xdr:from>
      <xdr:col>4</xdr:col>
      <xdr:colOff>0</xdr:colOff>
      <xdr:row>38</xdr:row>
      <xdr:rowOff>19049</xdr:rowOff>
    </xdr:from>
    <xdr:to>
      <xdr:col>5</xdr:col>
      <xdr:colOff>0</xdr:colOff>
      <xdr:row>44</xdr:row>
      <xdr:rowOff>190499</xdr:rowOff>
    </xdr:to>
    <xdr:grpSp>
      <xdr:nvGrpSpPr>
        <xdr:cNvPr id="25" name="Group 3"/>
        <xdr:cNvGrpSpPr>
          <a:grpSpLocks/>
        </xdr:cNvGrpSpPr>
      </xdr:nvGrpSpPr>
      <xdr:grpSpPr bwMode="auto">
        <a:xfrm>
          <a:off x="438150" y="7143749"/>
          <a:ext cx="123825" cy="1390650"/>
          <a:chOff x="-17500" y="-399428"/>
          <a:chExt cx="37500" cy="21560"/>
        </a:xfrm>
      </xdr:grpSpPr>
      <xdr:sp macro="" textlink="">
        <xdr:nvSpPr>
          <xdr:cNvPr id="26"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45</xdr:row>
      <xdr:rowOff>19050</xdr:rowOff>
    </xdr:from>
    <xdr:to>
      <xdr:col>4</xdr:col>
      <xdr:colOff>114299</xdr:colOff>
      <xdr:row>48</xdr:row>
      <xdr:rowOff>180975</xdr:rowOff>
    </xdr:to>
    <xdr:grpSp>
      <xdr:nvGrpSpPr>
        <xdr:cNvPr id="32" name="Group 10"/>
        <xdr:cNvGrpSpPr>
          <a:grpSpLocks/>
        </xdr:cNvGrpSpPr>
      </xdr:nvGrpSpPr>
      <xdr:grpSpPr bwMode="auto">
        <a:xfrm>
          <a:off x="438150" y="8553450"/>
          <a:ext cx="114299" cy="809625"/>
          <a:chOff x="-20000" y="-798483"/>
          <a:chExt cx="35000" cy="24304"/>
        </a:xfrm>
      </xdr:grpSpPr>
      <xdr:sp macro="" textlink="">
        <xdr:nvSpPr>
          <xdr:cNvPr id="33"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49</xdr:row>
      <xdr:rowOff>28575</xdr:rowOff>
    </xdr:from>
    <xdr:to>
      <xdr:col>4</xdr:col>
      <xdr:colOff>114300</xdr:colOff>
      <xdr:row>52</xdr:row>
      <xdr:rowOff>133350</xdr:rowOff>
    </xdr:to>
    <xdr:grpSp>
      <xdr:nvGrpSpPr>
        <xdr:cNvPr id="39" name="Group 17"/>
        <xdr:cNvGrpSpPr>
          <a:grpSpLocks/>
        </xdr:cNvGrpSpPr>
      </xdr:nvGrpSpPr>
      <xdr:grpSpPr bwMode="auto">
        <a:xfrm>
          <a:off x="438150" y="9401175"/>
          <a:ext cx="114300" cy="752475"/>
          <a:chOff x="-17500" y="-798887"/>
          <a:chExt cx="35000" cy="24304"/>
        </a:xfrm>
      </xdr:grpSpPr>
      <xdr:sp macro="" textlink="">
        <xdr:nvSpPr>
          <xdr:cNvPr id="40"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28574</xdr:rowOff>
    </xdr:from>
    <xdr:to>
      <xdr:col>5</xdr:col>
      <xdr:colOff>0</xdr:colOff>
      <xdr:row>18</xdr:row>
      <xdr:rowOff>180974</xdr:rowOff>
    </xdr:to>
    <xdr:grpSp>
      <xdr:nvGrpSpPr>
        <xdr:cNvPr id="2" name="Group 3"/>
        <xdr:cNvGrpSpPr>
          <a:grpSpLocks/>
        </xdr:cNvGrpSpPr>
      </xdr:nvGrpSpPr>
      <xdr:grpSpPr bwMode="auto">
        <a:xfrm>
          <a:off x="438150" y="2200274"/>
          <a:ext cx="123825" cy="1371600"/>
          <a:chOff x="-17500" y="-399428"/>
          <a:chExt cx="37500" cy="21560"/>
        </a:xfrm>
      </xdr:grpSpPr>
      <xdr:sp macro="" textlink="">
        <xdr:nvSpPr>
          <xdr:cNvPr id="3"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23</xdr:row>
      <xdr:rowOff>0</xdr:rowOff>
    </xdr:to>
    <xdr:grpSp>
      <xdr:nvGrpSpPr>
        <xdr:cNvPr id="9" name="Group 10"/>
        <xdr:cNvGrpSpPr>
          <a:grpSpLocks/>
        </xdr:cNvGrpSpPr>
      </xdr:nvGrpSpPr>
      <xdr:grpSpPr bwMode="auto">
        <a:xfrm>
          <a:off x="438150" y="3600450"/>
          <a:ext cx="114299" cy="819150"/>
          <a:chOff x="-20000" y="-798483"/>
          <a:chExt cx="35000" cy="24304"/>
        </a:xfrm>
      </xdr:grpSpPr>
      <xdr:sp macro="" textlink="">
        <xdr:nvSpPr>
          <xdr:cNvPr id="10"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114300</xdr:colOff>
      <xdr:row>23</xdr:row>
      <xdr:rowOff>38100</xdr:rowOff>
    </xdr:from>
    <xdr:to>
      <xdr:col>5</xdr:col>
      <xdr:colOff>0</xdr:colOff>
      <xdr:row>27</xdr:row>
      <xdr:rowOff>0</xdr:rowOff>
    </xdr:to>
    <xdr:grpSp>
      <xdr:nvGrpSpPr>
        <xdr:cNvPr id="16" name="Group 17"/>
        <xdr:cNvGrpSpPr>
          <a:grpSpLocks/>
        </xdr:cNvGrpSpPr>
      </xdr:nvGrpSpPr>
      <xdr:grpSpPr bwMode="auto">
        <a:xfrm>
          <a:off x="428625" y="4457700"/>
          <a:ext cx="133350" cy="800100"/>
          <a:chOff x="-17500" y="-798887"/>
          <a:chExt cx="35000" cy="24304"/>
        </a:xfrm>
      </xdr:grpSpPr>
      <xdr:sp macro="" textlink="">
        <xdr:nvSpPr>
          <xdr:cNvPr id="17"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9525</xdr:colOff>
      <xdr:row>38</xdr:row>
      <xdr:rowOff>9524</xdr:rowOff>
    </xdr:from>
    <xdr:to>
      <xdr:col>5</xdr:col>
      <xdr:colOff>9525</xdr:colOff>
      <xdr:row>44</xdr:row>
      <xdr:rowOff>161924</xdr:rowOff>
    </xdr:to>
    <xdr:grpSp>
      <xdr:nvGrpSpPr>
        <xdr:cNvPr id="24" name="Group 3"/>
        <xdr:cNvGrpSpPr>
          <a:grpSpLocks/>
        </xdr:cNvGrpSpPr>
      </xdr:nvGrpSpPr>
      <xdr:grpSpPr bwMode="auto">
        <a:xfrm>
          <a:off x="447675" y="7134224"/>
          <a:ext cx="123825" cy="1371600"/>
          <a:chOff x="-17500" y="-399428"/>
          <a:chExt cx="37500" cy="21560"/>
        </a:xfrm>
      </xdr:grpSpPr>
      <xdr:sp macro="" textlink="">
        <xdr:nvSpPr>
          <xdr:cNvPr id="25"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45</xdr:row>
      <xdr:rowOff>19050</xdr:rowOff>
    </xdr:from>
    <xdr:to>
      <xdr:col>4</xdr:col>
      <xdr:colOff>114299</xdr:colOff>
      <xdr:row>49</xdr:row>
      <xdr:rowOff>0</xdr:rowOff>
    </xdr:to>
    <xdr:grpSp>
      <xdr:nvGrpSpPr>
        <xdr:cNvPr id="31" name="Group 10"/>
        <xdr:cNvGrpSpPr>
          <a:grpSpLocks/>
        </xdr:cNvGrpSpPr>
      </xdr:nvGrpSpPr>
      <xdr:grpSpPr bwMode="auto">
        <a:xfrm>
          <a:off x="438150" y="8553450"/>
          <a:ext cx="114299" cy="819150"/>
          <a:chOff x="-20000" y="-798483"/>
          <a:chExt cx="35000" cy="24304"/>
        </a:xfrm>
      </xdr:grpSpPr>
      <xdr:sp macro="" textlink="">
        <xdr:nvSpPr>
          <xdr:cNvPr id="32"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49</xdr:row>
      <xdr:rowOff>28575</xdr:rowOff>
    </xdr:from>
    <xdr:to>
      <xdr:col>4</xdr:col>
      <xdr:colOff>114300</xdr:colOff>
      <xdr:row>52</xdr:row>
      <xdr:rowOff>152400</xdr:rowOff>
    </xdr:to>
    <xdr:grpSp>
      <xdr:nvGrpSpPr>
        <xdr:cNvPr id="44" name="Group 17"/>
        <xdr:cNvGrpSpPr>
          <a:grpSpLocks/>
        </xdr:cNvGrpSpPr>
      </xdr:nvGrpSpPr>
      <xdr:grpSpPr bwMode="auto">
        <a:xfrm>
          <a:off x="438150" y="9401175"/>
          <a:ext cx="114300" cy="771525"/>
          <a:chOff x="-17500" y="-798887"/>
          <a:chExt cx="35000" cy="24304"/>
        </a:xfrm>
      </xdr:grpSpPr>
      <xdr:sp macro="" textlink="">
        <xdr:nvSpPr>
          <xdr:cNvPr id="45"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19</xdr:row>
      <xdr:rowOff>19050</xdr:rowOff>
    </xdr:from>
    <xdr:to>
      <xdr:col>4</xdr:col>
      <xdr:colOff>114299</xdr:colOff>
      <xdr:row>23</xdr:row>
      <xdr:rowOff>0</xdr:rowOff>
    </xdr:to>
    <xdr:grpSp>
      <xdr:nvGrpSpPr>
        <xdr:cNvPr id="2" name="Group 10"/>
        <xdr:cNvGrpSpPr>
          <a:grpSpLocks/>
        </xdr:cNvGrpSpPr>
      </xdr:nvGrpSpPr>
      <xdr:grpSpPr bwMode="auto">
        <a:xfrm>
          <a:off x="438150" y="3600450"/>
          <a:ext cx="114299" cy="819150"/>
          <a:chOff x="-20000" y="-798483"/>
          <a:chExt cx="35000" cy="24304"/>
        </a:xfrm>
      </xdr:grpSpPr>
      <xdr:sp macro="" textlink="">
        <xdr:nvSpPr>
          <xdr:cNvPr id="3"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114300</xdr:colOff>
      <xdr:row>38</xdr:row>
      <xdr:rowOff>19049</xdr:rowOff>
    </xdr:from>
    <xdr:to>
      <xdr:col>4</xdr:col>
      <xdr:colOff>114300</xdr:colOff>
      <xdr:row>44</xdr:row>
      <xdr:rowOff>171449</xdr:rowOff>
    </xdr:to>
    <xdr:grpSp>
      <xdr:nvGrpSpPr>
        <xdr:cNvPr id="10" name="Group 3"/>
        <xdr:cNvGrpSpPr>
          <a:grpSpLocks/>
        </xdr:cNvGrpSpPr>
      </xdr:nvGrpSpPr>
      <xdr:grpSpPr bwMode="auto">
        <a:xfrm>
          <a:off x="428625" y="7143749"/>
          <a:ext cx="123825" cy="1371600"/>
          <a:chOff x="-17500" y="-399428"/>
          <a:chExt cx="37500" cy="21560"/>
        </a:xfrm>
      </xdr:grpSpPr>
      <xdr:sp macro="" textlink="">
        <xdr:nvSpPr>
          <xdr:cNvPr id="11"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6"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123824</xdr:colOff>
      <xdr:row>45</xdr:row>
      <xdr:rowOff>47625</xdr:rowOff>
    </xdr:from>
    <xdr:to>
      <xdr:col>4</xdr:col>
      <xdr:colOff>123824</xdr:colOff>
      <xdr:row>48</xdr:row>
      <xdr:rowOff>152400</xdr:rowOff>
    </xdr:to>
    <xdr:grpSp>
      <xdr:nvGrpSpPr>
        <xdr:cNvPr id="17" name="Group 10"/>
        <xdr:cNvGrpSpPr>
          <a:grpSpLocks/>
        </xdr:cNvGrpSpPr>
      </xdr:nvGrpSpPr>
      <xdr:grpSpPr bwMode="auto">
        <a:xfrm>
          <a:off x="438149" y="8582025"/>
          <a:ext cx="123825" cy="752475"/>
          <a:chOff x="-20000" y="-798483"/>
          <a:chExt cx="35000" cy="24304"/>
        </a:xfrm>
      </xdr:grpSpPr>
      <xdr:sp macro="" textlink="">
        <xdr:nvSpPr>
          <xdr:cNvPr id="18"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19050</xdr:colOff>
      <xdr:row>23</xdr:row>
      <xdr:rowOff>28575</xdr:rowOff>
    </xdr:from>
    <xdr:to>
      <xdr:col>4</xdr:col>
      <xdr:colOff>123824</xdr:colOff>
      <xdr:row>26</xdr:row>
      <xdr:rowOff>171450</xdr:rowOff>
    </xdr:to>
    <xdr:grpSp>
      <xdr:nvGrpSpPr>
        <xdr:cNvPr id="25" name="Group 10"/>
        <xdr:cNvGrpSpPr>
          <a:grpSpLocks/>
        </xdr:cNvGrpSpPr>
      </xdr:nvGrpSpPr>
      <xdr:grpSpPr bwMode="auto">
        <a:xfrm>
          <a:off x="457200" y="4448175"/>
          <a:ext cx="104774" cy="790575"/>
          <a:chOff x="-20000" y="-798483"/>
          <a:chExt cx="35000" cy="24304"/>
        </a:xfrm>
      </xdr:grpSpPr>
      <xdr:sp macro="" textlink="">
        <xdr:nvSpPr>
          <xdr:cNvPr id="26"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97949</xdr:colOff>
      <xdr:row>12</xdr:row>
      <xdr:rowOff>23657</xdr:rowOff>
    </xdr:from>
    <xdr:to>
      <xdr:col>4</xdr:col>
      <xdr:colOff>103165</xdr:colOff>
      <xdr:row>18</xdr:row>
      <xdr:rowOff>135538</xdr:rowOff>
    </xdr:to>
    <xdr:grpSp>
      <xdr:nvGrpSpPr>
        <xdr:cNvPr id="33" name="Group 3"/>
        <xdr:cNvGrpSpPr>
          <a:grpSpLocks/>
        </xdr:cNvGrpSpPr>
      </xdr:nvGrpSpPr>
      <xdr:grpSpPr bwMode="auto">
        <a:xfrm>
          <a:off x="412274" y="2195357"/>
          <a:ext cx="129041" cy="1331081"/>
          <a:chOff x="-17500" y="-399428"/>
          <a:chExt cx="39349" cy="22154"/>
        </a:xfrm>
      </xdr:grpSpPr>
      <xdr:sp macro="" textlink="">
        <xdr:nvSpPr>
          <xdr:cNvPr id="34"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Line 8"/>
          <xdr:cNvSpPr>
            <a:spLocks noChangeShapeType="1"/>
          </xdr:cNvSpPr>
        </xdr:nvSpPr>
        <xdr:spPr bwMode="auto">
          <a:xfrm flipH="1">
            <a:off x="1265" y="-387761"/>
            <a:ext cx="87" cy="965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Arc 9"/>
          <xdr:cNvSpPr>
            <a:spLocks/>
          </xdr:cNvSpPr>
        </xdr:nvSpPr>
        <xdr:spPr bwMode="auto">
          <a:xfrm flipH="1" flipV="1">
            <a:off x="-550" y="-378114"/>
            <a:ext cx="22399" cy="84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49</xdr:row>
      <xdr:rowOff>76200</xdr:rowOff>
    </xdr:from>
    <xdr:to>
      <xdr:col>4</xdr:col>
      <xdr:colOff>95249</xdr:colOff>
      <xdr:row>52</xdr:row>
      <xdr:rowOff>171450</xdr:rowOff>
    </xdr:to>
    <xdr:grpSp>
      <xdr:nvGrpSpPr>
        <xdr:cNvPr id="41" name="Group 10"/>
        <xdr:cNvGrpSpPr>
          <a:grpSpLocks/>
        </xdr:cNvGrpSpPr>
      </xdr:nvGrpSpPr>
      <xdr:grpSpPr bwMode="auto">
        <a:xfrm>
          <a:off x="438150" y="9448800"/>
          <a:ext cx="95249" cy="742950"/>
          <a:chOff x="-20000" y="-798483"/>
          <a:chExt cx="35000" cy="24304"/>
        </a:xfrm>
      </xdr:grpSpPr>
      <xdr:sp macro="" textlink="">
        <xdr:nvSpPr>
          <xdr:cNvPr id="42"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19</xdr:row>
      <xdr:rowOff>39461</xdr:rowOff>
    </xdr:from>
    <xdr:to>
      <xdr:col>4</xdr:col>
      <xdr:colOff>114299</xdr:colOff>
      <xdr:row>23</xdr:row>
      <xdr:rowOff>20411</xdr:rowOff>
    </xdr:to>
    <xdr:grpSp>
      <xdr:nvGrpSpPr>
        <xdr:cNvPr id="2" name="Group 10"/>
        <xdr:cNvGrpSpPr>
          <a:grpSpLocks/>
        </xdr:cNvGrpSpPr>
      </xdr:nvGrpSpPr>
      <xdr:grpSpPr bwMode="auto">
        <a:xfrm>
          <a:off x="444500" y="3616628"/>
          <a:ext cx="114299" cy="817033"/>
          <a:chOff x="-20000" y="-798483"/>
          <a:chExt cx="35000" cy="24304"/>
        </a:xfrm>
      </xdr:grpSpPr>
      <xdr:sp macro="" textlink="">
        <xdr:nvSpPr>
          <xdr:cNvPr id="3"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23</xdr:row>
      <xdr:rowOff>19050</xdr:rowOff>
    </xdr:from>
    <xdr:to>
      <xdr:col>5</xdr:col>
      <xdr:colOff>9526</xdr:colOff>
      <xdr:row>26</xdr:row>
      <xdr:rowOff>180976</xdr:rowOff>
    </xdr:to>
    <xdr:grpSp>
      <xdr:nvGrpSpPr>
        <xdr:cNvPr id="9" name="Group 17"/>
        <xdr:cNvGrpSpPr>
          <a:grpSpLocks/>
        </xdr:cNvGrpSpPr>
      </xdr:nvGrpSpPr>
      <xdr:grpSpPr bwMode="auto">
        <a:xfrm>
          <a:off x="444500" y="4432300"/>
          <a:ext cx="136526" cy="807509"/>
          <a:chOff x="-17500" y="-798887"/>
          <a:chExt cx="35000" cy="24304"/>
        </a:xfrm>
      </xdr:grpSpPr>
      <xdr:sp macro="" textlink="">
        <xdr:nvSpPr>
          <xdr:cNvPr id="10"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115661</xdr:colOff>
      <xdr:row>45</xdr:row>
      <xdr:rowOff>29936</xdr:rowOff>
    </xdr:from>
    <xdr:to>
      <xdr:col>4</xdr:col>
      <xdr:colOff>107495</xdr:colOff>
      <xdr:row>49</xdr:row>
      <xdr:rowOff>10886</xdr:rowOff>
    </xdr:to>
    <xdr:grpSp>
      <xdr:nvGrpSpPr>
        <xdr:cNvPr id="17" name="Group 10"/>
        <xdr:cNvGrpSpPr>
          <a:grpSpLocks/>
        </xdr:cNvGrpSpPr>
      </xdr:nvGrpSpPr>
      <xdr:grpSpPr bwMode="auto">
        <a:xfrm>
          <a:off x="433161" y="8549519"/>
          <a:ext cx="118834" cy="817034"/>
          <a:chOff x="-20000" y="-798483"/>
          <a:chExt cx="35000" cy="24304"/>
        </a:xfrm>
      </xdr:grpSpPr>
      <xdr:sp macro="" textlink="">
        <xdr:nvSpPr>
          <xdr:cNvPr id="18"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xdr:col>
      <xdr:colOff>93889</xdr:colOff>
      <xdr:row>12</xdr:row>
      <xdr:rowOff>5442</xdr:rowOff>
    </xdr:from>
    <xdr:to>
      <xdr:col>4</xdr:col>
      <xdr:colOff>93889</xdr:colOff>
      <xdr:row>18</xdr:row>
      <xdr:rowOff>176892</xdr:rowOff>
    </xdr:to>
    <xdr:grpSp>
      <xdr:nvGrpSpPr>
        <xdr:cNvPr id="24" name="Group 3"/>
        <xdr:cNvGrpSpPr>
          <a:grpSpLocks/>
        </xdr:cNvGrpSpPr>
      </xdr:nvGrpSpPr>
      <xdr:grpSpPr bwMode="auto">
        <a:xfrm>
          <a:off x="411389" y="2175025"/>
          <a:ext cx="127000" cy="1388534"/>
          <a:chOff x="-17500" y="-399428"/>
          <a:chExt cx="37500" cy="21560"/>
        </a:xfrm>
      </xdr:grpSpPr>
      <xdr:sp macro="" textlink="">
        <xdr:nvSpPr>
          <xdr:cNvPr id="25"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38</xdr:row>
      <xdr:rowOff>32656</xdr:rowOff>
    </xdr:from>
    <xdr:to>
      <xdr:col>5</xdr:col>
      <xdr:colOff>0</xdr:colOff>
      <xdr:row>45</xdr:row>
      <xdr:rowOff>13606</xdr:rowOff>
    </xdr:to>
    <xdr:grpSp>
      <xdr:nvGrpSpPr>
        <xdr:cNvPr id="33" name="Group 3"/>
        <xdr:cNvGrpSpPr>
          <a:grpSpLocks/>
        </xdr:cNvGrpSpPr>
      </xdr:nvGrpSpPr>
      <xdr:grpSpPr bwMode="auto">
        <a:xfrm>
          <a:off x="444500" y="7144656"/>
          <a:ext cx="127000" cy="1388533"/>
          <a:chOff x="-17500" y="-399428"/>
          <a:chExt cx="37500" cy="21560"/>
        </a:xfrm>
      </xdr:grpSpPr>
      <xdr:sp macro="" textlink="">
        <xdr:nvSpPr>
          <xdr:cNvPr id="34"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49</xdr:row>
      <xdr:rowOff>28575</xdr:rowOff>
    </xdr:from>
    <xdr:to>
      <xdr:col>5</xdr:col>
      <xdr:colOff>0</xdr:colOff>
      <xdr:row>52</xdr:row>
      <xdr:rowOff>161925</xdr:rowOff>
    </xdr:to>
    <xdr:grpSp>
      <xdr:nvGrpSpPr>
        <xdr:cNvPr id="40" name="Group 17"/>
        <xdr:cNvGrpSpPr>
          <a:grpSpLocks/>
        </xdr:cNvGrpSpPr>
      </xdr:nvGrpSpPr>
      <xdr:grpSpPr bwMode="auto">
        <a:xfrm>
          <a:off x="444500" y="9384242"/>
          <a:ext cx="127000" cy="778933"/>
          <a:chOff x="-17500" y="-798887"/>
          <a:chExt cx="35000" cy="24304"/>
        </a:xfrm>
      </xdr:grpSpPr>
      <xdr:sp macro="" textlink="">
        <xdr:nvSpPr>
          <xdr:cNvPr id="41"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101203</xdr:colOff>
      <xdr:row>12</xdr:row>
      <xdr:rowOff>13095</xdr:rowOff>
    </xdr:from>
    <xdr:to>
      <xdr:col>4</xdr:col>
      <xdr:colOff>101204</xdr:colOff>
      <xdr:row>18</xdr:row>
      <xdr:rowOff>165495</xdr:rowOff>
    </xdr:to>
    <xdr:grpSp>
      <xdr:nvGrpSpPr>
        <xdr:cNvPr id="2" name="Group 3"/>
        <xdr:cNvGrpSpPr>
          <a:grpSpLocks/>
        </xdr:cNvGrpSpPr>
      </xdr:nvGrpSpPr>
      <xdr:grpSpPr bwMode="auto">
        <a:xfrm>
          <a:off x="415528" y="2184795"/>
          <a:ext cx="123826" cy="1371600"/>
          <a:chOff x="-17500" y="-399428"/>
          <a:chExt cx="37500" cy="21560"/>
        </a:xfrm>
      </xdr:grpSpPr>
      <xdr:sp macro="" textlink="">
        <xdr:nvSpPr>
          <xdr:cNvPr id="3"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23</xdr:row>
      <xdr:rowOff>0</xdr:rowOff>
    </xdr:to>
    <xdr:grpSp>
      <xdr:nvGrpSpPr>
        <xdr:cNvPr id="9" name="Group 10"/>
        <xdr:cNvGrpSpPr>
          <a:grpSpLocks/>
        </xdr:cNvGrpSpPr>
      </xdr:nvGrpSpPr>
      <xdr:grpSpPr bwMode="auto">
        <a:xfrm>
          <a:off x="438150" y="3600450"/>
          <a:ext cx="114299" cy="819150"/>
          <a:chOff x="-20000" y="-798483"/>
          <a:chExt cx="35000" cy="24304"/>
        </a:xfrm>
      </xdr:grpSpPr>
      <xdr:sp macro="" textlink="">
        <xdr:nvSpPr>
          <xdr:cNvPr id="10"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38</xdr:row>
      <xdr:rowOff>19049</xdr:rowOff>
    </xdr:from>
    <xdr:to>
      <xdr:col>5</xdr:col>
      <xdr:colOff>0</xdr:colOff>
      <xdr:row>44</xdr:row>
      <xdr:rowOff>171449</xdr:rowOff>
    </xdr:to>
    <xdr:grpSp>
      <xdr:nvGrpSpPr>
        <xdr:cNvPr id="17" name="Group 3"/>
        <xdr:cNvGrpSpPr>
          <a:grpSpLocks/>
        </xdr:cNvGrpSpPr>
      </xdr:nvGrpSpPr>
      <xdr:grpSpPr bwMode="auto">
        <a:xfrm>
          <a:off x="438150" y="7143749"/>
          <a:ext cx="123825" cy="1371600"/>
          <a:chOff x="-17500" y="-399428"/>
          <a:chExt cx="37500" cy="21560"/>
        </a:xfrm>
      </xdr:grpSpPr>
      <xdr:sp macro="" textlink="">
        <xdr:nvSpPr>
          <xdr:cNvPr id="18"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45</xdr:row>
      <xdr:rowOff>9525</xdr:rowOff>
    </xdr:from>
    <xdr:to>
      <xdr:col>4</xdr:col>
      <xdr:colOff>114299</xdr:colOff>
      <xdr:row>48</xdr:row>
      <xdr:rowOff>180975</xdr:rowOff>
    </xdr:to>
    <xdr:grpSp>
      <xdr:nvGrpSpPr>
        <xdr:cNvPr id="24" name="Group 10"/>
        <xdr:cNvGrpSpPr>
          <a:grpSpLocks/>
        </xdr:cNvGrpSpPr>
      </xdr:nvGrpSpPr>
      <xdr:grpSpPr bwMode="auto">
        <a:xfrm>
          <a:off x="438150" y="8543925"/>
          <a:ext cx="114299" cy="819150"/>
          <a:chOff x="-20000" y="-798483"/>
          <a:chExt cx="35000" cy="24304"/>
        </a:xfrm>
      </xdr:grpSpPr>
      <xdr:sp macro="" textlink="">
        <xdr:nvSpPr>
          <xdr:cNvPr id="25"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9525</xdr:colOff>
      <xdr:row>49</xdr:row>
      <xdr:rowOff>19050</xdr:rowOff>
    </xdr:from>
    <xdr:to>
      <xdr:col>4</xdr:col>
      <xdr:colOff>104775</xdr:colOff>
      <xdr:row>52</xdr:row>
      <xdr:rowOff>171450</xdr:rowOff>
    </xdr:to>
    <xdr:grpSp>
      <xdr:nvGrpSpPr>
        <xdr:cNvPr id="31" name="Group 17"/>
        <xdr:cNvGrpSpPr>
          <a:grpSpLocks/>
        </xdr:cNvGrpSpPr>
      </xdr:nvGrpSpPr>
      <xdr:grpSpPr bwMode="auto">
        <a:xfrm>
          <a:off x="447675" y="9391650"/>
          <a:ext cx="95250" cy="800100"/>
          <a:chOff x="-17500" y="-798887"/>
          <a:chExt cx="35000" cy="24304"/>
        </a:xfrm>
      </xdr:grpSpPr>
      <xdr:sp macro="" textlink="">
        <xdr:nvSpPr>
          <xdr:cNvPr id="32"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38" name="Group 10"/>
        <xdr:cNvGrpSpPr>
          <a:grpSpLocks/>
        </xdr:cNvGrpSpPr>
      </xdr:nvGrpSpPr>
      <xdr:grpSpPr bwMode="auto">
        <a:xfrm>
          <a:off x="438150" y="3600450"/>
          <a:ext cx="114299" cy="809625"/>
          <a:chOff x="-20000" y="-798483"/>
          <a:chExt cx="35000" cy="24304"/>
        </a:xfrm>
      </xdr:grpSpPr>
      <xdr:sp macro="" textlink="">
        <xdr:nvSpPr>
          <xdr:cNvPr id="39"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38</xdr:row>
      <xdr:rowOff>19049</xdr:rowOff>
    </xdr:from>
    <xdr:to>
      <xdr:col>5</xdr:col>
      <xdr:colOff>0</xdr:colOff>
      <xdr:row>44</xdr:row>
      <xdr:rowOff>190499</xdr:rowOff>
    </xdr:to>
    <xdr:grpSp>
      <xdr:nvGrpSpPr>
        <xdr:cNvPr id="46" name="Group 3"/>
        <xdr:cNvGrpSpPr>
          <a:grpSpLocks/>
        </xdr:cNvGrpSpPr>
      </xdr:nvGrpSpPr>
      <xdr:grpSpPr bwMode="auto">
        <a:xfrm>
          <a:off x="438150" y="7143749"/>
          <a:ext cx="123825" cy="1390650"/>
          <a:chOff x="-17500" y="-399428"/>
          <a:chExt cx="37500" cy="21560"/>
        </a:xfrm>
      </xdr:grpSpPr>
      <xdr:sp macro="" textlink="">
        <xdr:nvSpPr>
          <xdr:cNvPr id="47"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53" name="Group 10"/>
        <xdr:cNvGrpSpPr>
          <a:grpSpLocks/>
        </xdr:cNvGrpSpPr>
      </xdr:nvGrpSpPr>
      <xdr:grpSpPr bwMode="auto">
        <a:xfrm>
          <a:off x="438150" y="3600450"/>
          <a:ext cx="114299" cy="809625"/>
          <a:chOff x="-20000" y="-798483"/>
          <a:chExt cx="35000" cy="24304"/>
        </a:xfrm>
      </xdr:grpSpPr>
      <xdr:sp macro="" textlink="">
        <xdr:nvSpPr>
          <xdr:cNvPr id="54"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38</xdr:row>
      <xdr:rowOff>19049</xdr:rowOff>
    </xdr:from>
    <xdr:to>
      <xdr:col>5</xdr:col>
      <xdr:colOff>0</xdr:colOff>
      <xdr:row>44</xdr:row>
      <xdr:rowOff>190499</xdr:rowOff>
    </xdr:to>
    <xdr:grpSp>
      <xdr:nvGrpSpPr>
        <xdr:cNvPr id="61" name="Group 3"/>
        <xdr:cNvGrpSpPr>
          <a:grpSpLocks/>
        </xdr:cNvGrpSpPr>
      </xdr:nvGrpSpPr>
      <xdr:grpSpPr bwMode="auto">
        <a:xfrm>
          <a:off x="438150" y="7143749"/>
          <a:ext cx="123825" cy="1390650"/>
          <a:chOff x="-17500" y="-399428"/>
          <a:chExt cx="37500" cy="21560"/>
        </a:xfrm>
      </xdr:grpSpPr>
      <xdr:sp macro="" textlink="">
        <xdr:nvSpPr>
          <xdr:cNvPr id="62"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4"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68" name="Group 10"/>
        <xdr:cNvGrpSpPr>
          <a:grpSpLocks/>
        </xdr:cNvGrpSpPr>
      </xdr:nvGrpSpPr>
      <xdr:grpSpPr bwMode="auto">
        <a:xfrm>
          <a:off x="438150" y="3600450"/>
          <a:ext cx="114299" cy="809625"/>
          <a:chOff x="-20000" y="-798483"/>
          <a:chExt cx="35000" cy="24304"/>
        </a:xfrm>
      </xdr:grpSpPr>
      <xdr:sp macro="" textlink="">
        <xdr:nvSpPr>
          <xdr:cNvPr id="69"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1"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4"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23</xdr:row>
      <xdr:rowOff>28575</xdr:rowOff>
    </xdr:from>
    <xdr:to>
      <xdr:col>4</xdr:col>
      <xdr:colOff>114300</xdr:colOff>
      <xdr:row>26</xdr:row>
      <xdr:rowOff>133350</xdr:rowOff>
    </xdr:to>
    <xdr:grpSp>
      <xdr:nvGrpSpPr>
        <xdr:cNvPr id="75" name="Group 17"/>
        <xdr:cNvGrpSpPr>
          <a:grpSpLocks/>
        </xdr:cNvGrpSpPr>
      </xdr:nvGrpSpPr>
      <xdr:grpSpPr bwMode="auto">
        <a:xfrm>
          <a:off x="438150" y="4448175"/>
          <a:ext cx="114300" cy="752475"/>
          <a:chOff x="-17500" y="-798887"/>
          <a:chExt cx="35000" cy="24304"/>
        </a:xfrm>
      </xdr:grpSpPr>
      <xdr:sp macro="" textlink="">
        <xdr:nvSpPr>
          <xdr:cNvPr id="76"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8"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1"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38</xdr:row>
      <xdr:rowOff>19049</xdr:rowOff>
    </xdr:from>
    <xdr:to>
      <xdr:col>5</xdr:col>
      <xdr:colOff>0</xdr:colOff>
      <xdr:row>44</xdr:row>
      <xdr:rowOff>190499</xdr:rowOff>
    </xdr:to>
    <xdr:grpSp>
      <xdr:nvGrpSpPr>
        <xdr:cNvPr id="83" name="Group 3"/>
        <xdr:cNvGrpSpPr>
          <a:grpSpLocks/>
        </xdr:cNvGrpSpPr>
      </xdr:nvGrpSpPr>
      <xdr:grpSpPr bwMode="auto">
        <a:xfrm>
          <a:off x="438150" y="7143749"/>
          <a:ext cx="123825" cy="1390650"/>
          <a:chOff x="-17500" y="-399428"/>
          <a:chExt cx="37500" cy="21560"/>
        </a:xfrm>
      </xdr:grpSpPr>
      <xdr:sp macro="" textlink="">
        <xdr:nvSpPr>
          <xdr:cNvPr id="84"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114300</xdr:colOff>
      <xdr:row>11</xdr:row>
      <xdr:rowOff>190499</xdr:rowOff>
    </xdr:from>
    <xdr:to>
      <xdr:col>4</xdr:col>
      <xdr:colOff>114300</xdr:colOff>
      <xdr:row>18</xdr:row>
      <xdr:rowOff>152399</xdr:rowOff>
    </xdr:to>
    <xdr:grpSp>
      <xdr:nvGrpSpPr>
        <xdr:cNvPr id="2" name="Group 3"/>
        <xdr:cNvGrpSpPr>
          <a:grpSpLocks/>
        </xdr:cNvGrpSpPr>
      </xdr:nvGrpSpPr>
      <xdr:grpSpPr bwMode="auto">
        <a:xfrm>
          <a:off x="428625" y="2171699"/>
          <a:ext cx="123825" cy="1371600"/>
          <a:chOff x="-17500" y="-399428"/>
          <a:chExt cx="37500" cy="21560"/>
        </a:xfrm>
      </xdr:grpSpPr>
      <xdr:sp macro="" textlink="">
        <xdr:nvSpPr>
          <xdr:cNvPr id="3"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23</xdr:row>
      <xdr:rowOff>0</xdr:rowOff>
    </xdr:to>
    <xdr:grpSp>
      <xdr:nvGrpSpPr>
        <xdr:cNvPr id="9" name="Group 10"/>
        <xdr:cNvGrpSpPr>
          <a:grpSpLocks/>
        </xdr:cNvGrpSpPr>
      </xdr:nvGrpSpPr>
      <xdr:grpSpPr bwMode="auto">
        <a:xfrm>
          <a:off x="438150" y="3600450"/>
          <a:ext cx="114299" cy="819150"/>
          <a:chOff x="-20000" y="-798483"/>
          <a:chExt cx="35000" cy="24304"/>
        </a:xfrm>
      </xdr:grpSpPr>
      <xdr:sp macro="" textlink="">
        <xdr:nvSpPr>
          <xdr:cNvPr id="10"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5"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23</xdr:row>
      <xdr:rowOff>38099</xdr:rowOff>
    </xdr:from>
    <xdr:to>
      <xdr:col>4</xdr:col>
      <xdr:colOff>114300</xdr:colOff>
      <xdr:row>26</xdr:row>
      <xdr:rowOff>161924</xdr:rowOff>
    </xdr:to>
    <xdr:grpSp>
      <xdr:nvGrpSpPr>
        <xdr:cNvPr id="16" name="Group 17"/>
        <xdr:cNvGrpSpPr>
          <a:grpSpLocks/>
        </xdr:cNvGrpSpPr>
      </xdr:nvGrpSpPr>
      <xdr:grpSpPr bwMode="auto">
        <a:xfrm>
          <a:off x="438150" y="4457699"/>
          <a:ext cx="114300" cy="771525"/>
          <a:chOff x="-17500" y="-798887"/>
          <a:chExt cx="35000" cy="24304"/>
        </a:xfrm>
      </xdr:grpSpPr>
      <xdr:sp macro="" textlink="">
        <xdr:nvSpPr>
          <xdr:cNvPr id="17"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9525</xdr:colOff>
      <xdr:row>49</xdr:row>
      <xdr:rowOff>47625</xdr:rowOff>
    </xdr:from>
    <xdr:to>
      <xdr:col>5</xdr:col>
      <xdr:colOff>0</xdr:colOff>
      <xdr:row>52</xdr:row>
      <xdr:rowOff>161925</xdr:rowOff>
    </xdr:to>
    <xdr:grpSp>
      <xdr:nvGrpSpPr>
        <xdr:cNvPr id="24" name="Group 17"/>
        <xdr:cNvGrpSpPr>
          <a:grpSpLocks/>
        </xdr:cNvGrpSpPr>
      </xdr:nvGrpSpPr>
      <xdr:grpSpPr bwMode="auto">
        <a:xfrm>
          <a:off x="447675" y="9420225"/>
          <a:ext cx="114300" cy="762000"/>
          <a:chOff x="-17500" y="-798887"/>
          <a:chExt cx="35000" cy="24304"/>
        </a:xfrm>
      </xdr:grpSpPr>
      <xdr:sp macro="" textlink="">
        <xdr:nvSpPr>
          <xdr:cNvPr id="25" name="Arc 18"/>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6" name="Line 19"/>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Arc 20"/>
          <xdr:cNvSpPr>
            <a:spLocks/>
          </xdr:cNvSpPr>
        </xdr:nvSpPr>
        <xdr:spPr bwMode="auto">
          <a:xfrm flipV="1">
            <a:off x="-17500" y="-78791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Arc 21"/>
          <xdr:cNvSpPr>
            <a:spLocks/>
          </xdr:cNvSpPr>
        </xdr:nvSpPr>
        <xdr:spPr bwMode="auto">
          <a:xfrm>
            <a:off x="-17500" y="-786735"/>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Line 22"/>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Arc 23"/>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31" name="Group 10"/>
        <xdr:cNvGrpSpPr>
          <a:grpSpLocks/>
        </xdr:cNvGrpSpPr>
      </xdr:nvGrpSpPr>
      <xdr:grpSpPr bwMode="auto">
        <a:xfrm>
          <a:off x="438150" y="3600450"/>
          <a:ext cx="114299" cy="809625"/>
          <a:chOff x="-20000" y="-798483"/>
          <a:chExt cx="35000" cy="24304"/>
        </a:xfrm>
      </xdr:grpSpPr>
      <xdr:sp macro="" textlink="">
        <xdr:nvSpPr>
          <xdr:cNvPr id="32"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37</xdr:row>
      <xdr:rowOff>190499</xdr:rowOff>
    </xdr:from>
    <xdr:to>
      <xdr:col>5</xdr:col>
      <xdr:colOff>0</xdr:colOff>
      <xdr:row>44</xdr:row>
      <xdr:rowOff>171449</xdr:rowOff>
    </xdr:to>
    <xdr:grpSp>
      <xdr:nvGrpSpPr>
        <xdr:cNvPr id="39" name="Group 3"/>
        <xdr:cNvGrpSpPr>
          <a:grpSpLocks/>
        </xdr:cNvGrpSpPr>
      </xdr:nvGrpSpPr>
      <xdr:grpSpPr bwMode="auto">
        <a:xfrm>
          <a:off x="438150" y="7124699"/>
          <a:ext cx="123825" cy="1390650"/>
          <a:chOff x="-17500" y="-399428"/>
          <a:chExt cx="37500" cy="21560"/>
        </a:xfrm>
      </xdr:grpSpPr>
      <xdr:sp macro="" textlink="">
        <xdr:nvSpPr>
          <xdr:cNvPr id="40" name="Arc 4"/>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5"/>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6"/>
          <xdr:cNvSpPr>
            <a:spLocks/>
          </xdr:cNvSpPr>
        </xdr:nvSpPr>
        <xdr:spPr bwMode="auto">
          <a:xfrm flipV="1">
            <a:off x="-17500" y="-38962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7"/>
          <xdr:cNvSpPr>
            <a:spLocks/>
          </xdr:cNvSpPr>
        </xdr:nvSpPr>
        <xdr:spPr bwMode="auto">
          <a:xfrm>
            <a:off x="-17500" y="-388648"/>
            <a:ext cx="20000" cy="980"/>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8"/>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9"/>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9525</xdr:colOff>
      <xdr:row>45</xdr:row>
      <xdr:rowOff>28575</xdr:rowOff>
    </xdr:from>
    <xdr:to>
      <xdr:col>4</xdr:col>
      <xdr:colOff>123824</xdr:colOff>
      <xdr:row>48</xdr:row>
      <xdr:rowOff>114300</xdr:rowOff>
    </xdr:to>
    <xdr:grpSp>
      <xdr:nvGrpSpPr>
        <xdr:cNvPr id="46" name="Group 10"/>
        <xdr:cNvGrpSpPr>
          <a:grpSpLocks/>
        </xdr:cNvGrpSpPr>
      </xdr:nvGrpSpPr>
      <xdr:grpSpPr bwMode="auto">
        <a:xfrm>
          <a:off x="447675" y="8562975"/>
          <a:ext cx="114299" cy="733425"/>
          <a:chOff x="-20000" y="-798483"/>
          <a:chExt cx="35000" cy="24304"/>
        </a:xfrm>
      </xdr:grpSpPr>
      <xdr:sp macro="" textlink="">
        <xdr:nvSpPr>
          <xdr:cNvPr id="47"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53" name="Group 10"/>
        <xdr:cNvGrpSpPr>
          <a:grpSpLocks/>
        </xdr:cNvGrpSpPr>
      </xdr:nvGrpSpPr>
      <xdr:grpSpPr bwMode="auto">
        <a:xfrm>
          <a:off x="438150" y="3600450"/>
          <a:ext cx="114299" cy="809625"/>
          <a:chOff x="-20000" y="-798483"/>
          <a:chExt cx="35000" cy="24304"/>
        </a:xfrm>
      </xdr:grpSpPr>
      <xdr:sp macro="" textlink="">
        <xdr:nvSpPr>
          <xdr:cNvPr id="54"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8"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23</xdr:row>
      <xdr:rowOff>0</xdr:rowOff>
    </xdr:to>
    <xdr:grpSp>
      <xdr:nvGrpSpPr>
        <xdr:cNvPr id="61" name="Group 10"/>
        <xdr:cNvGrpSpPr>
          <a:grpSpLocks/>
        </xdr:cNvGrpSpPr>
      </xdr:nvGrpSpPr>
      <xdr:grpSpPr bwMode="auto">
        <a:xfrm>
          <a:off x="438150" y="3600450"/>
          <a:ext cx="114299" cy="819150"/>
          <a:chOff x="-20000" y="-798483"/>
          <a:chExt cx="35000" cy="24304"/>
        </a:xfrm>
      </xdr:grpSpPr>
      <xdr:sp macro="" textlink="">
        <xdr:nvSpPr>
          <xdr:cNvPr id="62"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4"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7"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69" name="Group 10"/>
        <xdr:cNvGrpSpPr>
          <a:grpSpLocks/>
        </xdr:cNvGrpSpPr>
      </xdr:nvGrpSpPr>
      <xdr:grpSpPr bwMode="auto">
        <a:xfrm>
          <a:off x="438150" y="3600450"/>
          <a:ext cx="114299" cy="809625"/>
          <a:chOff x="-20000" y="-798483"/>
          <a:chExt cx="35000" cy="24304"/>
        </a:xfrm>
      </xdr:grpSpPr>
      <xdr:sp macro="" textlink="">
        <xdr:nvSpPr>
          <xdr:cNvPr id="70"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19</xdr:row>
      <xdr:rowOff>19050</xdr:rowOff>
    </xdr:from>
    <xdr:to>
      <xdr:col>4</xdr:col>
      <xdr:colOff>114299</xdr:colOff>
      <xdr:row>22</xdr:row>
      <xdr:rowOff>180975</xdr:rowOff>
    </xdr:to>
    <xdr:grpSp>
      <xdr:nvGrpSpPr>
        <xdr:cNvPr id="77" name="Group 10"/>
        <xdr:cNvGrpSpPr>
          <a:grpSpLocks/>
        </xdr:cNvGrpSpPr>
      </xdr:nvGrpSpPr>
      <xdr:grpSpPr bwMode="auto">
        <a:xfrm>
          <a:off x="438150" y="3600450"/>
          <a:ext cx="114299" cy="809625"/>
          <a:chOff x="-20000" y="-798483"/>
          <a:chExt cx="35000" cy="24304"/>
        </a:xfrm>
      </xdr:grpSpPr>
      <xdr:sp macro="" textlink="">
        <xdr:nvSpPr>
          <xdr:cNvPr id="78" name="Arc 11"/>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Line 12"/>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0" name="Arc 13"/>
          <xdr:cNvSpPr>
            <a:spLocks/>
          </xdr:cNvSpPr>
        </xdr:nvSpPr>
        <xdr:spPr bwMode="auto">
          <a:xfrm flipV="1">
            <a:off x="-20000" y="-787507"/>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Arc 14"/>
          <xdr:cNvSpPr>
            <a:spLocks/>
          </xdr:cNvSpPr>
        </xdr:nvSpPr>
        <xdr:spPr bwMode="auto">
          <a:xfrm>
            <a:off x="-20000" y="-786331"/>
            <a:ext cx="20000" cy="1176"/>
          </a:xfrm>
          <a:custGeom>
            <a:avLst/>
            <a:gdLst>
              <a:gd name="T0" fmla="*/ 0 w 21600"/>
              <a:gd name="T1" fmla="*/ 0 h 21600"/>
              <a:gd name="T2" fmla="*/ 395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Line 15"/>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3" name="Arc 16"/>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23398;&#26657;&#22522;&#26412;&#12539;&#20445;&#20581;&#32113;&#35336;&#35519;&#26619;/&#23398;&#26657;&#20445;&#20581;&#32113;&#35336;&#35519;&#26619;/30&#20445;&#20581;/11&#30906;&#22577;/H30&#12288;&#23398;&#26657;&#20445;&#20581;&#12288;&#30906;&#22577;&#20316;&#2510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本設定(年月）"/>
      <sheetName val="身長（岡山）"/>
      <sheetName val="身長（全国）"/>
      <sheetName val="体重（岡山）"/>
      <sheetName val="体重（全国）"/>
      <sheetName val="肥満（岡山）"/>
      <sheetName val="肥満（全国）"/>
      <sheetName val="痩身（岡山）"/>
      <sheetName val="痩身（全国）"/>
      <sheetName val="虫歯（岡山）"/>
      <sheetName val="虫歯（全国）"/>
      <sheetName val="裸眼（岡山）"/>
      <sheetName val="裸眼（全国）"/>
      <sheetName val="アトピー（岡山）"/>
      <sheetName val="アトピー（全国）"/>
      <sheetName val="ぜん息（岡山）"/>
      <sheetName val="ぜん息（全国）"/>
      <sheetName val="表紙"/>
      <sheetName val="目次"/>
      <sheetName val="調査の概要"/>
      <sheetName val="発育状況　身長"/>
      <sheetName val="発育状況　体重"/>
      <sheetName val="図1~図４"/>
      <sheetName val="年間発育量"/>
      <sheetName val="肥満・痩身"/>
      <sheetName val="健康状態"/>
      <sheetName val="健康状態 (2)"/>
      <sheetName val="図９，１０"/>
      <sheetName val="図１１、１２"/>
      <sheetName val="中表紙(統計表）"/>
      <sheetName val="統計表　発育状態"/>
      <sheetName val="統計表　健康状態　岡山県計"/>
      <sheetName val="統計表　健康状態　岡山県男"/>
      <sheetName val="統計表　健康状態　岡山県女"/>
      <sheetName val="統計表　健康状態　全国計"/>
      <sheetName val="統計表　健康状態　全国男"/>
      <sheetName val="統計表　健康状態　全国女"/>
      <sheetName val="奥付"/>
    </sheetNames>
    <sheetDataSet>
      <sheetData sheetId="0">
        <row r="44">
          <cell r="B44">
            <v>43191</v>
          </cell>
        </row>
      </sheetData>
      <sheetData sheetId="1"/>
      <sheetData sheetId="2"/>
      <sheetData sheetId="3"/>
      <sheetData sheetId="4"/>
      <sheetData sheetId="5">
        <row r="3">
          <cell r="B3"/>
          <cell r="C3" t="str">
            <v>岡山計</v>
          </cell>
          <cell r="D3"/>
          <cell r="E3"/>
          <cell r="F3"/>
          <cell r="G3"/>
          <cell r="H3"/>
          <cell r="I3"/>
          <cell r="J3"/>
          <cell r="K3"/>
          <cell r="L3"/>
          <cell r="M3"/>
          <cell r="N3"/>
          <cell r="O3"/>
          <cell r="P3" t="str">
            <v>岡山男</v>
          </cell>
          <cell r="Q3"/>
          <cell r="R3"/>
          <cell r="S3"/>
          <cell r="T3"/>
          <cell r="U3"/>
          <cell r="V3"/>
          <cell r="W3"/>
          <cell r="X3"/>
          <cell r="Y3"/>
          <cell r="Z3"/>
          <cell r="AA3"/>
          <cell r="AB3"/>
          <cell r="AC3" t="str">
            <v>岡山女</v>
          </cell>
          <cell r="AD3"/>
          <cell r="AE3"/>
          <cell r="AF3"/>
          <cell r="AG3"/>
          <cell r="AH3"/>
          <cell r="AI3"/>
          <cell r="AJ3"/>
          <cell r="AK3"/>
          <cell r="AL3"/>
          <cell r="AM3"/>
          <cell r="AN3"/>
          <cell r="AO3"/>
        </row>
        <row r="4">
          <cell r="B4"/>
          <cell r="C4" t="str">
            <v>幼稚園</v>
          </cell>
          <cell r="D4" t="str">
            <v>小　　学　　校</v>
          </cell>
          <cell r="E4"/>
          <cell r="F4"/>
          <cell r="G4"/>
          <cell r="H4"/>
          <cell r="I4"/>
          <cell r="J4" t="str">
            <v>中　学　校</v>
          </cell>
          <cell r="K4"/>
          <cell r="L4"/>
          <cell r="M4" t="str">
            <v>高 等 学 校</v>
          </cell>
          <cell r="N4"/>
          <cell r="O4"/>
          <cell r="P4" t="str">
            <v>幼稚園</v>
          </cell>
          <cell r="Q4" t="str">
            <v>小　　学　　校</v>
          </cell>
          <cell r="R4"/>
          <cell r="S4"/>
          <cell r="T4"/>
          <cell r="U4"/>
          <cell r="V4"/>
          <cell r="W4" t="str">
            <v>中　学　校</v>
          </cell>
          <cell r="X4"/>
          <cell r="Y4"/>
          <cell r="Z4" t="str">
            <v>高 等 学 校</v>
          </cell>
          <cell r="AA4"/>
          <cell r="AB4"/>
          <cell r="AC4" t="str">
            <v>幼稚園</v>
          </cell>
          <cell r="AD4" t="str">
            <v>小　　学　　校</v>
          </cell>
          <cell r="AE4"/>
          <cell r="AF4"/>
          <cell r="AG4"/>
          <cell r="AH4"/>
          <cell r="AI4"/>
          <cell r="AJ4" t="str">
            <v>中　学　校</v>
          </cell>
          <cell r="AK4"/>
          <cell r="AL4"/>
          <cell r="AM4" t="str">
            <v>高 等 学 校</v>
          </cell>
          <cell r="AN4"/>
          <cell r="AO4"/>
        </row>
        <row r="5">
          <cell r="B5"/>
          <cell r="C5">
            <v>5</v>
          </cell>
          <cell r="D5">
            <v>6</v>
          </cell>
          <cell r="E5">
            <v>7</v>
          </cell>
          <cell r="F5">
            <v>8</v>
          </cell>
          <cell r="G5">
            <v>9</v>
          </cell>
          <cell r="H5">
            <v>10</v>
          </cell>
          <cell r="I5">
            <v>11</v>
          </cell>
          <cell r="J5">
            <v>12</v>
          </cell>
          <cell r="K5">
            <v>13</v>
          </cell>
          <cell r="L5">
            <v>14</v>
          </cell>
          <cell r="M5">
            <v>15</v>
          </cell>
          <cell r="N5">
            <v>16</v>
          </cell>
          <cell r="O5">
            <v>17</v>
          </cell>
          <cell r="P5">
            <v>5</v>
          </cell>
          <cell r="Q5">
            <v>6</v>
          </cell>
          <cell r="R5">
            <v>7</v>
          </cell>
          <cell r="S5">
            <v>8</v>
          </cell>
          <cell r="T5">
            <v>9</v>
          </cell>
          <cell r="U5">
            <v>10</v>
          </cell>
          <cell r="V5">
            <v>11</v>
          </cell>
          <cell r="W5">
            <v>12</v>
          </cell>
          <cell r="X5">
            <v>13</v>
          </cell>
          <cell r="Y5">
            <v>14</v>
          </cell>
          <cell r="Z5">
            <v>15</v>
          </cell>
          <cell r="AA5">
            <v>16</v>
          </cell>
          <cell r="AB5">
            <v>17</v>
          </cell>
          <cell r="AC5">
            <v>5</v>
          </cell>
          <cell r="AD5">
            <v>6</v>
          </cell>
          <cell r="AE5">
            <v>7</v>
          </cell>
          <cell r="AF5">
            <v>8</v>
          </cell>
          <cell r="AG5">
            <v>9</v>
          </cell>
          <cell r="AH5">
            <v>10</v>
          </cell>
          <cell r="AI5">
            <v>11</v>
          </cell>
          <cell r="AJ5">
            <v>12</v>
          </cell>
          <cell r="AK5">
            <v>13</v>
          </cell>
          <cell r="AL5">
            <v>14</v>
          </cell>
          <cell r="AM5">
            <v>15</v>
          </cell>
          <cell r="AN5">
            <v>16</v>
          </cell>
          <cell r="AO5">
            <v>17</v>
          </cell>
        </row>
        <row r="6">
          <cell r="B6">
            <v>38808</v>
          </cell>
          <cell r="C6">
            <v>2.46</v>
          </cell>
          <cell r="D6">
            <v>5.41</v>
          </cell>
          <cell r="E6">
            <v>5.36</v>
          </cell>
          <cell r="F6">
            <v>7.5</v>
          </cell>
          <cell r="G6">
            <v>7.93</v>
          </cell>
          <cell r="H6">
            <v>11.61</v>
          </cell>
          <cell r="I6">
            <v>9.65</v>
          </cell>
          <cell r="J6">
            <v>9.6999999999999993</v>
          </cell>
          <cell r="K6">
            <v>9.2799999999999994</v>
          </cell>
          <cell r="L6">
            <v>9.14</v>
          </cell>
          <cell r="M6">
            <v>12.07</v>
          </cell>
          <cell r="N6">
            <v>11.18</v>
          </cell>
          <cell r="O6">
            <v>14.42</v>
          </cell>
          <cell r="P6">
            <v>2.67</v>
          </cell>
          <cell r="Q6">
            <v>6.94</v>
          </cell>
          <cell r="R6">
            <v>5.97</v>
          </cell>
          <cell r="S6">
            <v>8.01</v>
          </cell>
          <cell r="T6">
            <v>7.87</v>
          </cell>
          <cell r="U6">
            <v>11.05</v>
          </cell>
          <cell r="V6">
            <v>10.45</v>
          </cell>
          <cell r="W6">
            <v>11.33</v>
          </cell>
          <cell r="X6">
            <v>10</v>
          </cell>
          <cell r="Y6">
            <v>9.26</v>
          </cell>
          <cell r="Z6">
            <v>14.8</v>
          </cell>
          <cell r="AA6">
            <v>13.25</v>
          </cell>
          <cell r="AB6">
            <v>18.54</v>
          </cell>
          <cell r="AC6">
            <v>2.2400000000000002</v>
          </cell>
          <cell r="AD6">
            <v>3.88</v>
          </cell>
          <cell r="AE6">
            <v>4.72</v>
          </cell>
          <cell r="AF6">
            <v>6.97</v>
          </cell>
          <cell r="AG6">
            <v>7.99</v>
          </cell>
          <cell r="AH6">
            <v>12.2</v>
          </cell>
          <cell r="AI6">
            <v>8.82</v>
          </cell>
          <cell r="AJ6">
            <v>7.98</v>
          </cell>
          <cell r="AK6">
            <v>8.5299999999999994</v>
          </cell>
          <cell r="AL6">
            <v>9.01</v>
          </cell>
          <cell r="AM6">
            <v>9.2799999999999994</v>
          </cell>
          <cell r="AN6">
            <v>9.0500000000000007</v>
          </cell>
          <cell r="AO6">
            <v>10.210000000000001</v>
          </cell>
        </row>
        <row r="7">
          <cell r="B7">
            <v>39173</v>
          </cell>
          <cell r="C7">
            <v>1.87</v>
          </cell>
          <cell r="D7">
            <v>3.8</v>
          </cell>
          <cell r="E7">
            <v>5.7</v>
          </cell>
          <cell r="F7">
            <v>8.35</v>
          </cell>
          <cell r="G7">
            <v>8.18</v>
          </cell>
          <cell r="H7">
            <v>9.39</v>
          </cell>
          <cell r="I7">
            <v>9.92</v>
          </cell>
          <cell r="J7">
            <v>10.69</v>
          </cell>
          <cell r="K7">
            <v>9.0399999999999991</v>
          </cell>
          <cell r="L7">
            <v>9.82</v>
          </cell>
          <cell r="M7">
            <v>13.06</v>
          </cell>
          <cell r="N7">
            <v>8.4499999999999993</v>
          </cell>
          <cell r="O7">
            <v>10.67</v>
          </cell>
          <cell r="P7">
            <v>1.58</v>
          </cell>
          <cell r="Q7">
            <v>2.85</v>
          </cell>
          <cell r="R7">
            <v>5.97</v>
          </cell>
          <cell r="S7">
            <v>9.6199999999999992</v>
          </cell>
          <cell r="T7">
            <v>8.61</v>
          </cell>
          <cell r="U7">
            <v>10.41</v>
          </cell>
          <cell r="V7">
            <v>10.220000000000001</v>
          </cell>
          <cell r="W7">
            <v>9.9600000000000009</v>
          </cell>
          <cell r="X7">
            <v>11.12</v>
          </cell>
          <cell r="Y7">
            <v>10.53</v>
          </cell>
          <cell r="Z7">
            <v>12.04</v>
          </cell>
          <cell r="AA7">
            <v>9.09</v>
          </cell>
          <cell r="AB7">
            <v>14.65</v>
          </cell>
          <cell r="AC7">
            <v>2.17</v>
          </cell>
          <cell r="AD7">
            <v>4.8</v>
          </cell>
          <cell r="AE7">
            <v>5.41</v>
          </cell>
          <cell r="AF7">
            <v>6.99</v>
          </cell>
          <cell r="AG7">
            <v>7.73</v>
          </cell>
          <cell r="AH7">
            <v>8.34</v>
          </cell>
          <cell r="AI7">
            <v>9.61</v>
          </cell>
          <cell r="AJ7">
            <v>11.46</v>
          </cell>
          <cell r="AK7">
            <v>6.84</v>
          </cell>
          <cell r="AL7">
            <v>9.08</v>
          </cell>
          <cell r="AM7">
            <v>14.15</v>
          </cell>
          <cell r="AN7">
            <v>7.82</v>
          </cell>
          <cell r="AO7">
            <v>6.57</v>
          </cell>
        </row>
        <row r="8">
          <cell r="B8">
            <v>39539</v>
          </cell>
          <cell r="C8">
            <v>1.3</v>
          </cell>
          <cell r="D8">
            <v>5.19</v>
          </cell>
          <cell r="E8">
            <v>5.9</v>
          </cell>
          <cell r="F8">
            <v>8.2200000000000006</v>
          </cell>
          <cell r="G8">
            <v>7.9</v>
          </cell>
          <cell r="H8">
            <v>9.93</v>
          </cell>
          <cell r="I8">
            <v>11.69</v>
          </cell>
          <cell r="J8">
            <v>10.92</v>
          </cell>
          <cell r="K8">
            <v>10.93</v>
          </cell>
          <cell r="L8">
            <v>9.77</v>
          </cell>
          <cell r="M8">
            <v>11.17</v>
          </cell>
          <cell r="N8">
            <v>10.25</v>
          </cell>
          <cell r="O8">
            <v>11.3</v>
          </cell>
          <cell r="P8">
            <v>1.1200000000000001</v>
          </cell>
          <cell r="Q8">
            <v>5.14</v>
          </cell>
          <cell r="R8">
            <v>5.93</v>
          </cell>
          <cell r="S8">
            <v>9.48</v>
          </cell>
          <cell r="T8">
            <v>8.18</v>
          </cell>
          <cell r="U8">
            <v>10.25</v>
          </cell>
          <cell r="V8">
            <v>12.77</v>
          </cell>
          <cell r="W8">
            <v>10.96</v>
          </cell>
          <cell r="X8">
            <v>12.01</v>
          </cell>
          <cell r="Y8">
            <v>10.93</v>
          </cell>
          <cell r="Z8">
            <v>14.42</v>
          </cell>
          <cell r="AA8">
            <v>10.4</v>
          </cell>
          <cell r="AB8">
            <v>14.99</v>
          </cell>
          <cell r="AC8">
            <v>1.47</v>
          </cell>
          <cell r="AD8">
            <v>5.24</v>
          </cell>
          <cell r="AE8">
            <v>5.88</v>
          </cell>
          <cell r="AF8">
            <v>6.89</v>
          </cell>
          <cell r="AG8">
            <v>7.59</v>
          </cell>
          <cell r="AH8">
            <v>9.6</v>
          </cell>
          <cell r="AI8">
            <v>10.55</v>
          </cell>
          <cell r="AJ8">
            <v>10.87</v>
          </cell>
          <cell r="AK8">
            <v>9.7899999999999991</v>
          </cell>
          <cell r="AL8">
            <v>8.5500000000000007</v>
          </cell>
          <cell r="AM8">
            <v>7.82</v>
          </cell>
          <cell r="AN8">
            <v>10.09</v>
          </cell>
          <cell r="AO8">
            <v>7.6</v>
          </cell>
        </row>
        <row r="9">
          <cell r="B9">
            <v>39904</v>
          </cell>
          <cell r="C9">
            <v>2.36</v>
          </cell>
          <cell r="D9">
            <v>4.84</v>
          </cell>
          <cell r="E9">
            <v>6.18</v>
          </cell>
          <cell r="F9">
            <v>6</v>
          </cell>
          <cell r="G9">
            <v>6.35</v>
          </cell>
          <cell r="H9">
            <v>8.99</v>
          </cell>
          <cell r="I9">
            <v>8.5</v>
          </cell>
          <cell r="J9">
            <v>8.49</v>
          </cell>
          <cell r="K9">
            <v>9.26</v>
          </cell>
          <cell r="L9">
            <v>8.6</v>
          </cell>
          <cell r="M9">
            <v>9.51</v>
          </cell>
          <cell r="N9">
            <v>9.2899999999999991</v>
          </cell>
          <cell r="O9">
            <v>11.68</v>
          </cell>
          <cell r="P9">
            <v>1.63</v>
          </cell>
          <cell r="Q9">
            <v>3.31</v>
          </cell>
          <cell r="R9">
            <v>6.63</v>
          </cell>
          <cell r="S9">
            <v>5.24</v>
          </cell>
          <cell r="T9">
            <v>7.82</v>
          </cell>
          <cell r="U9">
            <v>10.42</v>
          </cell>
          <cell r="V9">
            <v>8.27</v>
          </cell>
          <cell r="W9">
            <v>9.15</v>
          </cell>
          <cell r="X9">
            <v>10.73</v>
          </cell>
          <cell r="Y9">
            <v>10.14</v>
          </cell>
          <cell r="Z9">
            <v>12.14</v>
          </cell>
          <cell r="AA9">
            <v>10.63</v>
          </cell>
          <cell r="AB9">
            <v>13.76</v>
          </cell>
          <cell r="AC9">
            <v>3.09</v>
          </cell>
          <cell r="AD9">
            <v>6.4</v>
          </cell>
          <cell r="AE9">
            <v>5.71</v>
          </cell>
          <cell r="AF9">
            <v>6.8</v>
          </cell>
          <cell r="AG9">
            <v>4.8</v>
          </cell>
          <cell r="AH9">
            <v>7.48</v>
          </cell>
          <cell r="AI9">
            <v>8.74</v>
          </cell>
          <cell r="AJ9">
            <v>7.79</v>
          </cell>
          <cell r="AK9">
            <v>7.74</v>
          </cell>
          <cell r="AL9">
            <v>6.96</v>
          </cell>
          <cell r="AM9">
            <v>6.76</v>
          </cell>
          <cell r="AN9">
            <v>7.92</v>
          </cell>
          <cell r="AO9">
            <v>9.5</v>
          </cell>
        </row>
        <row r="10">
          <cell r="B10">
            <v>40269</v>
          </cell>
          <cell r="C10">
            <v>2.68</v>
          </cell>
          <cell r="D10">
            <v>4.38</v>
          </cell>
          <cell r="E10">
            <v>5.29</v>
          </cell>
          <cell r="F10">
            <v>5.8</v>
          </cell>
          <cell r="G10">
            <v>8.2799999999999994</v>
          </cell>
          <cell r="H10">
            <v>8.31</v>
          </cell>
          <cell r="I10">
            <v>8.9700000000000006</v>
          </cell>
          <cell r="J10">
            <v>10.4</v>
          </cell>
          <cell r="K10">
            <v>9.4499999999999993</v>
          </cell>
          <cell r="L10">
            <v>8.7100000000000009</v>
          </cell>
          <cell r="M10">
            <v>11.3</v>
          </cell>
          <cell r="N10">
            <v>9.26</v>
          </cell>
          <cell r="O10">
            <v>9.5</v>
          </cell>
          <cell r="P10">
            <v>2.4900000000000002</v>
          </cell>
          <cell r="Q10">
            <v>5.4</v>
          </cell>
          <cell r="R10">
            <v>5.98</v>
          </cell>
          <cell r="S10">
            <v>5.97</v>
          </cell>
          <cell r="T10">
            <v>8.33</v>
          </cell>
          <cell r="U10">
            <v>8.82</v>
          </cell>
          <cell r="V10">
            <v>9.3800000000000008</v>
          </cell>
          <cell r="W10">
            <v>11.64</v>
          </cell>
          <cell r="X10">
            <v>9.6300000000000008</v>
          </cell>
          <cell r="Y10">
            <v>9.4</v>
          </cell>
          <cell r="Z10">
            <v>12.27</v>
          </cell>
          <cell r="AA10">
            <v>11.12</v>
          </cell>
          <cell r="AB10">
            <v>12.04</v>
          </cell>
          <cell r="AC10">
            <v>2.89</v>
          </cell>
          <cell r="AD10">
            <v>3.31</v>
          </cell>
          <cell r="AE10">
            <v>4.59</v>
          </cell>
          <cell r="AF10">
            <v>5.62</v>
          </cell>
          <cell r="AG10">
            <v>8.2200000000000006</v>
          </cell>
          <cell r="AH10">
            <v>7.77</v>
          </cell>
          <cell r="AI10">
            <v>8.5299999999999994</v>
          </cell>
          <cell r="AJ10">
            <v>9.1199999999999992</v>
          </cell>
          <cell r="AK10">
            <v>9.27</v>
          </cell>
          <cell r="AL10">
            <v>8.01</v>
          </cell>
          <cell r="AM10">
            <v>10.27</v>
          </cell>
          <cell r="AN10">
            <v>7.32</v>
          </cell>
          <cell r="AO10">
            <v>6.9</v>
          </cell>
        </row>
        <row r="11">
          <cell r="B11">
            <v>40634</v>
          </cell>
          <cell r="C11">
            <v>3.08</v>
          </cell>
          <cell r="D11">
            <v>2.72</v>
          </cell>
          <cell r="E11">
            <v>5.75</v>
          </cell>
          <cell r="F11">
            <v>4.8</v>
          </cell>
          <cell r="G11">
            <v>7.38</v>
          </cell>
          <cell r="H11">
            <v>8.49</v>
          </cell>
          <cell r="I11">
            <v>7.78</v>
          </cell>
          <cell r="J11">
            <v>9.41</v>
          </cell>
          <cell r="K11">
            <v>7.71</v>
          </cell>
          <cell r="L11">
            <v>6.79</v>
          </cell>
          <cell r="M11">
            <v>13.34</v>
          </cell>
          <cell r="N11">
            <v>9.3000000000000007</v>
          </cell>
          <cell r="O11">
            <v>9.93</v>
          </cell>
          <cell r="P11">
            <v>1.3</v>
          </cell>
          <cell r="Q11">
            <v>2.92</v>
          </cell>
          <cell r="R11">
            <v>5.3</v>
          </cell>
          <cell r="S11">
            <v>4.93</v>
          </cell>
          <cell r="T11">
            <v>9.58</v>
          </cell>
          <cell r="U11">
            <v>9.91</v>
          </cell>
          <cell r="V11">
            <v>8.75</v>
          </cell>
          <cell r="W11">
            <v>10.050000000000001</v>
          </cell>
          <cell r="X11">
            <v>7.96</v>
          </cell>
          <cell r="Y11">
            <v>6.21</v>
          </cell>
          <cell r="Z11">
            <v>14.5</v>
          </cell>
          <cell r="AA11">
            <v>11.47</v>
          </cell>
          <cell r="AB11">
            <v>13.81</v>
          </cell>
          <cell r="AC11">
            <v>4.9800000000000004</v>
          </cell>
          <cell r="AD11">
            <v>2.5</v>
          </cell>
          <cell r="AE11">
            <v>6.23</v>
          </cell>
          <cell r="AF11">
            <v>4.68</v>
          </cell>
          <cell r="AG11">
            <v>5.05</v>
          </cell>
          <cell r="AH11">
            <v>7</v>
          </cell>
          <cell r="AI11">
            <v>6.76</v>
          </cell>
          <cell r="AJ11">
            <v>8.74</v>
          </cell>
          <cell r="AK11">
            <v>7.45</v>
          </cell>
          <cell r="AL11">
            <v>7.39</v>
          </cell>
          <cell r="AM11">
            <v>12.15</v>
          </cell>
          <cell r="AN11">
            <v>7.03</v>
          </cell>
          <cell r="AO11">
            <v>5.92</v>
          </cell>
        </row>
        <row r="12">
          <cell r="B12">
            <v>41000</v>
          </cell>
          <cell r="C12">
            <v>2.78</v>
          </cell>
          <cell r="D12">
            <v>4.2</v>
          </cell>
          <cell r="E12">
            <v>5.26</v>
          </cell>
          <cell r="F12">
            <v>6.45</v>
          </cell>
          <cell r="G12">
            <v>8.81</v>
          </cell>
          <cell r="H12">
            <v>6.72</v>
          </cell>
          <cell r="I12">
            <v>9.59</v>
          </cell>
          <cell r="J12">
            <v>8.73</v>
          </cell>
          <cell r="K12">
            <v>9.1</v>
          </cell>
          <cell r="L12">
            <v>7.87</v>
          </cell>
          <cell r="M12">
            <v>14.47</v>
          </cell>
          <cell r="N12">
            <v>9.98</v>
          </cell>
          <cell r="O12">
            <v>8.99</v>
          </cell>
          <cell r="P12">
            <v>2.86</v>
          </cell>
          <cell r="Q12">
            <v>2.81</v>
          </cell>
          <cell r="R12">
            <v>4.67</v>
          </cell>
          <cell r="S12">
            <v>6.69</v>
          </cell>
          <cell r="T12">
            <v>8.83</v>
          </cell>
          <cell r="U12">
            <v>8.39</v>
          </cell>
          <cell r="V12">
            <v>9.8699999999999992</v>
          </cell>
          <cell r="W12">
            <v>9.91</v>
          </cell>
          <cell r="X12">
            <v>9.0399999999999991</v>
          </cell>
          <cell r="Y12">
            <v>9.06</v>
          </cell>
          <cell r="Z12">
            <v>17.260000000000002</v>
          </cell>
          <cell r="AA12">
            <v>10.61</v>
          </cell>
          <cell r="AB12">
            <v>10.79</v>
          </cell>
          <cell r="AC12">
            <v>2.7</v>
          </cell>
          <cell r="AD12">
            <v>5.71</v>
          </cell>
          <cell r="AE12">
            <v>5.9</v>
          </cell>
          <cell r="AF12">
            <v>6.2</v>
          </cell>
          <cell r="AG12">
            <v>8.7899999999999991</v>
          </cell>
          <cell r="AH12">
            <v>4.95</v>
          </cell>
          <cell r="AI12">
            <v>9.3000000000000007</v>
          </cell>
          <cell r="AJ12">
            <v>7.49</v>
          </cell>
          <cell r="AK12">
            <v>9.17</v>
          </cell>
          <cell r="AL12">
            <v>6.64</v>
          </cell>
          <cell r="AM12">
            <v>11.61</v>
          </cell>
          <cell r="AN12">
            <v>9.35</v>
          </cell>
          <cell r="AO12">
            <v>7.1</v>
          </cell>
        </row>
        <row r="13">
          <cell r="B13">
            <v>41365</v>
          </cell>
          <cell r="C13">
            <v>2.36</v>
          </cell>
          <cell r="D13">
            <v>4.1399999999999997</v>
          </cell>
          <cell r="E13">
            <v>6.73</v>
          </cell>
          <cell r="F13">
            <v>4.43</v>
          </cell>
          <cell r="G13">
            <v>6.78</v>
          </cell>
          <cell r="H13">
            <v>7.96</v>
          </cell>
          <cell r="I13">
            <v>9.58</v>
          </cell>
          <cell r="J13">
            <v>8.93</v>
          </cell>
          <cell r="K13">
            <v>9.56</v>
          </cell>
          <cell r="L13">
            <v>9.41</v>
          </cell>
          <cell r="M13">
            <v>9.18</v>
          </cell>
          <cell r="N13">
            <v>7.32</v>
          </cell>
          <cell r="O13">
            <v>11.07</v>
          </cell>
          <cell r="P13">
            <v>2.38</v>
          </cell>
          <cell r="Q13">
            <v>3.51</v>
          </cell>
          <cell r="R13">
            <v>5.44</v>
          </cell>
          <cell r="S13">
            <v>4.3</v>
          </cell>
          <cell r="T13">
            <v>7.43</v>
          </cell>
          <cell r="U13">
            <v>9.73</v>
          </cell>
          <cell r="V13">
            <v>9.91</v>
          </cell>
          <cell r="W13">
            <v>9.42</v>
          </cell>
          <cell r="X13">
            <v>10.56</v>
          </cell>
          <cell r="Y13">
            <v>10.08</v>
          </cell>
          <cell r="Z13">
            <v>11.13</v>
          </cell>
          <cell r="AA13">
            <v>8.09</v>
          </cell>
          <cell r="AB13">
            <v>12.1</v>
          </cell>
          <cell r="AC13">
            <v>2.33</v>
          </cell>
          <cell r="AD13">
            <v>4.83</v>
          </cell>
          <cell r="AE13">
            <v>8.14</v>
          </cell>
          <cell r="AF13">
            <v>4.57</v>
          </cell>
          <cell r="AG13">
            <v>6.1</v>
          </cell>
          <cell r="AH13">
            <v>6.15</v>
          </cell>
          <cell r="AI13">
            <v>9.24</v>
          </cell>
          <cell r="AJ13">
            <v>8.42</v>
          </cell>
          <cell r="AK13">
            <v>8.51</v>
          </cell>
          <cell r="AL13">
            <v>8.6999999999999993</v>
          </cell>
          <cell r="AM13">
            <v>7.2</v>
          </cell>
          <cell r="AN13">
            <v>6.55</v>
          </cell>
          <cell r="AO13">
            <v>10.039999999999999</v>
          </cell>
        </row>
        <row r="14">
          <cell r="B14">
            <v>41730</v>
          </cell>
          <cell r="C14">
            <v>3.28</v>
          </cell>
          <cell r="D14">
            <v>3.45</v>
          </cell>
          <cell r="E14">
            <v>4.47</v>
          </cell>
          <cell r="F14">
            <v>6.71</v>
          </cell>
          <cell r="G14">
            <v>7.5</v>
          </cell>
          <cell r="H14">
            <v>7.96</v>
          </cell>
          <cell r="I14">
            <v>7.3</v>
          </cell>
          <cell r="J14">
            <v>8.64</v>
          </cell>
          <cell r="K14">
            <v>6.93</v>
          </cell>
          <cell r="L14">
            <v>8.39</v>
          </cell>
          <cell r="M14">
            <v>11.36</v>
          </cell>
          <cell r="N14">
            <v>8.33</v>
          </cell>
          <cell r="O14">
            <v>9.44</v>
          </cell>
          <cell r="P14">
            <v>2.9</v>
          </cell>
          <cell r="Q14">
            <v>4.16</v>
          </cell>
          <cell r="R14">
            <v>2.96</v>
          </cell>
          <cell r="S14">
            <v>6.84</v>
          </cell>
          <cell r="T14">
            <v>8.3000000000000007</v>
          </cell>
          <cell r="U14">
            <v>7.76</v>
          </cell>
          <cell r="V14">
            <v>5.51</v>
          </cell>
          <cell r="W14">
            <v>8.42</v>
          </cell>
          <cell r="X14">
            <v>6</v>
          </cell>
          <cell r="Y14">
            <v>8.77</v>
          </cell>
          <cell r="Z14">
            <v>15.32</v>
          </cell>
          <cell r="AA14">
            <v>8.8699999999999992</v>
          </cell>
          <cell r="AB14">
            <v>11.05</v>
          </cell>
          <cell r="AC14">
            <v>3.67</v>
          </cell>
          <cell r="AD14">
            <v>2.68</v>
          </cell>
          <cell r="AE14">
            <v>6.1</v>
          </cell>
          <cell r="AF14">
            <v>6.57</v>
          </cell>
          <cell r="AG14">
            <v>6.64</v>
          </cell>
          <cell r="AH14">
            <v>8.18</v>
          </cell>
          <cell r="AI14">
            <v>9.1300000000000008</v>
          </cell>
          <cell r="AJ14">
            <v>8.8699999999999992</v>
          </cell>
          <cell r="AK14">
            <v>7.9</v>
          </cell>
          <cell r="AL14">
            <v>7.98</v>
          </cell>
          <cell r="AM14">
            <v>7.19</v>
          </cell>
          <cell r="AN14">
            <v>7.8</v>
          </cell>
          <cell r="AO14">
            <v>7.83</v>
          </cell>
        </row>
        <row r="15">
          <cell r="B15">
            <v>42095</v>
          </cell>
          <cell r="C15">
            <v>1.71</v>
          </cell>
          <cell r="D15">
            <v>4.57</v>
          </cell>
          <cell r="E15">
            <v>6.72</v>
          </cell>
          <cell r="F15">
            <v>7.14</v>
          </cell>
          <cell r="G15">
            <v>9.11</v>
          </cell>
          <cell r="H15">
            <v>7.94</v>
          </cell>
          <cell r="I15">
            <v>8.18</v>
          </cell>
          <cell r="J15">
            <v>9.18</v>
          </cell>
          <cell r="K15">
            <v>7.57</v>
          </cell>
          <cell r="L15">
            <v>6.92</v>
          </cell>
          <cell r="M15">
            <v>8.81</v>
          </cell>
          <cell r="N15">
            <v>7.13</v>
          </cell>
          <cell r="O15">
            <v>9.89</v>
          </cell>
          <cell r="P15">
            <v>1.49</v>
          </cell>
          <cell r="Q15">
            <v>3.73</v>
          </cell>
          <cell r="R15">
            <v>6.39</v>
          </cell>
          <cell r="S15">
            <v>8.31</v>
          </cell>
          <cell r="T15">
            <v>9.14</v>
          </cell>
          <cell r="U15">
            <v>9.01</v>
          </cell>
          <cell r="V15">
            <v>9.7200000000000006</v>
          </cell>
          <cell r="W15">
            <v>9.5</v>
          </cell>
          <cell r="X15">
            <v>8.57</v>
          </cell>
          <cell r="Y15">
            <v>7.04</v>
          </cell>
          <cell r="Z15">
            <v>9.57</v>
          </cell>
          <cell r="AA15">
            <v>8.76</v>
          </cell>
          <cell r="AB15">
            <v>10.81</v>
          </cell>
          <cell r="AC15">
            <v>1.95</v>
          </cell>
          <cell r="AD15">
            <v>5.46</v>
          </cell>
          <cell r="AE15">
            <v>7.09</v>
          </cell>
          <cell r="AF15">
            <v>5.88</v>
          </cell>
          <cell r="AG15">
            <v>9.07</v>
          </cell>
          <cell r="AH15">
            <v>6.81</v>
          </cell>
          <cell r="AI15">
            <v>6.54</v>
          </cell>
          <cell r="AJ15">
            <v>8.86</v>
          </cell>
          <cell r="AK15">
            <v>6.52</v>
          </cell>
          <cell r="AL15">
            <v>6.78</v>
          </cell>
          <cell r="AM15">
            <v>8.0299999999999994</v>
          </cell>
          <cell r="AN15">
            <v>5.41</v>
          </cell>
          <cell r="AO15">
            <v>8.98</v>
          </cell>
        </row>
        <row r="16">
          <cell r="B16">
            <v>42461</v>
          </cell>
          <cell r="C16">
            <v>2.42</v>
          </cell>
          <cell r="D16">
            <v>4.2300000000000004</v>
          </cell>
          <cell r="E16">
            <v>5.09</v>
          </cell>
          <cell r="F16">
            <v>7.25</v>
          </cell>
          <cell r="G16">
            <v>7.47</v>
          </cell>
          <cell r="H16">
            <v>8.61</v>
          </cell>
          <cell r="I16">
            <v>8.1199999999999992</v>
          </cell>
          <cell r="J16">
            <v>9.3800000000000008</v>
          </cell>
          <cell r="K16">
            <v>7.62</v>
          </cell>
          <cell r="L16">
            <v>7.21</v>
          </cell>
          <cell r="M16">
            <v>8.77</v>
          </cell>
          <cell r="N16">
            <v>6.13</v>
          </cell>
          <cell r="O16">
            <v>10.48</v>
          </cell>
          <cell r="P16">
            <v>2</v>
          </cell>
          <cell r="Q16">
            <v>4.7699999999999996</v>
          </cell>
          <cell r="R16">
            <v>4.41</v>
          </cell>
          <cell r="S16">
            <v>7.18</v>
          </cell>
          <cell r="T16">
            <v>8.7899999999999991</v>
          </cell>
          <cell r="U16">
            <v>8.8800000000000008</v>
          </cell>
          <cell r="V16">
            <v>8.49</v>
          </cell>
          <cell r="W16">
            <v>9.41</v>
          </cell>
          <cell r="X16">
            <v>8.5</v>
          </cell>
          <cell r="Y16">
            <v>7.57</v>
          </cell>
          <cell r="Z16">
            <v>9.64</v>
          </cell>
          <cell r="AA16">
            <v>7.44</v>
          </cell>
          <cell r="AB16">
            <v>11.4</v>
          </cell>
          <cell r="AC16">
            <v>2.87</v>
          </cell>
          <cell r="AD16">
            <v>3.67</v>
          </cell>
          <cell r="AE16">
            <v>5.8</v>
          </cell>
          <cell r="AF16">
            <v>7.33</v>
          </cell>
          <cell r="AG16">
            <v>6.04</v>
          </cell>
          <cell r="AH16">
            <v>8.32</v>
          </cell>
          <cell r="AI16">
            <v>7.73</v>
          </cell>
          <cell r="AJ16">
            <v>9.36</v>
          </cell>
          <cell r="AK16">
            <v>6.73</v>
          </cell>
          <cell r="AL16">
            <v>6.84</v>
          </cell>
          <cell r="AM16">
            <v>7.86</v>
          </cell>
          <cell r="AN16">
            <v>4.79</v>
          </cell>
          <cell r="AO16">
            <v>9.52</v>
          </cell>
        </row>
        <row r="17">
          <cell r="B17">
            <v>42826</v>
          </cell>
          <cell r="C17">
            <v>2.42</v>
          </cell>
          <cell r="D17">
            <v>3.71</v>
          </cell>
          <cell r="E17">
            <v>6.08</v>
          </cell>
          <cell r="F17">
            <v>5.51</v>
          </cell>
          <cell r="G17">
            <v>8.19</v>
          </cell>
          <cell r="H17">
            <v>9.67</v>
          </cell>
          <cell r="I17">
            <v>9.02</v>
          </cell>
          <cell r="J17">
            <v>8.9</v>
          </cell>
          <cell r="K17">
            <v>7.85</v>
          </cell>
          <cell r="L17">
            <v>8.4700000000000006</v>
          </cell>
          <cell r="M17">
            <v>9.99</v>
          </cell>
          <cell r="N17">
            <v>6.41</v>
          </cell>
          <cell r="O17">
            <v>9.06</v>
          </cell>
          <cell r="P17">
            <v>2.59</v>
          </cell>
          <cell r="Q17">
            <v>2.91</v>
          </cell>
          <cell r="R17">
            <v>4.91</v>
          </cell>
          <cell r="S17">
            <v>5.41</v>
          </cell>
          <cell r="T17">
            <v>8.76</v>
          </cell>
          <cell r="U17">
            <v>10.72</v>
          </cell>
          <cell r="V17">
            <v>9.25</v>
          </cell>
          <cell r="W17">
            <v>10.57</v>
          </cell>
          <cell r="X17">
            <v>7.96</v>
          </cell>
          <cell r="Y17">
            <v>9.49</v>
          </cell>
          <cell r="Z17">
            <v>9.8800000000000008</v>
          </cell>
          <cell r="AA17">
            <v>7.47</v>
          </cell>
          <cell r="AB17">
            <v>9.73</v>
          </cell>
          <cell r="AC17">
            <v>2.2400000000000002</v>
          </cell>
          <cell r="AD17">
            <v>4.54</v>
          </cell>
          <cell r="AE17">
            <v>7.31</v>
          </cell>
          <cell r="AF17">
            <v>5.62</v>
          </cell>
          <cell r="AG17">
            <v>7.56</v>
          </cell>
          <cell r="AH17">
            <v>8.5299999999999994</v>
          </cell>
          <cell r="AI17">
            <v>8.77</v>
          </cell>
          <cell r="AJ17">
            <v>7.13</v>
          </cell>
          <cell r="AK17">
            <v>7.74</v>
          </cell>
          <cell r="AL17">
            <v>7.44</v>
          </cell>
          <cell r="AM17">
            <v>10.1</v>
          </cell>
          <cell r="AN17">
            <v>5.29</v>
          </cell>
          <cell r="AO17">
            <v>8.3800000000000008</v>
          </cell>
        </row>
        <row r="18">
          <cell r="B18">
            <v>43191</v>
          </cell>
          <cell r="C18">
            <v>2.65</v>
          </cell>
          <cell r="D18">
            <v>4.0199999999999996</v>
          </cell>
          <cell r="E18">
            <v>6.27</v>
          </cell>
          <cell r="F18">
            <v>6.25</v>
          </cell>
          <cell r="G18">
            <v>7.17</v>
          </cell>
          <cell r="H18">
            <v>9.09</v>
          </cell>
          <cell r="I18">
            <v>8.61</v>
          </cell>
          <cell r="J18">
            <v>10.49</v>
          </cell>
          <cell r="K18">
            <v>7.64</v>
          </cell>
          <cell r="L18">
            <v>7.8</v>
          </cell>
          <cell r="M18">
            <v>10.46</v>
          </cell>
          <cell r="N18">
            <v>9.9600000000000009</v>
          </cell>
          <cell r="O18">
            <v>10.050000000000001</v>
          </cell>
          <cell r="P18">
            <v>2.89</v>
          </cell>
          <cell r="Q18">
            <v>4.0599999999999996</v>
          </cell>
          <cell r="R18">
            <v>5.0999999999999996</v>
          </cell>
          <cell r="S18">
            <v>4.8099999999999996</v>
          </cell>
          <cell r="T18">
            <v>7.8</v>
          </cell>
          <cell r="U18">
            <v>10.48</v>
          </cell>
          <cell r="V18">
            <v>9.23</v>
          </cell>
          <cell r="W18">
            <v>11.4</v>
          </cell>
          <cell r="X18">
            <v>8.4</v>
          </cell>
          <cell r="Y18">
            <v>7.77</v>
          </cell>
          <cell r="Z18">
            <v>13.42</v>
          </cell>
          <cell r="AA18">
            <v>11.99</v>
          </cell>
          <cell r="AB18">
            <v>10.51</v>
          </cell>
          <cell r="AC18">
            <v>2.4</v>
          </cell>
          <cell r="AD18">
            <v>3.98</v>
          </cell>
          <cell r="AE18">
            <v>7.5</v>
          </cell>
          <cell r="AF18">
            <v>7.76</v>
          </cell>
          <cell r="AG18">
            <v>6.51</v>
          </cell>
          <cell r="AH18">
            <v>7.57</v>
          </cell>
          <cell r="AI18">
            <v>7.95</v>
          </cell>
          <cell r="AJ18">
            <v>9.49</v>
          </cell>
          <cell r="AK18">
            <v>6.83</v>
          </cell>
          <cell r="AL18">
            <v>7.83</v>
          </cell>
          <cell r="AM18">
            <v>7.46</v>
          </cell>
          <cell r="AN18">
            <v>7.85</v>
          </cell>
          <cell r="AO18">
            <v>9.56</v>
          </cell>
        </row>
        <row r="19">
          <cell r="B19">
            <v>43556</v>
          </cell>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row>
        <row r="20">
          <cell r="B20">
            <v>43922</v>
          </cell>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row>
        <row r="21">
          <cell r="B21">
            <v>44287</v>
          </cell>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row>
        <row r="22">
          <cell r="B22">
            <v>44652</v>
          </cell>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row>
        <row r="23">
          <cell r="B23">
            <v>45017</v>
          </cell>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row>
        <row r="24">
          <cell r="B24">
            <v>45383</v>
          </cell>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row>
        <row r="25">
          <cell r="B25">
            <v>45748</v>
          </cell>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row>
      </sheetData>
      <sheetData sheetId="6">
        <row r="3">
          <cell r="B3"/>
          <cell r="C3" t="str">
            <v>全国計</v>
          </cell>
          <cell r="D3"/>
          <cell r="E3"/>
          <cell r="F3"/>
          <cell r="G3"/>
          <cell r="H3"/>
          <cell r="I3"/>
          <cell r="J3"/>
          <cell r="K3"/>
          <cell r="L3"/>
          <cell r="M3"/>
          <cell r="N3"/>
          <cell r="O3"/>
          <cell r="P3" t="str">
            <v>全国男</v>
          </cell>
          <cell r="Q3"/>
          <cell r="R3"/>
          <cell r="S3"/>
          <cell r="T3"/>
          <cell r="U3"/>
          <cell r="V3"/>
          <cell r="W3"/>
          <cell r="X3"/>
          <cell r="Y3"/>
          <cell r="Z3"/>
          <cell r="AA3"/>
          <cell r="AB3"/>
          <cell r="AC3" t="str">
            <v>全国女</v>
          </cell>
          <cell r="AD3"/>
          <cell r="AE3"/>
          <cell r="AF3"/>
          <cell r="AG3"/>
          <cell r="AH3"/>
          <cell r="AI3"/>
          <cell r="AJ3"/>
          <cell r="AK3"/>
          <cell r="AL3"/>
          <cell r="AM3"/>
          <cell r="AN3"/>
          <cell r="AO3"/>
        </row>
        <row r="4">
          <cell r="B4"/>
          <cell r="C4" t="str">
            <v>幼稚園</v>
          </cell>
          <cell r="D4" t="str">
            <v>小　　学　　校</v>
          </cell>
          <cell r="E4"/>
          <cell r="F4"/>
          <cell r="G4"/>
          <cell r="H4"/>
          <cell r="I4"/>
          <cell r="J4" t="str">
            <v>中　学　校</v>
          </cell>
          <cell r="K4"/>
          <cell r="L4"/>
          <cell r="M4" t="str">
            <v>高 等 学 校</v>
          </cell>
          <cell r="N4"/>
          <cell r="O4"/>
          <cell r="P4" t="str">
            <v>幼稚園</v>
          </cell>
          <cell r="Q4" t="str">
            <v>小　　学　　校</v>
          </cell>
          <cell r="R4"/>
          <cell r="S4"/>
          <cell r="T4"/>
          <cell r="U4"/>
          <cell r="V4"/>
          <cell r="W4" t="str">
            <v>中　学　校</v>
          </cell>
          <cell r="X4"/>
          <cell r="Y4"/>
          <cell r="Z4" t="str">
            <v>高 等 学 校</v>
          </cell>
          <cell r="AA4"/>
          <cell r="AB4"/>
          <cell r="AC4" t="str">
            <v>幼稚園</v>
          </cell>
          <cell r="AD4" t="str">
            <v>小　　学　　校</v>
          </cell>
          <cell r="AE4"/>
          <cell r="AF4"/>
          <cell r="AG4"/>
          <cell r="AH4"/>
          <cell r="AI4"/>
          <cell r="AJ4" t="str">
            <v>中　学　校</v>
          </cell>
          <cell r="AK4"/>
          <cell r="AL4"/>
          <cell r="AM4" t="str">
            <v>高 等 学 校</v>
          </cell>
          <cell r="AN4"/>
          <cell r="AO4"/>
        </row>
        <row r="5">
          <cell r="B5"/>
          <cell r="C5">
            <v>5</v>
          </cell>
          <cell r="D5">
            <v>6</v>
          </cell>
          <cell r="E5">
            <v>7</v>
          </cell>
          <cell r="F5">
            <v>8</v>
          </cell>
          <cell r="G5">
            <v>9</v>
          </cell>
          <cell r="H5">
            <v>10</v>
          </cell>
          <cell r="I5">
            <v>11</v>
          </cell>
          <cell r="J5">
            <v>12</v>
          </cell>
          <cell r="K5">
            <v>13</v>
          </cell>
          <cell r="L5">
            <v>14</v>
          </cell>
          <cell r="M5">
            <v>15</v>
          </cell>
          <cell r="N5">
            <v>16</v>
          </cell>
          <cell r="O5">
            <v>17</v>
          </cell>
          <cell r="P5">
            <v>5</v>
          </cell>
          <cell r="Q5">
            <v>6</v>
          </cell>
          <cell r="R5">
            <v>7</v>
          </cell>
          <cell r="S5">
            <v>8</v>
          </cell>
          <cell r="T5">
            <v>9</v>
          </cell>
          <cell r="U5">
            <v>10</v>
          </cell>
          <cell r="V5">
            <v>11</v>
          </cell>
          <cell r="W5">
            <v>12</v>
          </cell>
          <cell r="X5">
            <v>13</v>
          </cell>
          <cell r="Y5">
            <v>14</v>
          </cell>
          <cell r="Z5">
            <v>15</v>
          </cell>
          <cell r="AA5">
            <v>16</v>
          </cell>
          <cell r="AB5">
            <v>17</v>
          </cell>
          <cell r="AC5">
            <v>5</v>
          </cell>
          <cell r="AD5">
            <v>6</v>
          </cell>
          <cell r="AE5">
            <v>7</v>
          </cell>
          <cell r="AF5">
            <v>8</v>
          </cell>
          <cell r="AG5">
            <v>9</v>
          </cell>
          <cell r="AH5">
            <v>10</v>
          </cell>
          <cell r="AI5">
            <v>11</v>
          </cell>
          <cell r="AJ5">
            <v>12</v>
          </cell>
          <cell r="AK5">
            <v>13</v>
          </cell>
          <cell r="AL5">
            <v>14</v>
          </cell>
          <cell r="AM5">
            <v>15</v>
          </cell>
          <cell r="AN5">
            <v>16</v>
          </cell>
          <cell r="AO5">
            <v>17</v>
          </cell>
        </row>
        <row r="6">
          <cell r="B6">
            <v>38808</v>
          </cell>
          <cell r="C6">
            <v>2.78</v>
          </cell>
          <cell r="D6">
            <v>5.34</v>
          </cell>
          <cell r="E6">
            <v>6.03</v>
          </cell>
          <cell r="F6">
            <v>8.0299999999999994</v>
          </cell>
          <cell r="G6">
            <v>9.6999999999999993</v>
          </cell>
          <cell r="H6">
            <v>10.199999999999999</v>
          </cell>
          <cell r="I6">
            <v>10.91</v>
          </cell>
          <cell r="J6">
            <v>11.73</v>
          </cell>
          <cell r="K6">
            <v>10.36</v>
          </cell>
          <cell r="L6">
            <v>10.220000000000001</v>
          </cell>
          <cell r="M6">
            <v>11.98</v>
          </cell>
          <cell r="N6">
            <v>10.98</v>
          </cell>
          <cell r="O6">
            <v>11.3</v>
          </cell>
          <cell r="P6">
            <v>2.59</v>
          </cell>
          <cell r="Q6">
            <v>5.7</v>
          </cell>
          <cell r="R6">
            <v>6.21</v>
          </cell>
          <cell r="S6">
            <v>8.6300000000000008</v>
          </cell>
          <cell r="T6">
            <v>10.81</v>
          </cell>
          <cell r="U6">
            <v>11.7</v>
          </cell>
          <cell r="V6">
            <v>11.82</v>
          </cell>
          <cell r="W6">
            <v>13.26</v>
          </cell>
          <cell r="X6">
            <v>11.23</v>
          </cell>
          <cell r="Y6">
            <v>11.2</v>
          </cell>
          <cell r="Z6">
            <v>13.76</v>
          </cell>
          <cell r="AA6">
            <v>12.45</v>
          </cell>
          <cell r="AB6">
            <v>12.9</v>
          </cell>
          <cell r="AC6">
            <v>2.97</v>
          </cell>
          <cell r="AD6">
            <v>4.9800000000000004</v>
          </cell>
          <cell r="AE6">
            <v>5.85</v>
          </cell>
          <cell r="AF6">
            <v>7.41</v>
          </cell>
          <cell r="AG6">
            <v>8.5500000000000007</v>
          </cell>
          <cell r="AH6">
            <v>8.6199999999999992</v>
          </cell>
          <cell r="AI6">
            <v>9.9499999999999993</v>
          </cell>
          <cell r="AJ6">
            <v>10.130000000000001</v>
          </cell>
          <cell r="AK6">
            <v>9.4600000000000009</v>
          </cell>
          <cell r="AL6">
            <v>9.1999999999999993</v>
          </cell>
          <cell r="AM6">
            <v>10.15</v>
          </cell>
          <cell r="AN6">
            <v>9.4600000000000009</v>
          </cell>
          <cell r="AO6">
            <v>9.67</v>
          </cell>
        </row>
        <row r="7">
          <cell r="B7">
            <v>39173</v>
          </cell>
          <cell r="C7">
            <v>2.87</v>
          </cell>
          <cell r="D7">
            <v>4.75</v>
          </cell>
          <cell r="E7">
            <v>6.25</v>
          </cell>
          <cell r="F7">
            <v>7.8</v>
          </cell>
          <cell r="G7">
            <v>9.2200000000000006</v>
          </cell>
          <cell r="H7">
            <v>10.29</v>
          </cell>
          <cell r="I7">
            <v>10.58</v>
          </cell>
          <cell r="J7">
            <v>11.07</v>
          </cell>
          <cell r="K7">
            <v>9.94</v>
          </cell>
          <cell r="L7">
            <v>9.5</v>
          </cell>
          <cell r="M7">
            <v>11.7</v>
          </cell>
          <cell r="N7">
            <v>11.07</v>
          </cell>
          <cell r="O7">
            <v>11.08</v>
          </cell>
          <cell r="P7">
            <v>2.78</v>
          </cell>
          <cell r="Q7">
            <v>4.79</v>
          </cell>
          <cell r="R7">
            <v>6.77</v>
          </cell>
          <cell r="S7">
            <v>8.09</v>
          </cell>
          <cell r="T7">
            <v>10.23</v>
          </cell>
          <cell r="U7">
            <v>11.59</v>
          </cell>
          <cell r="V7">
            <v>11.64</v>
          </cell>
          <cell r="W7">
            <v>12.41</v>
          </cell>
          <cell r="X7">
            <v>10.84</v>
          </cell>
          <cell r="Y7">
            <v>10.220000000000001</v>
          </cell>
          <cell r="Z7">
            <v>13.47</v>
          </cell>
          <cell r="AA7">
            <v>12.92</v>
          </cell>
          <cell r="AB7">
            <v>12.87</v>
          </cell>
          <cell r="AC7">
            <v>2.96</v>
          </cell>
          <cell r="AD7">
            <v>4.7</v>
          </cell>
          <cell r="AE7">
            <v>5.71</v>
          </cell>
          <cell r="AF7">
            <v>7.5</v>
          </cell>
          <cell r="AG7">
            <v>8.16</v>
          </cell>
          <cell r="AH7">
            <v>8.92</v>
          </cell>
          <cell r="AI7">
            <v>9.4700000000000006</v>
          </cell>
          <cell r="AJ7">
            <v>9.67</v>
          </cell>
          <cell r="AK7">
            <v>8.99</v>
          </cell>
          <cell r="AL7">
            <v>8.75</v>
          </cell>
          <cell r="AM7">
            <v>9.8699999999999992</v>
          </cell>
          <cell r="AN7">
            <v>9.18</v>
          </cell>
          <cell r="AO7">
            <v>9.23</v>
          </cell>
        </row>
        <row r="8">
          <cell r="B8">
            <v>39539</v>
          </cell>
          <cell r="C8">
            <v>2.82</v>
          </cell>
          <cell r="D8">
            <v>4.55</v>
          </cell>
          <cell r="E8">
            <v>6.04</v>
          </cell>
          <cell r="F8">
            <v>7.62</v>
          </cell>
          <cell r="G8">
            <v>9.17</v>
          </cell>
          <cell r="H8">
            <v>10.39</v>
          </cell>
          <cell r="I8">
            <v>10.45</v>
          </cell>
          <cell r="J8">
            <v>10.93</v>
          </cell>
          <cell r="K8">
            <v>9.68</v>
          </cell>
          <cell r="L8">
            <v>9.2899999999999991</v>
          </cell>
          <cell r="M8">
            <v>11.54</v>
          </cell>
          <cell r="N8">
            <v>10.15</v>
          </cell>
          <cell r="O8">
            <v>10.51</v>
          </cell>
          <cell r="P8">
            <v>2.87</v>
          </cell>
          <cell r="Q8">
            <v>4.5199999999999996</v>
          </cell>
          <cell r="R8">
            <v>6.19</v>
          </cell>
          <cell r="S8">
            <v>8.0299999999999994</v>
          </cell>
          <cell r="T8">
            <v>10.36</v>
          </cell>
          <cell r="U8">
            <v>11.32</v>
          </cell>
          <cell r="V8">
            <v>11.18</v>
          </cell>
          <cell r="W8">
            <v>11.97</v>
          </cell>
          <cell r="X8">
            <v>10.28</v>
          </cell>
          <cell r="Y8">
            <v>9.99</v>
          </cell>
          <cell r="Z8">
            <v>13.45</v>
          </cell>
          <cell r="AA8">
            <v>11.85</v>
          </cell>
          <cell r="AB8">
            <v>12.33</v>
          </cell>
          <cell r="AC8">
            <v>2.78</v>
          </cell>
          <cell r="AD8">
            <v>4.57</v>
          </cell>
          <cell r="AE8">
            <v>5.88</v>
          </cell>
          <cell r="AF8">
            <v>7.18</v>
          </cell>
          <cell r="AG8">
            <v>7.91</v>
          </cell>
          <cell r="AH8">
            <v>9.42</v>
          </cell>
          <cell r="AI8">
            <v>9.68</v>
          </cell>
          <cell r="AJ8">
            <v>9.84</v>
          </cell>
          <cell r="AK8">
            <v>9.0500000000000007</v>
          </cell>
          <cell r="AL8">
            <v>8.5399999999999991</v>
          </cell>
          <cell r="AM8">
            <v>9.56</v>
          </cell>
          <cell r="AN8">
            <v>8.4</v>
          </cell>
          <cell r="AO8">
            <v>8.64</v>
          </cell>
        </row>
        <row r="9">
          <cell r="B9">
            <v>39904</v>
          </cell>
          <cell r="C9">
            <v>2.7</v>
          </cell>
          <cell r="D9">
            <v>4.3600000000000003</v>
          </cell>
          <cell r="E9">
            <v>5.5</v>
          </cell>
          <cell r="F9">
            <v>7.3</v>
          </cell>
          <cell r="G9">
            <v>8.6</v>
          </cell>
          <cell r="H9">
            <v>9.5399999999999991</v>
          </cell>
          <cell r="I9">
            <v>9.69</v>
          </cell>
          <cell r="J9">
            <v>10.29</v>
          </cell>
          <cell r="K9">
            <v>8.94</v>
          </cell>
          <cell r="L9">
            <v>8.89</v>
          </cell>
          <cell r="M9">
            <v>10.32</v>
          </cell>
          <cell r="N9">
            <v>9.75</v>
          </cell>
          <cell r="O9">
            <v>9.83</v>
          </cell>
          <cell r="P9">
            <v>2.75</v>
          </cell>
          <cell r="Q9">
            <v>4.55</v>
          </cell>
          <cell r="R9">
            <v>5.6</v>
          </cell>
          <cell r="S9">
            <v>7.53</v>
          </cell>
          <cell r="T9">
            <v>9.57</v>
          </cell>
          <cell r="U9">
            <v>10.76</v>
          </cell>
          <cell r="V9">
            <v>10.61</v>
          </cell>
          <cell r="W9">
            <v>11.49</v>
          </cell>
          <cell r="X9">
            <v>9.7100000000000009</v>
          </cell>
          <cell r="Y9">
            <v>9.5500000000000007</v>
          </cell>
          <cell r="Z9">
            <v>12.11</v>
          </cell>
          <cell r="AA9">
            <v>11.2</v>
          </cell>
          <cell r="AB9">
            <v>11.27</v>
          </cell>
          <cell r="AC9">
            <v>2.65</v>
          </cell>
          <cell r="AD9">
            <v>4.17</v>
          </cell>
          <cell r="AE9">
            <v>5.4</v>
          </cell>
          <cell r="AF9">
            <v>7.05</v>
          </cell>
          <cell r="AG9">
            <v>7.58</v>
          </cell>
          <cell r="AH9">
            <v>8.26</v>
          </cell>
          <cell r="AI9">
            <v>8.74</v>
          </cell>
          <cell r="AJ9">
            <v>9.0399999999999991</v>
          </cell>
          <cell r="AK9">
            <v>8.1300000000000008</v>
          </cell>
          <cell r="AL9">
            <v>8.2100000000000009</v>
          </cell>
          <cell r="AM9">
            <v>8.4700000000000006</v>
          </cell>
          <cell r="AN9">
            <v>8.27</v>
          </cell>
          <cell r="AO9">
            <v>8.35</v>
          </cell>
        </row>
        <row r="10">
          <cell r="B10">
            <v>40269</v>
          </cell>
          <cell r="C10">
            <v>2.81</v>
          </cell>
          <cell r="D10">
            <v>4.34</v>
          </cell>
          <cell r="E10">
            <v>5.38</v>
          </cell>
          <cell r="F10">
            <v>7.05</v>
          </cell>
          <cell r="G10">
            <v>8.3000000000000007</v>
          </cell>
          <cell r="H10">
            <v>9.2799999999999994</v>
          </cell>
          <cell r="I10">
            <v>9.98</v>
          </cell>
          <cell r="J10">
            <v>9.98</v>
          </cell>
          <cell r="K10">
            <v>8.6999999999999993</v>
          </cell>
          <cell r="L10">
            <v>8.65</v>
          </cell>
          <cell r="M10">
            <v>10.52</v>
          </cell>
          <cell r="N10">
            <v>9.7100000000000009</v>
          </cell>
          <cell r="O10">
            <v>9.74</v>
          </cell>
          <cell r="P10">
            <v>2.8</v>
          </cell>
          <cell r="Q10">
            <v>4.46</v>
          </cell>
          <cell r="R10">
            <v>5.62</v>
          </cell>
          <cell r="S10">
            <v>7.2</v>
          </cell>
          <cell r="T10">
            <v>9.06</v>
          </cell>
          <cell r="U10">
            <v>10.37</v>
          </cell>
          <cell r="V10">
            <v>11.09</v>
          </cell>
          <cell r="W10">
            <v>10.99</v>
          </cell>
          <cell r="X10">
            <v>9.41</v>
          </cell>
          <cell r="Y10">
            <v>9.3699999999999992</v>
          </cell>
          <cell r="Z10">
            <v>12.4</v>
          </cell>
          <cell r="AA10">
            <v>11.57</v>
          </cell>
          <cell r="AB10">
            <v>11.3</v>
          </cell>
          <cell r="AC10">
            <v>2.83</v>
          </cell>
          <cell r="AD10">
            <v>4.2300000000000004</v>
          </cell>
          <cell r="AE10">
            <v>5.13</v>
          </cell>
          <cell r="AF10">
            <v>6.9</v>
          </cell>
          <cell r="AG10">
            <v>7.51</v>
          </cell>
          <cell r="AH10">
            <v>8.1300000000000008</v>
          </cell>
          <cell r="AI10">
            <v>8.83</v>
          </cell>
          <cell r="AJ10">
            <v>8.92</v>
          </cell>
          <cell r="AK10">
            <v>7.96</v>
          </cell>
          <cell r="AL10">
            <v>7.89</v>
          </cell>
          <cell r="AM10">
            <v>8.59</v>
          </cell>
          <cell r="AN10">
            <v>7.81</v>
          </cell>
          <cell r="AO10">
            <v>8.14</v>
          </cell>
        </row>
        <row r="11">
          <cell r="B11">
            <v>40634</v>
          </cell>
          <cell r="C11">
            <v>2.27</v>
          </cell>
          <cell r="D11">
            <v>3.84</v>
          </cell>
          <cell r="E11">
            <v>5.0199999999999996</v>
          </cell>
          <cell r="F11">
            <v>6.33</v>
          </cell>
          <cell r="G11">
            <v>7.62</v>
          </cell>
          <cell r="H11">
            <v>8.59</v>
          </cell>
          <cell r="I11">
            <v>8.81</v>
          </cell>
          <cell r="J11">
            <v>9.4</v>
          </cell>
          <cell r="K11">
            <v>8.27</v>
          </cell>
          <cell r="L11">
            <v>7.96</v>
          </cell>
          <cell r="M11">
            <v>10.15</v>
          </cell>
          <cell r="N11">
            <v>9.26</v>
          </cell>
          <cell r="O11">
            <v>9.67</v>
          </cell>
          <cell r="P11">
            <v>2.14</v>
          </cell>
          <cell r="Q11">
            <v>3.75</v>
          </cell>
          <cell r="R11">
            <v>5.18</v>
          </cell>
          <cell r="S11">
            <v>6.7</v>
          </cell>
          <cell r="T11">
            <v>8.39</v>
          </cell>
          <cell r="U11">
            <v>9.42</v>
          </cell>
          <cell r="V11">
            <v>9.4600000000000009</v>
          </cell>
          <cell r="W11">
            <v>10.25</v>
          </cell>
          <cell r="X11">
            <v>9.02</v>
          </cell>
          <cell r="Y11">
            <v>8.48</v>
          </cell>
          <cell r="Z11">
            <v>11.99</v>
          </cell>
          <cell r="AA11">
            <v>11.16</v>
          </cell>
          <cell r="AB11">
            <v>11.54</v>
          </cell>
          <cell r="AC11">
            <v>2.4</v>
          </cell>
          <cell r="AD11">
            <v>3.93</v>
          </cell>
          <cell r="AE11">
            <v>4.8600000000000003</v>
          </cell>
          <cell r="AF11">
            <v>5.94</v>
          </cell>
          <cell r="AG11">
            <v>6.82</v>
          </cell>
          <cell r="AH11">
            <v>7.71</v>
          </cell>
          <cell r="AI11">
            <v>8.1199999999999992</v>
          </cell>
          <cell r="AJ11">
            <v>8.51</v>
          </cell>
          <cell r="AK11">
            <v>7.49</v>
          </cell>
          <cell r="AL11">
            <v>7.43</v>
          </cell>
          <cell r="AM11">
            <v>8.26</v>
          </cell>
          <cell r="AN11">
            <v>7.33</v>
          </cell>
          <cell r="AO11">
            <v>7.76</v>
          </cell>
        </row>
        <row r="12">
          <cell r="B12">
            <v>41000</v>
          </cell>
          <cell r="C12">
            <v>2.39</v>
          </cell>
          <cell r="D12">
            <v>4.22</v>
          </cell>
          <cell r="E12">
            <v>5.41</v>
          </cell>
          <cell r="F12">
            <v>6.62</v>
          </cell>
          <cell r="G12">
            <v>8.26</v>
          </cell>
          <cell r="H12">
            <v>8.82</v>
          </cell>
          <cell r="I12">
            <v>9.32</v>
          </cell>
          <cell r="J12">
            <v>9.68</v>
          </cell>
          <cell r="K12">
            <v>8.44</v>
          </cell>
          <cell r="L12">
            <v>7.9</v>
          </cell>
          <cell r="M12">
            <v>9.98</v>
          </cell>
          <cell r="N12">
            <v>9</v>
          </cell>
          <cell r="O12">
            <v>9.5500000000000007</v>
          </cell>
          <cell r="P12">
            <v>2.41</v>
          </cell>
          <cell r="Q12">
            <v>4.09</v>
          </cell>
          <cell r="R12">
            <v>5.58</v>
          </cell>
          <cell r="S12">
            <v>7.13</v>
          </cell>
          <cell r="T12">
            <v>9.24</v>
          </cell>
          <cell r="U12">
            <v>9.86</v>
          </cell>
          <cell r="V12">
            <v>9.98</v>
          </cell>
          <cell r="W12">
            <v>10.67</v>
          </cell>
          <cell r="X12">
            <v>8.9600000000000009</v>
          </cell>
          <cell r="Y12">
            <v>8.43</v>
          </cell>
          <cell r="Z12">
            <v>11.41</v>
          </cell>
          <cell r="AA12">
            <v>10.25</v>
          </cell>
          <cell r="AB12">
            <v>10.91</v>
          </cell>
          <cell r="AC12">
            <v>2.36</v>
          </cell>
          <cell r="AD12">
            <v>4.37</v>
          </cell>
          <cell r="AE12">
            <v>5.23</v>
          </cell>
          <cell r="AF12">
            <v>6.09</v>
          </cell>
          <cell r="AG12">
            <v>7.23</v>
          </cell>
          <cell r="AH12">
            <v>7.73</v>
          </cell>
          <cell r="AI12">
            <v>8.61</v>
          </cell>
          <cell r="AJ12">
            <v>8.64</v>
          </cell>
          <cell r="AK12">
            <v>7.9</v>
          </cell>
          <cell r="AL12">
            <v>7.36</v>
          </cell>
          <cell r="AM12">
            <v>8.51</v>
          </cell>
          <cell r="AN12">
            <v>7.74</v>
          </cell>
          <cell r="AO12">
            <v>8.18</v>
          </cell>
        </row>
        <row r="13">
          <cell r="B13">
            <v>41365</v>
          </cell>
          <cell r="C13">
            <v>2.4300000000000002</v>
          </cell>
          <cell r="D13">
            <v>4.05</v>
          </cell>
          <cell r="E13">
            <v>5.42</v>
          </cell>
          <cell r="F13">
            <v>6.8</v>
          </cell>
          <cell r="G13">
            <v>8.26</v>
          </cell>
          <cell r="H13">
            <v>9.4700000000000006</v>
          </cell>
          <cell r="I13">
            <v>9.3699999999999992</v>
          </cell>
          <cell r="J13">
            <v>9.6199999999999992</v>
          </cell>
          <cell r="K13">
            <v>8.42</v>
          </cell>
          <cell r="L13">
            <v>7.85</v>
          </cell>
          <cell r="M13">
            <v>9.58</v>
          </cell>
          <cell r="N13">
            <v>9.07</v>
          </cell>
          <cell r="O13">
            <v>9.35</v>
          </cell>
          <cell r="P13">
            <v>2.38</v>
          </cell>
          <cell r="Q13">
            <v>4.18</v>
          </cell>
          <cell r="R13">
            <v>5.47</v>
          </cell>
          <cell r="S13">
            <v>7.26</v>
          </cell>
          <cell r="T13">
            <v>8.9</v>
          </cell>
          <cell r="U13">
            <v>10.9</v>
          </cell>
          <cell r="V13">
            <v>10.02</v>
          </cell>
          <cell r="W13">
            <v>10.65</v>
          </cell>
          <cell r="X13">
            <v>8.9700000000000006</v>
          </cell>
          <cell r="Y13">
            <v>8.27</v>
          </cell>
          <cell r="Z13">
            <v>11.05</v>
          </cell>
          <cell r="AA13">
            <v>10.46</v>
          </cell>
          <cell r="AB13">
            <v>10.85</v>
          </cell>
          <cell r="AC13">
            <v>2.4900000000000002</v>
          </cell>
          <cell r="AD13">
            <v>3.91</v>
          </cell>
          <cell r="AE13">
            <v>5.38</v>
          </cell>
          <cell r="AF13">
            <v>6.31</v>
          </cell>
          <cell r="AG13">
            <v>7.58</v>
          </cell>
          <cell r="AH13">
            <v>7.96</v>
          </cell>
          <cell r="AI13">
            <v>8.69</v>
          </cell>
          <cell r="AJ13">
            <v>8.5399999999999991</v>
          </cell>
          <cell r="AK13">
            <v>7.83</v>
          </cell>
          <cell r="AL13">
            <v>7.42</v>
          </cell>
          <cell r="AM13">
            <v>8.08</v>
          </cell>
          <cell r="AN13">
            <v>7.66</v>
          </cell>
          <cell r="AO13">
            <v>7.83</v>
          </cell>
        </row>
        <row r="14">
          <cell r="B14">
            <v>41730</v>
          </cell>
          <cell r="C14">
            <v>2.61921102947329</v>
          </cell>
          <cell r="D14">
            <v>4.2470891865224596</v>
          </cell>
          <cell r="E14">
            <v>5.4306391044271196</v>
          </cell>
          <cell r="F14">
            <v>6.9227396304620701</v>
          </cell>
          <cell r="G14">
            <v>8.1423909547362499</v>
          </cell>
          <cell r="H14">
            <v>9.0722323333798904</v>
          </cell>
          <cell r="I14">
            <v>9.4405459190881</v>
          </cell>
          <cell r="J14">
            <v>9.3750060570306797</v>
          </cell>
          <cell r="K14">
            <v>8.4224971463881992</v>
          </cell>
          <cell r="L14">
            <v>7.9269106487338403</v>
          </cell>
          <cell r="M14">
            <v>9.9028413631219792</v>
          </cell>
          <cell r="N14">
            <v>8.8065619482840898</v>
          </cell>
          <cell r="O14">
            <v>9.4804808519382409</v>
          </cell>
          <cell r="P14">
            <v>2.55355411661743</v>
          </cell>
          <cell r="Q14">
            <v>4.3367084639836504</v>
          </cell>
          <cell r="R14">
            <v>5.4508722157077001</v>
          </cell>
          <cell r="S14">
            <v>7.5733818456552804</v>
          </cell>
          <cell r="T14">
            <v>8.8894560484409499</v>
          </cell>
          <cell r="U14">
            <v>9.7156321296375694</v>
          </cell>
          <cell r="V14">
            <v>10.2778657980757</v>
          </cell>
          <cell r="W14">
            <v>10.7169949539564</v>
          </cell>
          <cell r="X14">
            <v>8.9350473097833198</v>
          </cell>
          <cell r="Y14">
            <v>8.1620197742630793</v>
          </cell>
          <cell r="Z14">
            <v>11.4247528872149</v>
          </cell>
          <cell r="AA14">
            <v>10.163186291422599</v>
          </cell>
          <cell r="AB14">
            <v>10.6931269803438</v>
          </cell>
          <cell r="AC14">
            <v>2.6865420901786701</v>
          </cell>
          <cell r="AD14">
            <v>4.1528328769576799</v>
          </cell>
          <cell r="AE14">
            <v>5.4094690235129601</v>
          </cell>
          <cell r="AF14">
            <v>6.2404990856448599</v>
          </cell>
          <cell r="AG14">
            <v>7.3610655527766102</v>
          </cell>
          <cell r="AH14">
            <v>8.3982788711323195</v>
          </cell>
          <cell r="AI14">
            <v>8.5625890685847903</v>
          </cell>
          <cell r="AJ14">
            <v>7.9695228714909803</v>
          </cell>
          <cell r="AK14">
            <v>7.8850292944911899</v>
          </cell>
          <cell r="AL14">
            <v>7.6808583658480396</v>
          </cell>
          <cell r="AM14">
            <v>8.3451144560985906</v>
          </cell>
          <cell r="AN14">
            <v>7.4358647539467899</v>
          </cell>
          <cell r="AO14">
            <v>8.2536477947858806</v>
          </cell>
        </row>
        <row r="15">
          <cell r="B15">
            <v>42095</v>
          </cell>
          <cell r="C15">
            <v>2.29</v>
          </cell>
          <cell r="D15">
            <v>3.84</v>
          </cell>
          <cell r="E15">
            <v>5.13</v>
          </cell>
          <cell r="F15">
            <v>6.51</v>
          </cell>
          <cell r="G15">
            <v>7.98</v>
          </cell>
          <cell r="H15">
            <v>8.6199999999999992</v>
          </cell>
          <cell r="I15">
            <v>8.91</v>
          </cell>
          <cell r="J15">
            <v>9.1300000000000008</v>
          </cell>
          <cell r="K15">
            <v>8.0399999999999991</v>
          </cell>
          <cell r="L15">
            <v>7.55</v>
          </cell>
          <cell r="M15">
            <v>9.6</v>
          </cell>
          <cell r="N15">
            <v>8.35</v>
          </cell>
          <cell r="O15">
            <v>8.99</v>
          </cell>
          <cell r="P15">
            <v>2.34</v>
          </cell>
          <cell r="Q15">
            <v>3.74</v>
          </cell>
          <cell r="R15">
            <v>5.24</v>
          </cell>
          <cell r="S15">
            <v>6.7</v>
          </cell>
          <cell r="T15">
            <v>8.93</v>
          </cell>
          <cell r="U15">
            <v>9.77</v>
          </cell>
          <cell r="V15">
            <v>9.8699999999999992</v>
          </cell>
          <cell r="W15">
            <v>9.8699999999999992</v>
          </cell>
          <cell r="X15">
            <v>8.3699999999999992</v>
          </cell>
          <cell r="Y15">
            <v>7.94</v>
          </cell>
          <cell r="Z15">
            <v>11.34</v>
          </cell>
          <cell r="AA15">
            <v>9.2100000000000009</v>
          </cell>
          <cell r="AB15">
            <v>10.220000000000001</v>
          </cell>
          <cell r="AC15">
            <v>2.2400000000000002</v>
          </cell>
          <cell r="AD15">
            <v>3.93</v>
          </cell>
          <cell r="AE15">
            <v>5</v>
          </cell>
          <cell r="AF15">
            <v>6.31</v>
          </cell>
          <cell r="AG15">
            <v>6.99</v>
          </cell>
          <cell r="AH15">
            <v>7.42</v>
          </cell>
          <cell r="AI15">
            <v>7.92</v>
          </cell>
          <cell r="AJ15">
            <v>8.36</v>
          </cell>
          <cell r="AK15">
            <v>7.69</v>
          </cell>
          <cell r="AL15">
            <v>7.14</v>
          </cell>
          <cell r="AM15">
            <v>7.82</v>
          </cell>
          <cell r="AN15">
            <v>7.48</v>
          </cell>
          <cell r="AO15">
            <v>7.75</v>
          </cell>
        </row>
        <row r="16">
          <cell r="B16">
            <v>42461</v>
          </cell>
          <cell r="C16">
            <v>2.56</v>
          </cell>
          <cell r="D16">
            <v>4.3</v>
          </cell>
          <cell r="E16">
            <v>5.47</v>
          </cell>
          <cell r="F16">
            <v>7.15</v>
          </cell>
          <cell r="G16">
            <v>8.32</v>
          </cell>
          <cell r="H16">
            <v>8.9600000000000009</v>
          </cell>
          <cell r="I16">
            <v>9.2200000000000006</v>
          </cell>
          <cell r="J16">
            <v>9.52</v>
          </cell>
          <cell r="K16">
            <v>7.88</v>
          </cell>
          <cell r="L16">
            <v>7.88</v>
          </cell>
          <cell r="M16">
            <v>9.7200000000000006</v>
          </cell>
          <cell r="N16">
            <v>8.4</v>
          </cell>
          <cell r="O16">
            <v>9.3000000000000007</v>
          </cell>
          <cell r="P16">
            <v>2.68</v>
          </cell>
          <cell r="Q16">
            <v>4.3499999999999996</v>
          </cell>
          <cell r="R16">
            <v>5.74</v>
          </cell>
          <cell r="S16">
            <v>7.65</v>
          </cell>
          <cell r="T16">
            <v>9.41</v>
          </cell>
          <cell r="U16">
            <v>10.01</v>
          </cell>
          <cell r="V16">
            <v>10.08</v>
          </cell>
          <cell r="W16">
            <v>10.42</v>
          </cell>
          <cell r="X16">
            <v>8.2799999999999994</v>
          </cell>
          <cell r="Y16">
            <v>8.0399999999999991</v>
          </cell>
          <cell r="Z16">
            <v>10.95</v>
          </cell>
          <cell r="AA16">
            <v>9.43</v>
          </cell>
          <cell r="AB16">
            <v>10.64</v>
          </cell>
          <cell r="AC16">
            <v>2.44</v>
          </cell>
          <cell r="AD16">
            <v>4.24</v>
          </cell>
          <cell r="AE16">
            <v>5.18</v>
          </cell>
          <cell r="AF16">
            <v>6.63</v>
          </cell>
          <cell r="AG16">
            <v>7.17</v>
          </cell>
          <cell r="AH16">
            <v>7.86</v>
          </cell>
          <cell r="AI16">
            <v>8.31</v>
          </cell>
          <cell r="AJ16">
            <v>8.57</v>
          </cell>
          <cell r="AK16">
            <v>7.46</v>
          </cell>
          <cell r="AL16">
            <v>7.7</v>
          </cell>
          <cell r="AM16">
            <v>8.4600000000000009</v>
          </cell>
          <cell r="AN16">
            <v>7.36</v>
          </cell>
          <cell r="AO16">
            <v>7.95</v>
          </cell>
        </row>
        <row r="17">
          <cell r="B17">
            <v>42826</v>
          </cell>
          <cell r="C17">
            <v>2.73</v>
          </cell>
          <cell r="D17">
            <v>4.4000000000000004</v>
          </cell>
          <cell r="E17">
            <v>5.45</v>
          </cell>
          <cell r="F17">
            <v>6.9</v>
          </cell>
          <cell r="G17">
            <v>8.6300000000000008</v>
          </cell>
          <cell r="H17">
            <v>8.89</v>
          </cell>
          <cell r="I17">
            <v>9.2200000000000006</v>
          </cell>
          <cell r="J17">
            <v>8.9700000000000006</v>
          </cell>
          <cell r="K17">
            <v>8.09</v>
          </cell>
          <cell r="L17">
            <v>7.53</v>
          </cell>
          <cell r="M17">
            <v>9.7899999999999991</v>
          </cell>
          <cell r="N17">
            <v>8.67</v>
          </cell>
          <cell r="O17">
            <v>9.34</v>
          </cell>
          <cell r="P17">
            <v>2.78</v>
          </cell>
          <cell r="Q17">
            <v>4.3899999999999997</v>
          </cell>
          <cell r="R17">
            <v>5.65</v>
          </cell>
          <cell r="S17">
            <v>7.24</v>
          </cell>
          <cell r="T17">
            <v>9.52</v>
          </cell>
          <cell r="U17">
            <v>9.99</v>
          </cell>
          <cell r="V17">
            <v>9.69</v>
          </cell>
          <cell r="W17">
            <v>9.89</v>
          </cell>
          <cell r="X17">
            <v>8.69</v>
          </cell>
          <cell r="Y17">
            <v>8.0399999999999991</v>
          </cell>
          <cell r="Z17">
            <v>11.57</v>
          </cell>
          <cell r="AA17">
            <v>9.93</v>
          </cell>
          <cell r="AB17">
            <v>10.71</v>
          </cell>
          <cell r="AC17">
            <v>2.67</v>
          </cell>
          <cell r="AD17">
            <v>4.42</v>
          </cell>
          <cell r="AE17">
            <v>5.24</v>
          </cell>
          <cell r="AF17">
            <v>6.55</v>
          </cell>
          <cell r="AG17">
            <v>7.7</v>
          </cell>
          <cell r="AH17">
            <v>7.74</v>
          </cell>
          <cell r="AI17">
            <v>8.7200000000000006</v>
          </cell>
          <cell r="AJ17">
            <v>8.01</v>
          </cell>
          <cell r="AK17">
            <v>7.45</v>
          </cell>
          <cell r="AL17">
            <v>7.01</v>
          </cell>
          <cell r="AM17">
            <v>7.96</v>
          </cell>
          <cell r="AN17">
            <v>7.38</v>
          </cell>
          <cell r="AO17">
            <v>7.96</v>
          </cell>
        </row>
        <row r="18">
          <cell r="B18">
            <v>43191</v>
          </cell>
          <cell r="C18">
            <v>2.64</v>
          </cell>
          <cell r="D18">
            <v>4.49</v>
          </cell>
          <cell r="E18">
            <v>5.89</v>
          </cell>
          <cell r="F18">
            <v>7.1</v>
          </cell>
          <cell r="G18">
            <v>8.6300000000000008</v>
          </cell>
          <cell r="H18">
            <v>9</v>
          </cell>
          <cell r="I18">
            <v>9.41</v>
          </cell>
          <cell r="J18">
            <v>9.5500000000000007</v>
          </cell>
          <cell r="K18">
            <v>8.06</v>
          </cell>
          <cell r="L18">
            <v>7.81</v>
          </cell>
          <cell r="M18">
            <v>9.6999999999999993</v>
          </cell>
          <cell r="N18">
            <v>8.77</v>
          </cell>
          <cell r="O18">
            <v>9.2200000000000006</v>
          </cell>
          <cell r="P18">
            <v>2.58</v>
          </cell>
          <cell r="Q18">
            <v>4.51</v>
          </cell>
          <cell r="R18">
            <v>6.23</v>
          </cell>
          <cell r="S18">
            <v>7.76</v>
          </cell>
          <cell r="T18">
            <v>9.5299999999999994</v>
          </cell>
          <cell r="U18">
            <v>10.11</v>
          </cell>
          <cell r="V18">
            <v>10.01</v>
          </cell>
          <cell r="W18">
            <v>10.6</v>
          </cell>
          <cell r="X18">
            <v>8.73</v>
          </cell>
          <cell r="Y18">
            <v>8.36</v>
          </cell>
          <cell r="Z18">
            <v>11.01</v>
          </cell>
          <cell r="AA18">
            <v>10.57</v>
          </cell>
          <cell r="AB18">
            <v>10.48</v>
          </cell>
          <cell r="AC18">
            <v>2.71</v>
          </cell>
          <cell r="AD18">
            <v>4.47</v>
          </cell>
          <cell r="AE18">
            <v>5.53</v>
          </cell>
          <cell r="AF18">
            <v>6.41</v>
          </cell>
          <cell r="AG18">
            <v>7.69</v>
          </cell>
          <cell r="AH18">
            <v>7.82</v>
          </cell>
          <cell r="AI18">
            <v>8.7899999999999991</v>
          </cell>
          <cell r="AJ18">
            <v>8.4499999999999993</v>
          </cell>
          <cell r="AK18">
            <v>7.37</v>
          </cell>
          <cell r="AL18">
            <v>7.22</v>
          </cell>
          <cell r="AM18">
            <v>8.35</v>
          </cell>
          <cell r="AN18">
            <v>6.93</v>
          </cell>
          <cell r="AO18">
            <v>7.94</v>
          </cell>
        </row>
        <row r="19">
          <cell r="B19">
            <v>43556</v>
          </cell>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row>
        <row r="20">
          <cell r="B20">
            <v>43922</v>
          </cell>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row>
        <row r="21">
          <cell r="B21">
            <v>44287</v>
          </cell>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row>
        <row r="22">
          <cell r="B22">
            <v>44652</v>
          </cell>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row>
        <row r="23">
          <cell r="B23">
            <v>45017</v>
          </cell>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row>
        <row r="24">
          <cell r="B24">
            <v>45383</v>
          </cell>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row>
        <row r="25">
          <cell r="B25">
            <v>45748</v>
          </cell>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row>
        <row r="80">
          <cell r="B80"/>
          <cell r="C80"/>
          <cell r="D80"/>
          <cell r="E80"/>
          <cell r="F80"/>
          <cell r="G80"/>
          <cell r="H80"/>
          <cell r="I80"/>
          <cell r="J80"/>
          <cell r="K80"/>
          <cell r="L80"/>
          <cell r="M80"/>
          <cell r="N80"/>
          <cell r="O80"/>
        </row>
        <row r="81">
          <cell r="B81"/>
          <cell r="C81"/>
          <cell r="D81"/>
          <cell r="E81"/>
          <cell r="F81"/>
          <cell r="G81"/>
          <cell r="H81"/>
          <cell r="I81"/>
          <cell r="J81"/>
          <cell r="K81"/>
          <cell r="L81"/>
          <cell r="M81"/>
          <cell r="N81"/>
          <cell r="O81"/>
        </row>
      </sheetData>
      <sheetData sheetId="7">
        <row r="3">
          <cell r="B3"/>
          <cell r="C3" t="str">
            <v>岡山計</v>
          </cell>
          <cell r="D3"/>
          <cell r="E3"/>
          <cell r="F3"/>
          <cell r="G3"/>
          <cell r="H3"/>
          <cell r="I3"/>
          <cell r="J3"/>
          <cell r="K3"/>
          <cell r="L3"/>
          <cell r="M3"/>
          <cell r="N3"/>
          <cell r="O3"/>
          <cell r="P3" t="str">
            <v>岡山男</v>
          </cell>
          <cell r="Q3"/>
          <cell r="R3"/>
          <cell r="S3"/>
          <cell r="T3"/>
          <cell r="U3"/>
          <cell r="V3"/>
          <cell r="W3"/>
          <cell r="X3"/>
          <cell r="Y3"/>
          <cell r="Z3"/>
          <cell r="AA3"/>
          <cell r="AB3"/>
          <cell r="AC3" t="str">
            <v>岡山女</v>
          </cell>
          <cell r="AD3"/>
          <cell r="AE3"/>
          <cell r="AF3"/>
          <cell r="AG3"/>
          <cell r="AH3"/>
          <cell r="AI3"/>
          <cell r="AJ3"/>
          <cell r="AK3"/>
          <cell r="AL3"/>
          <cell r="AM3"/>
          <cell r="AN3"/>
          <cell r="AO3"/>
        </row>
        <row r="4">
          <cell r="B4"/>
          <cell r="C4" t="str">
            <v>幼稚園</v>
          </cell>
          <cell r="D4" t="str">
            <v>小　　学　　校</v>
          </cell>
          <cell r="E4"/>
          <cell r="F4"/>
          <cell r="G4"/>
          <cell r="H4"/>
          <cell r="I4"/>
          <cell r="J4" t="str">
            <v>中　学　校</v>
          </cell>
          <cell r="K4"/>
          <cell r="L4"/>
          <cell r="M4" t="str">
            <v>高 等 学 校</v>
          </cell>
          <cell r="N4"/>
          <cell r="O4"/>
          <cell r="P4" t="str">
            <v>幼稚園</v>
          </cell>
          <cell r="Q4" t="str">
            <v>小　　学　　校</v>
          </cell>
          <cell r="R4"/>
          <cell r="S4"/>
          <cell r="T4"/>
          <cell r="U4"/>
          <cell r="V4"/>
          <cell r="W4" t="str">
            <v>中　学　校</v>
          </cell>
          <cell r="X4"/>
          <cell r="Y4"/>
          <cell r="Z4" t="str">
            <v>高 等 学 校</v>
          </cell>
          <cell r="AA4"/>
          <cell r="AB4"/>
          <cell r="AC4" t="str">
            <v>幼稚園</v>
          </cell>
          <cell r="AD4" t="str">
            <v>小　　学　　校</v>
          </cell>
          <cell r="AE4"/>
          <cell r="AF4"/>
          <cell r="AG4"/>
          <cell r="AH4"/>
          <cell r="AI4"/>
          <cell r="AJ4" t="str">
            <v>中　学　校</v>
          </cell>
          <cell r="AK4"/>
          <cell r="AL4"/>
          <cell r="AM4" t="str">
            <v>高 等 学 校</v>
          </cell>
          <cell r="AN4"/>
          <cell r="AO4"/>
        </row>
        <row r="5">
          <cell r="B5"/>
          <cell r="C5">
            <v>5</v>
          </cell>
          <cell r="D5">
            <v>6</v>
          </cell>
          <cell r="E5">
            <v>7</v>
          </cell>
          <cell r="F5">
            <v>8</v>
          </cell>
          <cell r="G5">
            <v>9</v>
          </cell>
          <cell r="H5">
            <v>10</v>
          </cell>
          <cell r="I5">
            <v>11</v>
          </cell>
          <cell r="J5">
            <v>12</v>
          </cell>
          <cell r="K5">
            <v>13</v>
          </cell>
          <cell r="L5">
            <v>14</v>
          </cell>
          <cell r="M5">
            <v>15</v>
          </cell>
          <cell r="N5">
            <v>16</v>
          </cell>
          <cell r="O5">
            <v>17</v>
          </cell>
          <cell r="P5">
            <v>5</v>
          </cell>
          <cell r="Q5">
            <v>6</v>
          </cell>
          <cell r="R5">
            <v>7</v>
          </cell>
          <cell r="S5">
            <v>8</v>
          </cell>
          <cell r="T5">
            <v>9</v>
          </cell>
          <cell r="U5">
            <v>10</v>
          </cell>
          <cell r="V5">
            <v>11</v>
          </cell>
          <cell r="W5">
            <v>12</v>
          </cell>
          <cell r="X5">
            <v>13</v>
          </cell>
          <cell r="Y5">
            <v>14</v>
          </cell>
          <cell r="Z5">
            <v>15</v>
          </cell>
          <cell r="AA5">
            <v>16</v>
          </cell>
          <cell r="AB5">
            <v>17</v>
          </cell>
          <cell r="AC5">
            <v>5</v>
          </cell>
          <cell r="AD5">
            <v>6</v>
          </cell>
          <cell r="AE5">
            <v>7</v>
          </cell>
          <cell r="AF5">
            <v>8</v>
          </cell>
          <cell r="AG5">
            <v>9</v>
          </cell>
          <cell r="AH5">
            <v>10</v>
          </cell>
          <cell r="AI5">
            <v>11</v>
          </cell>
          <cell r="AJ5">
            <v>12</v>
          </cell>
          <cell r="AK5">
            <v>13</v>
          </cell>
          <cell r="AL5">
            <v>14</v>
          </cell>
          <cell r="AM5">
            <v>15</v>
          </cell>
          <cell r="AN5">
            <v>16</v>
          </cell>
          <cell r="AO5">
            <v>17</v>
          </cell>
        </row>
        <row r="6">
          <cell r="B6">
            <v>38808</v>
          </cell>
          <cell r="C6">
            <v>0.48</v>
          </cell>
          <cell r="D6">
            <v>0.44</v>
          </cell>
          <cell r="E6">
            <v>0.52</v>
          </cell>
          <cell r="F6">
            <v>1.33</v>
          </cell>
          <cell r="G6">
            <v>0.95</v>
          </cell>
          <cell r="H6">
            <v>1.37</v>
          </cell>
          <cell r="I6">
            <v>2.6</v>
          </cell>
          <cell r="J6">
            <v>2.04</v>
          </cell>
          <cell r="K6">
            <v>3.22</v>
          </cell>
          <cell r="L6">
            <v>2.1</v>
          </cell>
          <cell r="M6">
            <v>3.25</v>
          </cell>
          <cell r="N6">
            <v>2.0099999999999998</v>
          </cell>
          <cell r="O6">
            <v>1.24</v>
          </cell>
          <cell r="P6">
            <v>0.8</v>
          </cell>
          <cell r="Q6">
            <v>0</v>
          </cell>
          <cell r="R6">
            <v>0.24</v>
          </cell>
          <cell r="S6">
            <v>1.35</v>
          </cell>
          <cell r="T6">
            <v>1.44</v>
          </cell>
          <cell r="U6">
            <v>1.85</v>
          </cell>
          <cell r="V6">
            <v>2.15</v>
          </cell>
          <cell r="W6">
            <v>1.56</v>
          </cell>
          <cell r="X6">
            <v>2.23</v>
          </cell>
          <cell r="Y6">
            <v>2.31</v>
          </cell>
          <cell r="Z6">
            <v>2.9</v>
          </cell>
          <cell r="AA6">
            <v>1.58</v>
          </cell>
          <cell r="AB6">
            <v>1.59</v>
          </cell>
          <cell r="AC6">
            <v>0.16</v>
          </cell>
          <cell r="AD6">
            <v>0.9</v>
          </cell>
          <cell r="AE6">
            <v>0.83</v>
          </cell>
          <cell r="AF6">
            <v>1.31</v>
          </cell>
          <cell r="AG6">
            <v>0.43</v>
          </cell>
          <cell r="AH6">
            <v>0.87</v>
          </cell>
          <cell r="AI6">
            <v>3.08</v>
          </cell>
          <cell r="AJ6">
            <v>2.54</v>
          </cell>
          <cell r="AK6">
            <v>4.25</v>
          </cell>
          <cell r="AL6">
            <v>1.88</v>
          </cell>
          <cell r="AM6">
            <v>3.62</v>
          </cell>
          <cell r="AN6">
            <v>2.4500000000000002</v>
          </cell>
          <cell r="AO6">
            <v>0.88</v>
          </cell>
        </row>
        <row r="7">
          <cell r="B7">
            <v>39173</v>
          </cell>
          <cell r="C7">
            <v>0.25</v>
          </cell>
          <cell r="D7">
            <v>0.28000000000000003</v>
          </cell>
          <cell r="E7">
            <v>0.73</v>
          </cell>
          <cell r="F7">
            <v>1.85</v>
          </cell>
          <cell r="G7">
            <v>1.26</v>
          </cell>
          <cell r="H7">
            <v>2.5299999999999998</v>
          </cell>
          <cell r="I7">
            <v>3.18</v>
          </cell>
          <cell r="J7">
            <v>3.5</v>
          </cell>
          <cell r="K7">
            <v>2.59</v>
          </cell>
          <cell r="L7">
            <v>1.78</v>
          </cell>
          <cell r="M7">
            <v>2.08</v>
          </cell>
          <cell r="N7">
            <v>1.38</v>
          </cell>
          <cell r="O7">
            <v>0.94</v>
          </cell>
          <cell r="P7">
            <v>0.49</v>
          </cell>
          <cell r="Q7">
            <v>0.34</v>
          </cell>
          <cell r="R7">
            <v>1.23</v>
          </cell>
          <cell r="S7">
            <v>2.1</v>
          </cell>
          <cell r="T7">
            <v>1.24</v>
          </cell>
          <cell r="U7">
            <v>2.8</v>
          </cell>
          <cell r="V7">
            <v>3.6</v>
          </cell>
          <cell r="W7">
            <v>2.4900000000000002</v>
          </cell>
          <cell r="X7">
            <v>1.72</v>
          </cell>
          <cell r="Y7">
            <v>0.81</v>
          </cell>
          <cell r="Z7">
            <v>2.4500000000000002</v>
          </cell>
          <cell r="AA7">
            <v>0.96</v>
          </cell>
          <cell r="AB7">
            <v>0.84</v>
          </cell>
          <cell r="AC7">
            <v>0</v>
          </cell>
          <cell r="AD7">
            <v>0.21</v>
          </cell>
          <cell r="AE7">
            <v>0.2</v>
          </cell>
          <cell r="AF7">
            <v>1.58</v>
          </cell>
          <cell r="AG7">
            <v>1.29</v>
          </cell>
          <cell r="AH7">
            <v>2.2400000000000002</v>
          </cell>
          <cell r="AI7">
            <v>2.74</v>
          </cell>
          <cell r="AJ7">
            <v>4.58</v>
          </cell>
          <cell r="AK7">
            <v>3.51</v>
          </cell>
          <cell r="AL7">
            <v>2.78</v>
          </cell>
          <cell r="AM7">
            <v>1.69</v>
          </cell>
          <cell r="AN7">
            <v>1.81</v>
          </cell>
          <cell r="AO7">
            <v>1.05</v>
          </cell>
        </row>
        <row r="8">
          <cell r="B8">
            <v>39539</v>
          </cell>
          <cell r="C8">
            <v>0.12770803643843001</v>
          </cell>
          <cell r="D8">
            <v>0.75265971719232005</v>
          </cell>
          <cell r="E8">
            <v>0.53933613993453999</v>
          </cell>
          <cell r="F8">
            <v>0.95100707471309998</v>
          </cell>
          <cell r="G8">
            <v>1.53939906348928</v>
          </cell>
          <cell r="H8">
            <v>2.1957262383696801</v>
          </cell>
          <cell r="I8">
            <v>2.4202181963251199</v>
          </cell>
          <cell r="J8">
            <v>3.3807675168197702</v>
          </cell>
          <cell r="K8">
            <v>2.2666507513920302</v>
          </cell>
          <cell r="L8">
            <v>2.5136544768075901</v>
          </cell>
          <cell r="M8">
            <v>2.9546920415855</v>
          </cell>
          <cell r="N8">
            <v>2.1246339682438999</v>
          </cell>
          <cell r="O8">
            <v>1.17218021202635</v>
          </cell>
          <cell r="P8">
            <v>0.12296551841921</v>
          </cell>
          <cell r="Q8">
            <v>0.45529400368110001</v>
          </cell>
          <cell r="R8">
            <v>0.36789784543714998</v>
          </cell>
          <cell r="S8">
            <v>0.44918910282016</v>
          </cell>
          <cell r="T8">
            <v>0.83866269608800004</v>
          </cell>
          <cell r="U8">
            <v>2.3625233777051302</v>
          </cell>
          <cell r="V8">
            <v>2.6354832398591301</v>
          </cell>
          <cell r="W8">
            <v>2.7010307519027901</v>
          </cell>
          <cell r="X8">
            <v>1.0470836348496699</v>
          </cell>
          <cell r="Y8">
            <v>1.4033003747167601</v>
          </cell>
          <cell r="Z8">
            <v>2.8107378728514001</v>
          </cell>
          <cell r="AA8">
            <v>1.32195645161609</v>
          </cell>
          <cell r="AB8">
            <v>1.18710390021484</v>
          </cell>
          <cell r="AC8">
            <v>0.13241713288532</v>
          </cell>
          <cell r="AD8">
            <v>1.06643294419134</v>
          </cell>
          <cell r="AE8">
            <v>0.71961706092114996</v>
          </cell>
          <cell r="AF8">
            <v>1.4785079870086799</v>
          </cell>
          <cell r="AG8">
            <v>2.2820097101141101</v>
          </cell>
          <cell r="AH8">
            <v>2.02289256329869</v>
          </cell>
          <cell r="AI8">
            <v>2.1955338712704</v>
          </cell>
          <cell r="AJ8">
            <v>4.0851529308589702</v>
          </cell>
          <cell r="AK8">
            <v>3.55971565070181</v>
          </cell>
          <cell r="AL8">
            <v>3.68067932516069</v>
          </cell>
          <cell r="AM8">
            <v>3.10332095460581</v>
          </cell>
          <cell r="AN8">
            <v>2.9690882146746498</v>
          </cell>
          <cell r="AO8">
            <v>1.1572230138161099</v>
          </cell>
        </row>
        <row r="9">
          <cell r="B9">
            <v>39904</v>
          </cell>
          <cell r="C9">
            <v>0.22</v>
          </cell>
          <cell r="D9">
            <v>0.79</v>
          </cell>
          <cell r="E9">
            <v>0.41</v>
          </cell>
          <cell r="F9">
            <v>1.39</v>
          </cell>
          <cell r="G9">
            <v>1.44</v>
          </cell>
          <cell r="H9">
            <v>2.15</v>
          </cell>
          <cell r="I9">
            <v>2.92</v>
          </cell>
          <cell r="J9">
            <v>3.82</v>
          </cell>
          <cell r="K9">
            <v>2.17</v>
          </cell>
          <cell r="L9">
            <v>2.4</v>
          </cell>
          <cell r="M9">
            <v>2.59</v>
          </cell>
          <cell r="N9">
            <v>2.06</v>
          </cell>
          <cell r="O9">
            <v>1.1200000000000001</v>
          </cell>
          <cell r="P9">
            <v>0</v>
          </cell>
          <cell r="Q9">
            <v>0.53</v>
          </cell>
          <cell r="R9">
            <v>0.68</v>
          </cell>
          <cell r="S9">
            <v>1.3</v>
          </cell>
          <cell r="T9">
            <v>0.72</v>
          </cell>
          <cell r="U9">
            <v>2.63</v>
          </cell>
          <cell r="V9">
            <v>4.01</v>
          </cell>
          <cell r="W9">
            <v>2.82</v>
          </cell>
          <cell r="X9">
            <v>1.38</v>
          </cell>
          <cell r="Y9">
            <v>1.82</v>
          </cell>
          <cell r="Z9">
            <v>3.08</v>
          </cell>
          <cell r="AA9">
            <v>2.2999999999999998</v>
          </cell>
          <cell r="AB9">
            <v>1.04</v>
          </cell>
          <cell r="AC9">
            <v>0.45</v>
          </cell>
          <cell r="AD9">
            <v>1.06</v>
          </cell>
          <cell r="AE9">
            <v>0.13</v>
          </cell>
          <cell r="AF9">
            <v>1.48</v>
          </cell>
          <cell r="AG9">
            <v>2.2000000000000002</v>
          </cell>
          <cell r="AH9">
            <v>1.65</v>
          </cell>
          <cell r="AI9">
            <v>1.8</v>
          </cell>
          <cell r="AJ9">
            <v>4.8499999999999996</v>
          </cell>
          <cell r="AK9">
            <v>2.98</v>
          </cell>
          <cell r="AL9">
            <v>3.02</v>
          </cell>
          <cell r="AM9">
            <v>2.08</v>
          </cell>
          <cell r="AN9">
            <v>1.8</v>
          </cell>
          <cell r="AO9">
            <v>1.21</v>
          </cell>
        </row>
        <row r="10">
          <cell r="B10">
            <v>40269</v>
          </cell>
          <cell r="C10">
            <v>0.24</v>
          </cell>
          <cell r="D10">
            <v>0.4</v>
          </cell>
          <cell r="E10">
            <v>0.83</v>
          </cell>
          <cell r="F10">
            <v>0.94</v>
          </cell>
          <cell r="G10">
            <v>0.79</v>
          </cell>
          <cell r="H10">
            <v>2.68</v>
          </cell>
          <cell r="I10">
            <v>3.13</v>
          </cell>
          <cell r="J10">
            <v>2.96</v>
          </cell>
          <cell r="K10">
            <v>2.09</v>
          </cell>
          <cell r="L10">
            <v>2.38</v>
          </cell>
          <cell r="M10">
            <v>3.08</v>
          </cell>
          <cell r="N10">
            <v>1.89</v>
          </cell>
          <cell r="O10">
            <v>2.0099999999999998</v>
          </cell>
          <cell r="P10">
            <v>0.12</v>
          </cell>
          <cell r="Q10">
            <v>0.17</v>
          </cell>
          <cell r="R10">
            <v>1.38</v>
          </cell>
          <cell r="S10">
            <v>0.72</v>
          </cell>
          <cell r="T10">
            <v>0.78</v>
          </cell>
          <cell r="U10">
            <v>2.48</v>
          </cell>
          <cell r="V10">
            <v>2.69</v>
          </cell>
          <cell r="W10">
            <v>2.2000000000000002</v>
          </cell>
          <cell r="X10">
            <v>1.1399999999999999</v>
          </cell>
          <cell r="Y10">
            <v>1.58</v>
          </cell>
          <cell r="Z10">
            <v>3.5</v>
          </cell>
          <cell r="AA10">
            <v>1.59</v>
          </cell>
          <cell r="AB10">
            <v>1.51</v>
          </cell>
          <cell r="AC10">
            <v>0.37</v>
          </cell>
          <cell r="AD10">
            <v>0.64</v>
          </cell>
          <cell r="AE10">
            <v>0.26</v>
          </cell>
          <cell r="AF10">
            <v>1.18</v>
          </cell>
          <cell r="AG10">
            <v>0.79</v>
          </cell>
          <cell r="AH10">
            <v>2.9</v>
          </cell>
          <cell r="AI10">
            <v>3.6</v>
          </cell>
          <cell r="AJ10">
            <v>3.74</v>
          </cell>
          <cell r="AK10">
            <v>3.07</v>
          </cell>
          <cell r="AL10">
            <v>3.21</v>
          </cell>
          <cell r="AM10">
            <v>2.63</v>
          </cell>
          <cell r="AN10">
            <v>2.2000000000000002</v>
          </cell>
          <cell r="AO10">
            <v>2.52</v>
          </cell>
        </row>
        <row r="11">
          <cell r="B11">
            <v>40634</v>
          </cell>
          <cell r="C11">
            <v>0.16</v>
          </cell>
          <cell r="D11">
            <v>0.38</v>
          </cell>
          <cell r="E11">
            <v>0.1</v>
          </cell>
          <cell r="F11">
            <v>0.66</v>
          </cell>
          <cell r="G11">
            <v>1.19</v>
          </cell>
          <cell r="H11">
            <v>2.97</v>
          </cell>
          <cell r="I11">
            <v>2.63</v>
          </cell>
          <cell r="J11">
            <v>2.98</v>
          </cell>
          <cell r="K11">
            <v>2.33</v>
          </cell>
          <cell r="L11">
            <v>3.08</v>
          </cell>
          <cell r="M11">
            <v>2.06</v>
          </cell>
          <cell r="N11">
            <v>1.52</v>
          </cell>
          <cell r="O11">
            <v>1.01</v>
          </cell>
          <cell r="P11">
            <v>0.22</v>
          </cell>
          <cell r="Q11">
            <v>0.2</v>
          </cell>
          <cell r="R11">
            <v>0</v>
          </cell>
          <cell r="S11">
            <v>0.55000000000000004</v>
          </cell>
          <cell r="T11">
            <v>1.03</v>
          </cell>
          <cell r="U11">
            <v>3.19</v>
          </cell>
          <cell r="V11">
            <v>2.36</v>
          </cell>
          <cell r="W11">
            <v>2.71</v>
          </cell>
          <cell r="X11">
            <v>2.04</v>
          </cell>
          <cell r="Y11">
            <v>2.0099999999999998</v>
          </cell>
          <cell r="Z11">
            <v>2.83</v>
          </cell>
          <cell r="AA11">
            <v>1.07</v>
          </cell>
          <cell r="AB11">
            <v>0.7</v>
          </cell>
          <cell r="AC11">
            <v>0.09</v>
          </cell>
          <cell r="AD11">
            <v>0.57999999999999996</v>
          </cell>
          <cell r="AE11">
            <v>0.22</v>
          </cell>
          <cell r="AF11">
            <v>0.77</v>
          </cell>
          <cell r="AG11">
            <v>1.37</v>
          </cell>
          <cell r="AH11">
            <v>2.74</v>
          </cell>
          <cell r="AI11">
            <v>2.91</v>
          </cell>
          <cell r="AJ11">
            <v>3.28</v>
          </cell>
          <cell r="AK11">
            <v>2.64</v>
          </cell>
          <cell r="AL11">
            <v>4.1900000000000004</v>
          </cell>
          <cell r="AM11">
            <v>1.27</v>
          </cell>
          <cell r="AN11">
            <v>2</v>
          </cell>
          <cell r="AO11">
            <v>1.34</v>
          </cell>
        </row>
        <row r="12">
          <cell r="B12">
            <v>41000</v>
          </cell>
          <cell r="C12">
            <v>0.34</v>
          </cell>
          <cell r="D12">
            <v>0.31</v>
          </cell>
          <cell r="E12">
            <v>0.7</v>
          </cell>
          <cell r="F12">
            <v>1.1000000000000001</v>
          </cell>
          <cell r="G12">
            <v>2.0099999999999998</v>
          </cell>
          <cell r="H12">
            <v>3.12</v>
          </cell>
          <cell r="I12">
            <v>2.7</v>
          </cell>
          <cell r="J12">
            <v>3.75</v>
          </cell>
          <cell r="K12">
            <v>2.67</v>
          </cell>
          <cell r="L12">
            <v>2.46</v>
          </cell>
          <cell r="M12">
            <v>1.61</v>
          </cell>
          <cell r="N12">
            <v>1.4</v>
          </cell>
          <cell r="O12">
            <v>2.65</v>
          </cell>
          <cell r="P12">
            <v>0.38</v>
          </cell>
          <cell r="Q12">
            <v>0.42</v>
          </cell>
          <cell r="R12">
            <v>0.45</v>
          </cell>
          <cell r="S12">
            <v>0.35</v>
          </cell>
          <cell r="T12">
            <v>1.66</v>
          </cell>
          <cell r="U12">
            <v>2.12</v>
          </cell>
          <cell r="V12">
            <v>2.77</v>
          </cell>
          <cell r="W12">
            <v>2.3199999999999998</v>
          </cell>
          <cell r="X12">
            <v>1.81</v>
          </cell>
          <cell r="Y12">
            <v>1.67</v>
          </cell>
          <cell r="Z12">
            <v>1.63</v>
          </cell>
          <cell r="AA12">
            <v>1.53</v>
          </cell>
          <cell r="AB12">
            <v>2.34</v>
          </cell>
          <cell r="AC12">
            <v>0.28999999999999998</v>
          </cell>
          <cell r="AD12">
            <v>0.19</v>
          </cell>
          <cell r="AE12">
            <v>0.96</v>
          </cell>
          <cell r="AF12">
            <v>1.88</v>
          </cell>
          <cell r="AG12">
            <v>2.36</v>
          </cell>
          <cell r="AH12">
            <v>4.18</v>
          </cell>
          <cell r="AI12">
            <v>2.62</v>
          </cell>
          <cell r="AJ12">
            <v>5.26</v>
          </cell>
          <cell r="AK12">
            <v>3.58</v>
          </cell>
          <cell r="AL12">
            <v>3.27</v>
          </cell>
          <cell r="AM12">
            <v>1.6</v>
          </cell>
          <cell r="AN12">
            <v>1.27</v>
          </cell>
          <cell r="AO12">
            <v>2.98</v>
          </cell>
        </row>
        <row r="13">
          <cell r="B13">
            <v>41365</v>
          </cell>
          <cell r="C13">
            <v>0.81</v>
          </cell>
          <cell r="D13">
            <v>0.55000000000000004</v>
          </cell>
          <cell r="E13">
            <v>0.74</v>
          </cell>
          <cell r="F13">
            <v>1.51</v>
          </cell>
          <cell r="G13">
            <v>1.5</v>
          </cell>
          <cell r="H13">
            <v>1.75</v>
          </cell>
          <cell r="I13">
            <v>2.98</v>
          </cell>
          <cell r="J13">
            <v>3.54</v>
          </cell>
          <cell r="K13">
            <v>1.84</v>
          </cell>
          <cell r="L13">
            <v>1.98</v>
          </cell>
          <cell r="M13">
            <v>4.4000000000000004</v>
          </cell>
          <cell r="N13">
            <v>2.69</v>
          </cell>
          <cell r="O13">
            <v>1.67</v>
          </cell>
          <cell r="P13">
            <v>0.98</v>
          </cell>
          <cell r="Q13">
            <v>0.39</v>
          </cell>
          <cell r="R13">
            <v>0.68</v>
          </cell>
          <cell r="S13">
            <v>2.08</v>
          </cell>
          <cell r="T13">
            <v>1.42</v>
          </cell>
          <cell r="U13">
            <v>1.85</v>
          </cell>
          <cell r="V13">
            <v>3.11</v>
          </cell>
          <cell r="W13">
            <v>2.04</v>
          </cell>
          <cell r="X13">
            <v>1.33</v>
          </cell>
          <cell r="Y13">
            <v>1.33</v>
          </cell>
          <cell r="Z13">
            <v>4.7699999999999996</v>
          </cell>
          <cell r="AA13">
            <v>3.48</v>
          </cell>
          <cell r="AB13">
            <v>2.42</v>
          </cell>
          <cell r="AC13">
            <v>0.63</v>
          </cell>
          <cell r="AD13">
            <v>0.72</v>
          </cell>
          <cell r="AE13">
            <v>0.81</v>
          </cell>
          <cell r="AF13">
            <v>0.9</v>
          </cell>
          <cell r="AG13">
            <v>1.59</v>
          </cell>
          <cell r="AH13">
            <v>1.65</v>
          </cell>
          <cell r="AI13">
            <v>2.84</v>
          </cell>
          <cell r="AJ13">
            <v>5.12</v>
          </cell>
          <cell r="AK13">
            <v>2.37</v>
          </cell>
          <cell r="AL13">
            <v>2.68</v>
          </cell>
          <cell r="AM13">
            <v>4.0199999999999996</v>
          </cell>
          <cell r="AN13">
            <v>1.89</v>
          </cell>
          <cell r="AO13">
            <v>0.91</v>
          </cell>
        </row>
        <row r="14">
          <cell r="B14">
            <v>41730</v>
          </cell>
          <cell r="C14">
            <v>0.5</v>
          </cell>
          <cell r="D14">
            <v>0.81</v>
          </cell>
          <cell r="E14">
            <v>0.99</v>
          </cell>
          <cell r="F14">
            <v>0.94</v>
          </cell>
          <cell r="G14">
            <v>1.1299999999999999</v>
          </cell>
          <cell r="H14">
            <v>2.06</v>
          </cell>
          <cell r="I14">
            <v>2.98</v>
          </cell>
          <cell r="J14">
            <v>2.92</v>
          </cell>
          <cell r="K14">
            <v>1.88</v>
          </cell>
          <cell r="L14">
            <v>1.47</v>
          </cell>
          <cell r="M14">
            <v>2.33</v>
          </cell>
          <cell r="N14">
            <v>1.88</v>
          </cell>
          <cell r="O14">
            <v>1.34</v>
          </cell>
          <cell r="P14">
            <v>0.28999999999999998</v>
          </cell>
          <cell r="Q14">
            <v>1</v>
          </cell>
          <cell r="R14">
            <v>0.47</v>
          </cell>
          <cell r="S14">
            <v>0.35</v>
          </cell>
          <cell r="T14">
            <v>0.69</v>
          </cell>
          <cell r="U14">
            <v>2.76</v>
          </cell>
          <cell r="V14">
            <v>3.18</v>
          </cell>
          <cell r="W14">
            <v>2.88</v>
          </cell>
          <cell r="X14">
            <v>1.62</v>
          </cell>
          <cell r="Y14">
            <v>1</v>
          </cell>
          <cell r="Z14">
            <v>2.99</v>
          </cell>
          <cell r="AA14">
            <v>2.19</v>
          </cell>
          <cell r="AB14">
            <v>1.04</v>
          </cell>
          <cell r="AC14">
            <v>0.72</v>
          </cell>
          <cell r="AD14">
            <v>0.6</v>
          </cell>
          <cell r="AE14">
            <v>1.55</v>
          </cell>
          <cell r="AF14">
            <v>1.58</v>
          </cell>
          <cell r="AG14">
            <v>1.59</v>
          </cell>
          <cell r="AH14">
            <v>1.32</v>
          </cell>
          <cell r="AI14">
            <v>2.77</v>
          </cell>
          <cell r="AJ14">
            <v>2.96</v>
          </cell>
          <cell r="AK14">
            <v>2.15</v>
          </cell>
          <cell r="AL14">
            <v>1.95</v>
          </cell>
          <cell r="AM14">
            <v>1.63</v>
          </cell>
          <cell r="AN14">
            <v>1.58</v>
          </cell>
          <cell r="AO14">
            <v>1.64</v>
          </cell>
        </row>
        <row r="15">
          <cell r="B15">
            <v>42095</v>
          </cell>
          <cell r="C15">
            <v>0.31</v>
          </cell>
          <cell r="D15">
            <v>0.67</v>
          </cell>
          <cell r="E15">
            <v>0.47</v>
          </cell>
          <cell r="F15">
            <v>1.1200000000000001</v>
          </cell>
          <cell r="G15">
            <v>1.37</v>
          </cell>
          <cell r="H15">
            <v>2.44</v>
          </cell>
          <cell r="I15">
            <v>2.0499999999999998</v>
          </cell>
          <cell r="J15">
            <v>3.39</v>
          </cell>
          <cell r="K15">
            <v>2.68</v>
          </cell>
          <cell r="L15">
            <v>2.2799999999999998</v>
          </cell>
          <cell r="M15">
            <v>1.89</v>
          </cell>
          <cell r="N15">
            <v>2.93</v>
          </cell>
          <cell r="O15">
            <v>2.21</v>
          </cell>
          <cell r="P15">
            <v>0.4</v>
          </cell>
          <cell r="Q15">
            <v>0.73</v>
          </cell>
          <cell r="R15">
            <v>0.48</v>
          </cell>
          <cell r="S15">
            <v>1.47</v>
          </cell>
          <cell r="T15">
            <v>1.66</v>
          </cell>
          <cell r="U15">
            <v>3.46</v>
          </cell>
          <cell r="V15">
            <v>2.14</v>
          </cell>
          <cell r="W15">
            <v>3.1</v>
          </cell>
          <cell r="X15">
            <v>1.85</v>
          </cell>
          <cell r="Y15">
            <v>0.62</v>
          </cell>
          <cell r="Z15">
            <v>1.78</v>
          </cell>
          <cell r="AA15">
            <v>3.94</v>
          </cell>
          <cell r="AB15">
            <v>2.21</v>
          </cell>
          <cell r="AC15">
            <v>0.21</v>
          </cell>
          <cell r="AD15">
            <v>0.6</v>
          </cell>
          <cell r="AE15">
            <v>0.46</v>
          </cell>
          <cell r="AF15">
            <v>0.75</v>
          </cell>
          <cell r="AG15">
            <v>1.06</v>
          </cell>
          <cell r="AH15">
            <v>1.35</v>
          </cell>
          <cell r="AI15">
            <v>1.95</v>
          </cell>
          <cell r="AJ15">
            <v>3.69</v>
          </cell>
          <cell r="AK15">
            <v>3.56</v>
          </cell>
          <cell r="AL15">
            <v>4.04</v>
          </cell>
          <cell r="AM15">
            <v>2</v>
          </cell>
          <cell r="AN15">
            <v>1.87</v>
          </cell>
          <cell r="AO15">
            <v>2.21</v>
          </cell>
        </row>
        <row r="16">
          <cell r="B16">
            <v>42461</v>
          </cell>
          <cell r="C16">
            <v>0</v>
          </cell>
          <cell r="D16">
            <v>0.28000000000000003</v>
          </cell>
          <cell r="E16">
            <v>0.71</v>
          </cell>
          <cell r="F16">
            <v>0.73</v>
          </cell>
          <cell r="G16">
            <v>1.37</v>
          </cell>
          <cell r="H16">
            <v>2.35</v>
          </cell>
          <cell r="I16">
            <v>1.85</v>
          </cell>
          <cell r="J16">
            <v>3.44</v>
          </cell>
          <cell r="K16">
            <v>2.75</v>
          </cell>
          <cell r="L16">
            <v>1.9</v>
          </cell>
          <cell r="M16">
            <v>2.64</v>
          </cell>
          <cell r="N16">
            <v>3.5</v>
          </cell>
          <cell r="O16">
            <v>2.2599999999999998</v>
          </cell>
          <cell r="P16">
            <v>0</v>
          </cell>
          <cell r="Q16">
            <v>0.2</v>
          </cell>
          <cell r="R16">
            <v>0.87</v>
          </cell>
          <cell r="S16">
            <v>0.7</v>
          </cell>
          <cell r="T16">
            <v>1.4</v>
          </cell>
          <cell r="U16">
            <v>2.04</v>
          </cell>
          <cell r="V16">
            <v>1.52</v>
          </cell>
          <cell r="W16">
            <v>3.19</v>
          </cell>
          <cell r="X16">
            <v>1.21</v>
          </cell>
          <cell r="Y16">
            <v>1.6</v>
          </cell>
          <cell r="Z16">
            <v>3.53</v>
          </cell>
          <cell r="AA16">
            <v>2.62</v>
          </cell>
          <cell r="AB16">
            <v>2.04</v>
          </cell>
          <cell r="AC16">
            <v>0</v>
          </cell>
          <cell r="AD16">
            <v>0.36</v>
          </cell>
          <cell r="AE16">
            <v>0.53</v>
          </cell>
          <cell r="AF16">
            <v>0.75</v>
          </cell>
          <cell r="AG16">
            <v>1.35</v>
          </cell>
          <cell r="AH16">
            <v>2.69</v>
          </cell>
          <cell r="AI16">
            <v>2.21</v>
          </cell>
          <cell r="AJ16">
            <v>3.7</v>
          </cell>
          <cell r="AK16">
            <v>4.3099999999999996</v>
          </cell>
          <cell r="AL16">
            <v>2.21</v>
          </cell>
          <cell r="AM16">
            <v>1.71</v>
          </cell>
          <cell r="AN16">
            <v>4.4000000000000004</v>
          </cell>
          <cell r="AO16">
            <v>2.4900000000000002</v>
          </cell>
        </row>
        <row r="17">
          <cell r="B17">
            <v>42826</v>
          </cell>
          <cell r="C17">
            <v>0.43</v>
          </cell>
          <cell r="D17">
            <v>0.51</v>
          </cell>
          <cell r="E17">
            <v>0.53</v>
          </cell>
          <cell r="F17">
            <v>1.28</v>
          </cell>
          <cell r="G17">
            <v>1.77</v>
          </cell>
          <cell r="H17">
            <v>1.66</v>
          </cell>
          <cell r="I17">
            <v>3.8</v>
          </cell>
          <cell r="J17">
            <v>2.98</v>
          </cell>
          <cell r="K17">
            <v>2.97</v>
          </cell>
          <cell r="L17">
            <v>2.2200000000000002</v>
          </cell>
          <cell r="M17">
            <v>2.75</v>
          </cell>
          <cell r="N17">
            <v>2.44</v>
          </cell>
          <cell r="O17">
            <v>1.71</v>
          </cell>
          <cell r="P17">
            <v>0.24</v>
          </cell>
          <cell r="Q17">
            <v>0.79</v>
          </cell>
          <cell r="R17">
            <v>0.46</v>
          </cell>
          <cell r="S17">
            <v>1.27</v>
          </cell>
          <cell r="T17">
            <v>1.54</v>
          </cell>
          <cell r="U17">
            <v>1.9</v>
          </cell>
          <cell r="V17">
            <v>4.2300000000000004</v>
          </cell>
          <cell r="W17">
            <v>2.2599999999999998</v>
          </cell>
          <cell r="X17">
            <v>2.65</v>
          </cell>
          <cell r="Y17">
            <v>2.27</v>
          </cell>
          <cell r="Z17">
            <v>1.95</v>
          </cell>
          <cell r="AA17">
            <v>2.11</v>
          </cell>
          <cell r="AB17">
            <v>3.02</v>
          </cell>
          <cell r="AC17">
            <v>0.64</v>
          </cell>
          <cell r="AD17">
            <v>0.22</v>
          </cell>
          <cell r="AE17">
            <v>0.6</v>
          </cell>
          <cell r="AF17">
            <v>1.3</v>
          </cell>
          <cell r="AG17">
            <v>2.02</v>
          </cell>
          <cell r="AH17">
            <v>1.4</v>
          </cell>
          <cell r="AI17">
            <v>3.33</v>
          </cell>
          <cell r="AJ17">
            <v>3.75</v>
          </cell>
          <cell r="AK17">
            <v>3.32</v>
          </cell>
          <cell r="AL17">
            <v>2.17</v>
          </cell>
          <cell r="AM17">
            <v>3.58</v>
          </cell>
          <cell r="AN17">
            <v>2.78</v>
          </cell>
          <cell r="AO17">
            <v>0.38</v>
          </cell>
        </row>
        <row r="18">
          <cell r="B18">
            <v>43191</v>
          </cell>
          <cell r="C18">
            <v>0.32</v>
          </cell>
          <cell r="D18">
            <v>0.28999999999999998</v>
          </cell>
          <cell r="E18">
            <v>0.89</v>
          </cell>
          <cell r="F18">
            <v>0.19</v>
          </cell>
          <cell r="G18">
            <v>2.37</v>
          </cell>
          <cell r="H18">
            <v>1.76</v>
          </cell>
          <cell r="I18">
            <v>3.18</v>
          </cell>
          <cell r="J18">
            <v>3.46</v>
          </cell>
          <cell r="K18">
            <v>3.14</v>
          </cell>
          <cell r="L18">
            <v>3.21</v>
          </cell>
          <cell r="M18">
            <v>2.5</v>
          </cell>
          <cell r="N18">
            <v>2.29</v>
          </cell>
          <cell r="O18">
            <v>1.69</v>
          </cell>
          <cell r="P18">
            <v>0.35</v>
          </cell>
          <cell r="Q18">
            <v>0.2</v>
          </cell>
          <cell r="R18">
            <v>1.57</v>
          </cell>
          <cell r="S18">
            <v>0.38</v>
          </cell>
          <cell r="T18">
            <v>2.85</v>
          </cell>
          <cell r="U18">
            <v>1.46</v>
          </cell>
          <cell r="V18">
            <v>3.76</v>
          </cell>
          <cell r="W18">
            <v>3.8</v>
          </cell>
          <cell r="X18">
            <v>2.65</v>
          </cell>
          <cell r="Y18">
            <v>2.59</v>
          </cell>
          <cell r="Z18">
            <v>2.16</v>
          </cell>
          <cell r="AA18">
            <v>2.14</v>
          </cell>
          <cell r="AB18">
            <v>1.8</v>
          </cell>
          <cell r="AC18">
            <v>0.28000000000000003</v>
          </cell>
          <cell r="AD18">
            <v>0.39</v>
          </cell>
          <cell r="AE18">
            <v>0.18</v>
          </cell>
          <cell r="AF18">
            <v>0</v>
          </cell>
          <cell r="AG18">
            <v>1.87</v>
          </cell>
          <cell r="AH18">
            <v>2.08</v>
          </cell>
          <cell r="AI18">
            <v>2.56</v>
          </cell>
          <cell r="AJ18">
            <v>3.08</v>
          </cell>
          <cell r="AK18">
            <v>3.66</v>
          </cell>
          <cell r="AL18">
            <v>3.87</v>
          </cell>
          <cell r="AM18">
            <v>2.85</v>
          </cell>
          <cell r="AN18">
            <v>2.46</v>
          </cell>
          <cell r="AO18">
            <v>1.57</v>
          </cell>
        </row>
        <row r="19">
          <cell r="B19">
            <v>43556</v>
          </cell>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row>
        <row r="20">
          <cell r="B20">
            <v>43922</v>
          </cell>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row>
        <row r="21">
          <cell r="B21">
            <v>44287</v>
          </cell>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row>
        <row r="22">
          <cell r="B22">
            <v>44652</v>
          </cell>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row>
        <row r="23">
          <cell r="B23">
            <v>45017</v>
          </cell>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row>
        <row r="24">
          <cell r="B24">
            <v>45383</v>
          </cell>
          <cell r="C24"/>
          <cell r="D24"/>
          <cell r="E24"/>
          <cell r="F24"/>
          <cell r="G24"/>
          <cell r="H24"/>
          <cell r="I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row>
        <row r="25">
          <cell r="B25">
            <v>45748</v>
          </cell>
          <cell r="C25"/>
          <cell r="D25"/>
          <cell r="E25"/>
          <cell r="F25"/>
          <cell r="G25"/>
          <cell r="H25"/>
          <cell r="I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row>
      </sheetData>
      <sheetData sheetId="8">
        <row r="3">
          <cell r="B3"/>
          <cell r="C3" t="str">
            <v>全国計</v>
          </cell>
          <cell r="D3"/>
          <cell r="E3"/>
          <cell r="F3"/>
          <cell r="G3"/>
          <cell r="H3"/>
          <cell r="I3"/>
          <cell r="J3"/>
          <cell r="K3"/>
          <cell r="L3"/>
          <cell r="M3"/>
          <cell r="N3"/>
          <cell r="O3"/>
          <cell r="P3" t="str">
            <v>全国男</v>
          </cell>
          <cell r="Q3"/>
          <cell r="R3"/>
          <cell r="S3"/>
          <cell r="T3"/>
          <cell r="U3"/>
          <cell r="V3"/>
          <cell r="W3"/>
          <cell r="X3"/>
          <cell r="Y3"/>
          <cell r="Z3"/>
          <cell r="AA3"/>
          <cell r="AB3"/>
          <cell r="AC3" t="str">
            <v>全国女</v>
          </cell>
          <cell r="AD3"/>
          <cell r="AE3"/>
          <cell r="AF3"/>
          <cell r="AG3"/>
          <cell r="AH3"/>
          <cell r="AI3"/>
          <cell r="AJ3"/>
          <cell r="AK3"/>
          <cell r="AL3"/>
          <cell r="AM3"/>
          <cell r="AN3"/>
          <cell r="AO3"/>
        </row>
        <row r="4">
          <cell r="B4"/>
          <cell r="C4" t="str">
            <v>幼稚園</v>
          </cell>
          <cell r="D4" t="str">
            <v>小　　学　　校</v>
          </cell>
          <cell r="E4"/>
          <cell r="F4"/>
          <cell r="G4"/>
          <cell r="H4"/>
          <cell r="I4"/>
          <cell r="J4" t="str">
            <v>中　学　校</v>
          </cell>
          <cell r="K4"/>
          <cell r="L4"/>
          <cell r="M4" t="str">
            <v>高 等 学 校</v>
          </cell>
          <cell r="N4"/>
          <cell r="O4"/>
          <cell r="P4" t="str">
            <v>幼稚園</v>
          </cell>
          <cell r="Q4" t="str">
            <v>小　　学　　校</v>
          </cell>
          <cell r="R4"/>
          <cell r="S4"/>
          <cell r="T4"/>
          <cell r="U4"/>
          <cell r="V4"/>
          <cell r="W4" t="str">
            <v>中　学　校</v>
          </cell>
          <cell r="X4"/>
          <cell r="Y4"/>
          <cell r="Z4" t="str">
            <v>高 等 学 校</v>
          </cell>
          <cell r="AA4"/>
          <cell r="AB4"/>
          <cell r="AC4" t="str">
            <v>幼稚園</v>
          </cell>
          <cell r="AD4" t="str">
            <v>小　　学　　校</v>
          </cell>
          <cell r="AE4"/>
          <cell r="AF4"/>
          <cell r="AG4"/>
          <cell r="AH4"/>
          <cell r="AI4"/>
          <cell r="AJ4" t="str">
            <v>中　学　校</v>
          </cell>
          <cell r="AK4"/>
          <cell r="AL4"/>
          <cell r="AM4" t="str">
            <v>高 等 学 校</v>
          </cell>
          <cell r="AN4"/>
          <cell r="AO4"/>
        </row>
        <row r="5">
          <cell r="B5"/>
          <cell r="C5">
            <v>5</v>
          </cell>
          <cell r="D5">
            <v>6</v>
          </cell>
          <cell r="E5">
            <v>7</v>
          </cell>
          <cell r="F5">
            <v>8</v>
          </cell>
          <cell r="G5">
            <v>9</v>
          </cell>
          <cell r="H5">
            <v>10</v>
          </cell>
          <cell r="I5">
            <v>11</v>
          </cell>
          <cell r="J5">
            <v>12</v>
          </cell>
          <cell r="K5">
            <v>13</v>
          </cell>
          <cell r="L5">
            <v>14</v>
          </cell>
          <cell r="M5">
            <v>15</v>
          </cell>
          <cell r="N5">
            <v>16</v>
          </cell>
          <cell r="O5">
            <v>17</v>
          </cell>
          <cell r="P5">
            <v>5</v>
          </cell>
          <cell r="Q5">
            <v>6</v>
          </cell>
          <cell r="R5">
            <v>7</v>
          </cell>
          <cell r="S5">
            <v>8</v>
          </cell>
          <cell r="T5">
            <v>9</v>
          </cell>
          <cell r="U5">
            <v>10</v>
          </cell>
          <cell r="V5">
            <v>11</v>
          </cell>
          <cell r="W5">
            <v>12</v>
          </cell>
          <cell r="X5">
            <v>13</v>
          </cell>
          <cell r="Y5">
            <v>14</v>
          </cell>
          <cell r="Z5">
            <v>15</v>
          </cell>
          <cell r="AA5">
            <v>16</v>
          </cell>
          <cell r="AB5">
            <v>17</v>
          </cell>
          <cell r="AC5">
            <v>5</v>
          </cell>
          <cell r="AD5">
            <v>6</v>
          </cell>
          <cell r="AE5">
            <v>7</v>
          </cell>
          <cell r="AF5">
            <v>8</v>
          </cell>
          <cell r="AG5">
            <v>9</v>
          </cell>
          <cell r="AH5">
            <v>10</v>
          </cell>
          <cell r="AI5">
            <v>11</v>
          </cell>
          <cell r="AJ5">
            <v>12</v>
          </cell>
          <cell r="AK5">
            <v>13</v>
          </cell>
          <cell r="AL5">
            <v>14</v>
          </cell>
          <cell r="AM5">
            <v>15</v>
          </cell>
          <cell r="AN5">
            <v>16</v>
          </cell>
          <cell r="AO5">
            <v>17</v>
          </cell>
        </row>
        <row r="6">
          <cell r="B6">
            <v>38808</v>
          </cell>
          <cell r="C6">
            <v>0.4</v>
          </cell>
          <cell r="D6">
            <v>0.44</v>
          </cell>
          <cell r="E6">
            <v>0.48</v>
          </cell>
          <cell r="F6">
            <v>0.97</v>
          </cell>
          <cell r="G6">
            <v>1.66</v>
          </cell>
          <cell r="H6">
            <v>2.52</v>
          </cell>
          <cell r="I6">
            <v>2.4900000000000002</v>
          </cell>
          <cell r="J6">
            <v>2.74</v>
          </cell>
          <cell r="K6">
            <v>2.35</v>
          </cell>
          <cell r="L6">
            <v>2.1</v>
          </cell>
          <cell r="M6">
            <v>2.1</v>
          </cell>
          <cell r="N6">
            <v>1.55</v>
          </cell>
          <cell r="O6">
            <v>1.31</v>
          </cell>
          <cell r="P6">
            <v>0.39</v>
          </cell>
          <cell r="Q6">
            <v>0.35</v>
          </cell>
          <cell r="R6">
            <v>0.39</v>
          </cell>
          <cell r="S6">
            <v>0.87</v>
          </cell>
          <cell r="T6">
            <v>1.51</v>
          </cell>
          <cell r="U6">
            <v>2.33</v>
          </cell>
          <cell r="V6">
            <v>2.48</v>
          </cell>
          <cell r="W6">
            <v>1.99</v>
          </cell>
          <cell r="X6">
            <v>1.37</v>
          </cell>
          <cell r="Y6">
            <v>1.46</v>
          </cell>
          <cell r="Z6">
            <v>1.98</v>
          </cell>
          <cell r="AA6">
            <v>1.61</v>
          </cell>
          <cell r="AB6">
            <v>1.39</v>
          </cell>
          <cell r="AC6">
            <v>0.42</v>
          </cell>
          <cell r="AD6">
            <v>0.53</v>
          </cell>
          <cell r="AE6">
            <v>0.57999999999999996</v>
          </cell>
          <cell r="AF6">
            <v>1.08</v>
          </cell>
          <cell r="AG6">
            <v>1.82</v>
          </cell>
          <cell r="AH6">
            <v>2.72</v>
          </cell>
          <cell r="AI6">
            <v>2.4900000000000002</v>
          </cell>
          <cell r="AJ6">
            <v>3.53</v>
          </cell>
          <cell r="AK6">
            <v>3.39</v>
          </cell>
          <cell r="AL6">
            <v>2.76</v>
          </cell>
          <cell r="AM6">
            <v>2.2200000000000002</v>
          </cell>
          <cell r="AN6">
            <v>1.5</v>
          </cell>
          <cell r="AO6">
            <v>1.23</v>
          </cell>
        </row>
        <row r="7">
          <cell r="B7">
            <v>39173</v>
          </cell>
          <cell r="C7">
            <v>0.34</v>
          </cell>
          <cell r="D7">
            <v>0.47</v>
          </cell>
          <cell r="E7">
            <v>0.52</v>
          </cell>
          <cell r="F7">
            <v>0.96</v>
          </cell>
          <cell r="G7">
            <v>1.66</v>
          </cell>
          <cell r="H7">
            <v>2.71</v>
          </cell>
          <cell r="I7">
            <v>3.1</v>
          </cell>
          <cell r="J7">
            <v>3.18</v>
          </cell>
          <cell r="K7">
            <v>2.59</v>
          </cell>
          <cell r="L7">
            <v>2.15</v>
          </cell>
          <cell r="M7">
            <v>2.38</v>
          </cell>
          <cell r="N7">
            <v>1.76</v>
          </cell>
          <cell r="O7">
            <v>1.4</v>
          </cell>
          <cell r="P7">
            <v>0.26</v>
          </cell>
          <cell r="Q7">
            <v>0.39</v>
          </cell>
          <cell r="R7">
            <v>0.38</v>
          </cell>
          <cell r="S7">
            <v>0.86</v>
          </cell>
          <cell r="T7">
            <v>1.56</v>
          </cell>
          <cell r="U7">
            <v>2.54</v>
          </cell>
          <cell r="V7">
            <v>2.85</v>
          </cell>
          <cell r="W7">
            <v>2.38</v>
          </cell>
          <cell r="X7">
            <v>1.64</v>
          </cell>
          <cell r="Y7">
            <v>1.63</v>
          </cell>
          <cell r="Z7">
            <v>2.38</v>
          </cell>
          <cell r="AA7">
            <v>1.69</v>
          </cell>
          <cell r="AB7">
            <v>1.38</v>
          </cell>
          <cell r="AC7">
            <v>0.43</v>
          </cell>
          <cell r="AD7">
            <v>0.55000000000000004</v>
          </cell>
          <cell r="AE7">
            <v>0.66</v>
          </cell>
          <cell r="AF7">
            <v>1.06</v>
          </cell>
          <cell r="AG7">
            <v>1.77</v>
          </cell>
          <cell r="AH7">
            <v>2.88</v>
          </cell>
          <cell r="AI7">
            <v>3.36</v>
          </cell>
          <cell r="AJ7">
            <v>4.01</v>
          </cell>
          <cell r="AK7">
            <v>3.57</v>
          </cell>
          <cell r="AL7">
            <v>2.69</v>
          </cell>
          <cell r="AM7">
            <v>2.38</v>
          </cell>
          <cell r="AN7">
            <v>1.83</v>
          </cell>
          <cell r="AO7">
            <v>1.42</v>
          </cell>
        </row>
        <row r="8">
          <cell r="B8">
            <v>39539</v>
          </cell>
          <cell r="C8">
            <v>0.42</v>
          </cell>
          <cell r="D8">
            <v>0.5</v>
          </cell>
          <cell r="E8">
            <v>0.5</v>
          </cell>
          <cell r="F8">
            <v>0.91</v>
          </cell>
          <cell r="G8">
            <v>1.38</v>
          </cell>
          <cell r="H8">
            <v>2.4</v>
          </cell>
          <cell r="I8">
            <v>2.72</v>
          </cell>
          <cell r="J8">
            <v>3.06</v>
          </cell>
          <cell r="K8">
            <v>2.52</v>
          </cell>
          <cell r="L8">
            <v>2.21</v>
          </cell>
          <cell r="M8">
            <v>2.37</v>
          </cell>
          <cell r="N8">
            <v>1.91</v>
          </cell>
          <cell r="O8">
            <v>1.85</v>
          </cell>
          <cell r="P8">
            <v>0.35</v>
          </cell>
          <cell r="Q8">
            <v>0.46</v>
          </cell>
          <cell r="R8">
            <v>0.43</v>
          </cell>
          <cell r="S8">
            <v>0.8</v>
          </cell>
          <cell r="T8">
            <v>1.25</v>
          </cell>
          <cell r="U8">
            <v>2.39</v>
          </cell>
          <cell r="V8">
            <v>2.75</v>
          </cell>
          <cell r="W8">
            <v>2.25</v>
          </cell>
          <cell r="X8">
            <v>1.68</v>
          </cell>
          <cell r="Y8">
            <v>1.75</v>
          </cell>
          <cell r="Z8">
            <v>2.2400000000000002</v>
          </cell>
          <cell r="AA8">
            <v>1.75</v>
          </cell>
          <cell r="AB8">
            <v>1.96</v>
          </cell>
          <cell r="AC8">
            <v>0.5</v>
          </cell>
          <cell r="AD8">
            <v>0.54</v>
          </cell>
          <cell r="AE8">
            <v>0.56999999999999995</v>
          </cell>
          <cell r="AF8">
            <v>1.01</v>
          </cell>
          <cell r="AG8">
            <v>1.51</v>
          </cell>
          <cell r="AH8">
            <v>2.42</v>
          </cell>
          <cell r="AI8">
            <v>2.69</v>
          </cell>
          <cell r="AJ8">
            <v>3.91</v>
          </cell>
          <cell r="AK8">
            <v>3.39</v>
          </cell>
          <cell r="AL8">
            <v>2.69</v>
          </cell>
          <cell r="AM8">
            <v>2.5099999999999998</v>
          </cell>
          <cell r="AN8">
            <v>2.06</v>
          </cell>
          <cell r="AO8">
            <v>1.74</v>
          </cell>
        </row>
        <row r="9">
          <cell r="B9">
            <v>39904</v>
          </cell>
          <cell r="C9">
            <v>0.42</v>
          </cell>
          <cell r="D9">
            <v>0.52</v>
          </cell>
          <cell r="E9">
            <v>0.47</v>
          </cell>
          <cell r="F9">
            <v>1.1200000000000001</v>
          </cell>
          <cell r="G9">
            <v>1.74</v>
          </cell>
          <cell r="H9">
            <v>2.68</v>
          </cell>
          <cell r="I9">
            <v>3</v>
          </cell>
          <cell r="J9">
            <v>3.35</v>
          </cell>
          <cell r="K9">
            <v>2.64</v>
          </cell>
          <cell r="L9">
            <v>2.44</v>
          </cell>
          <cell r="M9">
            <v>2.5</v>
          </cell>
          <cell r="N9">
            <v>1.86</v>
          </cell>
          <cell r="O9">
            <v>1.73</v>
          </cell>
          <cell r="P9">
            <v>0.34</v>
          </cell>
          <cell r="Q9">
            <v>0.44</v>
          </cell>
          <cell r="R9">
            <v>0.43</v>
          </cell>
          <cell r="S9">
            <v>1.06</v>
          </cell>
          <cell r="T9">
            <v>1.69</v>
          </cell>
          <cell r="U9">
            <v>2.57</v>
          </cell>
          <cell r="V9">
            <v>3.28</v>
          </cell>
          <cell r="W9">
            <v>2.38</v>
          </cell>
          <cell r="X9">
            <v>1.68</v>
          </cell>
          <cell r="Y9">
            <v>1.94</v>
          </cell>
          <cell r="Z9">
            <v>2.4500000000000002</v>
          </cell>
          <cell r="AA9">
            <v>1.85</v>
          </cell>
          <cell r="AB9">
            <v>1.77</v>
          </cell>
          <cell r="AC9">
            <v>0.51</v>
          </cell>
          <cell r="AD9">
            <v>0.6</v>
          </cell>
          <cell r="AE9">
            <v>0.52</v>
          </cell>
          <cell r="AF9">
            <v>1.18</v>
          </cell>
          <cell r="AG9">
            <v>1.79</v>
          </cell>
          <cell r="AH9">
            <v>2.8</v>
          </cell>
          <cell r="AI9">
            <v>2.7</v>
          </cell>
          <cell r="AJ9">
            <v>4.37</v>
          </cell>
          <cell r="AK9">
            <v>3.64</v>
          </cell>
          <cell r="AL9">
            <v>2.95</v>
          </cell>
          <cell r="AM9">
            <v>2.5499999999999998</v>
          </cell>
          <cell r="AN9">
            <v>1.86</v>
          </cell>
          <cell r="AO9">
            <v>1.69</v>
          </cell>
        </row>
        <row r="10">
          <cell r="B10">
            <v>40269</v>
          </cell>
          <cell r="C10">
            <v>0.47</v>
          </cell>
          <cell r="D10">
            <v>0.55000000000000004</v>
          </cell>
          <cell r="E10">
            <v>0.48</v>
          </cell>
          <cell r="F10">
            <v>0.94</v>
          </cell>
          <cell r="G10">
            <v>1.55</v>
          </cell>
          <cell r="H10">
            <v>2.48</v>
          </cell>
          <cell r="I10">
            <v>2.81</v>
          </cell>
          <cell r="J10">
            <v>3.09</v>
          </cell>
          <cell r="K10">
            <v>2.66</v>
          </cell>
          <cell r="L10">
            <v>2.27</v>
          </cell>
          <cell r="M10">
            <v>2.2400000000000002</v>
          </cell>
          <cell r="N10">
            <v>2.16</v>
          </cell>
          <cell r="O10">
            <v>1.74</v>
          </cell>
          <cell r="P10">
            <v>0.42</v>
          </cell>
          <cell r="Q10">
            <v>0.48</v>
          </cell>
          <cell r="R10">
            <v>0.42</v>
          </cell>
          <cell r="S10">
            <v>0.95</v>
          </cell>
          <cell r="T10">
            <v>1.59</v>
          </cell>
          <cell r="U10">
            <v>2.36</v>
          </cell>
          <cell r="V10">
            <v>2.5499999999999998</v>
          </cell>
          <cell r="W10">
            <v>2.2999999999999998</v>
          </cell>
          <cell r="X10">
            <v>1.53</v>
          </cell>
          <cell r="Y10">
            <v>1.48</v>
          </cell>
          <cell r="Z10">
            <v>2.11</v>
          </cell>
          <cell r="AA10">
            <v>1.91</v>
          </cell>
          <cell r="AB10">
            <v>1.67</v>
          </cell>
          <cell r="AC10">
            <v>0.51</v>
          </cell>
          <cell r="AD10">
            <v>0.62</v>
          </cell>
          <cell r="AE10">
            <v>0.53</v>
          </cell>
          <cell r="AF10">
            <v>0.93</v>
          </cell>
          <cell r="AG10">
            <v>1.5</v>
          </cell>
          <cell r="AH10">
            <v>2.61</v>
          </cell>
          <cell r="AI10">
            <v>3.08</v>
          </cell>
          <cell r="AJ10">
            <v>3.92</v>
          </cell>
          <cell r="AK10">
            <v>3.84</v>
          </cell>
          <cell r="AL10">
            <v>3.09</v>
          </cell>
          <cell r="AM10">
            <v>2.37</v>
          </cell>
          <cell r="AN10">
            <v>2.4</v>
          </cell>
          <cell r="AO10">
            <v>1.81</v>
          </cell>
        </row>
        <row r="11">
          <cell r="B11">
            <v>40634</v>
          </cell>
          <cell r="C11">
            <v>0.37</v>
          </cell>
          <cell r="D11">
            <v>0.52</v>
          </cell>
          <cell r="E11">
            <v>0.55000000000000004</v>
          </cell>
          <cell r="F11">
            <v>1.1000000000000001</v>
          </cell>
          <cell r="G11">
            <v>1.73</v>
          </cell>
          <cell r="H11">
            <v>2.67</v>
          </cell>
          <cell r="I11">
            <v>3.02</v>
          </cell>
          <cell r="J11">
            <v>3.35</v>
          </cell>
          <cell r="K11">
            <v>2.7</v>
          </cell>
          <cell r="L11">
            <v>2.16</v>
          </cell>
          <cell r="M11">
            <v>2.62</v>
          </cell>
          <cell r="N11">
            <v>2.02</v>
          </cell>
          <cell r="O11">
            <v>1.71</v>
          </cell>
          <cell r="P11">
            <v>0.33</v>
          </cell>
          <cell r="Q11">
            <v>0.4</v>
          </cell>
          <cell r="R11">
            <v>0.54</v>
          </cell>
          <cell r="S11">
            <v>1.17</v>
          </cell>
          <cell r="T11">
            <v>1.5</v>
          </cell>
          <cell r="U11">
            <v>2.69</v>
          </cell>
          <cell r="V11">
            <v>3.05</v>
          </cell>
          <cell r="W11">
            <v>2.4300000000000002</v>
          </cell>
          <cell r="X11">
            <v>1.55</v>
          </cell>
          <cell r="Y11">
            <v>1.73</v>
          </cell>
          <cell r="Z11">
            <v>2.6</v>
          </cell>
          <cell r="AA11">
            <v>1.82</v>
          </cell>
          <cell r="AB11">
            <v>1.54</v>
          </cell>
          <cell r="AC11">
            <v>0.4</v>
          </cell>
          <cell r="AD11">
            <v>0.65</v>
          </cell>
          <cell r="AE11">
            <v>0.55000000000000004</v>
          </cell>
          <cell r="AF11">
            <v>1.03</v>
          </cell>
          <cell r="AG11">
            <v>1.96</v>
          </cell>
          <cell r="AH11">
            <v>2.64</v>
          </cell>
          <cell r="AI11">
            <v>2.98</v>
          </cell>
          <cell r="AJ11">
            <v>4.32</v>
          </cell>
          <cell r="AK11">
            <v>3.91</v>
          </cell>
          <cell r="AL11">
            <v>2.61</v>
          </cell>
          <cell r="AM11">
            <v>2.65</v>
          </cell>
          <cell r="AN11">
            <v>2.2200000000000002</v>
          </cell>
          <cell r="AO11">
            <v>1.89</v>
          </cell>
        </row>
        <row r="12">
          <cell r="B12">
            <v>41000</v>
          </cell>
          <cell r="C12">
            <v>0.36</v>
          </cell>
          <cell r="D12">
            <v>0.42</v>
          </cell>
          <cell r="E12">
            <v>0.54</v>
          </cell>
          <cell r="F12">
            <v>1.1100000000000001</v>
          </cell>
          <cell r="G12">
            <v>1.64</v>
          </cell>
          <cell r="H12">
            <v>2.5499999999999998</v>
          </cell>
          <cell r="I12">
            <v>3.25</v>
          </cell>
          <cell r="J12">
            <v>3.27</v>
          </cell>
          <cell r="K12">
            <v>2.63</v>
          </cell>
          <cell r="L12">
            <v>2.4900000000000002</v>
          </cell>
          <cell r="M12">
            <v>2.39</v>
          </cell>
          <cell r="N12">
            <v>2</v>
          </cell>
          <cell r="O12">
            <v>1.75</v>
          </cell>
          <cell r="P12">
            <v>0.36</v>
          </cell>
          <cell r="Q12">
            <v>0.27</v>
          </cell>
          <cell r="R12">
            <v>0.49</v>
          </cell>
          <cell r="S12">
            <v>1.06</v>
          </cell>
          <cell r="T12">
            <v>1.44</v>
          </cell>
          <cell r="U12">
            <v>2.4900000000000002</v>
          </cell>
          <cell r="V12">
            <v>3.38</v>
          </cell>
          <cell r="W12">
            <v>2.4</v>
          </cell>
          <cell r="X12">
            <v>1.66</v>
          </cell>
          <cell r="Y12">
            <v>1.79</v>
          </cell>
          <cell r="Z12">
            <v>2.35</v>
          </cell>
          <cell r="AA12">
            <v>1.89</v>
          </cell>
          <cell r="AB12">
            <v>1.64</v>
          </cell>
          <cell r="AC12">
            <v>0.35</v>
          </cell>
          <cell r="AD12">
            <v>0.56999999999999995</v>
          </cell>
          <cell r="AE12">
            <v>0.6</v>
          </cell>
          <cell r="AF12">
            <v>1.1599999999999999</v>
          </cell>
          <cell r="AG12">
            <v>1.85</v>
          </cell>
          <cell r="AH12">
            <v>2.61</v>
          </cell>
          <cell r="AI12">
            <v>3.12</v>
          </cell>
          <cell r="AJ12">
            <v>4.18</v>
          </cell>
          <cell r="AK12">
            <v>3.64</v>
          </cell>
          <cell r="AL12">
            <v>3.22</v>
          </cell>
          <cell r="AM12">
            <v>2.4300000000000002</v>
          </cell>
          <cell r="AN12">
            <v>2.12</v>
          </cell>
          <cell r="AO12">
            <v>1.85</v>
          </cell>
        </row>
        <row r="13">
          <cell r="B13">
            <v>41365</v>
          </cell>
          <cell r="C13">
            <v>0.35</v>
          </cell>
          <cell r="D13">
            <v>0.5</v>
          </cell>
          <cell r="E13">
            <v>0.53</v>
          </cell>
          <cell r="F13">
            <v>1.02</v>
          </cell>
          <cell r="G13">
            <v>1.84</v>
          </cell>
          <cell r="H13">
            <v>2.68</v>
          </cell>
          <cell r="I13">
            <v>2.82</v>
          </cell>
          <cell r="J13">
            <v>3.27</v>
          </cell>
          <cell r="K13">
            <v>2.4500000000000002</v>
          </cell>
          <cell r="L13">
            <v>2.11</v>
          </cell>
          <cell r="M13">
            <v>2.7</v>
          </cell>
          <cell r="N13">
            <v>1.93</v>
          </cell>
          <cell r="O13">
            <v>1.78</v>
          </cell>
          <cell r="P13">
            <v>0.36</v>
          </cell>
          <cell r="Q13">
            <v>0.39</v>
          </cell>
          <cell r="R13">
            <v>0.4</v>
          </cell>
          <cell r="S13">
            <v>0.98</v>
          </cell>
          <cell r="T13">
            <v>1.78</v>
          </cell>
          <cell r="U13">
            <v>2.48</v>
          </cell>
          <cell r="V13">
            <v>2.9</v>
          </cell>
          <cell r="W13">
            <v>2.4300000000000002</v>
          </cell>
          <cell r="X13">
            <v>1.46</v>
          </cell>
          <cell r="Y13">
            <v>1.57</v>
          </cell>
          <cell r="Z13">
            <v>2.7</v>
          </cell>
          <cell r="AA13">
            <v>1.88</v>
          </cell>
          <cell r="AB13">
            <v>1.84</v>
          </cell>
          <cell r="AC13">
            <v>0.34</v>
          </cell>
          <cell r="AD13">
            <v>0.62</v>
          </cell>
          <cell r="AE13">
            <v>0.66</v>
          </cell>
          <cell r="AF13">
            <v>1.06</v>
          </cell>
          <cell r="AG13">
            <v>1.9</v>
          </cell>
          <cell r="AH13">
            <v>2.89</v>
          </cell>
          <cell r="AI13">
            <v>2.74</v>
          </cell>
          <cell r="AJ13">
            <v>4.16</v>
          </cell>
          <cell r="AK13">
            <v>3.48</v>
          </cell>
          <cell r="AL13">
            <v>2.68</v>
          </cell>
          <cell r="AM13">
            <v>2.69</v>
          </cell>
          <cell r="AN13">
            <v>1.98</v>
          </cell>
          <cell r="AO13">
            <v>1.72</v>
          </cell>
        </row>
        <row r="14">
          <cell r="B14">
            <v>41730</v>
          </cell>
          <cell r="C14">
            <v>0.35997461468946002</v>
          </cell>
          <cell r="D14">
            <v>0.52412894582809</v>
          </cell>
          <cell r="E14">
            <v>0.61996137934077999</v>
          </cell>
          <cell r="F14">
            <v>1.0380417879629</v>
          </cell>
          <cell r="G14">
            <v>1.9237051988784699</v>
          </cell>
          <cell r="H14">
            <v>2.67804293212926</v>
          </cell>
          <cell r="I14">
            <v>3.0527365470009999</v>
          </cell>
          <cell r="J14">
            <v>3.4547436849495798</v>
          </cell>
          <cell r="K14">
            <v>2.6103066658416401</v>
          </cell>
          <cell r="L14">
            <v>2.14772130085055</v>
          </cell>
          <cell r="M14">
            <v>2.5955962132895398</v>
          </cell>
          <cell r="N14">
            <v>2.0209686840574799</v>
          </cell>
          <cell r="O14">
            <v>1.84287287240679</v>
          </cell>
          <cell r="P14">
            <v>0.33540994942502</v>
          </cell>
          <cell r="Q14">
            <v>0.41007134496610997</v>
          </cell>
          <cell r="R14">
            <v>0.50014821508715002</v>
          </cell>
          <cell r="S14">
            <v>0.98107476390752002</v>
          </cell>
          <cell r="T14">
            <v>1.7948889860961099</v>
          </cell>
          <cell r="U14">
            <v>2.8495023978113201</v>
          </cell>
          <cell r="V14">
            <v>3.2370737215699901</v>
          </cell>
          <cell r="W14">
            <v>2.7716214188870101</v>
          </cell>
          <cell r="X14">
            <v>1.7465701981192401</v>
          </cell>
          <cell r="Y14">
            <v>1.7880305853512899</v>
          </cell>
          <cell r="Z14">
            <v>2.65510668903456</v>
          </cell>
          <cell r="AA14">
            <v>2.1922081799037301</v>
          </cell>
          <cell r="AB14">
            <v>1.9933375882933899</v>
          </cell>
          <cell r="AC14">
            <v>0.38516564022173</v>
          </cell>
          <cell r="AD14">
            <v>0.64408805328402996</v>
          </cell>
          <cell r="AE14">
            <v>0.74532293875153999</v>
          </cell>
          <cell r="AF14">
            <v>1.0977754059493201</v>
          </cell>
          <cell r="AG14">
            <v>2.0584289064630799</v>
          </cell>
          <cell r="AH14">
            <v>2.4984412269318299</v>
          </cell>
          <cell r="AI14">
            <v>2.8594530847584401</v>
          </cell>
          <cell r="AJ14">
            <v>4.1701869056940097</v>
          </cell>
          <cell r="AK14">
            <v>3.5160337869413398</v>
          </cell>
          <cell r="AL14">
            <v>2.5241538254576601</v>
          </cell>
          <cell r="AM14">
            <v>2.53468526817199</v>
          </cell>
          <cell r="AN14">
            <v>1.8479528468411199</v>
          </cell>
          <cell r="AO14">
            <v>1.69064784726492</v>
          </cell>
        </row>
        <row r="15">
          <cell r="B15">
            <v>42095</v>
          </cell>
          <cell r="C15">
            <v>0.43</v>
          </cell>
          <cell r="D15">
            <v>0.45</v>
          </cell>
          <cell r="E15">
            <v>0.5</v>
          </cell>
          <cell r="F15">
            <v>0.88</v>
          </cell>
          <cell r="G15">
            <v>1.81</v>
          </cell>
          <cell r="H15">
            <v>2.76</v>
          </cell>
          <cell r="I15">
            <v>3.07</v>
          </cell>
          <cell r="J15">
            <v>3.51</v>
          </cell>
          <cell r="K15">
            <v>2.62</v>
          </cell>
          <cell r="L15">
            <v>2.31</v>
          </cell>
          <cell r="M15">
            <v>2.5099999999999998</v>
          </cell>
          <cell r="N15">
            <v>2.0699999999999998</v>
          </cell>
          <cell r="O15">
            <v>1.82</v>
          </cell>
          <cell r="P15">
            <v>0.4</v>
          </cell>
          <cell r="Q15">
            <v>0.41</v>
          </cell>
          <cell r="R15">
            <v>0.47</v>
          </cell>
          <cell r="S15">
            <v>0.79</v>
          </cell>
          <cell r="T15">
            <v>1.6</v>
          </cell>
          <cell r="U15">
            <v>2.81</v>
          </cell>
          <cell r="V15">
            <v>3.18</v>
          </cell>
          <cell r="W15">
            <v>2.72</v>
          </cell>
          <cell r="X15">
            <v>1.8</v>
          </cell>
          <cell r="Y15">
            <v>1.72</v>
          </cell>
          <cell r="Z15">
            <v>2.62</v>
          </cell>
          <cell r="AA15">
            <v>2.1800000000000002</v>
          </cell>
          <cell r="AB15">
            <v>2.0699999999999998</v>
          </cell>
          <cell r="AC15">
            <v>0.47</v>
          </cell>
          <cell r="AD15">
            <v>0.48</v>
          </cell>
          <cell r="AE15">
            <v>0.53</v>
          </cell>
          <cell r="AF15">
            <v>0.98</v>
          </cell>
          <cell r="AG15">
            <v>2.02</v>
          </cell>
          <cell r="AH15">
            <v>2.71</v>
          </cell>
          <cell r="AI15">
            <v>2.97</v>
          </cell>
          <cell r="AJ15">
            <v>4.33</v>
          </cell>
          <cell r="AK15">
            <v>3.49</v>
          </cell>
          <cell r="AL15">
            <v>2.93</v>
          </cell>
          <cell r="AM15">
            <v>2.4</v>
          </cell>
          <cell r="AN15">
            <v>1.96</v>
          </cell>
          <cell r="AO15">
            <v>1.57</v>
          </cell>
        </row>
        <row r="16">
          <cell r="B16">
            <v>42461</v>
          </cell>
          <cell r="C16">
            <v>0.33</v>
          </cell>
          <cell r="D16">
            <v>0.43</v>
          </cell>
          <cell r="E16">
            <v>0.52</v>
          </cell>
          <cell r="F16">
            <v>1.1200000000000001</v>
          </cell>
          <cell r="G16">
            <v>1.66</v>
          </cell>
          <cell r="H16">
            <v>2.74</v>
          </cell>
          <cell r="I16">
            <v>2.96</v>
          </cell>
          <cell r="J16">
            <v>3.5</v>
          </cell>
          <cell r="K16">
            <v>2.74</v>
          </cell>
          <cell r="L16">
            <v>2.2400000000000002</v>
          </cell>
          <cell r="M16">
            <v>2.69</v>
          </cell>
          <cell r="N16">
            <v>2.0499999999999998</v>
          </cell>
          <cell r="O16">
            <v>1.86</v>
          </cell>
          <cell r="P16">
            <v>0.24</v>
          </cell>
          <cell r="Q16">
            <v>0.45</v>
          </cell>
          <cell r="R16">
            <v>0.41</v>
          </cell>
          <cell r="S16">
            <v>1.1599999999999999</v>
          </cell>
          <cell r="T16">
            <v>1.48</v>
          </cell>
          <cell r="U16">
            <v>2.4900000000000002</v>
          </cell>
          <cell r="V16">
            <v>2.94</v>
          </cell>
          <cell r="W16">
            <v>2.75</v>
          </cell>
          <cell r="X16">
            <v>2.04</v>
          </cell>
          <cell r="Y16">
            <v>1.84</v>
          </cell>
          <cell r="Z16">
            <v>3.07</v>
          </cell>
          <cell r="AA16">
            <v>2.25</v>
          </cell>
          <cell r="AB16">
            <v>2.21</v>
          </cell>
          <cell r="AC16">
            <v>0.44</v>
          </cell>
          <cell r="AD16">
            <v>0.4</v>
          </cell>
          <cell r="AE16">
            <v>0.64</v>
          </cell>
          <cell r="AF16">
            <v>1.07</v>
          </cell>
          <cell r="AG16">
            <v>1.86</v>
          </cell>
          <cell r="AH16">
            <v>2.99</v>
          </cell>
          <cell r="AI16">
            <v>2.99</v>
          </cell>
          <cell r="AJ16">
            <v>4.29</v>
          </cell>
          <cell r="AK16">
            <v>3.47</v>
          </cell>
          <cell r="AL16">
            <v>2.67</v>
          </cell>
          <cell r="AM16">
            <v>2.2999999999999998</v>
          </cell>
          <cell r="AN16">
            <v>1.84</v>
          </cell>
          <cell r="AO16">
            <v>1.51</v>
          </cell>
        </row>
        <row r="17">
          <cell r="B17">
            <v>42826</v>
          </cell>
          <cell r="C17">
            <v>0.31</v>
          </cell>
          <cell r="D17">
            <v>0.55000000000000004</v>
          </cell>
          <cell r="E17">
            <v>0.56999999999999995</v>
          </cell>
          <cell r="F17">
            <v>1.01</v>
          </cell>
          <cell r="G17">
            <v>1.71</v>
          </cell>
          <cell r="H17">
            <v>2.5499999999999998</v>
          </cell>
          <cell r="I17">
            <v>2.9</v>
          </cell>
          <cell r="J17">
            <v>3.64</v>
          </cell>
          <cell r="K17">
            <v>2.95</v>
          </cell>
          <cell r="L17">
            <v>2.39</v>
          </cell>
          <cell r="M17">
            <v>2.63</v>
          </cell>
          <cell r="N17">
            <v>2.1800000000000002</v>
          </cell>
          <cell r="O17">
            <v>1.89</v>
          </cell>
          <cell r="P17">
            <v>0.33</v>
          </cell>
          <cell r="Q17">
            <v>0.47</v>
          </cell>
          <cell r="R17">
            <v>0.53</v>
          </cell>
          <cell r="S17">
            <v>0.95</v>
          </cell>
          <cell r="T17">
            <v>1.57</v>
          </cell>
          <cell r="U17">
            <v>2.66</v>
          </cell>
          <cell r="V17">
            <v>3.27</v>
          </cell>
          <cell r="W17">
            <v>2.96</v>
          </cell>
          <cell r="X17">
            <v>2.25</v>
          </cell>
          <cell r="Y17">
            <v>2.0499999999999998</v>
          </cell>
          <cell r="Z17">
            <v>3</v>
          </cell>
          <cell r="AA17">
            <v>2.4900000000000002</v>
          </cell>
          <cell r="AB17">
            <v>2.08</v>
          </cell>
          <cell r="AC17">
            <v>0.28999999999999998</v>
          </cell>
          <cell r="AD17">
            <v>0.64</v>
          </cell>
          <cell r="AE17">
            <v>0.61</v>
          </cell>
          <cell r="AF17">
            <v>1.07</v>
          </cell>
          <cell r="AG17">
            <v>1.86</v>
          </cell>
          <cell r="AH17">
            <v>2.4300000000000002</v>
          </cell>
          <cell r="AI17">
            <v>2.52</v>
          </cell>
          <cell r="AJ17">
            <v>4.3600000000000003</v>
          </cell>
          <cell r="AK17">
            <v>3.69</v>
          </cell>
          <cell r="AL17">
            <v>2.74</v>
          </cell>
          <cell r="AM17">
            <v>2.2400000000000002</v>
          </cell>
          <cell r="AN17">
            <v>1.87</v>
          </cell>
          <cell r="AO17">
            <v>1.69</v>
          </cell>
        </row>
        <row r="18">
          <cell r="B18">
            <v>43191</v>
          </cell>
          <cell r="C18">
            <v>0.31</v>
          </cell>
          <cell r="D18">
            <v>0.47</v>
          </cell>
          <cell r="E18">
            <v>0.46</v>
          </cell>
          <cell r="F18">
            <v>1.07</v>
          </cell>
          <cell r="G18">
            <v>1.7</v>
          </cell>
          <cell r="H18">
            <v>2.77</v>
          </cell>
          <cell r="I18">
            <v>3.05</v>
          </cell>
          <cell r="J18">
            <v>3.47</v>
          </cell>
          <cell r="K18">
            <v>2.75</v>
          </cell>
          <cell r="L18">
            <v>2.48</v>
          </cell>
          <cell r="M18">
            <v>2.74</v>
          </cell>
          <cell r="N18">
            <v>2.39</v>
          </cell>
          <cell r="O18">
            <v>1.98</v>
          </cell>
          <cell r="P18">
            <v>0.27</v>
          </cell>
          <cell r="Q18">
            <v>0.31</v>
          </cell>
          <cell r="R18">
            <v>0.39</v>
          </cell>
          <cell r="S18">
            <v>0.95</v>
          </cell>
          <cell r="T18">
            <v>1.71</v>
          </cell>
          <cell r="U18">
            <v>2.87</v>
          </cell>
          <cell r="V18">
            <v>3.16</v>
          </cell>
          <cell r="W18">
            <v>2.79</v>
          </cell>
          <cell r="X18">
            <v>2.21</v>
          </cell>
          <cell r="Y18">
            <v>2.1800000000000002</v>
          </cell>
          <cell r="Z18">
            <v>3.24</v>
          </cell>
          <cell r="AA18">
            <v>2.78</v>
          </cell>
          <cell r="AB18">
            <v>2.38</v>
          </cell>
          <cell r="AC18">
            <v>0.35</v>
          </cell>
          <cell r="AD18">
            <v>0.63</v>
          </cell>
          <cell r="AE18">
            <v>0.53</v>
          </cell>
          <cell r="AF18">
            <v>1.19</v>
          </cell>
          <cell r="AG18">
            <v>1.69</v>
          </cell>
          <cell r="AH18">
            <v>2.65</v>
          </cell>
          <cell r="AI18">
            <v>2.93</v>
          </cell>
          <cell r="AJ18">
            <v>4.18</v>
          </cell>
          <cell r="AK18">
            <v>3.32</v>
          </cell>
          <cell r="AL18">
            <v>2.78</v>
          </cell>
          <cell r="AM18">
            <v>2.2200000000000002</v>
          </cell>
          <cell r="AN18">
            <v>2</v>
          </cell>
          <cell r="AO18">
            <v>1.57</v>
          </cell>
        </row>
        <row r="19">
          <cell r="B19">
            <v>43556</v>
          </cell>
          <cell r="C19"/>
          <cell r="D19"/>
          <cell r="E19"/>
          <cell r="F19"/>
          <cell r="G19"/>
          <cell r="H19"/>
          <cell r="I19"/>
          <cell r="J19"/>
          <cell r="K19"/>
          <cell r="L19"/>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row>
        <row r="20">
          <cell r="B20">
            <v>43922</v>
          </cell>
          <cell r="C20"/>
          <cell r="D20"/>
          <cell r="E20"/>
          <cell r="F20"/>
          <cell r="G20"/>
          <cell r="H20"/>
          <cell r="I20"/>
          <cell r="J20"/>
          <cell r="K20"/>
          <cell r="L20"/>
          <cell r="M20"/>
          <cell r="N20"/>
          <cell r="O20"/>
          <cell r="P20"/>
          <cell r="Q20"/>
          <cell r="R20"/>
          <cell r="S20"/>
          <cell r="T20"/>
          <cell r="U20"/>
          <cell r="V20"/>
          <cell r="W20"/>
          <cell r="X20"/>
          <cell r="Y20"/>
          <cell r="Z20"/>
          <cell r="AA20"/>
          <cell r="AB20"/>
          <cell r="AC20"/>
          <cell r="AD20"/>
          <cell r="AE20"/>
          <cell r="AF20"/>
          <cell r="AG20"/>
          <cell r="AH20"/>
          <cell r="AI20"/>
          <cell r="AJ20"/>
          <cell r="AK20"/>
          <cell r="AL20"/>
          <cell r="AM20"/>
          <cell r="AN20"/>
          <cell r="AO20"/>
        </row>
        <row r="21">
          <cell r="B21">
            <v>44287</v>
          </cell>
          <cell r="C21"/>
          <cell r="D21"/>
          <cell r="E21"/>
          <cell r="F21"/>
          <cell r="G21"/>
          <cell r="H21"/>
          <cell r="I21"/>
          <cell r="J21"/>
          <cell r="K21"/>
          <cell r="L21"/>
          <cell r="M21"/>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row>
        <row r="22">
          <cell r="B22">
            <v>44652</v>
          </cell>
          <cell r="C22"/>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row>
        <row r="23">
          <cell r="B23">
            <v>45017</v>
          </cell>
          <cell r="C23"/>
          <cell r="D23"/>
          <cell r="E23"/>
          <cell r="F23"/>
          <cell r="G23"/>
          <cell r="H23"/>
          <cell r="I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row>
        <row r="24">
          <cell r="B24">
            <v>45383</v>
          </cell>
        </row>
        <row r="25">
          <cell r="B25">
            <v>45748</v>
          </cell>
        </row>
        <row r="80">
          <cell r="B80"/>
          <cell r="C80"/>
          <cell r="D80"/>
          <cell r="E80"/>
          <cell r="F80"/>
          <cell r="G80"/>
          <cell r="H80"/>
          <cell r="I80"/>
          <cell r="J80"/>
          <cell r="K80"/>
          <cell r="L80"/>
          <cell r="M80"/>
          <cell r="N80"/>
          <cell r="O80"/>
        </row>
        <row r="81">
          <cell r="B81"/>
          <cell r="C81"/>
          <cell r="D81"/>
          <cell r="E81"/>
          <cell r="F81"/>
          <cell r="G81"/>
          <cell r="H81"/>
          <cell r="I81"/>
          <cell r="J81"/>
          <cell r="K81"/>
          <cell r="L81"/>
          <cell r="M81"/>
          <cell r="N81"/>
          <cell r="O81"/>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
          <cell r="B1">
            <v>1</v>
          </cell>
        </row>
      </sheetData>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55"/>
  <sheetViews>
    <sheetView view="pageBreakPreview" zoomScaleNormal="100" zoomScaleSheetLayoutView="100" workbookViewId="0">
      <selection activeCell="C2" sqref="C2:E2"/>
    </sheetView>
  </sheetViews>
  <sheetFormatPr defaultColWidth="7" defaultRowHeight="15" customHeight="1"/>
  <cols>
    <col min="1" max="1" width="0.875" style="111" customWidth="1"/>
    <col min="2" max="9" width="1.625" style="111" customWidth="1"/>
    <col min="10" max="10" width="7.375" style="111" bestFit="1" customWidth="1"/>
    <col min="11" max="21" width="5.875" style="111" customWidth="1"/>
    <col min="22" max="35" width="6.125" style="111" customWidth="1"/>
    <col min="36" max="36" width="0.75" style="111" customWidth="1"/>
    <col min="37" max="259" width="7" style="111"/>
    <col min="260" max="260" width="1.625" style="111" customWidth="1"/>
    <col min="261" max="261" width="6.75" style="111" customWidth="1"/>
    <col min="262" max="262" width="1.5" style="111" customWidth="1"/>
    <col min="263" max="263" width="1.875" style="111" customWidth="1"/>
    <col min="264" max="264" width="2.25" style="111" customWidth="1"/>
    <col min="265" max="265" width="1.125" style="111" customWidth="1"/>
    <col min="266" max="287" width="6.75" style="111" customWidth="1"/>
    <col min="288" max="515" width="7" style="111"/>
    <col min="516" max="516" width="1.625" style="111" customWidth="1"/>
    <col min="517" max="517" width="6.75" style="111" customWidth="1"/>
    <col min="518" max="518" width="1.5" style="111" customWidth="1"/>
    <col min="519" max="519" width="1.875" style="111" customWidth="1"/>
    <col min="520" max="520" width="2.25" style="111" customWidth="1"/>
    <col min="521" max="521" width="1.125" style="111" customWidth="1"/>
    <col min="522" max="543" width="6.75" style="111" customWidth="1"/>
    <col min="544" max="771" width="7" style="111"/>
    <col min="772" max="772" width="1.625" style="111" customWidth="1"/>
    <col min="773" max="773" width="6.75" style="111" customWidth="1"/>
    <col min="774" max="774" width="1.5" style="111" customWidth="1"/>
    <col min="775" max="775" width="1.875" style="111" customWidth="1"/>
    <col min="776" max="776" width="2.25" style="111" customWidth="1"/>
    <col min="777" max="777" width="1.125" style="111" customWidth="1"/>
    <col min="778" max="799" width="6.75" style="111" customWidth="1"/>
    <col min="800" max="1027" width="7" style="111"/>
    <col min="1028" max="1028" width="1.625" style="111" customWidth="1"/>
    <col min="1029" max="1029" width="6.75" style="111" customWidth="1"/>
    <col min="1030" max="1030" width="1.5" style="111" customWidth="1"/>
    <col min="1031" max="1031" width="1.875" style="111" customWidth="1"/>
    <col min="1032" max="1032" width="2.25" style="111" customWidth="1"/>
    <col min="1033" max="1033" width="1.125" style="111" customWidth="1"/>
    <col min="1034" max="1055" width="6.75" style="111" customWidth="1"/>
    <col min="1056" max="1283" width="7" style="111"/>
    <col min="1284" max="1284" width="1.625" style="111" customWidth="1"/>
    <col min="1285" max="1285" width="6.75" style="111" customWidth="1"/>
    <col min="1286" max="1286" width="1.5" style="111" customWidth="1"/>
    <col min="1287" max="1287" width="1.875" style="111" customWidth="1"/>
    <col min="1288" max="1288" width="2.25" style="111" customWidth="1"/>
    <col min="1289" max="1289" width="1.125" style="111" customWidth="1"/>
    <col min="1290" max="1311" width="6.75" style="111" customWidth="1"/>
    <col min="1312" max="1539" width="7" style="111"/>
    <col min="1540" max="1540" width="1.625" style="111" customWidth="1"/>
    <col min="1541" max="1541" width="6.75" style="111" customWidth="1"/>
    <col min="1542" max="1542" width="1.5" style="111" customWidth="1"/>
    <col min="1543" max="1543" width="1.875" style="111" customWidth="1"/>
    <col min="1544" max="1544" width="2.25" style="111" customWidth="1"/>
    <col min="1545" max="1545" width="1.125" style="111" customWidth="1"/>
    <col min="1546" max="1567" width="6.75" style="111" customWidth="1"/>
    <col min="1568" max="1795" width="7" style="111"/>
    <col min="1796" max="1796" width="1.625" style="111" customWidth="1"/>
    <col min="1797" max="1797" width="6.75" style="111" customWidth="1"/>
    <col min="1798" max="1798" width="1.5" style="111" customWidth="1"/>
    <col min="1799" max="1799" width="1.875" style="111" customWidth="1"/>
    <col min="1800" max="1800" width="2.25" style="111" customWidth="1"/>
    <col min="1801" max="1801" width="1.125" style="111" customWidth="1"/>
    <col min="1802" max="1823" width="6.75" style="111" customWidth="1"/>
    <col min="1824" max="2051" width="7" style="111"/>
    <col min="2052" max="2052" width="1.625" style="111" customWidth="1"/>
    <col min="2053" max="2053" width="6.75" style="111" customWidth="1"/>
    <col min="2054" max="2054" width="1.5" style="111" customWidth="1"/>
    <col min="2055" max="2055" width="1.875" style="111" customWidth="1"/>
    <col min="2056" max="2056" width="2.25" style="111" customWidth="1"/>
    <col min="2057" max="2057" width="1.125" style="111" customWidth="1"/>
    <col min="2058" max="2079" width="6.75" style="111" customWidth="1"/>
    <col min="2080" max="2307" width="7" style="111"/>
    <col min="2308" max="2308" width="1.625" style="111" customWidth="1"/>
    <col min="2309" max="2309" width="6.75" style="111" customWidth="1"/>
    <col min="2310" max="2310" width="1.5" style="111" customWidth="1"/>
    <col min="2311" max="2311" width="1.875" style="111" customWidth="1"/>
    <col min="2312" max="2312" width="2.25" style="111" customWidth="1"/>
    <col min="2313" max="2313" width="1.125" style="111" customWidth="1"/>
    <col min="2314" max="2335" width="6.75" style="111" customWidth="1"/>
    <col min="2336" max="2563" width="7" style="111"/>
    <col min="2564" max="2564" width="1.625" style="111" customWidth="1"/>
    <col min="2565" max="2565" width="6.75" style="111" customWidth="1"/>
    <col min="2566" max="2566" width="1.5" style="111" customWidth="1"/>
    <col min="2567" max="2567" width="1.875" style="111" customWidth="1"/>
    <col min="2568" max="2568" width="2.25" style="111" customWidth="1"/>
    <col min="2569" max="2569" width="1.125" style="111" customWidth="1"/>
    <col min="2570" max="2591" width="6.75" style="111" customWidth="1"/>
    <col min="2592" max="2819" width="7" style="111"/>
    <col min="2820" max="2820" width="1.625" style="111" customWidth="1"/>
    <col min="2821" max="2821" width="6.75" style="111" customWidth="1"/>
    <col min="2822" max="2822" width="1.5" style="111" customWidth="1"/>
    <col min="2823" max="2823" width="1.875" style="111" customWidth="1"/>
    <col min="2824" max="2824" width="2.25" style="111" customWidth="1"/>
    <col min="2825" max="2825" width="1.125" style="111" customWidth="1"/>
    <col min="2826" max="2847" width="6.75" style="111" customWidth="1"/>
    <col min="2848" max="3075" width="7" style="111"/>
    <col min="3076" max="3076" width="1.625" style="111" customWidth="1"/>
    <col min="3077" max="3077" width="6.75" style="111" customWidth="1"/>
    <col min="3078" max="3078" width="1.5" style="111" customWidth="1"/>
    <col min="3079" max="3079" width="1.875" style="111" customWidth="1"/>
    <col min="3080" max="3080" width="2.25" style="111" customWidth="1"/>
    <col min="3081" max="3081" width="1.125" style="111" customWidth="1"/>
    <col min="3082" max="3103" width="6.75" style="111" customWidth="1"/>
    <col min="3104" max="3331" width="7" style="111"/>
    <col min="3332" max="3332" width="1.625" style="111" customWidth="1"/>
    <col min="3333" max="3333" width="6.75" style="111" customWidth="1"/>
    <col min="3334" max="3334" width="1.5" style="111" customWidth="1"/>
    <col min="3335" max="3335" width="1.875" style="111" customWidth="1"/>
    <col min="3336" max="3336" width="2.25" style="111" customWidth="1"/>
    <col min="3337" max="3337" width="1.125" style="111" customWidth="1"/>
    <col min="3338" max="3359" width="6.75" style="111" customWidth="1"/>
    <col min="3360" max="3587" width="7" style="111"/>
    <col min="3588" max="3588" width="1.625" style="111" customWidth="1"/>
    <col min="3589" max="3589" width="6.75" style="111" customWidth="1"/>
    <col min="3590" max="3590" width="1.5" style="111" customWidth="1"/>
    <col min="3591" max="3591" width="1.875" style="111" customWidth="1"/>
    <col min="3592" max="3592" width="2.25" style="111" customWidth="1"/>
    <col min="3593" max="3593" width="1.125" style="111" customWidth="1"/>
    <col min="3594" max="3615" width="6.75" style="111" customWidth="1"/>
    <col min="3616" max="3843" width="7" style="111"/>
    <col min="3844" max="3844" width="1.625" style="111" customWidth="1"/>
    <col min="3845" max="3845" width="6.75" style="111" customWidth="1"/>
    <col min="3846" max="3846" width="1.5" style="111" customWidth="1"/>
    <col min="3847" max="3847" width="1.875" style="111" customWidth="1"/>
    <col min="3848" max="3848" width="2.25" style="111" customWidth="1"/>
    <col min="3849" max="3849" width="1.125" style="111" customWidth="1"/>
    <col min="3850" max="3871" width="6.75" style="111" customWidth="1"/>
    <col min="3872" max="4099" width="7" style="111"/>
    <col min="4100" max="4100" width="1.625" style="111" customWidth="1"/>
    <col min="4101" max="4101" width="6.75" style="111" customWidth="1"/>
    <col min="4102" max="4102" width="1.5" style="111" customWidth="1"/>
    <col min="4103" max="4103" width="1.875" style="111" customWidth="1"/>
    <col min="4104" max="4104" width="2.25" style="111" customWidth="1"/>
    <col min="4105" max="4105" width="1.125" style="111" customWidth="1"/>
    <col min="4106" max="4127" width="6.75" style="111" customWidth="1"/>
    <col min="4128" max="4355" width="7" style="111"/>
    <col min="4356" max="4356" width="1.625" style="111" customWidth="1"/>
    <col min="4357" max="4357" width="6.75" style="111" customWidth="1"/>
    <col min="4358" max="4358" width="1.5" style="111" customWidth="1"/>
    <col min="4359" max="4359" width="1.875" style="111" customWidth="1"/>
    <col min="4360" max="4360" width="2.25" style="111" customWidth="1"/>
    <col min="4361" max="4361" width="1.125" style="111" customWidth="1"/>
    <col min="4362" max="4383" width="6.75" style="111" customWidth="1"/>
    <col min="4384" max="4611" width="7" style="111"/>
    <col min="4612" max="4612" width="1.625" style="111" customWidth="1"/>
    <col min="4613" max="4613" width="6.75" style="111" customWidth="1"/>
    <col min="4614" max="4614" width="1.5" style="111" customWidth="1"/>
    <col min="4615" max="4615" width="1.875" style="111" customWidth="1"/>
    <col min="4616" max="4616" width="2.25" style="111" customWidth="1"/>
    <col min="4617" max="4617" width="1.125" style="111" customWidth="1"/>
    <col min="4618" max="4639" width="6.75" style="111" customWidth="1"/>
    <col min="4640" max="4867" width="7" style="111"/>
    <col min="4868" max="4868" width="1.625" style="111" customWidth="1"/>
    <col min="4869" max="4869" width="6.75" style="111" customWidth="1"/>
    <col min="4870" max="4870" width="1.5" style="111" customWidth="1"/>
    <col min="4871" max="4871" width="1.875" style="111" customWidth="1"/>
    <col min="4872" max="4872" width="2.25" style="111" customWidth="1"/>
    <col min="4873" max="4873" width="1.125" style="111" customWidth="1"/>
    <col min="4874" max="4895" width="6.75" style="111" customWidth="1"/>
    <col min="4896" max="5123" width="7" style="111"/>
    <col min="5124" max="5124" width="1.625" style="111" customWidth="1"/>
    <col min="5125" max="5125" width="6.75" style="111" customWidth="1"/>
    <col min="5126" max="5126" width="1.5" style="111" customWidth="1"/>
    <col min="5127" max="5127" width="1.875" style="111" customWidth="1"/>
    <col min="5128" max="5128" width="2.25" style="111" customWidth="1"/>
    <col min="5129" max="5129" width="1.125" style="111" customWidth="1"/>
    <col min="5130" max="5151" width="6.75" style="111" customWidth="1"/>
    <col min="5152" max="5379" width="7" style="111"/>
    <col min="5380" max="5380" width="1.625" style="111" customWidth="1"/>
    <col min="5381" max="5381" width="6.75" style="111" customWidth="1"/>
    <col min="5382" max="5382" width="1.5" style="111" customWidth="1"/>
    <col min="5383" max="5383" width="1.875" style="111" customWidth="1"/>
    <col min="5384" max="5384" width="2.25" style="111" customWidth="1"/>
    <col min="5385" max="5385" width="1.125" style="111" customWidth="1"/>
    <col min="5386" max="5407" width="6.75" style="111" customWidth="1"/>
    <col min="5408" max="5635" width="7" style="111"/>
    <col min="5636" max="5636" width="1.625" style="111" customWidth="1"/>
    <col min="5637" max="5637" width="6.75" style="111" customWidth="1"/>
    <col min="5638" max="5638" width="1.5" style="111" customWidth="1"/>
    <col min="5639" max="5639" width="1.875" style="111" customWidth="1"/>
    <col min="5640" max="5640" width="2.25" style="111" customWidth="1"/>
    <col min="5641" max="5641" width="1.125" style="111" customWidth="1"/>
    <col min="5642" max="5663" width="6.75" style="111" customWidth="1"/>
    <col min="5664" max="5891" width="7" style="111"/>
    <col min="5892" max="5892" width="1.625" style="111" customWidth="1"/>
    <col min="5893" max="5893" width="6.75" style="111" customWidth="1"/>
    <col min="5894" max="5894" width="1.5" style="111" customWidth="1"/>
    <col min="5895" max="5895" width="1.875" style="111" customWidth="1"/>
    <col min="5896" max="5896" width="2.25" style="111" customWidth="1"/>
    <col min="5897" max="5897" width="1.125" style="111" customWidth="1"/>
    <col min="5898" max="5919" width="6.75" style="111" customWidth="1"/>
    <col min="5920" max="6147" width="7" style="111"/>
    <col min="6148" max="6148" width="1.625" style="111" customWidth="1"/>
    <col min="6149" max="6149" width="6.75" style="111" customWidth="1"/>
    <col min="6150" max="6150" width="1.5" style="111" customWidth="1"/>
    <col min="6151" max="6151" width="1.875" style="111" customWidth="1"/>
    <col min="6152" max="6152" width="2.25" style="111" customWidth="1"/>
    <col min="6153" max="6153" width="1.125" style="111" customWidth="1"/>
    <col min="6154" max="6175" width="6.75" style="111" customWidth="1"/>
    <col min="6176" max="6403" width="7" style="111"/>
    <col min="6404" max="6404" width="1.625" style="111" customWidth="1"/>
    <col min="6405" max="6405" width="6.75" style="111" customWidth="1"/>
    <col min="6406" max="6406" width="1.5" style="111" customWidth="1"/>
    <col min="6407" max="6407" width="1.875" style="111" customWidth="1"/>
    <col min="6408" max="6408" width="2.25" style="111" customWidth="1"/>
    <col min="6409" max="6409" width="1.125" style="111" customWidth="1"/>
    <col min="6410" max="6431" width="6.75" style="111" customWidth="1"/>
    <col min="6432" max="6659" width="7" style="111"/>
    <col min="6660" max="6660" width="1.625" style="111" customWidth="1"/>
    <col min="6661" max="6661" width="6.75" style="111" customWidth="1"/>
    <col min="6662" max="6662" width="1.5" style="111" customWidth="1"/>
    <col min="6663" max="6663" width="1.875" style="111" customWidth="1"/>
    <col min="6664" max="6664" width="2.25" style="111" customWidth="1"/>
    <col min="6665" max="6665" width="1.125" style="111" customWidth="1"/>
    <col min="6666" max="6687" width="6.75" style="111" customWidth="1"/>
    <col min="6688" max="6915" width="7" style="111"/>
    <col min="6916" max="6916" width="1.625" style="111" customWidth="1"/>
    <col min="6917" max="6917" width="6.75" style="111" customWidth="1"/>
    <col min="6918" max="6918" width="1.5" style="111" customWidth="1"/>
    <col min="6919" max="6919" width="1.875" style="111" customWidth="1"/>
    <col min="6920" max="6920" width="2.25" style="111" customWidth="1"/>
    <col min="6921" max="6921" width="1.125" style="111" customWidth="1"/>
    <col min="6922" max="6943" width="6.75" style="111" customWidth="1"/>
    <col min="6944" max="7171" width="7" style="111"/>
    <col min="7172" max="7172" width="1.625" style="111" customWidth="1"/>
    <col min="7173" max="7173" width="6.75" style="111" customWidth="1"/>
    <col min="7174" max="7174" width="1.5" style="111" customWidth="1"/>
    <col min="7175" max="7175" width="1.875" style="111" customWidth="1"/>
    <col min="7176" max="7176" width="2.25" style="111" customWidth="1"/>
    <col min="7177" max="7177" width="1.125" style="111" customWidth="1"/>
    <col min="7178" max="7199" width="6.75" style="111" customWidth="1"/>
    <col min="7200" max="7427" width="7" style="111"/>
    <col min="7428" max="7428" width="1.625" style="111" customWidth="1"/>
    <col min="7429" max="7429" width="6.75" style="111" customWidth="1"/>
    <col min="7430" max="7430" width="1.5" style="111" customWidth="1"/>
    <col min="7431" max="7431" width="1.875" style="111" customWidth="1"/>
    <col min="7432" max="7432" width="2.25" style="111" customWidth="1"/>
    <col min="7433" max="7433" width="1.125" style="111" customWidth="1"/>
    <col min="7434" max="7455" width="6.75" style="111" customWidth="1"/>
    <col min="7456" max="7683" width="7" style="111"/>
    <col min="7684" max="7684" width="1.625" style="111" customWidth="1"/>
    <col min="7685" max="7685" width="6.75" style="111" customWidth="1"/>
    <col min="7686" max="7686" width="1.5" style="111" customWidth="1"/>
    <col min="7687" max="7687" width="1.875" style="111" customWidth="1"/>
    <col min="7688" max="7688" width="2.25" style="111" customWidth="1"/>
    <col min="7689" max="7689" width="1.125" style="111" customWidth="1"/>
    <col min="7690" max="7711" width="6.75" style="111" customWidth="1"/>
    <col min="7712" max="7939" width="7" style="111"/>
    <col min="7940" max="7940" width="1.625" style="111" customWidth="1"/>
    <col min="7941" max="7941" width="6.75" style="111" customWidth="1"/>
    <col min="7942" max="7942" width="1.5" style="111" customWidth="1"/>
    <col min="7943" max="7943" width="1.875" style="111" customWidth="1"/>
    <col min="7944" max="7944" width="2.25" style="111" customWidth="1"/>
    <col min="7945" max="7945" width="1.125" style="111" customWidth="1"/>
    <col min="7946" max="7967" width="6.75" style="111" customWidth="1"/>
    <col min="7968" max="8195" width="7" style="111"/>
    <col min="8196" max="8196" width="1.625" style="111" customWidth="1"/>
    <col min="8197" max="8197" width="6.75" style="111" customWidth="1"/>
    <col min="8198" max="8198" width="1.5" style="111" customWidth="1"/>
    <col min="8199" max="8199" width="1.875" style="111" customWidth="1"/>
    <col min="8200" max="8200" width="2.25" style="111" customWidth="1"/>
    <col min="8201" max="8201" width="1.125" style="111" customWidth="1"/>
    <col min="8202" max="8223" width="6.75" style="111" customWidth="1"/>
    <col min="8224" max="8451" width="7" style="111"/>
    <col min="8452" max="8452" width="1.625" style="111" customWidth="1"/>
    <col min="8453" max="8453" width="6.75" style="111" customWidth="1"/>
    <col min="8454" max="8454" width="1.5" style="111" customWidth="1"/>
    <col min="8455" max="8455" width="1.875" style="111" customWidth="1"/>
    <col min="8456" max="8456" width="2.25" style="111" customWidth="1"/>
    <col min="8457" max="8457" width="1.125" style="111" customWidth="1"/>
    <col min="8458" max="8479" width="6.75" style="111" customWidth="1"/>
    <col min="8480" max="8707" width="7" style="111"/>
    <col min="8708" max="8708" width="1.625" style="111" customWidth="1"/>
    <col min="8709" max="8709" width="6.75" style="111" customWidth="1"/>
    <col min="8710" max="8710" width="1.5" style="111" customWidth="1"/>
    <col min="8711" max="8711" width="1.875" style="111" customWidth="1"/>
    <col min="8712" max="8712" width="2.25" style="111" customWidth="1"/>
    <col min="8713" max="8713" width="1.125" style="111" customWidth="1"/>
    <col min="8714" max="8735" width="6.75" style="111" customWidth="1"/>
    <col min="8736" max="8963" width="7" style="111"/>
    <col min="8964" max="8964" width="1.625" style="111" customWidth="1"/>
    <col min="8965" max="8965" width="6.75" style="111" customWidth="1"/>
    <col min="8966" max="8966" width="1.5" style="111" customWidth="1"/>
    <col min="8967" max="8967" width="1.875" style="111" customWidth="1"/>
    <col min="8968" max="8968" width="2.25" style="111" customWidth="1"/>
    <col min="8969" max="8969" width="1.125" style="111" customWidth="1"/>
    <col min="8970" max="8991" width="6.75" style="111" customWidth="1"/>
    <col min="8992" max="9219" width="7" style="111"/>
    <col min="9220" max="9220" width="1.625" style="111" customWidth="1"/>
    <col min="9221" max="9221" width="6.75" style="111" customWidth="1"/>
    <col min="9222" max="9222" width="1.5" style="111" customWidth="1"/>
    <col min="9223" max="9223" width="1.875" style="111" customWidth="1"/>
    <col min="9224" max="9224" width="2.25" style="111" customWidth="1"/>
    <col min="9225" max="9225" width="1.125" style="111" customWidth="1"/>
    <col min="9226" max="9247" width="6.75" style="111" customWidth="1"/>
    <col min="9248" max="9475" width="7" style="111"/>
    <col min="9476" max="9476" width="1.625" style="111" customWidth="1"/>
    <col min="9477" max="9477" width="6.75" style="111" customWidth="1"/>
    <col min="9478" max="9478" width="1.5" style="111" customWidth="1"/>
    <col min="9479" max="9479" width="1.875" style="111" customWidth="1"/>
    <col min="9480" max="9480" width="2.25" style="111" customWidth="1"/>
    <col min="9481" max="9481" width="1.125" style="111" customWidth="1"/>
    <col min="9482" max="9503" width="6.75" style="111" customWidth="1"/>
    <col min="9504" max="9731" width="7" style="111"/>
    <col min="9732" max="9732" width="1.625" style="111" customWidth="1"/>
    <col min="9733" max="9733" width="6.75" style="111" customWidth="1"/>
    <col min="9734" max="9734" width="1.5" style="111" customWidth="1"/>
    <col min="9735" max="9735" width="1.875" style="111" customWidth="1"/>
    <col min="9736" max="9736" width="2.25" style="111" customWidth="1"/>
    <col min="9737" max="9737" width="1.125" style="111" customWidth="1"/>
    <col min="9738" max="9759" width="6.75" style="111" customWidth="1"/>
    <col min="9760" max="9987" width="7" style="111"/>
    <col min="9988" max="9988" width="1.625" style="111" customWidth="1"/>
    <col min="9989" max="9989" width="6.75" style="111" customWidth="1"/>
    <col min="9990" max="9990" width="1.5" style="111" customWidth="1"/>
    <col min="9991" max="9991" width="1.875" style="111" customWidth="1"/>
    <col min="9992" max="9992" width="2.25" style="111" customWidth="1"/>
    <col min="9993" max="9993" width="1.125" style="111" customWidth="1"/>
    <col min="9994" max="10015" width="6.75" style="111" customWidth="1"/>
    <col min="10016" max="10243" width="7" style="111"/>
    <col min="10244" max="10244" width="1.625" style="111" customWidth="1"/>
    <col min="10245" max="10245" width="6.75" style="111" customWidth="1"/>
    <col min="10246" max="10246" width="1.5" style="111" customWidth="1"/>
    <col min="10247" max="10247" width="1.875" style="111" customWidth="1"/>
    <col min="10248" max="10248" width="2.25" style="111" customWidth="1"/>
    <col min="10249" max="10249" width="1.125" style="111" customWidth="1"/>
    <col min="10250" max="10271" width="6.75" style="111" customWidth="1"/>
    <col min="10272" max="10499" width="7" style="111"/>
    <col min="10500" max="10500" width="1.625" style="111" customWidth="1"/>
    <col min="10501" max="10501" width="6.75" style="111" customWidth="1"/>
    <col min="10502" max="10502" width="1.5" style="111" customWidth="1"/>
    <col min="10503" max="10503" width="1.875" style="111" customWidth="1"/>
    <col min="10504" max="10504" width="2.25" style="111" customWidth="1"/>
    <col min="10505" max="10505" width="1.125" style="111" customWidth="1"/>
    <col min="10506" max="10527" width="6.75" style="111" customWidth="1"/>
    <col min="10528" max="10755" width="7" style="111"/>
    <col min="10756" max="10756" width="1.625" style="111" customWidth="1"/>
    <col min="10757" max="10757" width="6.75" style="111" customWidth="1"/>
    <col min="10758" max="10758" width="1.5" style="111" customWidth="1"/>
    <col min="10759" max="10759" width="1.875" style="111" customWidth="1"/>
    <col min="10760" max="10760" width="2.25" style="111" customWidth="1"/>
    <col min="10761" max="10761" width="1.125" style="111" customWidth="1"/>
    <col min="10762" max="10783" width="6.75" style="111" customWidth="1"/>
    <col min="10784" max="11011" width="7" style="111"/>
    <col min="11012" max="11012" width="1.625" style="111" customWidth="1"/>
    <col min="11013" max="11013" width="6.75" style="111" customWidth="1"/>
    <col min="11014" max="11014" width="1.5" style="111" customWidth="1"/>
    <col min="11015" max="11015" width="1.875" style="111" customWidth="1"/>
    <col min="11016" max="11016" width="2.25" style="111" customWidth="1"/>
    <col min="11017" max="11017" width="1.125" style="111" customWidth="1"/>
    <col min="11018" max="11039" width="6.75" style="111" customWidth="1"/>
    <col min="11040" max="11267" width="7" style="111"/>
    <col min="11268" max="11268" width="1.625" style="111" customWidth="1"/>
    <col min="11269" max="11269" width="6.75" style="111" customWidth="1"/>
    <col min="11270" max="11270" width="1.5" style="111" customWidth="1"/>
    <col min="11271" max="11271" width="1.875" style="111" customWidth="1"/>
    <col min="11272" max="11272" width="2.25" style="111" customWidth="1"/>
    <col min="11273" max="11273" width="1.125" style="111" customWidth="1"/>
    <col min="11274" max="11295" width="6.75" style="111" customWidth="1"/>
    <col min="11296" max="11523" width="7" style="111"/>
    <col min="11524" max="11524" width="1.625" style="111" customWidth="1"/>
    <col min="11525" max="11525" width="6.75" style="111" customWidth="1"/>
    <col min="11526" max="11526" width="1.5" style="111" customWidth="1"/>
    <col min="11527" max="11527" width="1.875" style="111" customWidth="1"/>
    <col min="11528" max="11528" width="2.25" style="111" customWidth="1"/>
    <col min="11529" max="11529" width="1.125" style="111" customWidth="1"/>
    <col min="11530" max="11551" width="6.75" style="111" customWidth="1"/>
    <col min="11552" max="11779" width="7" style="111"/>
    <col min="11780" max="11780" width="1.625" style="111" customWidth="1"/>
    <col min="11781" max="11781" width="6.75" style="111" customWidth="1"/>
    <col min="11782" max="11782" width="1.5" style="111" customWidth="1"/>
    <col min="11783" max="11783" width="1.875" style="111" customWidth="1"/>
    <col min="11784" max="11784" width="2.25" style="111" customWidth="1"/>
    <col min="11785" max="11785" width="1.125" style="111" customWidth="1"/>
    <col min="11786" max="11807" width="6.75" style="111" customWidth="1"/>
    <col min="11808" max="12035" width="7" style="111"/>
    <col min="12036" max="12036" width="1.625" style="111" customWidth="1"/>
    <col min="12037" max="12037" width="6.75" style="111" customWidth="1"/>
    <col min="12038" max="12038" width="1.5" style="111" customWidth="1"/>
    <col min="12039" max="12039" width="1.875" style="111" customWidth="1"/>
    <col min="12040" max="12040" width="2.25" style="111" customWidth="1"/>
    <col min="12041" max="12041" width="1.125" style="111" customWidth="1"/>
    <col min="12042" max="12063" width="6.75" style="111" customWidth="1"/>
    <col min="12064" max="12291" width="7" style="111"/>
    <col min="12292" max="12292" width="1.625" style="111" customWidth="1"/>
    <col min="12293" max="12293" width="6.75" style="111" customWidth="1"/>
    <col min="12294" max="12294" width="1.5" style="111" customWidth="1"/>
    <col min="12295" max="12295" width="1.875" style="111" customWidth="1"/>
    <col min="12296" max="12296" width="2.25" style="111" customWidth="1"/>
    <col min="12297" max="12297" width="1.125" style="111" customWidth="1"/>
    <col min="12298" max="12319" width="6.75" style="111" customWidth="1"/>
    <col min="12320" max="12547" width="7" style="111"/>
    <col min="12548" max="12548" width="1.625" style="111" customWidth="1"/>
    <col min="12549" max="12549" width="6.75" style="111" customWidth="1"/>
    <col min="12550" max="12550" width="1.5" style="111" customWidth="1"/>
    <col min="12551" max="12551" width="1.875" style="111" customWidth="1"/>
    <col min="12552" max="12552" width="2.25" style="111" customWidth="1"/>
    <col min="12553" max="12553" width="1.125" style="111" customWidth="1"/>
    <col min="12554" max="12575" width="6.75" style="111" customWidth="1"/>
    <col min="12576" max="12803" width="7" style="111"/>
    <col min="12804" max="12804" width="1.625" style="111" customWidth="1"/>
    <col min="12805" max="12805" width="6.75" style="111" customWidth="1"/>
    <col min="12806" max="12806" width="1.5" style="111" customWidth="1"/>
    <col min="12807" max="12807" width="1.875" style="111" customWidth="1"/>
    <col min="12808" max="12808" width="2.25" style="111" customWidth="1"/>
    <col min="12809" max="12809" width="1.125" style="111" customWidth="1"/>
    <col min="12810" max="12831" width="6.75" style="111" customWidth="1"/>
    <col min="12832" max="13059" width="7" style="111"/>
    <col min="13060" max="13060" width="1.625" style="111" customWidth="1"/>
    <col min="13061" max="13061" width="6.75" style="111" customWidth="1"/>
    <col min="13062" max="13062" width="1.5" style="111" customWidth="1"/>
    <col min="13063" max="13063" width="1.875" style="111" customWidth="1"/>
    <col min="13064" max="13064" width="2.25" style="111" customWidth="1"/>
    <col min="13065" max="13065" width="1.125" style="111" customWidth="1"/>
    <col min="13066" max="13087" width="6.75" style="111" customWidth="1"/>
    <col min="13088" max="13315" width="7" style="111"/>
    <col min="13316" max="13316" width="1.625" style="111" customWidth="1"/>
    <col min="13317" max="13317" width="6.75" style="111" customWidth="1"/>
    <col min="13318" max="13318" width="1.5" style="111" customWidth="1"/>
    <col min="13319" max="13319" width="1.875" style="111" customWidth="1"/>
    <col min="13320" max="13320" width="2.25" style="111" customWidth="1"/>
    <col min="13321" max="13321" width="1.125" style="111" customWidth="1"/>
    <col min="13322" max="13343" width="6.75" style="111" customWidth="1"/>
    <col min="13344" max="13571" width="7" style="111"/>
    <col min="13572" max="13572" width="1.625" style="111" customWidth="1"/>
    <col min="13573" max="13573" width="6.75" style="111" customWidth="1"/>
    <col min="13574" max="13574" width="1.5" style="111" customWidth="1"/>
    <col min="13575" max="13575" width="1.875" style="111" customWidth="1"/>
    <col min="13576" max="13576" width="2.25" style="111" customWidth="1"/>
    <col min="13577" max="13577" width="1.125" style="111" customWidth="1"/>
    <col min="13578" max="13599" width="6.75" style="111" customWidth="1"/>
    <col min="13600" max="13827" width="7" style="111"/>
    <col min="13828" max="13828" width="1.625" style="111" customWidth="1"/>
    <col min="13829" max="13829" width="6.75" style="111" customWidth="1"/>
    <col min="13830" max="13830" width="1.5" style="111" customWidth="1"/>
    <col min="13831" max="13831" width="1.875" style="111" customWidth="1"/>
    <col min="13832" max="13832" width="2.25" style="111" customWidth="1"/>
    <col min="13833" max="13833" width="1.125" style="111" customWidth="1"/>
    <col min="13834" max="13855" width="6.75" style="111" customWidth="1"/>
    <col min="13856" max="14083" width="7" style="111"/>
    <col min="14084" max="14084" width="1.625" style="111" customWidth="1"/>
    <col min="14085" max="14085" width="6.75" style="111" customWidth="1"/>
    <col min="14086" max="14086" width="1.5" style="111" customWidth="1"/>
    <col min="14087" max="14087" width="1.875" style="111" customWidth="1"/>
    <col min="14088" max="14088" width="2.25" style="111" customWidth="1"/>
    <col min="14089" max="14089" width="1.125" style="111" customWidth="1"/>
    <col min="14090" max="14111" width="6.75" style="111" customWidth="1"/>
    <col min="14112" max="14339" width="7" style="111"/>
    <col min="14340" max="14340" width="1.625" style="111" customWidth="1"/>
    <col min="14341" max="14341" width="6.75" style="111" customWidth="1"/>
    <col min="14342" max="14342" width="1.5" style="111" customWidth="1"/>
    <col min="14343" max="14343" width="1.875" style="111" customWidth="1"/>
    <col min="14344" max="14344" width="2.25" style="111" customWidth="1"/>
    <col min="14345" max="14345" width="1.125" style="111" customWidth="1"/>
    <col min="14346" max="14367" width="6.75" style="111" customWidth="1"/>
    <col min="14368" max="14595" width="7" style="111"/>
    <col min="14596" max="14596" width="1.625" style="111" customWidth="1"/>
    <col min="14597" max="14597" width="6.75" style="111" customWidth="1"/>
    <col min="14598" max="14598" width="1.5" style="111" customWidth="1"/>
    <col min="14599" max="14599" width="1.875" style="111" customWidth="1"/>
    <col min="14600" max="14600" width="2.25" style="111" customWidth="1"/>
    <col min="14601" max="14601" width="1.125" style="111" customWidth="1"/>
    <col min="14602" max="14623" width="6.75" style="111" customWidth="1"/>
    <col min="14624" max="14851" width="7" style="111"/>
    <col min="14852" max="14852" width="1.625" style="111" customWidth="1"/>
    <col min="14853" max="14853" width="6.75" style="111" customWidth="1"/>
    <col min="14854" max="14854" width="1.5" style="111" customWidth="1"/>
    <col min="14855" max="14855" width="1.875" style="111" customWidth="1"/>
    <col min="14856" max="14856" width="2.25" style="111" customWidth="1"/>
    <col min="14857" max="14857" width="1.125" style="111" customWidth="1"/>
    <col min="14858" max="14879" width="6.75" style="111" customWidth="1"/>
    <col min="14880" max="15107" width="7" style="111"/>
    <col min="15108" max="15108" width="1.625" style="111" customWidth="1"/>
    <col min="15109" max="15109" width="6.75" style="111" customWidth="1"/>
    <col min="15110" max="15110" width="1.5" style="111" customWidth="1"/>
    <col min="15111" max="15111" width="1.875" style="111" customWidth="1"/>
    <col min="15112" max="15112" width="2.25" style="111" customWidth="1"/>
    <col min="15113" max="15113" width="1.125" style="111" customWidth="1"/>
    <col min="15114" max="15135" width="6.75" style="111" customWidth="1"/>
    <col min="15136" max="15363" width="7" style="111"/>
    <col min="15364" max="15364" width="1.625" style="111" customWidth="1"/>
    <col min="15365" max="15365" width="6.75" style="111" customWidth="1"/>
    <col min="15366" max="15366" width="1.5" style="111" customWidth="1"/>
    <col min="15367" max="15367" width="1.875" style="111" customWidth="1"/>
    <col min="15368" max="15368" width="2.25" style="111" customWidth="1"/>
    <col min="15369" max="15369" width="1.125" style="111" customWidth="1"/>
    <col min="15370" max="15391" width="6.75" style="111" customWidth="1"/>
    <col min="15392" max="15619" width="7" style="111"/>
    <col min="15620" max="15620" width="1.625" style="111" customWidth="1"/>
    <col min="15621" max="15621" width="6.75" style="111" customWidth="1"/>
    <col min="15622" max="15622" width="1.5" style="111" customWidth="1"/>
    <col min="15623" max="15623" width="1.875" style="111" customWidth="1"/>
    <col min="15624" max="15624" width="2.25" style="111" customWidth="1"/>
    <col min="15625" max="15625" width="1.125" style="111" customWidth="1"/>
    <col min="15626" max="15647" width="6.75" style="111" customWidth="1"/>
    <col min="15648" max="15875" width="7" style="111"/>
    <col min="15876" max="15876" width="1.625" style="111" customWidth="1"/>
    <col min="15877" max="15877" width="6.75" style="111" customWidth="1"/>
    <col min="15878" max="15878" width="1.5" style="111" customWidth="1"/>
    <col min="15879" max="15879" width="1.875" style="111" customWidth="1"/>
    <col min="15880" max="15880" width="2.25" style="111" customWidth="1"/>
    <col min="15881" max="15881" width="1.125" style="111" customWidth="1"/>
    <col min="15882" max="15903" width="6.75" style="111" customWidth="1"/>
    <col min="15904" max="16131" width="7" style="111"/>
    <col min="16132" max="16132" width="1.625" style="111" customWidth="1"/>
    <col min="16133" max="16133" width="6.75" style="111" customWidth="1"/>
    <col min="16134" max="16134" width="1.5" style="111" customWidth="1"/>
    <col min="16135" max="16135" width="1.875" style="111" customWidth="1"/>
    <col min="16136" max="16136" width="2.25" style="111" customWidth="1"/>
    <col min="16137" max="16137" width="1.125" style="111" customWidth="1"/>
    <col min="16138" max="16159" width="6.75" style="111" customWidth="1"/>
    <col min="16160" max="16384" width="7" style="111"/>
  </cols>
  <sheetData>
    <row r="1" spans="1:35" s="2" customFormat="1" ht="15" customHeight="1">
      <c r="A1" s="1"/>
      <c r="B1" s="167">
        <v>2</v>
      </c>
      <c r="C1" s="167"/>
      <c r="D1" s="2" t="s">
        <v>0</v>
      </c>
    </row>
    <row r="2" spans="1:35" s="5" customFormat="1" ht="15" customHeight="1" thickBot="1">
      <c r="A2" s="3"/>
      <c r="B2" s="4"/>
      <c r="C2" s="266" t="s">
        <v>129</v>
      </c>
      <c r="D2" s="266"/>
      <c r="E2" s="266"/>
      <c r="F2" s="2" t="s">
        <v>1</v>
      </c>
      <c r="T2" s="6"/>
      <c r="AH2" s="168" t="s">
        <v>2</v>
      </c>
      <c r="AI2" s="169"/>
    </row>
    <row r="3" spans="1:35" s="13" customFormat="1" ht="15" customHeight="1">
      <c r="A3" s="7"/>
      <c r="B3" s="8"/>
      <c r="C3" s="8"/>
      <c r="D3" s="8"/>
      <c r="E3" s="8"/>
      <c r="F3" s="8"/>
      <c r="G3" s="8"/>
      <c r="H3" s="8"/>
      <c r="I3" s="8"/>
      <c r="J3" s="9"/>
      <c r="K3" s="8"/>
      <c r="L3" s="8"/>
      <c r="M3" s="8"/>
      <c r="N3" s="8"/>
      <c r="O3" s="8"/>
      <c r="P3" s="8"/>
      <c r="Q3" s="8"/>
      <c r="R3" s="10"/>
      <c r="S3" s="11" t="s">
        <v>3</v>
      </c>
      <c r="T3" s="12"/>
      <c r="U3" s="12"/>
      <c r="V3" s="12"/>
      <c r="W3" s="170" t="s">
        <v>4</v>
      </c>
      <c r="X3" s="173" t="s">
        <v>5</v>
      </c>
      <c r="Y3" s="11" t="s">
        <v>6</v>
      </c>
      <c r="Z3" s="12"/>
      <c r="AA3" s="12"/>
      <c r="AB3" s="176" t="s">
        <v>7</v>
      </c>
      <c r="AC3" s="177"/>
      <c r="AD3" s="177"/>
      <c r="AE3" s="177"/>
      <c r="AF3" s="177"/>
      <c r="AG3" s="177"/>
      <c r="AH3" s="177"/>
      <c r="AI3" s="177"/>
    </row>
    <row r="4" spans="1:35" s="13" customFormat="1" ht="15" customHeight="1">
      <c r="J4" s="14"/>
      <c r="K4" s="178" t="s">
        <v>8</v>
      </c>
      <c r="L4" s="178"/>
      <c r="M4" s="178"/>
      <c r="N4" s="178"/>
      <c r="O4" s="178" t="s">
        <v>9</v>
      </c>
      <c r="P4" s="178"/>
      <c r="Q4" s="178"/>
      <c r="R4" s="178"/>
      <c r="S4" s="179"/>
      <c r="T4" s="15" t="s">
        <v>10</v>
      </c>
      <c r="U4" s="16">
        <v>0.7</v>
      </c>
      <c r="V4" s="17" t="s">
        <v>11</v>
      </c>
      <c r="W4" s="171"/>
      <c r="X4" s="174"/>
      <c r="Y4" s="181" t="s">
        <v>12</v>
      </c>
      <c r="Z4" s="190" t="s">
        <v>13</v>
      </c>
      <c r="AA4" s="190" t="s">
        <v>14</v>
      </c>
      <c r="AB4" s="198" t="s">
        <v>15</v>
      </c>
      <c r="AC4" s="199"/>
      <c r="AD4" s="200"/>
      <c r="AE4" s="184" t="s">
        <v>16</v>
      </c>
      <c r="AF4" s="184" t="s">
        <v>17</v>
      </c>
      <c r="AG4" s="184" t="s">
        <v>18</v>
      </c>
      <c r="AH4" s="184" t="s">
        <v>19</v>
      </c>
      <c r="AI4" s="187" t="s">
        <v>20</v>
      </c>
    </row>
    <row r="5" spans="1:35" s="13" customFormat="1" ht="15" customHeight="1">
      <c r="J5" s="14"/>
      <c r="K5" s="18" t="s">
        <v>21</v>
      </c>
      <c r="L5" s="19" t="s">
        <v>22</v>
      </c>
      <c r="M5" s="20" t="s">
        <v>23</v>
      </c>
      <c r="N5" s="21" t="s">
        <v>24</v>
      </c>
      <c r="O5" s="18" t="s">
        <v>21</v>
      </c>
      <c r="P5" s="19" t="s">
        <v>22</v>
      </c>
      <c r="Q5" s="22" t="s">
        <v>23</v>
      </c>
      <c r="R5" s="21" t="s">
        <v>24</v>
      </c>
      <c r="S5" s="180"/>
      <c r="T5" s="188" t="s">
        <v>25</v>
      </c>
      <c r="U5" s="189" t="s">
        <v>25</v>
      </c>
      <c r="V5" s="17" t="s">
        <v>26</v>
      </c>
      <c r="W5" s="171"/>
      <c r="X5" s="174"/>
      <c r="Y5" s="182"/>
      <c r="Z5" s="191"/>
      <c r="AA5" s="191"/>
      <c r="AB5" s="184" t="s">
        <v>27</v>
      </c>
      <c r="AC5" s="190" t="s">
        <v>28</v>
      </c>
      <c r="AD5" s="193" t="s">
        <v>29</v>
      </c>
      <c r="AE5" s="185"/>
      <c r="AF5" s="185"/>
      <c r="AG5" s="185"/>
      <c r="AH5" s="185"/>
      <c r="AI5" s="185"/>
    </row>
    <row r="6" spans="1:35" s="13" customFormat="1" ht="15" customHeight="1">
      <c r="B6" s="23" t="s">
        <v>30</v>
      </c>
      <c r="C6" s="23"/>
      <c r="D6" s="23"/>
      <c r="E6" s="23"/>
      <c r="F6" s="23"/>
      <c r="G6" s="23"/>
      <c r="H6" s="23"/>
      <c r="I6" s="23"/>
      <c r="J6" s="24" t="s">
        <v>31</v>
      </c>
      <c r="K6" s="201" t="s">
        <v>32</v>
      </c>
      <c r="L6" s="203" t="s">
        <v>33</v>
      </c>
      <c r="M6" s="205" t="s">
        <v>25</v>
      </c>
      <c r="N6" s="25" t="s">
        <v>34</v>
      </c>
      <c r="O6" s="201" t="s">
        <v>35</v>
      </c>
      <c r="P6" s="203" t="s">
        <v>36</v>
      </c>
      <c r="Q6" s="205" t="s">
        <v>25</v>
      </c>
      <c r="R6" s="25" t="s">
        <v>34</v>
      </c>
      <c r="S6" s="26" t="s">
        <v>27</v>
      </c>
      <c r="T6" s="188"/>
      <c r="U6" s="189"/>
      <c r="V6" s="17" t="s">
        <v>37</v>
      </c>
      <c r="W6" s="171"/>
      <c r="X6" s="174"/>
      <c r="Y6" s="182"/>
      <c r="Z6" s="191"/>
      <c r="AA6" s="191"/>
      <c r="AB6" s="185"/>
      <c r="AC6" s="191"/>
      <c r="AD6" s="194"/>
      <c r="AE6" s="185"/>
      <c r="AF6" s="185"/>
      <c r="AG6" s="185"/>
      <c r="AH6" s="185"/>
      <c r="AI6" s="185"/>
    </row>
    <row r="7" spans="1:35" s="13" customFormat="1" ht="15" customHeight="1">
      <c r="J7" s="14"/>
      <c r="K7" s="201"/>
      <c r="L7" s="204"/>
      <c r="M7" s="205"/>
      <c r="N7" s="27" t="s">
        <v>38</v>
      </c>
      <c r="O7" s="201"/>
      <c r="P7" s="204"/>
      <c r="Q7" s="205"/>
      <c r="R7" s="27" t="s">
        <v>38</v>
      </c>
      <c r="S7" s="14"/>
      <c r="T7" s="28"/>
      <c r="U7" s="29"/>
      <c r="V7" s="30"/>
      <c r="W7" s="171"/>
      <c r="X7" s="174"/>
      <c r="Y7" s="182"/>
      <c r="Z7" s="191"/>
      <c r="AA7" s="191"/>
      <c r="AB7" s="185"/>
      <c r="AC7" s="191"/>
      <c r="AD7" s="194"/>
      <c r="AE7" s="185"/>
      <c r="AF7" s="185"/>
      <c r="AG7" s="185"/>
      <c r="AH7" s="185"/>
      <c r="AI7" s="185"/>
    </row>
    <row r="8" spans="1:35" s="13" customFormat="1" ht="15" customHeight="1">
      <c r="J8" s="14"/>
      <c r="K8" s="201"/>
      <c r="L8" s="31">
        <v>0.7</v>
      </c>
      <c r="M8" s="31">
        <v>0.3</v>
      </c>
      <c r="N8" s="27"/>
      <c r="O8" s="201"/>
      <c r="P8" s="31">
        <v>0.7</v>
      </c>
      <c r="Q8" s="31">
        <v>0.3</v>
      </c>
      <c r="R8" s="27"/>
      <c r="S8" s="14"/>
      <c r="T8" s="28">
        <v>0.7</v>
      </c>
      <c r="U8" s="29">
        <v>0.3</v>
      </c>
      <c r="V8" s="30"/>
      <c r="W8" s="171"/>
      <c r="X8" s="174"/>
      <c r="Y8" s="182"/>
      <c r="Z8" s="191"/>
      <c r="AA8" s="191"/>
      <c r="AB8" s="185"/>
      <c r="AC8" s="191"/>
      <c r="AD8" s="194"/>
      <c r="AE8" s="185"/>
      <c r="AF8" s="185"/>
      <c r="AG8" s="185"/>
      <c r="AH8" s="185"/>
      <c r="AI8" s="185"/>
    </row>
    <row r="9" spans="1:35" s="13" customFormat="1" ht="15" customHeight="1">
      <c r="J9" s="14"/>
      <c r="K9" s="201"/>
      <c r="L9" s="206" t="s">
        <v>39</v>
      </c>
      <c r="M9" s="206" t="s">
        <v>39</v>
      </c>
      <c r="N9" s="27"/>
      <c r="O9" s="201"/>
      <c r="P9" s="206" t="s">
        <v>39</v>
      </c>
      <c r="Q9" s="206" t="s">
        <v>39</v>
      </c>
      <c r="R9" s="27"/>
      <c r="S9" s="14"/>
      <c r="T9" s="196" t="s">
        <v>39</v>
      </c>
      <c r="U9" s="196" t="s">
        <v>39</v>
      </c>
      <c r="V9" s="30"/>
      <c r="W9" s="171"/>
      <c r="X9" s="174"/>
      <c r="Y9" s="182"/>
      <c r="Z9" s="191"/>
      <c r="AA9" s="191"/>
      <c r="AB9" s="185"/>
      <c r="AC9" s="191"/>
      <c r="AD9" s="194"/>
      <c r="AE9" s="185"/>
      <c r="AF9" s="185"/>
      <c r="AG9" s="185"/>
      <c r="AH9" s="185"/>
      <c r="AI9" s="185"/>
    </row>
    <row r="10" spans="1:35" s="13" customFormat="1" ht="15" customHeight="1">
      <c r="B10" s="32"/>
      <c r="C10" s="32"/>
      <c r="D10" s="32"/>
      <c r="E10" s="32"/>
      <c r="F10" s="32"/>
      <c r="G10" s="32"/>
      <c r="H10" s="32"/>
      <c r="I10" s="32"/>
      <c r="J10" s="33"/>
      <c r="K10" s="202"/>
      <c r="L10" s="207"/>
      <c r="M10" s="207"/>
      <c r="N10" s="34"/>
      <c r="O10" s="202"/>
      <c r="P10" s="207"/>
      <c r="Q10" s="207"/>
      <c r="R10" s="34"/>
      <c r="S10" s="33"/>
      <c r="T10" s="197"/>
      <c r="U10" s="197"/>
      <c r="V10" s="35"/>
      <c r="W10" s="172"/>
      <c r="X10" s="175"/>
      <c r="Y10" s="183"/>
      <c r="Z10" s="192"/>
      <c r="AA10" s="192"/>
      <c r="AB10" s="186"/>
      <c r="AC10" s="192"/>
      <c r="AD10" s="195"/>
      <c r="AE10" s="186"/>
      <c r="AF10" s="186"/>
      <c r="AG10" s="186"/>
      <c r="AH10" s="186"/>
      <c r="AI10" s="186"/>
    </row>
    <row r="11" spans="1:35" s="13" customFormat="1" ht="6" customHeight="1">
      <c r="B11" s="36"/>
      <c r="C11" s="36"/>
      <c r="D11" s="36"/>
      <c r="E11" s="36"/>
      <c r="F11" s="36"/>
      <c r="G11" s="36"/>
      <c r="H11" s="36"/>
      <c r="I11" s="36"/>
      <c r="J11" s="37"/>
      <c r="K11" s="38"/>
      <c r="L11" s="39"/>
      <c r="M11" s="39"/>
      <c r="N11" s="36"/>
      <c r="O11" s="36"/>
      <c r="P11" s="39"/>
      <c r="Q11" s="39"/>
      <c r="R11" s="40"/>
      <c r="S11" s="36"/>
      <c r="T11" s="39"/>
      <c r="U11" s="39"/>
      <c r="V11" s="41"/>
      <c r="W11" s="42"/>
      <c r="X11" s="42"/>
      <c r="Y11" s="43"/>
      <c r="Z11" s="44"/>
      <c r="AA11" s="44"/>
      <c r="AB11" s="43"/>
      <c r="AC11" s="44"/>
      <c r="AD11" s="45"/>
      <c r="AE11" s="43"/>
      <c r="AF11" s="43"/>
      <c r="AG11" s="43"/>
      <c r="AH11" s="43"/>
      <c r="AI11" s="43"/>
    </row>
    <row r="12" spans="1:35" s="46" customFormat="1" ht="15" customHeight="1">
      <c r="B12" s="47" t="s">
        <v>40</v>
      </c>
      <c r="C12" s="47"/>
      <c r="D12" s="47"/>
      <c r="E12" s="47"/>
      <c r="F12" s="208">
        <v>5</v>
      </c>
      <c r="G12" s="209"/>
      <c r="H12" s="210" t="s">
        <v>41</v>
      </c>
      <c r="I12" s="211"/>
      <c r="J12" s="48">
        <v>100</v>
      </c>
      <c r="K12" s="49">
        <v>84.3</v>
      </c>
      <c r="L12" s="49">
        <v>10.3</v>
      </c>
      <c r="M12" s="49">
        <v>2.6</v>
      </c>
      <c r="N12" s="49">
        <v>0.5</v>
      </c>
      <c r="O12" s="49">
        <v>0.7</v>
      </c>
      <c r="P12" s="49">
        <v>0.8</v>
      </c>
      <c r="Q12" s="49">
        <v>0.7</v>
      </c>
      <c r="R12" s="50">
        <v>0.2</v>
      </c>
      <c r="S12" s="51">
        <v>15.1</v>
      </c>
      <c r="T12" s="51">
        <v>11.1</v>
      </c>
      <c r="U12" s="51">
        <v>3.3</v>
      </c>
      <c r="V12" s="51">
        <v>0.7</v>
      </c>
      <c r="W12" s="51">
        <v>4</v>
      </c>
      <c r="X12" s="51" t="s">
        <v>42</v>
      </c>
      <c r="Y12" s="52">
        <v>6.2</v>
      </c>
      <c r="Z12" s="51">
        <v>11.9</v>
      </c>
      <c r="AA12" s="51">
        <v>3.6</v>
      </c>
      <c r="AB12" s="51">
        <v>31</v>
      </c>
      <c r="AC12" s="51">
        <v>9.1999999999999993</v>
      </c>
      <c r="AD12" s="51">
        <v>21.8</v>
      </c>
      <c r="AE12" s="51">
        <v>4.4000000000000004</v>
      </c>
      <c r="AF12" s="51">
        <v>0.1</v>
      </c>
      <c r="AG12" s="51">
        <v>1.4</v>
      </c>
      <c r="AH12" s="51">
        <v>1.3</v>
      </c>
      <c r="AI12" s="51">
        <v>2.2999999999999998</v>
      </c>
    </row>
    <row r="13" spans="1:35" s="46" customFormat="1" ht="21" customHeight="1">
      <c r="B13" s="212" t="s">
        <v>43</v>
      </c>
      <c r="C13" s="212"/>
      <c r="D13" s="212"/>
      <c r="E13" s="53"/>
      <c r="F13" s="213" t="s">
        <v>44</v>
      </c>
      <c r="G13" s="213"/>
      <c r="H13" s="210" t="s">
        <v>45</v>
      </c>
      <c r="I13" s="211"/>
      <c r="J13" s="48">
        <v>100</v>
      </c>
      <c r="K13" s="49">
        <v>63.9</v>
      </c>
      <c r="L13" s="49">
        <v>11.9</v>
      </c>
      <c r="M13" s="49">
        <v>9.5</v>
      </c>
      <c r="N13" s="49">
        <v>4</v>
      </c>
      <c r="O13" s="49">
        <v>1.2</v>
      </c>
      <c r="P13" s="49">
        <v>1.1000000000000001</v>
      </c>
      <c r="Q13" s="49">
        <v>2.7</v>
      </c>
      <c r="R13" s="50">
        <v>5.7</v>
      </c>
      <c r="S13" s="51">
        <v>35</v>
      </c>
      <c r="T13" s="51">
        <v>13</v>
      </c>
      <c r="U13" s="51">
        <v>12.3</v>
      </c>
      <c r="V13" s="51">
        <v>9.6999999999999993</v>
      </c>
      <c r="W13" s="51">
        <v>6.5</v>
      </c>
      <c r="X13" s="51">
        <v>0.9</v>
      </c>
      <c r="Y13" s="51">
        <v>6.9</v>
      </c>
      <c r="Z13" s="51">
        <v>16.8</v>
      </c>
      <c r="AA13" s="51">
        <v>1.6</v>
      </c>
      <c r="AB13" s="51">
        <v>42.7</v>
      </c>
      <c r="AC13" s="51">
        <v>20.5</v>
      </c>
      <c r="AD13" s="51">
        <v>22.2</v>
      </c>
      <c r="AE13" s="51">
        <v>5.4</v>
      </c>
      <c r="AF13" s="51">
        <v>0.2</v>
      </c>
      <c r="AG13" s="51">
        <v>3</v>
      </c>
      <c r="AH13" s="51">
        <v>1.6</v>
      </c>
      <c r="AI13" s="51">
        <v>5.3</v>
      </c>
    </row>
    <row r="14" spans="1:35" s="46" customFormat="1" ht="15" customHeight="1">
      <c r="B14" s="212"/>
      <c r="C14" s="212"/>
      <c r="D14" s="212"/>
      <c r="E14" s="54"/>
      <c r="F14" s="209">
        <v>6</v>
      </c>
      <c r="G14" s="209"/>
      <c r="H14" s="210" t="s">
        <v>41</v>
      </c>
      <c r="I14" s="211"/>
      <c r="J14" s="48">
        <v>100</v>
      </c>
      <c r="K14" s="49">
        <v>75.3</v>
      </c>
      <c r="L14" s="49">
        <v>15.1</v>
      </c>
      <c r="M14" s="49">
        <v>5.5</v>
      </c>
      <c r="N14" s="49">
        <v>0.9</v>
      </c>
      <c r="O14" s="49">
        <v>0.8</v>
      </c>
      <c r="P14" s="49">
        <v>0.9</v>
      </c>
      <c r="Q14" s="49">
        <v>1</v>
      </c>
      <c r="R14" s="50">
        <v>0.5</v>
      </c>
      <c r="S14" s="51">
        <v>23.9</v>
      </c>
      <c r="T14" s="51">
        <v>15.9</v>
      </c>
      <c r="U14" s="51">
        <v>6.5</v>
      </c>
      <c r="V14" s="51">
        <v>1.4</v>
      </c>
      <c r="W14" s="51">
        <v>5</v>
      </c>
      <c r="X14" s="51">
        <v>0.7</v>
      </c>
      <c r="Y14" s="51">
        <v>8.6999999999999993</v>
      </c>
      <c r="Z14" s="51">
        <v>18.7</v>
      </c>
      <c r="AA14" s="51">
        <v>2.9</v>
      </c>
      <c r="AB14" s="51">
        <v>37.1</v>
      </c>
      <c r="AC14" s="51">
        <v>14.1</v>
      </c>
      <c r="AD14" s="51">
        <v>23.1</v>
      </c>
      <c r="AE14" s="51">
        <v>3.8</v>
      </c>
      <c r="AF14" s="51">
        <v>0</v>
      </c>
      <c r="AG14" s="51">
        <v>1.3</v>
      </c>
      <c r="AH14" s="51">
        <v>0.5</v>
      </c>
      <c r="AI14" s="51">
        <v>5.0999999999999996</v>
      </c>
    </row>
    <row r="15" spans="1:35" s="46" customFormat="1" ht="15" customHeight="1">
      <c r="B15" s="212"/>
      <c r="C15" s="212"/>
      <c r="D15" s="212"/>
      <c r="E15" s="53"/>
      <c r="F15" s="209">
        <v>7</v>
      </c>
      <c r="G15" s="209"/>
      <c r="H15" s="55"/>
      <c r="I15" s="56"/>
      <c r="J15" s="48">
        <v>100</v>
      </c>
      <c r="K15" s="49">
        <v>71.5</v>
      </c>
      <c r="L15" s="49">
        <v>14.5</v>
      </c>
      <c r="M15" s="49">
        <v>7.1</v>
      </c>
      <c r="N15" s="49">
        <v>2.6</v>
      </c>
      <c r="O15" s="49">
        <v>0.7</v>
      </c>
      <c r="P15" s="49">
        <v>0.5</v>
      </c>
      <c r="Q15" s="49">
        <v>1.8</v>
      </c>
      <c r="R15" s="50">
        <v>1.2</v>
      </c>
      <c r="S15" s="51">
        <v>27.7</v>
      </c>
      <c r="T15" s="51">
        <v>15</v>
      </c>
      <c r="U15" s="51">
        <v>8.9</v>
      </c>
      <c r="V15" s="51">
        <v>3.8</v>
      </c>
      <c r="W15" s="51">
        <v>6.5</v>
      </c>
      <c r="X15" s="51">
        <v>1</v>
      </c>
      <c r="Y15" s="51">
        <v>9.9</v>
      </c>
      <c r="Z15" s="51">
        <v>15.5</v>
      </c>
      <c r="AA15" s="51">
        <v>1.6</v>
      </c>
      <c r="AB15" s="51">
        <v>44.4</v>
      </c>
      <c r="AC15" s="51">
        <v>21</v>
      </c>
      <c r="AD15" s="51">
        <v>23.4</v>
      </c>
      <c r="AE15" s="51">
        <v>5.6</v>
      </c>
      <c r="AF15" s="51">
        <v>0.1</v>
      </c>
      <c r="AG15" s="51">
        <v>2.2000000000000002</v>
      </c>
      <c r="AH15" s="51">
        <v>1.1000000000000001</v>
      </c>
      <c r="AI15" s="51">
        <v>3.9</v>
      </c>
    </row>
    <row r="16" spans="1:35" s="46" customFormat="1" ht="15" customHeight="1">
      <c r="B16" s="212"/>
      <c r="C16" s="212"/>
      <c r="D16" s="212"/>
      <c r="E16" s="54"/>
      <c r="F16" s="209">
        <v>8</v>
      </c>
      <c r="G16" s="209"/>
      <c r="H16" s="55"/>
      <c r="I16" s="56"/>
      <c r="J16" s="48">
        <v>100</v>
      </c>
      <c r="K16" s="49">
        <v>67.3</v>
      </c>
      <c r="L16" s="49">
        <v>11.1</v>
      </c>
      <c r="M16" s="49">
        <v>9.6999999999999993</v>
      </c>
      <c r="N16" s="49">
        <v>3.6</v>
      </c>
      <c r="O16" s="49">
        <v>0.9</v>
      </c>
      <c r="P16" s="49">
        <v>1.1000000000000001</v>
      </c>
      <c r="Q16" s="49">
        <v>2.4</v>
      </c>
      <c r="R16" s="50">
        <v>3.8</v>
      </c>
      <c r="S16" s="51">
        <v>31.8</v>
      </c>
      <c r="T16" s="51">
        <v>12.2</v>
      </c>
      <c r="U16" s="51">
        <v>12.1</v>
      </c>
      <c r="V16" s="51">
        <v>7.5</v>
      </c>
      <c r="W16" s="51">
        <v>7</v>
      </c>
      <c r="X16" s="51">
        <v>0.7</v>
      </c>
      <c r="Y16" s="51">
        <v>4.5</v>
      </c>
      <c r="Z16" s="51">
        <v>17.8</v>
      </c>
      <c r="AA16" s="51">
        <v>1.7</v>
      </c>
      <c r="AB16" s="51">
        <v>48.7</v>
      </c>
      <c r="AC16" s="51">
        <v>25.5</v>
      </c>
      <c r="AD16" s="51">
        <v>23.3</v>
      </c>
      <c r="AE16" s="51">
        <v>6.3</v>
      </c>
      <c r="AF16" s="51">
        <v>0</v>
      </c>
      <c r="AG16" s="51">
        <v>2.4</v>
      </c>
      <c r="AH16" s="51">
        <v>0.9</v>
      </c>
      <c r="AI16" s="51">
        <v>4.8</v>
      </c>
    </row>
    <row r="17" spans="1:36" s="46" customFormat="1" ht="15" customHeight="1">
      <c r="B17" s="212"/>
      <c r="C17" s="212"/>
      <c r="D17" s="212"/>
      <c r="E17" s="53"/>
      <c r="F17" s="209">
        <v>9</v>
      </c>
      <c r="G17" s="209"/>
      <c r="H17" s="55"/>
      <c r="I17" s="56"/>
      <c r="J17" s="48">
        <v>100</v>
      </c>
      <c r="K17" s="49">
        <v>60.2</v>
      </c>
      <c r="L17" s="49">
        <v>10.7</v>
      </c>
      <c r="M17" s="49">
        <v>12.1</v>
      </c>
      <c r="N17" s="49">
        <v>5.6</v>
      </c>
      <c r="O17" s="49">
        <v>1.5</v>
      </c>
      <c r="P17" s="49">
        <v>1</v>
      </c>
      <c r="Q17" s="49">
        <v>2.7</v>
      </c>
      <c r="R17" s="50">
        <v>6.2</v>
      </c>
      <c r="S17" s="51">
        <v>38.299999999999997</v>
      </c>
      <c r="T17" s="51">
        <v>11.7</v>
      </c>
      <c r="U17" s="51">
        <v>14.8</v>
      </c>
      <c r="V17" s="51">
        <v>11.9</v>
      </c>
      <c r="W17" s="51">
        <v>7.5</v>
      </c>
      <c r="X17" s="51" t="s">
        <v>42</v>
      </c>
      <c r="Y17" s="52">
        <v>7.7</v>
      </c>
      <c r="Z17" s="51">
        <v>16.600000000000001</v>
      </c>
      <c r="AA17" s="51">
        <v>0.9</v>
      </c>
      <c r="AB17" s="51">
        <v>51</v>
      </c>
      <c r="AC17" s="51">
        <v>24.6</v>
      </c>
      <c r="AD17" s="51">
        <v>26.3</v>
      </c>
      <c r="AE17" s="51">
        <v>5.6</v>
      </c>
      <c r="AF17" s="51">
        <v>0.2</v>
      </c>
      <c r="AG17" s="51">
        <v>3.8</v>
      </c>
      <c r="AH17" s="51">
        <v>1.8</v>
      </c>
      <c r="AI17" s="51">
        <v>5.3</v>
      </c>
    </row>
    <row r="18" spans="1:36" s="46" customFormat="1" ht="15" customHeight="1">
      <c r="B18" s="212"/>
      <c r="C18" s="212"/>
      <c r="D18" s="212"/>
      <c r="E18" s="54"/>
      <c r="F18" s="209">
        <v>10</v>
      </c>
      <c r="G18" s="209"/>
      <c r="H18" s="55"/>
      <c r="I18" s="56"/>
      <c r="J18" s="48">
        <v>100</v>
      </c>
      <c r="K18" s="49">
        <v>57.2</v>
      </c>
      <c r="L18" s="49">
        <v>11.1</v>
      </c>
      <c r="M18" s="49">
        <v>10.8</v>
      </c>
      <c r="N18" s="49">
        <v>5.5</v>
      </c>
      <c r="O18" s="49">
        <v>1.3</v>
      </c>
      <c r="P18" s="49">
        <v>1.5</v>
      </c>
      <c r="Q18" s="49">
        <v>3.8</v>
      </c>
      <c r="R18" s="50">
        <v>8.6999999999999993</v>
      </c>
      <c r="S18" s="51">
        <v>41.4</v>
      </c>
      <c r="T18" s="51">
        <v>12.6</v>
      </c>
      <c r="U18" s="51">
        <v>14.6</v>
      </c>
      <c r="V18" s="51">
        <v>14.2</v>
      </c>
      <c r="W18" s="51">
        <v>6</v>
      </c>
      <c r="X18" s="51">
        <v>1.3</v>
      </c>
      <c r="Y18" s="51">
        <v>4.3</v>
      </c>
      <c r="Z18" s="51">
        <v>15.9</v>
      </c>
      <c r="AA18" s="51">
        <v>1.6</v>
      </c>
      <c r="AB18" s="51">
        <v>41.6</v>
      </c>
      <c r="AC18" s="51">
        <v>20.6</v>
      </c>
      <c r="AD18" s="51">
        <v>21</v>
      </c>
      <c r="AE18" s="51">
        <v>5.3</v>
      </c>
      <c r="AF18" s="51">
        <v>0.4</v>
      </c>
      <c r="AG18" s="51">
        <v>4.0999999999999996</v>
      </c>
      <c r="AH18" s="51">
        <v>2.9</v>
      </c>
      <c r="AI18" s="51">
        <v>6.5</v>
      </c>
    </row>
    <row r="19" spans="1:36" s="46" customFormat="1" ht="15" customHeight="1">
      <c r="B19" s="212"/>
      <c r="C19" s="212"/>
      <c r="D19" s="212"/>
      <c r="E19" s="53"/>
      <c r="F19" s="209">
        <v>11</v>
      </c>
      <c r="G19" s="209"/>
      <c r="H19" s="55"/>
      <c r="I19" s="56"/>
      <c r="J19" s="48">
        <v>100</v>
      </c>
      <c r="K19" s="49">
        <v>52.5</v>
      </c>
      <c r="L19" s="49">
        <v>9</v>
      </c>
      <c r="M19" s="49">
        <v>11.6</v>
      </c>
      <c r="N19" s="49">
        <v>5.4</v>
      </c>
      <c r="O19" s="49">
        <v>1.6</v>
      </c>
      <c r="P19" s="49">
        <v>1.8</v>
      </c>
      <c r="Q19" s="49">
        <v>4.5999999999999996</v>
      </c>
      <c r="R19" s="50">
        <v>13.5</v>
      </c>
      <c r="S19" s="51">
        <v>45.9</v>
      </c>
      <c r="T19" s="51">
        <v>10.8</v>
      </c>
      <c r="U19" s="51">
        <v>16.2</v>
      </c>
      <c r="V19" s="51">
        <v>18.899999999999999</v>
      </c>
      <c r="W19" s="51">
        <v>7</v>
      </c>
      <c r="X19" s="51" t="s">
        <v>42</v>
      </c>
      <c r="Y19" s="52">
        <v>6.4</v>
      </c>
      <c r="Z19" s="51">
        <v>16.399999999999999</v>
      </c>
      <c r="AA19" s="51">
        <v>0.8</v>
      </c>
      <c r="AB19" s="51">
        <v>33.700000000000003</v>
      </c>
      <c r="AC19" s="51">
        <v>17.2</v>
      </c>
      <c r="AD19" s="51">
        <v>16.5</v>
      </c>
      <c r="AE19" s="51">
        <v>6.1</v>
      </c>
      <c r="AF19" s="51">
        <v>0.5</v>
      </c>
      <c r="AG19" s="51">
        <v>3.8</v>
      </c>
      <c r="AH19" s="51">
        <v>2.4</v>
      </c>
      <c r="AI19" s="51">
        <v>5.9</v>
      </c>
    </row>
    <row r="20" spans="1:36" s="46" customFormat="1" ht="21" customHeight="1">
      <c r="B20" s="212" t="s">
        <v>46</v>
      </c>
      <c r="C20" s="212"/>
      <c r="D20" s="212"/>
      <c r="E20" s="53"/>
      <c r="F20" s="214" t="s">
        <v>46</v>
      </c>
      <c r="G20" s="214"/>
      <c r="H20" s="210" t="s">
        <v>45</v>
      </c>
      <c r="I20" s="211"/>
      <c r="J20" s="48">
        <v>100</v>
      </c>
      <c r="K20" s="49">
        <v>45.2</v>
      </c>
      <c r="L20" s="49">
        <v>9.1</v>
      </c>
      <c r="M20" s="49">
        <v>11.1</v>
      </c>
      <c r="N20" s="49">
        <v>5.4</v>
      </c>
      <c r="O20" s="49">
        <v>0.4</v>
      </c>
      <c r="P20" s="49">
        <v>0.4</v>
      </c>
      <c r="Q20" s="49">
        <v>5.2</v>
      </c>
      <c r="R20" s="50">
        <v>23.3</v>
      </c>
      <c r="S20" s="51">
        <v>54.5</v>
      </c>
      <c r="T20" s="51">
        <v>9.5</v>
      </c>
      <c r="U20" s="51">
        <v>16.3</v>
      </c>
      <c r="V20" s="51">
        <v>28.7</v>
      </c>
      <c r="W20" s="51">
        <v>6</v>
      </c>
      <c r="X20" s="51">
        <v>0.4</v>
      </c>
      <c r="Y20" s="51">
        <v>6</v>
      </c>
      <c r="Z20" s="51">
        <v>15.9</v>
      </c>
      <c r="AA20" s="51">
        <v>0.7</v>
      </c>
      <c r="AB20" s="51">
        <v>32.9</v>
      </c>
      <c r="AC20" s="51">
        <v>18.5</v>
      </c>
      <c r="AD20" s="51">
        <v>14.4</v>
      </c>
      <c r="AE20" s="51">
        <v>3.7</v>
      </c>
      <c r="AF20" s="51">
        <v>0.1</v>
      </c>
      <c r="AG20" s="51">
        <v>4</v>
      </c>
      <c r="AH20" s="51">
        <v>3.9</v>
      </c>
      <c r="AI20" s="51">
        <v>3.6</v>
      </c>
    </row>
    <row r="21" spans="1:36" s="46" customFormat="1" ht="15" customHeight="1">
      <c r="B21" s="212"/>
      <c r="C21" s="212"/>
      <c r="D21" s="212"/>
      <c r="E21" s="53"/>
      <c r="F21" s="209">
        <v>12</v>
      </c>
      <c r="G21" s="209"/>
      <c r="H21" s="210" t="s">
        <v>41</v>
      </c>
      <c r="I21" s="211"/>
      <c r="J21" s="48">
        <v>100</v>
      </c>
      <c r="K21" s="49">
        <v>48.1</v>
      </c>
      <c r="L21" s="49">
        <v>10.1</v>
      </c>
      <c r="M21" s="49">
        <v>11.9</v>
      </c>
      <c r="N21" s="49">
        <v>4.5999999999999996</v>
      </c>
      <c r="O21" s="49">
        <v>0.4</v>
      </c>
      <c r="P21" s="49">
        <v>0.5</v>
      </c>
      <c r="Q21" s="49">
        <v>5</v>
      </c>
      <c r="R21" s="50">
        <v>19.399999999999999</v>
      </c>
      <c r="S21" s="51">
        <v>51.5</v>
      </c>
      <c r="T21" s="51">
        <v>10.6</v>
      </c>
      <c r="U21" s="51">
        <v>16.899999999999999</v>
      </c>
      <c r="V21" s="51">
        <v>24.1</v>
      </c>
      <c r="W21" s="51">
        <v>6.2</v>
      </c>
      <c r="X21" s="51">
        <v>0.3</v>
      </c>
      <c r="Y21" s="51">
        <v>5.8</v>
      </c>
      <c r="Z21" s="51">
        <v>14.1</v>
      </c>
      <c r="AA21" s="51">
        <v>1</v>
      </c>
      <c r="AB21" s="51">
        <v>30.3</v>
      </c>
      <c r="AC21" s="51">
        <v>17.100000000000001</v>
      </c>
      <c r="AD21" s="51">
        <v>13.2</v>
      </c>
      <c r="AE21" s="51">
        <v>3.8</v>
      </c>
      <c r="AF21" s="51">
        <v>0.1</v>
      </c>
      <c r="AG21" s="51">
        <v>3.5</v>
      </c>
      <c r="AH21" s="51">
        <v>3</v>
      </c>
      <c r="AI21" s="51">
        <v>4.8</v>
      </c>
    </row>
    <row r="22" spans="1:36" s="46" customFormat="1" ht="15" customHeight="1">
      <c r="B22" s="212"/>
      <c r="C22" s="212"/>
      <c r="D22" s="212"/>
      <c r="E22" s="53"/>
      <c r="F22" s="209">
        <v>13</v>
      </c>
      <c r="G22" s="209"/>
      <c r="H22" s="55"/>
      <c r="I22" s="56"/>
      <c r="J22" s="48">
        <v>100</v>
      </c>
      <c r="K22" s="49">
        <v>44.7</v>
      </c>
      <c r="L22" s="49">
        <v>9</v>
      </c>
      <c r="M22" s="49">
        <v>10.5</v>
      </c>
      <c r="N22" s="49">
        <v>5.4</v>
      </c>
      <c r="O22" s="49">
        <v>0.6</v>
      </c>
      <c r="P22" s="49">
        <v>0.6</v>
      </c>
      <c r="Q22" s="49">
        <v>4.5999999999999996</v>
      </c>
      <c r="R22" s="50">
        <v>24.6</v>
      </c>
      <c r="S22" s="51">
        <v>54.7</v>
      </c>
      <c r="T22" s="51">
        <v>9.5</v>
      </c>
      <c r="U22" s="51">
        <v>15.1</v>
      </c>
      <c r="V22" s="51">
        <v>30</v>
      </c>
      <c r="W22" s="51">
        <v>5.8</v>
      </c>
      <c r="X22" s="51" t="s">
        <v>42</v>
      </c>
      <c r="Y22" s="52">
        <v>6.8</v>
      </c>
      <c r="Z22" s="51">
        <v>16.5</v>
      </c>
      <c r="AA22" s="51">
        <v>0.5</v>
      </c>
      <c r="AB22" s="51">
        <v>32.700000000000003</v>
      </c>
      <c r="AC22" s="51">
        <v>17.899999999999999</v>
      </c>
      <c r="AD22" s="51">
        <v>14.8</v>
      </c>
      <c r="AE22" s="51">
        <v>4.0999999999999996</v>
      </c>
      <c r="AF22" s="51">
        <v>0.1</v>
      </c>
      <c r="AG22" s="51">
        <v>5.2</v>
      </c>
      <c r="AH22" s="51">
        <v>5.0999999999999996</v>
      </c>
      <c r="AI22" s="51">
        <v>3.2</v>
      </c>
    </row>
    <row r="23" spans="1:36" s="46" customFormat="1" ht="15" customHeight="1">
      <c r="B23" s="212"/>
      <c r="C23" s="212"/>
      <c r="D23" s="212"/>
      <c r="E23" s="53"/>
      <c r="F23" s="209">
        <v>14</v>
      </c>
      <c r="G23" s="209"/>
      <c r="H23" s="55"/>
      <c r="I23" s="56"/>
      <c r="J23" s="48">
        <v>100</v>
      </c>
      <c r="K23" s="49">
        <v>42.8</v>
      </c>
      <c r="L23" s="49">
        <v>8.4</v>
      </c>
      <c r="M23" s="49">
        <v>10.8</v>
      </c>
      <c r="N23" s="49">
        <v>6.1</v>
      </c>
      <c r="O23" s="49">
        <v>0.1</v>
      </c>
      <c r="P23" s="49">
        <v>0.1</v>
      </c>
      <c r="Q23" s="49">
        <v>6</v>
      </c>
      <c r="R23" s="50">
        <v>25.8</v>
      </c>
      <c r="S23" s="51">
        <v>57.1</v>
      </c>
      <c r="T23" s="51">
        <v>8.5</v>
      </c>
      <c r="U23" s="51">
        <v>16.8</v>
      </c>
      <c r="V23" s="51">
        <v>31.8</v>
      </c>
      <c r="W23" s="51">
        <v>6.1</v>
      </c>
      <c r="X23" s="51">
        <v>0.4</v>
      </c>
      <c r="Y23" s="51">
        <v>5.4</v>
      </c>
      <c r="Z23" s="51">
        <v>17</v>
      </c>
      <c r="AA23" s="51">
        <v>0.5</v>
      </c>
      <c r="AB23" s="51">
        <v>35.6</v>
      </c>
      <c r="AC23" s="51">
        <v>20.6</v>
      </c>
      <c r="AD23" s="51">
        <v>15.1</v>
      </c>
      <c r="AE23" s="51">
        <v>3.3</v>
      </c>
      <c r="AF23" s="51">
        <v>0.2</v>
      </c>
      <c r="AG23" s="51">
        <v>3.2</v>
      </c>
      <c r="AH23" s="51">
        <v>3.5</v>
      </c>
      <c r="AI23" s="51">
        <v>2.9</v>
      </c>
    </row>
    <row r="24" spans="1:36" s="46" customFormat="1" ht="21" customHeight="1">
      <c r="B24" s="212" t="s">
        <v>47</v>
      </c>
      <c r="C24" s="212"/>
      <c r="D24" s="212"/>
      <c r="E24" s="54"/>
      <c r="F24" s="224" t="s">
        <v>48</v>
      </c>
      <c r="G24" s="224"/>
      <c r="H24" s="210" t="s">
        <v>45</v>
      </c>
      <c r="I24" s="211"/>
      <c r="J24" s="48">
        <v>100</v>
      </c>
      <c r="K24" s="49">
        <v>34.700000000000003</v>
      </c>
      <c r="L24" s="49" t="s">
        <v>49</v>
      </c>
      <c r="M24" s="49" t="s">
        <v>49</v>
      </c>
      <c r="N24" s="49" t="s">
        <v>49</v>
      </c>
      <c r="O24" s="49">
        <v>0.6</v>
      </c>
      <c r="P24" s="49" t="s">
        <v>49</v>
      </c>
      <c r="Q24" s="49" t="s">
        <v>49</v>
      </c>
      <c r="R24" s="50" t="s">
        <v>49</v>
      </c>
      <c r="S24" s="51">
        <v>64.7</v>
      </c>
      <c r="T24" s="51" t="s">
        <v>49</v>
      </c>
      <c r="U24" s="51" t="s">
        <v>49</v>
      </c>
      <c r="V24" s="51" t="s">
        <v>49</v>
      </c>
      <c r="W24" s="51">
        <v>7</v>
      </c>
      <c r="X24" s="51">
        <v>0.1</v>
      </c>
      <c r="Y24" s="51">
        <v>2.2000000000000002</v>
      </c>
      <c r="Z24" s="51">
        <v>10.3</v>
      </c>
      <c r="AA24" s="51">
        <v>0.7</v>
      </c>
      <c r="AB24" s="51">
        <v>38.299999999999997</v>
      </c>
      <c r="AC24" s="51">
        <v>23.5</v>
      </c>
      <c r="AD24" s="51">
        <v>14.8</v>
      </c>
      <c r="AE24" s="51">
        <v>3.5</v>
      </c>
      <c r="AF24" s="51">
        <v>0.2</v>
      </c>
      <c r="AG24" s="51">
        <v>3.3</v>
      </c>
      <c r="AH24" s="51">
        <v>3.3</v>
      </c>
      <c r="AI24" s="51">
        <v>0.7</v>
      </c>
    </row>
    <row r="25" spans="1:36" s="46" customFormat="1" ht="15" customHeight="1">
      <c r="B25" s="212"/>
      <c r="C25" s="212"/>
      <c r="D25" s="212"/>
      <c r="E25" s="54"/>
      <c r="F25" s="208">
        <v>15</v>
      </c>
      <c r="G25" s="209"/>
      <c r="H25" s="210" t="s">
        <v>41</v>
      </c>
      <c r="I25" s="211"/>
      <c r="J25" s="48">
        <v>100</v>
      </c>
      <c r="K25" s="49">
        <v>33</v>
      </c>
      <c r="L25" s="49">
        <v>6.7</v>
      </c>
      <c r="M25" s="49">
        <v>9.4</v>
      </c>
      <c r="N25" s="49">
        <v>4.5</v>
      </c>
      <c r="O25" s="49">
        <v>0.2</v>
      </c>
      <c r="P25" s="49">
        <v>0.6</v>
      </c>
      <c r="Q25" s="49">
        <v>7.4</v>
      </c>
      <c r="R25" s="50">
        <v>38.299999999999997</v>
      </c>
      <c r="S25" s="51">
        <v>66.8</v>
      </c>
      <c r="T25" s="51">
        <v>7.3</v>
      </c>
      <c r="U25" s="51">
        <v>16.8</v>
      </c>
      <c r="V25" s="51">
        <v>42.8</v>
      </c>
      <c r="W25" s="51">
        <v>6.5</v>
      </c>
      <c r="X25" s="51">
        <v>0.2</v>
      </c>
      <c r="Y25" s="51">
        <v>3.7</v>
      </c>
      <c r="Z25" s="51">
        <v>14.3</v>
      </c>
      <c r="AA25" s="51">
        <v>1.2</v>
      </c>
      <c r="AB25" s="51">
        <v>34.9</v>
      </c>
      <c r="AC25" s="51">
        <v>20.100000000000001</v>
      </c>
      <c r="AD25" s="51">
        <v>14.8</v>
      </c>
      <c r="AE25" s="51">
        <v>3.9</v>
      </c>
      <c r="AF25" s="51">
        <v>0.2</v>
      </c>
      <c r="AG25" s="51">
        <v>2.8</v>
      </c>
      <c r="AH25" s="51">
        <v>2.8</v>
      </c>
      <c r="AI25" s="51">
        <v>1.2</v>
      </c>
    </row>
    <row r="26" spans="1:36" s="46" customFormat="1" ht="15" customHeight="1">
      <c r="B26" s="212"/>
      <c r="C26" s="212"/>
      <c r="D26" s="212"/>
      <c r="E26" s="54"/>
      <c r="F26" s="208">
        <v>16</v>
      </c>
      <c r="G26" s="209"/>
      <c r="H26" s="55"/>
      <c r="I26" s="56"/>
      <c r="J26" s="48">
        <v>100</v>
      </c>
      <c r="K26" s="49" t="s">
        <v>49</v>
      </c>
      <c r="L26" s="49" t="s">
        <v>49</v>
      </c>
      <c r="M26" s="49" t="s">
        <v>49</v>
      </c>
      <c r="N26" s="49" t="s">
        <v>49</v>
      </c>
      <c r="O26" s="49" t="s">
        <v>49</v>
      </c>
      <c r="P26" s="49" t="s">
        <v>49</v>
      </c>
      <c r="Q26" s="49" t="s">
        <v>49</v>
      </c>
      <c r="R26" s="50" t="s">
        <v>49</v>
      </c>
      <c r="S26" s="51" t="s">
        <v>49</v>
      </c>
      <c r="T26" s="51" t="s">
        <v>49</v>
      </c>
      <c r="U26" s="51" t="s">
        <v>49</v>
      </c>
      <c r="V26" s="51" t="s">
        <v>49</v>
      </c>
      <c r="W26" s="51">
        <v>7.7</v>
      </c>
      <c r="X26" s="51" t="s">
        <v>42</v>
      </c>
      <c r="Y26" s="52">
        <v>2</v>
      </c>
      <c r="Z26" s="51">
        <v>9.3000000000000007</v>
      </c>
      <c r="AA26" s="51">
        <v>0.2</v>
      </c>
      <c r="AB26" s="51">
        <v>39.1</v>
      </c>
      <c r="AC26" s="51">
        <v>25.2</v>
      </c>
      <c r="AD26" s="51">
        <v>13.9</v>
      </c>
      <c r="AE26" s="51">
        <v>3.4</v>
      </c>
      <c r="AF26" s="51">
        <v>0.3</v>
      </c>
      <c r="AG26" s="51">
        <v>3.6</v>
      </c>
      <c r="AH26" s="51">
        <v>3.5</v>
      </c>
      <c r="AI26" s="51">
        <v>0.4</v>
      </c>
    </row>
    <row r="27" spans="1:36" s="46" customFormat="1" ht="15" customHeight="1">
      <c r="B27" s="212"/>
      <c r="C27" s="212"/>
      <c r="D27" s="212"/>
      <c r="E27" s="54"/>
      <c r="F27" s="208">
        <v>17</v>
      </c>
      <c r="G27" s="209"/>
      <c r="H27" s="55"/>
      <c r="I27" s="56"/>
      <c r="J27" s="48">
        <v>100</v>
      </c>
      <c r="K27" s="49" t="s">
        <v>49</v>
      </c>
      <c r="L27" s="49" t="s">
        <v>49</v>
      </c>
      <c r="M27" s="49" t="s">
        <v>49</v>
      </c>
      <c r="N27" s="49" t="s">
        <v>49</v>
      </c>
      <c r="O27" s="49" t="s">
        <v>49</v>
      </c>
      <c r="P27" s="49" t="s">
        <v>49</v>
      </c>
      <c r="Q27" s="49" t="s">
        <v>49</v>
      </c>
      <c r="R27" s="50" t="s">
        <v>49</v>
      </c>
      <c r="S27" s="51" t="s">
        <v>49</v>
      </c>
      <c r="T27" s="51" t="s">
        <v>49</v>
      </c>
      <c r="U27" s="51" t="s">
        <v>49</v>
      </c>
      <c r="V27" s="51" t="s">
        <v>49</v>
      </c>
      <c r="W27" s="51">
        <v>6.9</v>
      </c>
      <c r="X27" s="51">
        <v>0.1</v>
      </c>
      <c r="Y27" s="51">
        <v>0.9</v>
      </c>
      <c r="Z27" s="51">
        <v>7.3</v>
      </c>
      <c r="AA27" s="51">
        <v>0.5</v>
      </c>
      <c r="AB27" s="51">
        <v>40.9</v>
      </c>
      <c r="AC27" s="51">
        <v>25.3</v>
      </c>
      <c r="AD27" s="51">
        <v>15.6</v>
      </c>
      <c r="AE27" s="51">
        <v>3.1</v>
      </c>
      <c r="AF27" s="51">
        <v>0.2</v>
      </c>
      <c r="AG27" s="51">
        <v>3.3</v>
      </c>
      <c r="AH27" s="51">
        <v>3.5</v>
      </c>
      <c r="AI27" s="51">
        <v>0.5</v>
      </c>
    </row>
    <row r="28" spans="1:36" s="57" customFormat="1" ht="6" customHeight="1" thickBot="1">
      <c r="B28" s="58"/>
      <c r="C28" s="58"/>
      <c r="D28" s="58"/>
      <c r="E28" s="59"/>
      <c r="F28" s="60"/>
      <c r="G28" s="60"/>
      <c r="H28" s="55"/>
      <c r="I28" s="61"/>
      <c r="J28" s="62"/>
      <c r="K28" s="62"/>
      <c r="L28" s="62"/>
      <c r="M28" s="62"/>
      <c r="N28" s="62"/>
      <c r="O28" s="62"/>
      <c r="P28" s="62"/>
      <c r="Q28" s="62"/>
      <c r="R28" s="62"/>
      <c r="S28" s="63"/>
      <c r="T28" s="63"/>
      <c r="U28" s="63"/>
      <c r="V28" s="63"/>
      <c r="W28" s="63"/>
      <c r="X28" s="64"/>
      <c r="Y28" s="63"/>
      <c r="Z28" s="63"/>
      <c r="AA28" s="63"/>
      <c r="AB28" s="63"/>
      <c r="AC28" s="63"/>
      <c r="AD28" s="63"/>
      <c r="AE28" s="63"/>
      <c r="AF28" s="63"/>
      <c r="AG28" s="63"/>
      <c r="AH28" s="63"/>
      <c r="AI28" s="63"/>
    </row>
    <row r="29" spans="1:36" s="7" customFormat="1" ht="15" customHeight="1" thickBot="1">
      <c r="B29" s="65"/>
      <c r="C29" s="65"/>
      <c r="D29" s="65"/>
      <c r="E29" s="65"/>
      <c r="F29" s="66"/>
      <c r="G29" s="66"/>
      <c r="H29" s="67"/>
      <c r="I29" s="67"/>
      <c r="J29" s="68"/>
      <c r="K29" s="68"/>
      <c r="L29" s="68"/>
      <c r="M29" s="68"/>
      <c r="N29" s="68"/>
      <c r="O29" s="68"/>
      <c r="P29" s="68"/>
      <c r="Q29" s="68"/>
      <c r="R29" s="68"/>
      <c r="S29" s="69"/>
      <c r="T29" s="69"/>
      <c r="U29" s="69"/>
      <c r="V29" s="69"/>
      <c r="W29" s="69"/>
      <c r="X29" s="69"/>
      <c r="Y29" s="69"/>
      <c r="Z29" s="69"/>
      <c r="AA29" s="69"/>
      <c r="AB29" s="69"/>
      <c r="AC29" s="69"/>
      <c r="AD29" s="69"/>
      <c r="AE29" s="69"/>
      <c r="AF29" s="69"/>
      <c r="AG29" s="69"/>
      <c r="AH29" s="69"/>
      <c r="AI29" s="69"/>
      <c r="AJ29" s="68"/>
    </row>
    <row r="30" spans="1:36" s="13" customFormat="1" ht="15" customHeight="1">
      <c r="A30" s="7"/>
      <c r="B30" s="8"/>
      <c r="C30" s="8"/>
      <c r="D30" s="8"/>
      <c r="E30" s="8"/>
      <c r="F30" s="8"/>
      <c r="G30" s="8"/>
      <c r="H30" s="8"/>
      <c r="I30" s="8"/>
      <c r="J30" s="215" t="s">
        <v>50</v>
      </c>
      <c r="K30" s="177"/>
      <c r="L30" s="177"/>
      <c r="M30" s="177"/>
      <c r="N30" s="216"/>
      <c r="O30" s="173" t="s">
        <v>51</v>
      </c>
      <c r="P30" s="217" t="s">
        <v>52</v>
      </c>
      <c r="Q30" s="176" t="s">
        <v>53</v>
      </c>
      <c r="R30" s="216"/>
      <c r="S30" s="220" t="s">
        <v>54</v>
      </c>
      <c r="T30" s="217" t="s">
        <v>55</v>
      </c>
      <c r="U30" s="232" t="s">
        <v>56</v>
      </c>
      <c r="V30" s="235" t="s">
        <v>57</v>
      </c>
      <c r="W30" s="173" t="s">
        <v>58</v>
      </c>
      <c r="X30" s="173" t="s">
        <v>59</v>
      </c>
      <c r="Y30" s="176" t="s">
        <v>60</v>
      </c>
      <c r="Z30" s="177"/>
      <c r="AA30" s="177"/>
      <c r="AB30" s="177"/>
      <c r="AC30" s="238" t="s">
        <v>61</v>
      </c>
      <c r="AD30" s="225" t="s">
        <v>62</v>
      </c>
      <c r="AE30" s="36"/>
    </row>
    <row r="31" spans="1:36" s="13" customFormat="1" ht="15" customHeight="1">
      <c r="J31" s="37"/>
      <c r="K31" s="37"/>
      <c r="L31" s="70" t="s">
        <v>63</v>
      </c>
      <c r="M31" s="71"/>
      <c r="N31" s="72"/>
      <c r="O31" s="174"/>
      <c r="P31" s="218"/>
      <c r="Q31" s="228" t="s">
        <v>64</v>
      </c>
      <c r="R31" s="231" t="s">
        <v>65</v>
      </c>
      <c r="S31" s="221"/>
      <c r="T31" s="218"/>
      <c r="U31" s="233"/>
      <c r="V31" s="236"/>
      <c r="W31" s="174"/>
      <c r="X31" s="174"/>
      <c r="Y31" s="174" t="s">
        <v>66</v>
      </c>
      <c r="Z31" s="174" t="s">
        <v>67</v>
      </c>
      <c r="AA31" s="174" t="s">
        <v>68</v>
      </c>
      <c r="AB31" s="171" t="s">
        <v>69</v>
      </c>
      <c r="AC31" s="239"/>
      <c r="AD31" s="226"/>
      <c r="AE31" s="73"/>
    </row>
    <row r="32" spans="1:36" s="13" customFormat="1" ht="15" customHeight="1">
      <c r="J32" s="37"/>
      <c r="K32" s="30" t="s">
        <v>70</v>
      </c>
      <c r="L32" s="37"/>
      <c r="M32" s="30" t="s">
        <v>71</v>
      </c>
      <c r="N32" s="223" t="s">
        <v>72</v>
      </c>
      <c r="O32" s="174"/>
      <c r="P32" s="218"/>
      <c r="Q32" s="229"/>
      <c r="R32" s="226"/>
      <c r="S32" s="221"/>
      <c r="T32" s="218"/>
      <c r="U32" s="233"/>
      <c r="V32" s="236"/>
      <c r="W32" s="174"/>
      <c r="X32" s="174"/>
      <c r="Y32" s="174"/>
      <c r="Z32" s="174" t="s">
        <v>73</v>
      </c>
      <c r="AA32" s="174" t="s">
        <v>74</v>
      </c>
      <c r="AB32" s="171"/>
      <c r="AC32" s="239"/>
      <c r="AD32" s="226"/>
      <c r="AE32" s="73"/>
    </row>
    <row r="33" spans="2:32" s="13" customFormat="1" ht="15" customHeight="1">
      <c r="B33" s="23" t="s">
        <v>75</v>
      </c>
      <c r="C33" s="23"/>
      <c r="D33" s="23"/>
      <c r="E33" s="23"/>
      <c r="F33" s="23"/>
      <c r="G33" s="23"/>
      <c r="H33" s="23"/>
      <c r="I33" s="23"/>
      <c r="J33" s="30" t="s">
        <v>27</v>
      </c>
      <c r="K33" s="30" t="s">
        <v>76</v>
      </c>
      <c r="L33" s="30" t="s">
        <v>27</v>
      </c>
      <c r="M33" s="30" t="s">
        <v>77</v>
      </c>
      <c r="N33" s="174"/>
      <c r="O33" s="174"/>
      <c r="P33" s="218"/>
      <c r="Q33" s="229"/>
      <c r="R33" s="226"/>
      <c r="S33" s="221"/>
      <c r="T33" s="218"/>
      <c r="U33" s="233"/>
      <c r="V33" s="236"/>
      <c r="W33" s="174"/>
      <c r="X33" s="174"/>
      <c r="Y33" s="174"/>
      <c r="Z33" s="174"/>
      <c r="AA33" s="174"/>
      <c r="AB33" s="171"/>
      <c r="AC33" s="239"/>
      <c r="AD33" s="226"/>
      <c r="AE33" s="73"/>
    </row>
    <row r="34" spans="2:32" s="13" customFormat="1" ht="15" customHeight="1">
      <c r="J34" s="37"/>
      <c r="K34" s="30" t="s">
        <v>78</v>
      </c>
      <c r="L34" s="37"/>
      <c r="M34" s="30" t="s">
        <v>78</v>
      </c>
      <c r="N34" s="174"/>
      <c r="O34" s="174"/>
      <c r="P34" s="218"/>
      <c r="Q34" s="229"/>
      <c r="R34" s="226"/>
      <c r="S34" s="221"/>
      <c r="T34" s="218"/>
      <c r="U34" s="233"/>
      <c r="V34" s="236"/>
      <c r="W34" s="174"/>
      <c r="X34" s="174"/>
      <c r="Y34" s="174"/>
      <c r="Z34" s="174" t="s">
        <v>79</v>
      </c>
      <c r="AA34" s="174" t="s">
        <v>80</v>
      </c>
      <c r="AB34" s="171"/>
      <c r="AC34" s="239"/>
      <c r="AD34" s="226"/>
      <c r="AE34" s="73"/>
    </row>
    <row r="35" spans="2:32" s="13" customFormat="1" ht="15" customHeight="1">
      <c r="J35" s="37"/>
      <c r="K35" s="30" t="s">
        <v>81</v>
      </c>
      <c r="L35" s="37"/>
      <c r="M35" s="30" t="s">
        <v>81</v>
      </c>
      <c r="N35" s="174"/>
      <c r="O35" s="174"/>
      <c r="P35" s="218"/>
      <c r="Q35" s="229"/>
      <c r="R35" s="226"/>
      <c r="S35" s="221"/>
      <c r="T35" s="218"/>
      <c r="U35" s="233"/>
      <c r="V35" s="236"/>
      <c r="W35" s="174"/>
      <c r="X35" s="174"/>
      <c r="Y35" s="174"/>
      <c r="Z35" s="174"/>
      <c r="AA35" s="174"/>
      <c r="AB35" s="171"/>
      <c r="AC35" s="239"/>
      <c r="AD35" s="226"/>
      <c r="AE35" s="73"/>
    </row>
    <row r="36" spans="2:32" s="13" customFormat="1" ht="15" customHeight="1">
      <c r="B36" s="32"/>
      <c r="C36" s="32"/>
      <c r="D36" s="32"/>
      <c r="E36" s="32"/>
      <c r="F36" s="32"/>
      <c r="G36" s="32"/>
      <c r="H36" s="32"/>
      <c r="I36" s="32"/>
      <c r="J36" s="35" t="s">
        <v>82</v>
      </c>
      <c r="K36" s="35" t="s">
        <v>82</v>
      </c>
      <c r="L36" s="35" t="s">
        <v>82</v>
      </c>
      <c r="M36" s="35" t="s">
        <v>82</v>
      </c>
      <c r="N36" s="74" t="s">
        <v>82</v>
      </c>
      <c r="O36" s="175"/>
      <c r="P36" s="219"/>
      <c r="Q36" s="230"/>
      <c r="R36" s="227"/>
      <c r="S36" s="222"/>
      <c r="T36" s="219"/>
      <c r="U36" s="234"/>
      <c r="V36" s="237"/>
      <c r="W36" s="175"/>
      <c r="X36" s="175"/>
      <c r="Y36" s="175"/>
      <c r="Z36" s="175" t="s">
        <v>83</v>
      </c>
      <c r="AA36" s="175" t="s">
        <v>84</v>
      </c>
      <c r="AB36" s="172"/>
      <c r="AC36" s="240"/>
      <c r="AD36" s="227"/>
      <c r="AE36" s="73"/>
    </row>
    <row r="37" spans="2:32" s="36" customFormat="1" ht="6" customHeight="1">
      <c r="J37" s="41"/>
      <c r="K37" s="41"/>
      <c r="L37" s="41"/>
      <c r="M37" s="41"/>
      <c r="N37" s="40"/>
      <c r="O37" s="42"/>
      <c r="P37" s="75"/>
      <c r="Q37" s="76"/>
      <c r="R37" s="76"/>
      <c r="S37" s="75"/>
      <c r="T37" s="75"/>
      <c r="U37" s="77"/>
      <c r="V37" s="78"/>
      <c r="W37" s="42"/>
      <c r="X37" s="42"/>
      <c r="Y37" s="42"/>
      <c r="Z37" s="42"/>
      <c r="AA37" s="42"/>
      <c r="AB37" s="42"/>
      <c r="AC37" s="79"/>
      <c r="AD37" s="76"/>
      <c r="AE37" s="73"/>
    </row>
    <row r="38" spans="2:32" s="13" customFormat="1" ht="15" customHeight="1">
      <c r="B38" s="80" t="s">
        <v>40</v>
      </c>
      <c r="C38" s="80"/>
      <c r="D38" s="80"/>
      <c r="E38" s="80"/>
      <c r="F38" s="241">
        <v>5</v>
      </c>
      <c r="G38" s="242"/>
      <c r="H38" s="243" t="s">
        <v>41</v>
      </c>
      <c r="I38" s="244"/>
      <c r="J38" s="81" t="s">
        <v>42</v>
      </c>
      <c r="K38" s="81" t="s">
        <v>42</v>
      </c>
      <c r="L38" s="82" t="s">
        <v>42</v>
      </c>
      <c r="M38" s="82" t="s">
        <v>42</v>
      </c>
      <c r="N38" s="81" t="s">
        <v>42</v>
      </c>
      <c r="O38" s="81">
        <v>0.4</v>
      </c>
      <c r="P38" s="82">
        <v>0.6</v>
      </c>
      <c r="Q38" s="82">
        <v>1.9</v>
      </c>
      <c r="R38" s="83">
        <v>2.2999999999999998</v>
      </c>
      <c r="S38" s="81" t="s">
        <v>42</v>
      </c>
      <c r="T38" s="81" t="s">
        <v>42</v>
      </c>
      <c r="U38" s="82">
        <v>0.8</v>
      </c>
      <c r="V38" s="81" t="s">
        <v>42</v>
      </c>
      <c r="W38" s="83">
        <v>0.5</v>
      </c>
      <c r="X38" s="81" t="s">
        <v>42</v>
      </c>
      <c r="Y38" s="83">
        <v>0.9</v>
      </c>
      <c r="Z38" s="83" t="s">
        <v>85</v>
      </c>
      <c r="AA38" s="83">
        <v>0.3</v>
      </c>
      <c r="AB38" s="83">
        <v>3.1</v>
      </c>
      <c r="AC38" s="84">
        <f>INDEX('[1]肥満（岡山）'!$C:$O,MATCH('[1]基本設定(年月）'!$B$44,'[1]肥満（岡山）'!$B:$B,0),MATCH(F38,'[1]肥満（岡山）'!$C$5:$O$5,0))</f>
        <v>2.65</v>
      </c>
      <c r="AD38" s="85">
        <f>INDEX('[1]痩身（岡山）'!$C:$O,MATCH('[1]基本設定(年月）'!$B$44,'[1]痩身（岡山）'!$B:$B,0),MATCH(F38,'[1]痩身（岡山）'!$C$5:$O$5,0))</f>
        <v>0.32</v>
      </c>
      <c r="AE38" s="86"/>
      <c r="AF38" s="86"/>
    </row>
    <row r="39" spans="2:32" s="13" customFormat="1" ht="21" customHeight="1">
      <c r="B39" s="212" t="s">
        <v>43</v>
      </c>
      <c r="C39" s="212"/>
      <c r="D39" s="212"/>
      <c r="E39" s="87"/>
      <c r="F39" s="88"/>
      <c r="G39" s="88"/>
      <c r="H39" s="243" t="s">
        <v>45</v>
      </c>
      <c r="I39" s="244"/>
      <c r="J39" s="81" t="s">
        <v>42</v>
      </c>
      <c r="K39" s="81" t="s">
        <v>42</v>
      </c>
      <c r="L39" s="81" t="s">
        <v>42</v>
      </c>
      <c r="M39" s="81" t="s">
        <v>42</v>
      </c>
      <c r="N39" s="81" t="s">
        <v>42</v>
      </c>
      <c r="O39" s="81">
        <v>2.2000000000000002</v>
      </c>
      <c r="P39" s="82">
        <v>1.1000000000000001</v>
      </c>
      <c r="Q39" s="82">
        <v>4.4000000000000004</v>
      </c>
      <c r="R39" s="83">
        <v>0.8</v>
      </c>
      <c r="S39" s="83">
        <v>0.1</v>
      </c>
      <c r="T39" s="89">
        <v>0</v>
      </c>
      <c r="U39" s="82">
        <v>1.1000000000000001</v>
      </c>
      <c r="V39" s="83">
        <v>2.1</v>
      </c>
      <c r="W39" s="83">
        <v>0.8</v>
      </c>
      <c r="X39" s="83">
        <v>0.1</v>
      </c>
      <c r="Y39" s="83">
        <v>3.3</v>
      </c>
      <c r="Z39" s="83">
        <v>0.3</v>
      </c>
      <c r="AA39" s="83">
        <v>0.4</v>
      </c>
      <c r="AB39" s="83">
        <v>8.1999999999999993</v>
      </c>
      <c r="AC39" s="84" t="s">
        <v>86</v>
      </c>
      <c r="AD39" s="85" t="s">
        <v>42</v>
      </c>
      <c r="AE39" s="86"/>
      <c r="AF39" s="86"/>
    </row>
    <row r="40" spans="2:32" s="13" customFormat="1" ht="15" customHeight="1">
      <c r="B40" s="212"/>
      <c r="C40" s="212"/>
      <c r="D40" s="212"/>
      <c r="E40" s="90"/>
      <c r="F40" s="242">
        <v>6</v>
      </c>
      <c r="G40" s="242"/>
      <c r="H40" s="243" t="s">
        <v>41</v>
      </c>
      <c r="I40" s="244"/>
      <c r="J40" s="81" t="s">
        <v>42</v>
      </c>
      <c r="K40" s="81" t="s">
        <v>42</v>
      </c>
      <c r="L40" s="81" t="s">
        <v>42</v>
      </c>
      <c r="M40" s="81" t="s">
        <v>42</v>
      </c>
      <c r="N40" s="81" t="s">
        <v>42</v>
      </c>
      <c r="O40" s="81">
        <v>1.3</v>
      </c>
      <c r="P40" s="82">
        <v>1</v>
      </c>
      <c r="Q40" s="82">
        <v>4.0999999999999996</v>
      </c>
      <c r="R40" s="83">
        <v>1.1000000000000001</v>
      </c>
      <c r="S40" s="83">
        <v>0.2</v>
      </c>
      <c r="T40" s="89">
        <v>0</v>
      </c>
      <c r="U40" s="82">
        <v>1.5</v>
      </c>
      <c r="V40" s="83">
        <v>2.1</v>
      </c>
      <c r="W40" s="83">
        <v>0.4</v>
      </c>
      <c r="X40" s="91">
        <v>0</v>
      </c>
      <c r="Y40" s="83">
        <v>3.6</v>
      </c>
      <c r="Z40" s="91">
        <v>0</v>
      </c>
      <c r="AA40" s="83">
        <v>0.7</v>
      </c>
      <c r="AB40" s="83">
        <v>9.6</v>
      </c>
      <c r="AC40" s="84">
        <f>INDEX('[1]肥満（岡山）'!$C:$O,MATCH('[1]基本設定(年月）'!$B$44,'[1]肥満（岡山）'!$B:$B,0),MATCH(F40,'[1]肥満（岡山）'!$C$5:$O$5,0))</f>
        <v>4.0199999999999996</v>
      </c>
      <c r="AD40" s="85">
        <f>INDEX('[1]痩身（岡山）'!$C:$O,MATCH('[1]基本設定(年月）'!$B$44,'[1]痩身（岡山）'!$B:$B,0),MATCH(F40,'[1]痩身（岡山）'!$C$5:$O$5,0))</f>
        <v>0.28999999999999998</v>
      </c>
      <c r="AE40" s="86"/>
      <c r="AF40" s="86"/>
    </row>
    <row r="41" spans="2:32" s="13" customFormat="1" ht="15" customHeight="1">
      <c r="B41" s="212"/>
      <c r="C41" s="212"/>
      <c r="D41" s="212"/>
      <c r="E41" s="87"/>
      <c r="F41" s="242">
        <v>7</v>
      </c>
      <c r="G41" s="242"/>
      <c r="H41" s="92"/>
      <c r="I41" s="93"/>
      <c r="J41" s="81" t="s">
        <v>42</v>
      </c>
      <c r="K41" s="81" t="s">
        <v>42</v>
      </c>
      <c r="L41" s="81" t="s">
        <v>42</v>
      </c>
      <c r="M41" s="81" t="s">
        <v>42</v>
      </c>
      <c r="N41" s="81" t="s">
        <v>42</v>
      </c>
      <c r="O41" s="81">
        <v>1.5</v>
      </c>
      <c r="P41" s="82">
        <v>0.7</v>
      </c>
      <c r="Q41" s="82">
        <v>4.5</v>
      </c>
      <c r="R41" s="83">
        <v>0.6</v>
      </c>
      <c r="S41" s="91">
        <v>0</v>
      </c>
      <c r="T41" s="83" t="s">
        <v>85</v>
      </c>
      <c r="U41" s="82">
        <v>1.3</v>
      </c>
      <c r="V41" s="81" t="s">
        <v>42</v>
      </c>
      <c r="W41" s="83">
        <v>0.5</v>
      </c>
      <c r="X41" s="83">
        <v>0.1</v>
      </c>
      <c r="Y41" s="83">
        <v>3.1</v>
      </c>
      <c r="Z41" s="83">
        <v>0.4</v>
      </c>
      <c r="AA41" s="83">
        <v>0.6</v>
      </c>
      <c r="AB41" s="83">
        <v>8.5</v>
      </c>
      <c r="AC41" s="84">
        <f>INDEX('[1]肥満（岡山）'!$C:$O,MATCH('[1]基本設定(年月）'!$B$44,'[1]肥満（岡山）'!$B:$B,0),MATCH(F41,'[1]肥満（岡山）'!$C$5:$O$5,0))</f>
        <v>6.27</v>
      </c>
      <c r="AD41" s="85">
        <f>INDEX('[1]痩身（岡山）'!$C:$O,MATCH('[1]基本設定(年月）'!$B$44,'[1]痩身（岡山）'!$B:$B,0),MATCH(F41,'[1]痩身（岡山）'!$C$5:$O$5,0))</f>
        <v>0.89</v>
      </c>
      <c r="AE41" s="86"/>
      <c r="AF41" s="86"/>
    </row>
    <row r="42" spans="2:32" s="13" customFormat="1" ht="15" customHeight="1">
      <c r="B42" s="212"/>
      <c r="C42" s="212"/>
      <c r="D42" s="212"/>
      <c r="E42" s="90"/>
      <c r="F42" s="242">
        <v>8</v>
      </c>
      <c r="G42" s="242"/>
      <c r="H42" s="92"/>
      <c r="I42" s="93"/>
      <c r="J42" s="81" t="s">
        <v>42</v>
      </c>
      <c r="K42" s="81" t="s">
        <v>42</v>
      </c>
      <c r="L42" s="81" t="s">
        <v>42</v>
      </c>
      <c r="M42" s="81" t="s">
        <v>42</v>
      </c>
      <c r="N42" s="81" t="s">
        <v>42</v>
      </c>
      <c r="O42" s="81">
        <v>1.6</v>
      </c>
      <c r="P42" s="82">
        <v>1</v>
      </c>
      <c r="Q42" s="82">
        <v>4.0999999999999996</v>
      </c>
      <c r="R42" s="83">
        <v>0.9</v>
      </c>
      <c r="S42" s="83">
        <v>0.1</v>
      </c>
      <c r="T42" s="83" t="s">
        <v>85</v>
      </c>
      <c r="U42" s="82">
        <v>1.1000000000000001</v>
      </c>
      <c r="V42" s="81" t="s">
        <v>42</v>
      </c>
      <c r="W42" s="83">
        <v>0.4</v>
      </c>
      <c r="X42" s="83">
        <v>0.1</v>
      </c>
      <c r="Y42" s="83">
        <v>3.4</v>
      </c>
      <c r="Z42" s="83">
        <v>0.2</v>
      </c>
      <c r="AA42" s="83">
        <v>0.3</v>
      </c>
      <c r="AB42" s="83">
        <v>8</v>
      </c>
      <c r="AC42" s="84">
        <f>INDEX('[1]肥満（岡山）'!$C:$O,MATCH('[1]基本設定(年月）'!$B$44,'[1]肥満（岡山）'!$B:$B,0),MATCH(F42,'[1]肥満（岡山）'!$C$5:$O$5,0))</f>
        <v>6.25</v>
      </c>
      <c r="AD42" s="85">
        <f>INDEX('[1]痩身（岡山）'!$C:$O,MATCH('[1]基本設定(年月）'!$B$44,'[1]痩身（岡山）'!$B:$B,0),MATCH(F42,'[1]痩身（岡山）'!$C$5:$O$5,0))</f>
        <v>0.19</v>
      </c>
      <c r="AE42" s="86"/>
      <c r="AF42" s="86"/>
    </row>
    <row r="43" spans="2:32" s="13" customFormat="1" ht="15" customHeight="1">
      <c r="B43" s="212"/>
      <c r="C43" s="212"/>
      <c r="D43" s="212"/>
      <c r="E43" s="87"/>
      <c r="F43" s="242">
        <v>9</v>
      </c>
      <c r="G43" s="242"/>
      <c r="H43" s="92"/>
      <c r="I43" s="93"/>
      <c r="J43" s="81" t="s">
        <v>42</v>
      </c>
      <c r="K43" s="81" t="s">
        <v>42</v>
      </c>
      <c r="L43" s="81" t="s">
        <v>42</v>
      </c>
      <c r="M43" s="81" t="s">
        <v>42</v>
      </c>
      <c r="N43" s="81" t="s">
        <v>42</v>
      </c>
      <c r="O43" s="81">
        <v>2.4</v>
      </c>
      <c r="P43" s="82">
        <v>1.2</v>
      </c>
      <c r="Q43" s="82">
        <v>5.2</v>
      </c>
      <c r="R43" s="83">
        <v>0.6</v>
      </c>
      <c r="S43" s="91">
        <v>0</v>
      </c>
      <c r="T43" s="83" t="s">
        <v>85</v>
      </c>
      <c r="U43" s="82">
        <v>0.7</v>
      </c>
      <c r="V43" s="81" t="s">
        <v>42</v>
      </c>
      <c r="W43" s="83">
        <v>0.6</v>
      </c>
      <c r="X43" s="83">
        <v>0.1</v>
      </c>
      <c r="Y43" s="81">
        <v>3.3</v>
      </c>
      <c r="Z43" s="83">
        <v>0.4</v>
      </c>
      <c r="AA43" s="83">
        <v>0.2</v>
      </c>
      <c r="AB43" s="83">
        <v>7.1</v>
      </c>
      <c r="AC43" s="84">
        <f>INDEX('[1]肥満（岡山）'!$C:$O,MATCH('[1]基本設定(年月）'!$B$44,'[1]肥満（岡山）'!$B:$B,0),MATCH(F43,'[1]肥満（岡山）'!$C$5:$O$5,0))</f>
        <v>7.17</v>
      </c>
      <c r="AD43" s="85">
        <f>INDEX('[1]痩身（岡山）'!$C:$O,MATCH('[1]基本設定(年月）'!$B$44,'[1]痩身（岡山）'!$B:$B,0),MATCH(F43,'[1]痩身（岡山）'!$C$5:$O$5,0))</f>
        <v>2.37</v>
      </c>
      <c r="AE43" s="86"/>
      <c r="AF43" s="86"/>
    </row>
    <row r="44" spans="2:32" s="13" customFormat="1" ht="15" customHeight="1">
      <c r="B44" s="212"/>
      <c r="C44" s="212"/>
      <c r="D44" s="212"/>
      <c r="E44" s="90"/>
      <c r="F44" s="242">
        <v>10</v>
      </c>
      <c r="G44" s="242"/>
      <c r="H44" s="92"/>
      <c r="I44" s="93"/>
      <c r="J44" s="81" t="s">
        <v>42</v>
      </c>
      <c r="K44" s="81" t="s">
        <v>42</v>
      </c>
      <c r="L44" s="81" t="s">
        <v>42</v>
      </c>
      <c r="M44" s="81" t="s">
        <v>42</v>
      </c>
      <c r="N44" s="81" t="s">
        <v>42</v>
      </c>
      <c r="O44" s="81">
        <v>3</v>
      </c>
      <c r="P44" s="82">
        <v>1</v>
      </c>
      <c r="Q44" s="82">
        <v>4.7</v>
      </c>
      <c r="R44" s="83">
        <v>0.6</v>
      </c>
      <c r="S44" s="91">
        <v>0</v>
      </c>
      <c r="T44" s="83" t="s">
        <v>85</v>
      </c>
      <c r="U44" s="82">
        <v>1.2</v>
      </c>
      <c r="V44" s="81" t="s">
        <v>42</v>
      </c>
      <c r="W44" s="83">
        <v>1.1000000000000001</v>
      </c>
      <c r="X44" s="83">
        <v>0.1</v>
      </c>
      <c r="Y44" s="81">
        <v>3.3</v>
      </c>
      <c r="Z44" s="83">
        <v>0.4</v>
      </c>
      <c r="AA44" s="83">
        <v>0.2</v>
      </c>
      <c r="AB44" s="83">
        <v>9.1999999999999993</v>
      </c>
      <c r="AC44" s="84">
        <f>INDEX('[1]肥満（岡山）'!$C:$O,MATCH('[1]基本設定(年月）'!$B$44,'[1]肥満（岡山）'!$B:$B,0),MATCH(F44,'[1]肥満（岡山）'!$C$5:$O$5,0))</f>
        <v>9.09</v>
      </c>
      <c r="AD44" s="85">
        <f>INDEX('[1]痩身（岡山）'!$C:$O,MATCH('[1]基本設定(年月）'!$B$44,'[1]痩身（岡山）'!$B:$B,0),MATCH(F44,'[1]痩身（岡山）'!$C$5:$O$5,0))</f>
        <v>1.76</v>
      </c>
      <c r="AE44" s="86"/>
      <c r="AF44" s="86"/>
    </row>
    <row r="45" spans="2:32" s="13" customFormat="1" ht="15" customHeight="1">
      <c r="B45" s="212"/>
      <c r="C45" s="212"/>
      <c r="D45" s="212"/>
      <c r="E45" s="87"/>
      <c r="F45" s="242">
        <v>11</v>
      </c>
      <c r="G45" s="242"/>
      <c r="H45" s="92"/>
      <c r="I45" s="93"/>
      <c r="J45" s="81" t="s">
        <v>42</v>
      </c>
      <c r="K45" s="81" t="s">
        <v>42</v>
      </c>
      <c r="L45" s="81" t="s">
        <v>42</v>
      </c>
      <c r="M45" s="81" t="s">
        <v>42</v>
      </c>
      <c r="N45" s="81" t="s">
        <v>42</v>
      </c>
      <c r="O45" s="81">
        <v>3.5</v>
      </c>
      <c r="P45" s="82">
        <v>1.6</v>
      </c>
      <c r="Q45" s="82">
        <v>4.0999999999999996</v>
      </c>
      <c r="R45" s="83">
        <v>0.7</v>
      </c>
      <c r="S45" s="91">
        <v>0</v>
      </c>
      <c r="T45" s="83" t="s">
        <v>85</v>
      </c>
      <c r="U45" s="82">
        <v>1</v>
      </c>
      <c r="V45" s="81" t="s">
        <v>42</v>
      </c>
      <c r="W45" s="83">
        <v>1.7</v>
      </c>
      <c r="X45" s="83">
        <v>0.2</v>
      </c>
      <c r="Y45" s="81">
        <v>3.5</v>
      </c>
      <c r="Z45" s="83">
        <v>0.3</v>
      </c>
      <c r="AA45" s="83">
        <v>0.2</v>
      </c>
      <c r="AB45" s="83">
        <v>7</v>
      </c>
      <c r="AC45" s="84">
        <f>INDEX('[1]肥満（岡山）'!$C:$O,MATCH('[1]基本設定(年月）'!$B$44,'[1]肥満（岡山）'!$B:$B,0),MATCH(F45,'[1]肥満（岡山）'!$C$5:$O$5,0))</f>
        <v>8.61</v>
      </c>
      <c r="AD45" s="85">
        <f>INDEX('[1]痩身（岡山）'!$C:$O,MATCH('[1]基本設定(年月）'!$B$44,'[1]痩身（岡山）'!$B:$B,0),MATCH(F45,'[1]痩身（岡山）'!$C$5:$O$5,0))</f>
        <v>3.18</v>
      </c>
      <c r="AE45" s="86"/>
      <c r="AF45" s="86"/>
    </row>
    <row r="46" spans="2:32" s="13" customFormat="1" ht="21" customHeight="1">
      <c r="B46" s="212" t="s">
        <v>46</v>
      </c>
      <c r="C46" s="212"/>
      <c r="D46" s="212"/>
      <c r="E46" s="87"/>
      <c r="F46" s="88"/>
      <c r="G46" s="88"/>
      <c r="H46" s="243" t="s">
        <v>45</v>
      </c>
      <c r="I46" s="244"/>
      <c r="J46" s="81">
        <v>0.6</v>
      </c>
      <c r="K46" s="94">
        <v>0</v>
      </c>
      <c r="L46" s="82">
        <v>0.6</v>
      </c>
      <c r="M46" s="95">
        <v>0.4</v>
      </c>
      <c r="N46" s="96">
        <v>0.2</v>
      </c>
      <c r="O46" s="81">
        <v>1.6</v>
      </c>
      <c r="P46" s="82">
        <v>1.3</v>
      </c>
      <c r="Q46" s="82">
        <v>3.7</v>
      </c>
      <c r="R46" s="83">
        <v>0.4</v>
      </c>
      <c r="S46" s="91">
        <v>0</v>
      </c>
      <c r="T46" s="83" t="s">
        <v>85</v>
      </c>
      <c r="U46" s="82">
        <v>0.8</v>
      </c>
      <c r="V46" s="83">
        <v>3.1</v>
      </c>
      <c r="W46" s="83">
        <v>3.9</v>
      </c>
      <c r="X46" s="83">
        <v>0.2</v>
      </c>
      <c r="Y46" s="81">
        <v>2.7</v>
      </c>
      <c r="Z46" s="83">
        <v>0.3</v>
      </c>
      <c r="AA46" s="83">
        <v>0.1</v>
      </c>
      <c r="AB46" s="83">
        <v>5</v>
      </c>
      <c r="AC46" s="84" t="s">
        <v>42</v>
      </c>
      <c r="AD46" s="85" t="s">
        <v>42</v>
      </c>
      <c r="AE46" s="86"/>
      <c r="AF46" s="86"/>
    </row>
    <row r="47" spans="2:32" s="13" customFormat="1" ht="15" customHeight="1">
      <c r="B47" s="212"/>
      <c r="C47" s="212"/>
      <c r="D47" s="212"/>
      <c r="E47" s="87"/>
      <c r="F47" s="242">
        <v>12</v>
      </c>
      <c r="G47" s="242"/>
      <c r="H47" s="243" t="s">
        <v>41</v>
      </c>
      <c r="I47" s="244"/>
      <c r="J47" s="81">
        <v>0.6</v>
      </c>
      <c r="K47" s="94">
        <v>0</v>
      </c>
      <c r="L47" s="82">
        <v>0.6</v>
      </c>
      <c r="M47" s="95">
        <v>0.4</v>
      </c>
      <c r="N47" s="96">
        <v>0.2</v>
      </c>
      <c r="O47" s="81">
        <v>1.6</v>
      </c>
      <c r="P47" s="82">
        <v>1.3</v>
      </c>
      <c r="Q47" s="82">
        <v>3.3</v>
      </c>
      <c r="R47" s="83">
        <v>0.4</v>
      </c>
      <c r="S47" s="91">
        <v>0</v>
      </c>
      <c r="T47" s="83" t="s">
        <v>85</v>
      </c>
      <c r="U47" s="82">
        <v>0.6</v>
      </c>
      <c r="V47" s="83">
        <v>3.1</v>
      </c>
      <c r="W47" s="83">
        <v>3.2</v>
      </c>
      <c r="X47" s="83">
        <v>0.2</v>
      </c>
      <c r="Y47" s="81">
        <v>3.1</v>
      </c>
      <c r="Z47" s="83">
        <v>0.3</v>
      </c>
      <c r="AA47" s="91">
        <v>0</v>
      </c>
      <c r="AB47" s="83">
        <v>5.4</v>
      </c>
      <c r="AC47" s="84">
        <f>INDEX('[1]肥満（岡山）'!$C:$O,MATCH('[1]基本設定(年月）'!$B$44,'[1]肥満（岡山）'!$B:$B,0),MATCH(F47,'[1]肥満（岡山）'!$C$5:$O$5,0))</f>
        <v>10.49</v>
      </c>
      <c r="AD47" s="85">
        <f>INDEX('[1]痩身（岡山）'!$C:$O,MATCH('[1]基本設定(年月）'!$B$44,'[1]痩身（岡山）'!$B:$B,0),MATCH(F47,'[1]痩身（岡山）'!$C$5:$O$5,0))</f>
        <v>3.46</v>
      </c>
      <c r="AE47" s="86"/>
      <c r="AF47" s="86"/>
    </row>
    <row r="48" spans="2:32" s="13" customFormat="1" ht="15" customHeight="1">
      <c r="B48" s="212"/>
      <c r="C48" s="212"/>
      <c r="D48" s="212"/>
      <c r="E48" s="87"/>
      <c r="F48" s="242">
        <v>13</v>
      </c>
      <c r="G48" s="242"/>
      <c r="H48" s="92"/>
      <c r="I48" s="93"/>
      <c r="J48" s="81" t="s">
        <v>42</v>
      </c>
      <c r="K48" s="81" t="s">
        <v>42</v>
      </c>
      <c r="L48" s="82" t="s">
        <v>42</v>
      </c>
      <c r="M48" s="82" t="s">
        <v>42</v>
      </c>
      <c r="N48" s="81" t="s">
        <v>42</v>
      </c>
      <c r="O48" s="81">
        <v>1.4</v>
      </c>
      <c r="P48" s="82">
        <v>1.2</v>
      </c>
      <c r="Q48" s="82">
        <v>3.3</v>
      </c>
      <c r="R48" s="83">
        <v>0.3</v>
      </c>
      <c r="S48" s="91">
        <v>0</v>
      </c>
      <c r="T48" s="83" t="s">
        <v>85</v>
      </c>
      <c r="U48" s="82">
        <v>1</v>
      </c>
      <c r="V48" s="81" t="s">
        <v>42</v>
      </c>
      <c r="W48" s="83">
        <v>4.4000000000000004</v>
      </c>
      <c r="X48" s="83">
        <v>0.2</v>
      </c>
      <c r="Y48" s="81">
        <v>2.5</v>
      </c>
      <c r="Z48" s="83">
        <v>0.2</v>
      </c>
      <c r="AA48" s="83">
        <v>0.1</v>
      </c>
      <c r="AB48" s="83">
        <v>5.0999999999999996</v>
      </c>
      <c r="AC48" s="84">
        <f>INDEX('[1]肥満（岡山）'!$C:$O,MATCH('[1]基本設定(年月）'!$B$44,'[1]肥満（岡山）'!$B:$B,0),MATCH(F48,'[1]肥満（岡山）'!$C$5:$O$5,0))</f>
        <v>7.64</v>
      </c>
      <c r="AD48" s="85">
        <f>INDEX('[1]痩身（岡山）'!$C:$O,MATCH('[1]基本設定(年月）'!$B$44,'[1]痩身（岡山）'!$B:$B,0),MATCH(F48,'[1]痩身（岡山）'!$C$5:$O$5,0))</f>
        <v>3.14</v>
      </c>
      <c r="AE48" s="86"/>
      <c r="AF48" s="86"/>
    </row>
    <row r="49" spans="1:32" s="13" customFormat="1" ht="15" customHeight="1">
      <c r="B49" s="212"/>
      <c r="C49" s="212"/>
      <c r="D49" s="212"/>
      <c r="E49" s="87"/>
      <c r="F49" s="242">
        <v>14</v>
      </c>
      <c r="G49" s="242"/>
      <c r="H49" s="92"/>
      <c r="I49" s="93"/>
      <c r="J49" s="81" t="s">
        <v>42</v>
      </c>
      <c r="K49" s="81" t="s">
        <v>42</v>
      </c>
      <c r="L49" s="82" t="s">
        <v>42</v>
      </c>
      <c r="M49" s="82" t="s">
        <v>42</v>
      </c>
      <c r="N49" s="81" t="s">
        <v>42</v>
      </c>
      <c r="O49" s="81">
        <v>1.7</v>
      </c>
      <c r="P49" s="82">
        <v>1.5</v>
      </c>
      <c r="Q49" s="82">
        <v>4.4000000000000004</v>
      </c>
      <c r="R49" s="83">
        <v>0.3</v>
      </c>
      <c r="S49" s="91">
        <v>0</v>
      </c>
      <c r="T49" s="83" t="s">
        <v>85</v>
      </c>
      <c r="U49" s="82">
        <v>0.7</v>
      </c>
      <c r="V49" s="81" t="s">
        <v>42</v>
      </c>
      <c r="W49" s="83">
        <v>4</v>
      </c>
      <c r="X49" s="83">
        <v>0.1</v>
      </c>
      <c r="Y49" s="81">
        <v>2.6</v>
      </c>
      <c r="Z49" s="83">
        <v>0.4</v>
      </c>
      <c r="AA49" s="83">
        <v>0.1</v>
      </c>
      <c r="AB49" s="83">
        <v>4.5999999999999996</v>
      </c>
      <c r="AC49" s="84">
        <f>INDEX('[1]肥満（岡山）'!$C:$O,MATCH('[1]基本設定(年月）'!$B$44,'[1]肥満（岡山）'!$B:$B,0),MATCH(F49,'[1]肥満（岡山）'!$C$5:$O$5,0))</f>
        <v>7.8</v>
      </c>
      <c r="AD49" s="85">
        <f>INDEX('[1]痩身（岡山）'!$C:$O,MATCH('[1]基本設定(年月）'!$B$44,'[1]痩身（岡山）'!$B:$B,0),MATCH(F49,'[1]痩身（岡山）'!$C$5:$O$5,0))</f>
        <v>3.21</v>
      </c>
      <c r="AE49" s="86"/>
      <c r="AF49" s="86"/>
    </row>
    <row r="50" spans="1:32" s="13" customFormat="1" ht="21" customHeight="1">
      <c r="B50" s="245" t="s">
        <v>47</v>
      </c>
      <c r="C50" s="245"/>
      <c r="D50" s="245"/>
      <c r="E50" s="97"/>
      <c r="F50" s="98"/>
      <c r="G50" s="88"/>
      <c r="H50" s="243" t="s">
        <v>45</v>
      </c>
      <c r="I50" s="244"/>
      <c r="J50" s="81" t="s">
        <v>42</v>
      </c>
      <c r="K50" s="81" t="s">
        <v>42</v>
      </c>
      <c r="L50" s="82" t="s">
        <v>42</v>
      </c>
      <c r="M50" s="82" t="s">
        <v>42</v>
      </c>
      <c r="N50" s="81" t="s">
        <v>42</v>
      </c>
      <c r="O50" s="81">
        <v>0.7</v>
      </c>
      <c r="P50" s="82">
        <v>0.4</v>
      </c>
      <c r="Q50" s="99">
        <v>2.6</v>
      </c>
      <c r="R50" s="83">
        <v>0.1</v>
      </c>
      <c r="S50" s="81" t="s">
        <v>42</v>
      </c>
      <c r="T50" s="94">
        <v>0</v>
      </c>
      <c r="U50" s="82">
        <v>1.1000000000000001</v>
      </c>
      <c r="V50" s="81">
        <v>1.9</v>
      </c>
      <c r="W50" s="83">
        <v>2.5</v>
      </c>
      <c r="X50" s="83">
        <v>0.3</v>
      </c>
      <c r="Y50" s="81">
        <v>2</v>
      </c>
      <c r="Z50" s="83">
        <v>0.3</v>
      </c>
      <c r="AA50" s="83">
        <v>0.1</v>
      </c>
      <c r="AB50" s="83">
        <v>5.5</v>
      </c>
      <c r="AC50" s="84" t="s">
        <v>42</v>
      </c>
      <c r="AD50" s="85" t="s">
        <v>42</v>
      </c>
      <c r="AE50" s="100"/>
      <c r="AF50" s="86"/>
    </row>
    <row r="51" spans="1:32" s="13" customFormat="1" ht="15" customHeight="1">
      <c r="B51" s="245"/>
      <c r="C51" s="245"/>
      <c r="D51" s="245"/>
      <c r="E51" s="97"/>
      <c r="F51" s="241">
        <v>15</v>
      </c>
      <c r="G51" s="242"/>
      <c r="H51" s="243" t="s">
        <v>41</v>
      </c>
      <c r="I51" s="244"/>
      <c r="J51" s="81" t="s">
        <v>42</v>
      </c>
      <c r="K51" s="81" t="s">
        <v>42</v>
      </c>
      <c r="L51" s="82" t="s">
        <v>42</v>
      </c>
      <c r="M51" s="82" t="s">
        <v>42</v>
      </c>
      <c r="N51" s="81" t="s">
        <v>42</v>
      </c>
      <c r="O51" s="81">
        <v>0.8</v>
      </c>
      <c r="P51" s="82">
        <v>0.7</v>
      </c>
      <c r="Q51" s="99">
        <v>2.6</v>
      </c>
      <c r="R51" s="83">
        <v>0.1</v>
      </c>
      <c r="S51" s="81" t="s">
        <v>42</v>
      </c>
      <c r="T51" s="94">
        <v>0</v>
      </c>
      <c r="U51" s="82">
        <v>0.9</v>
      </c>
      <c r="V51" s="83">
        <v>1.9</v>
      </c>
      <c r="W51" s="83">
        <v>3.1</v>
      </c>
      <c r="X51" s="83">
        <v>0.3</v>
      </c>
      <c r="Y51" s="81">
        <v>1.5</v>
      </c>
      <c r="Z51" s="83">
        <v>0.2</v>
      </c>
      <c r="AA51" s="83">
        <v>0.1</v>
      </c>
      <c r="AB51" s="83">
        <v>5.9</v>
      </c>
      <c r="AC51" s="84">
        <f>INDEX('[1]肥満（岡山）'!$C:$O,MATCH('[1]基本設定(年月）'!$B$44,'[1]肥満（岡山）'!$B:$B,0),MATCH(F51,'[1]肥満（岡山）'!$C$5:$O$5,0))</f>
        <v>10.46</v>
      </c>
      <c r="AD51" s="85">
        <f>INDEX('[1]痩身（岡山）'!$C:$O,MATCH('[1]基本設定(年月）'!$B$44,'[1]痩身（岡山）'!$B:$B,0),MATCH(F51,'[1]痩身（岡山）'!$C$5:$O$5,0))</f>
        <v>2.5</v>
      </c>
      <c r="AE51" s="100"/>
      <c r="AF51" s="86"/>
    </row>
    <row r="52" spans="1:32" s="13" customFormat="1" ht="15" customHeight="1">
      <c r="B52" s="245"/>
      <c r="C52" s="245"/>
      <c r="D52" s="245"/>
      <c r="E52" s="97"/>
      <c r="F52" s="241">
        <v>16</v>
      </c>
      <c r="G52" s="242"/>
      <c r="H52" s="92"/>
      <c r="I52" s="93"/>
      <c r="J52" s="81" t="s">
        <v>42</v>
      </c>
      <c r="K52" s="81" t="s">
        <v>42</v>
      </c>
      <c r="L52" s="82" t="s">
        <v>42</v>
      </c>
      <c r="M52" s="82" t="s">
        <v>42</v>
      </c>
      <c r="N52" s="81" t="s">
        <v>42</v>
      </c>
      <c r="O52" s="81">
        <v>0.6</v>
      </c>
      <c r="P52" s="82">
        <v>0.3</v>
      </c>
      <c r="Q52" s="99">
        <v>2.6</v>
      </c>
      <c r="R52" s="83">
        <v>0.1</v>
      </c>
      <c r="S52" s="81" t="s">
        <v>42</v>
      </c>
      <c r="T52" s="81" t="s">
        <v>42</v>
      </c>
      <c r="U52" s="82">
        <v>1.3</v>
      </c>
      <c r="V52" s="81" t="s">
        <v>42</v>
      </c>
      <c r="W52" s="83">
        <v>2.2000000000000002</v>
      </c>
      <c r="X52" s="83">
        <v>0.3</v>
      </c>
      <c r="Y52" s="81">
        <v>2.1</v>
      </c>
      <c r="Z52" s="83">
        <v>0.2</v>
      </c>
      <c r="AA52" s="91">
        <v>0</v>
      </c>
      <c r="AB52" s="83">
        <v>5.5</v>
      </c>
      <c r="AC52" s="84">
        <f>INDEX('[1]肥満（岡山）'!$C:$O,MATCH('[1]基本設定(年月）'!$B$44,'[1]肥満（岡山）'!$B:$B,0),MATCH(F52,'[1]肥満（岡山）'!$C$5:$O$5,0))</f>
        <v>9.9600000000000009</v>
      </c>
      <c r="AD52" s="85">
        <f>INDEX('[1]痩身（岡山）'!$C:$O,MATCH('[1]基本設定(年月）'!$B$44,'[1]痩身（岡山）'!$B:$B,0),MATCH(F52,'[1]痩身（岡山）'!$C$5:$O$5,0))</f>
        <v>2.29</v>
      </c>
      <c r="AE52" s="101"/>
      <c r="AF52" s="102"/>
    </row>
    <row r="53" spans="1:32" s="7" customFormat="1" ht="15" customHeight="1">
      <c r="B53" s="245"/>
      <c r="C53" s="245"/>
      <c r="D53" s="245"/>
      <c r="E53" s="97"/>
      <c r="F53" s="241">
        <v>17</v>
      </c>
      <c r="G53" s="242"/>
      <c r="H53" s="92"/>
      <c r="I53" s="93"/>
      <c r="J53" s="81" t="s">
        <v>42</v>
      </c>
      <c r="K53" s="81" t="s">
        <v>42</v>
      </c>
      <c r="L53" s="82" t="s">
        <v>42</v>
      </c>
      <c r="M53" s="82" t="s">
        <v>42</v>
      </c>
      <c r="N53" s="81" t="s">
        <v>42</v>
      </c>
      <c r="O53" s="81">
        <v>0.7</v>
      </c>
      <c r="P53" s="82">
        <v>0.3</v>
      </c>
      <c r="Q53" s="99">
        <v>2.6</v>
      </c>
      <c r="R53" s="83">
        <v>0.1</v>
      </c>
      <c r="S53" s="81" t="s">
        <v>42</v>
      </c>
      <c r="T53" s="81" t="s">
        <v>42</v>
      </c>
      <c r="U53" s="82">
        <v>1.2</v>
      </c>
      <c r="V53" s="81" t="s">
        <v>42</v>
      </c>
      <c r="W53" s="83">
        <v>2.2000000000000002</v>
      </c>
      <c r="X53" s="83">
        <v>0.4</v>
      </c>
      <c r="Y53" s="81">
        <v>2.4</v>
      </c>
      <c r="Z53" s="83">
        <v>0.4</v>
      </c>
      <c r="AA53" s="83">
        <v>0.1</v>
      </c>
      <c r="AB53" s="83">
        <v>5.2</v>
      </c>
      <c r="AC53" s="84">
        <f>INDEX('[1]肥満（岡山）'!$C:$O,MATCH('[1]基本設定(年月）'!$B$44,'[1]肥満（岡山）'!$B:$B,0),MATCH(F53,'[1]肥満（岡山）'!$C$5:$O$5,0))</f>
        <v>10.050000000000001</v>
      </c>
      <c r="AD53" s="85">
        <f>INDEX('[1]痩身（岡山）'!$C:$O,MATCH('[1]基本設定(年月）'!$B$44,'[1]痩身（岡山）'!$B:$B,0),MATCH(F53,'[1]痩身（岡山）'!$C$5:$O$5,0))</f>
        <v>1.69</v>
      </c>
      <c r="AE53" s="103"/>
      <c r="AF53" s="103"/>
    </row>
    <row r="54" spans="1:32" s="7" customFormat="1" ht="6" customHeight="1" thickBot="1">
      <c r="A54" s="104"/>
      <c r="B54" s="105"/>
      <c r="C54" s="105"/>
      <c r="D54" s="105"/>
      <c r="E54" s="105"/>
      <c r="F54" s="105"/>
      <c r="G54" s="105"/>
      <c r="H54" s="105"/>
      <c r="I54" s="106"/>
      <c r="J54" s="107"/>
      <c r="K54" s="107"/>
      <c r="L54" s="107"/>
      <c r="M54" s="108"/>
      <c r="N54" s="108"/>
      <c r="O54" s="107"/>
      <c r="P54" s="107"/>
      <c r="Q54" s="107"/>
      <c r="R54" s="107"/>
      <c r="S54" s="107"/>
      <c r="T54" s="107"/>
      <c r="U54" s="107"/>
      <c r="V54" s="107"/>
      <c r="W54" s="107"/>
      <c r="X54" s="107"/>
      <c r="Y54" s="107"/>
      <c r="Z54" s="107"/>
      <c r="AA54" s="107"/>
      <c r="AB54" s="107"/>
      <c r="AC54" s="109"/>
      <c r="AD54" s="107"/>
    </row>
    <row r="55" spans="1:32" s="110" customFormat="1" ht="15" customHeight="1">
      <c r="J55" s="104"/>
      <c r="K55" s="104"/>
      <c r="L55" s="104"/>
      <c r="M55" s="104"/>
      <c r="N55" s="104"/>
      <c r="O55" s="104"/>
      <c r="P55" s="104"/>
      <c r="Q55" s="104"/>
      <c r="R55" s="104"/>
      <c r="S55" s="104"/>
      <c r="T55" s="104"/>
      <c r="U55" s="104"/>
      <c r="V55" s="104"/>
      <c r="W55" s="104"/>
      <c r="X55" s="104"/>
      <c r="Y55" s="104"/>
      <c r="Z55" s="104"/>
      <c r="AA55" s="104"/>
      <c r="AB55" s="104"/>
      <c r="AC55" s="104"/>
      <c r="AD55" s="104"/>
    </row>
  </sheetData>
  <mergeCells count="104">
    <mergeCell ref="B50:D53"/>
    <mergeCell ref="H50:I50"/>
    <mergeCell ref="F51:G51"/>
    <mergeCell ref="H51:I51"/>
    <mergeCell ref="F52:G52"/>
    <mergeCell ref="F53:G53"/>
    <mergeCell ref="F45:G45"/>
    <mergeCell ref="B46:D49"/>
    <mergeCell ref="H46:I46"/>
    <mergeCell ref="F47:G47"/>
    <mergeCell ref="H47:I47"/>
    <mergeCell ref="F48:G48"/>
    <mergeCell ref="F49:G49"/>
    <mergeCell ref="F38:G38"/>
    <mergeCell ref="H38:I38"/>
    <mergeCell ref="B39:D45"/>
    <mergeCell ref="H39:I39"/>
    <mergeCell ref="F40:G40"/>
    <mergeCell ref="H40:I40"/>
    <mergeCell ref="F41:G41"/>
    <mergeCell ref="F42:G42"/>
    <mergeCell ref="F43:G43"/>
    <mergeCell ref="F44:G44"/>
    <mergeCell ref="AD30:AD36"/>
    <mergeCell ref="Q31:Q36"/>
    <mergeCell ref="R31:R36"/>
    <mergeCell ref="Y31:Y36"/>
    <mergeCell ref="Z31:Z36"/>
    <mergeCell ref="AA31:AA36"/>
    <mergeCell ref="AB31:AB36"/>
    <mergeCell ref="U30:U36"/>
    <mergeCell ref="V30:V36"/>
    <mergeCell ref="W30:W36"/>
    <mergeCell ref="X30:X36"/>
    <mergeCell ref="Y30:AB30"/>
    <mergeCell ref="AC30:AC36"/>
    <mergeCell ref="P30:P36"/>
    <mergeCell ref="Q30:R30"/>
    <mergeCell ref="S30:S36"/>
    <mergeCell ref="T30:T36"/>
    <mergeCell ref="N32:N35"/>
    <mergeCell ref="B24:D27"/>
    <mergeCell ref="F24:G24"/>
    <mergeCell ref="H24:I24"/>
    <mergeCell ref="F25:G25"/>
    <mergeCell ref="H25:I25"/>
    <mergeCell ref="F26:G26"/>
    <mergeCell ref="F27:G27"/>
    <mergeCell ref="B20:D23"/>
    <mergeCell ref="F20:G20"/>
    <mergeCell ref="H20:I20"/>
    <mergeCell ref="F21:G21"/>
    <mergeCell ref="H21:I21"/>
    <mergeCell ref="F22:G22"/>
    <mergeCell ref="F23:G23"/>
    <mergeCell ref="J30:N30"/>
    <mergeCell ref="O30:O36"/>
    <mergeCell ref="F12:G12"/>
    <mergeCell ref="H12:I12"/>
    <mergeCell ref="B13:D19"/>
    <mergeCell ref="F13:G13"/>
    <mergeCell ref="H13:I13"/>
    <mergeCell ref="F14:G14"/>
    <mergeCell ref="H14:I14"/>
    <mergeCell ref="F15:G15"/>
    <mergeCell ref="F16:G16"/>
    <mergeCell ref="F17:G17"/>
    <mergeCell ref="F18:G18"/>
    <mergeCell ref="F19:G19"/>
    <mergeCell ref="AG4:AG10"/>
    <mergeCell ref="K6:K10"/>
    <mergeCell ref="L6:L7"/>
    <mergeCell ref="M6:M7"/>
    <mergeCell ref="O6:O10"/>
    <mergeCell ref="P6:P7"/>
    <mergeCell ref="Q6:Q7"/>
    <mergeCell ref="L9:L10"/>
    <mergeCell ref="M9:M10"/>
    <mergeCell ref="P9:P10"/>
    <mergeCell ref="Q9:Q10"/>
    <mergeCell ref="B1:C1"/>
    <mergeCell ref="C2:E2"/>
    <mergeCell ref="AH2:AI2"/>
    <mergeCell ref="W3:W10"/>
    <mergeCell ref="X3:X10"/>
    <mergeCell ref="AB3:AI3"/>
    <mergeCell ref="K4:N4"/>
    <mergeCell ref="O4:R4"/>
    <mergeCell ref="S4:S5"/>
    <mergeCell ref="Y4:Y10"/>
    <mergeCell ref="AH4:AH10"/>
    <mergeCell ref="AI4:AI10"/>
    <mergeCell ref="T5:T6"/>
    <mergeCell ref="U5:U6"/>
    <mergeCell ref="AB5:AB10"/>
    <mergeCell ref="AC5:AC10"/>
    <mergeCell ref="AD5:AD10"/>
    <mergeCell ref="T9:T10"/>
    <mergeCell ref="U9:U10"/>
    <mergeCell ref="Z4:Z10"/>
    <mergeCell ref="AA4:AA10"/>
    <mergeCell ref="AB4:AD4"/>
    <mergeCell ref="AE4:AE10"/>
    <mergeCell ref="AF4:AF10"/>
  </mergeCells>
  <phoneticPr fontId="3"/>
  <printOptions horizontalCentered="1"/>
  <pageMargins left="0.78740157480314965" right="0.78740157480314965" top="0.78740157480314965" bottom="0.70866141732283472" header="0.31496062992125984" footer="0.39370078740157483"/>
  <pageSetup paperSize="9" firstPageNumber="18" orientation="portrait" useFirstPageNumber="1" r:id="rId1"/>
  <headerFooter>
    <oddFooter>&amp;C&amp;"ＭＳ Ｐ明朝,標準"- &amp;P -</oddFooter>
  </headerFooter>
  <rowBreaks count="1" manualBreakCount="1">
    <brk id="65" max="28" man="1"/>
  </rowBreaks>
  <colBreaks count="1" manualBreakCount="1">
    <brk id="21" max="5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55"/>
  <sheetViews>
    <sheetView view="pageBreakPreview" zoomScaleNormal="100" zoomScaleSheetLayoutView="100" workbookViewId="0">
      <selection activeCell="F2" sqref="F2"/>
    </sheetView>
  </sheetViews>
  <sheetFormatPr defaultColWidth="7" defaultRowHeight="15" customHeight="1"/>
  <cols>
    <col min="1" max="1" width="0.875" style="111" customWidth="1"/>
    <col min="2" max="9" width="1.625" style="111" customWidth="1"/>
    <col min="10" max="10" width="7.375" style="111" bestFit="1" customWidth="1"/>
    <col min="11" max="21" width="5.875" style="111" customWidth="1"/>
    <col min="22" max="35" width="6.125" style="111" customWidth="1"/>
    <col min="36" max="36" width="0.75" style="111" customWidth="1"/>
    <col min="37" max="259" width="7" style="111"/>
    <col min="260" max="260" width="1.625" style="111" customWidth="1"/>
    <col min="261" max="261" width="6.75" style="111" customWidth="1"/>
    <col min="262" max="262" width="1.5" style="111" customWidth="1"/>
    <col min="263" max="263" width="1.875" style="111" customWidth="1"/>
    <col min="264" max="264" width="2.25" style="111" customWidth="1"/>
    <col min="265" max="265" width="1.125" style="111" customWidth="1"/>
    <col min="266" max="287" width="6.75" style="111" customWidth="1"/>
    <col min="288" max="515" width="7" style="111"/>
    <col min="516" max="516" width="1.625" style="111" customWidth="1"/>
    <col min="517" max="517" width="6.75" style="111" customWidth="1"/>
    <col min="518" max="518" width="1.5" style="111" customWidth="1"/>
    <col min="519" max="519" width="1.875" style="111" customWidth="1"/>
    <col min="520" max="520" width="2.25" style="111" customWidth="1"/>
    <col min="521" max="521" width="1.125" style="111" customWidth="1"/>
    <col min="522" max="543" width="6.75" style="111" customWidth="1"/>
    <col min="544" max="771" width="7" style="111"/>
    <col min="772" max="772" width="1.625" style="111" customWidth="1"/>
    <col min="773" max="773" width="6.75" style="111" customWidth="1"/>
    <col min="774" max="774" width="1.5" style="111" customWidth="1"/>
    <col min="775" max="775" width="1.875" style="111" customWidth="1"/>
    <col min="776" max="776" width="2.25" style="111" customWidth="1"/>
    <col min="777" max="777" width="1.125" style="111" customWidth="1"/>
    <col min="778" max="799" width="6.75" style="111" customWidth="1"/>
    <col min="800" max="1027" width="7" style="111"/>
    <col min="1028" max="1028" width="1.625" style="111" customWidth="1"/>
    <col min="1029" max="1029" width="6.75" style="111" customWidth="1"/>
    <col min="1030" max="1030" width="1.5" style="111" customWidth="1"/>
    <col min="1031" max="1031" width="1.875" style="111" customWidth="1"/>
    <col min="1032" max="1032" width="2.25" style="111" customWidth="1"/>
    <col min="1033" max="1033" width="1.125" style="111" customWidth="1"/>
    <col min="1034" max="1055" width="6.75" style="111" customWidth="1"/>
    <col min="1056" max="1283" width="7" style="111"/>
    <col min="1284" max="1284" width="1.625" style="111" customWidth="1"/>
    <col min="1285" max="1285" width="6.75" style="111" customWidth="1"/>
    <col min="1286" max="1286" width="1.5" style="111" customWidth="1"/>
    <col min="1287" max="1287" width="1.875" style="111" customWidth="1"/>
    <col min="1288" max="1288" width="2.25" style="111" customWidth="1"/>
    <col min="1289" max="1289" width="1.125" style="111" customWidth="1"/>
    <col min="1290" max="1311" width="6.75" style="111" customWidth="1"/>
    <col min="1312" max="1539" width="7" style="111"/>
    <col min="1540" max="1540" width="1.625" style="111" customWidth="1"/>
    <col min="1541" max="1541" width="6.75" style="111" customWidth="1"/>
    <col min="1542" max="1542" width="1.5" style="111" customWidth="1"/>
    <col min="1543" max="1543" width="1.875" style="111" customWidth="1"/>
    <col min="1544" max="1544" width="2.25" style="111" customWidth="1"/>
    <col min="1545" max="1545" width="1.125" style="111" customWidth="1"/>
    <col min="1546" max="1567" width="6.75" style="111" customWidth="1"/>
    <col min="1568" max="1795" width="7" style="111"/>
    <col min="1796" max="1796" width="1.625" style="111" customWidth="1"/>
    <col min="1797" max="1797" width="6.75" style="111" customWidth="1"/>
    <col min="1798" max="1798" width="1.5" style="111" customWidth="1"/>
    <col min="1799" max="1799" width="1.875" style="111" customWidth="1"/>
    <col min="1800" max="1800" width="2.25" style="111" customWidth="1"/>
    <col min="1801" max="1801" width="1.125" style="111" customWidth="1"/>
    <col min="1802" max="1823" width="6.75" style="111" customWidth="1"/>
    <col min="1824" max="2051" width="7" style="111"/>
    <col min="2052" max="2052" width="1.625" style="111" customWidth="1"/>
    <col min="2053" max="2053" width="6.75" style="111" customWidth="1"/>
    <col min="2054" max="2054" width="1.5" style="111" customWidth="1"/>
    <col min="2055" max="2055" width="1.875" style="111" customWidth="1"/>
    <col min="2056" max="2056" width="2.25" style="111" customWidth="1"/>
    <col min="2057" max="2057" width="1.125" style="111" customWidth="1"/>
    <col min="2058" max="2079" width="6.75" style="111" customWidth="1"/>
    <col min="2080" max="2307" width="7" style="111"/>
    <col min="2308" max="2308" width="1.625" style="111" customWidth="1"/>
    <col min="2309" max="2309" width="6.75" style="111" customWidth="1"/>
    <col min="2310" max="2310" width="1.5" style="111" customWidth="1"/>
    <col min="2311" max="2311" width="1.875" style="111" customWidth="1"/>
    <col min="2312" max="2312" width="2.25" style="111" customWidth="1"/>
    <col min="2313" max="2313" width="1.125" style="111" customWidth="1"/>
    <col min="2314" max="2335" width="6.75" style="111" customWidth="1"/>
    <col min="2336" max="2563" width="7" style="111"/>
    <col min="2564" max="2564" width="1.625" style="111" customWidth="1"/>
    <col min="2565" max="2565" width="6.75" style="111" customWidth="1"/>
    <col min="2566" max="2566" width="1.5" style="111" customWidth="1"/>
    <col min="2567" max="2567" width="1.875" style="111" customWidth="1"/>
    <col min="2568" max="2568" width="2.25" style="111" customWidth="1"/>
    <col min="2569" max="2569" width="1.125" style="111" customWidth="1"/>
    <col min="2570" max="2591" width="6.75" style="111" customWidth="1"/>
    <col min="2592" max="2819" width="7" style="111"/>
    <col min="2820" max="2820" width="1.625" style="111" customWidth="1"/>
    <col min="2821" max="2821" width="6.75" style="111" customWidth="1"/>
    <col min="2822" max="2822" width="1.5" style="111" customWidth="1"/>
    <col min="2823" max="2823" width="1.875" style="111" customWidth="1"/>
    <col min="2824" max="2824" width="2.25" style="111" customWidth="1"/>
    <col min="2825" max="2825" width="1.125" style="111" customWidth="1"/>
    <col min="2826" max="2847" width="6.75" style="111" customWidth="1"/>
    <col min="2848" max="3075" width="7" style="111"/>
    <col min="3076" max="3076" width="1.625" style="111" customWidth="1"/>
    <col min="3077" max="3077" width="6.75" style="111" customWidth="1"/>
    <col min="3078" max="3078" width="1.5" style="111" customWidth="1"/>
    <col min="3079" max="3079" width="1.875" style="111" customWidth="1"/>
    <col min="3080" max="3080" width="2.25" style="111" customWidth="1"/>
    <col min="3081" max="3081" width="1.125" style="111" customWidth="1"/>
    <col min="3082" max="3103" width="6.75" style="111" customWidth="1"/>
    <col min="3104" max="3331" width="7" style="111"/>
    <col min="3332" max="3332" width="1.625" style="111" customWidth="1"/>
    <col min="3333" max="3333" width="6.75" style="111" customWidth="1"/>
    <col min="3334" max="3334" width="1.5" style="111" customWidth="1"/>
    <col min="3335" max="3335" width="1.875" style="111" customWidth="1"/>
    <col min="3336" max="3336" width="2.25" style="111" customWidth="1"/>
    <col min="3337" max="3337" width="1.125" style="111" customWidth="1"/>
    <col min="3338" max="3359" width="6.75" style="111" customWidth="1"/>
    <col min="3360" max="3587" width="7" style="111"/>
    <col min="3588" max="3588" width="1.625" style="111" customWidth="1"/>
    <col min="3589" max="3589" width="6.75" style="111" customWidth="1"/>
    <col min="3590" max="3590" width="1.5" style="111" customWidth="1"/>
    <col min="3591" max="3591" width="1.875" style="111" customWidth="1"/>
    <col min="3592" max="3592" width="2.25" style="111" customWidth="1"/>
    <col min="3593" max="3593" width="1.125" style="111" customWidth="1"/>
    <col min="3594" max="3615" width="6.75" style="111" customWidth="1"/>
    <col min="3616" max="3843" width="7" style="111"/>
    <col min="3844" max="3844" width="1.625" style="111" customWidth="1"/>
    <col min="3845" max="3845" width="6.75" style="111" customWidth="1"/>
    <col min="3846" max="3846" width="1.5" style="111" customWidth="1"/>
    <col min="3847" max="3847" width="1.875" style="111" customWidth="1"/>
    <col min="3848" max="3848" width="2.25" style="111" customWidth="1"/>
    <col min="3849" max="3849" width="1.125" style="111" customWidth="1"/>
    <col min="3850" max="3871" width="6.75" style="111" customWidth="1"/>
    <col min="3872" max="4099" width="7" style="111"/>
    <col min="4100" max="4100" width="1.625" style="111" customWidth="1"/>
    <col min="4101" max="4101" width="6.75" style="111" customWidth="1"/>
    <col min="4102" max="4102" width="1.5" style="111" customWidth="1"/>
    <col min="4103" max="4103" width="1.875" style="111" customWidth="1"/>
    <col min="4104" max="4104" width="2.25" style="111" customWidth="1"/>
    <col min="4105" max="4105" width="1.125" style="111" customWidth="1"/>
    <col min="4106" max="4127" width="6.75" style="111" customWidth="1"/>
    <col min="4128" max="4355" width="7" style="111"/>
    <col min="4356" max="4356" width="1.625" style="111" customWidth="1"/>
    <col min="4357" max="4357" width="6.75" style="111" customWidth="1"/>
    <col min="4358" max="4358" width="1.5" style="111" customWidth="1"/>
    <col min="4359" max="4359" width="1.875" style="111" customWidth="1"/>
    <col min="4360" max="4360" width="2.25" style="111" customWidth="1"/>
    <col min="4361" max="4361" width="1.125" style="111" customWidth="1"/>
    <col min="4362" max="4383" width="6.75" style="111" customWidth="1"/>
    <col min="4384" max="4611" width="7" style="111"/>
    <col min="4612" max="4612" width="1.625" style="111" customWidth="1"/>
    <col min="4613" max="4613" width="6.75" style="111" customWidth="1"/>
    <col min="4614" max="4614" width="1.5" style="111" customWidth="1"/>
    <col min="4615" max="4615" width="1.875" style="111" customWidth="1"/>
    <col min="4616" max="4616" width="2.25" style="111" customWidth="1"/>
    <col min="4617" max="4617" width="1.125" style="111" customWidth="1"/>
    <col min="4618" max="4639" width="6.75" style="111" customWidth="1"/>
    <col min="4640" max="4867" width="7" style="111"/>
    <col min="4868" max="4868" width="1.625" style="111" customWidth="1"/>
    <col min="4869" max="4869" width="6.75" style="111" customWidth="1"/>
    <col min="4870" max="4870" width="1.5" style="111" customWidth="1"/>
    <col min="4871" max="4871" width="1.875" style="111" customWidth="1"/>
    <col min="4872" max="4872" width="2.25" style="111" customWidth="1"/>
    <col min="4873" max="4873" width="1.125" style="111" customWidth="1"/>
    <col min="4874" max="4895" width="6.75" style="111" customWidth="1"/>
    <col min="4896" max="5123" width="7" style="111"/>
    <col min="5124" max="5124" width="1.625" style="111" customWidth="1"/>
    <col min="5125" max="5125" width="6.75" style="111" customWidth="1"/>
    <col min="5126" max="5126" width="1.5" style="111" customWidth="1"/>
    <col min="5127" max="5127" width="1.875" style="111" customWidth="1"/>
    <col min="5128" max="5128" width="2.25" style="111" customWidth="1"/>
    <col min="5129" max="5129" width="1.125" style="111" customWidth="1"/>
    <col min="5130" max="5151" width="6.75" style="111" customWidth="1"/>
    <col min="5152" max="5379" width="7" style="111"/>
    <col min="5380" max="5380" width="1.625" style="111" customWidth="1"/>
    <col min="5381" max="5381" width="6.75" style="111" customWidth="1"/>
    <col min="5382" max="5382" width="1.5" style="111" customWidth="1"/>
    <col min="5383" max="5383" width="1.875" style="111" customWidth="1"/>
    <col min="5384" max="5384" width="2.25" style="111" customWidth="1"/>
    <col min="5385" max="5385" width="1.125" style="111" customWidth="1"/>
    <col min="5386" max="5407" width="6.75" style="111" customWidth="1"/>
    <col min="5408" max="5635" width="7" style="111"/>
    <col min="5636" max="5636" width="1.625" style="111" customWidth="1"/>
    <col min="5637" max="5637" width="6.75" style="111" customWidth="1"/>
    <col min="5638" max="5638" width="1.5" style="111" customWidth="1"/>
    <col min="5639" max="5639" width="1.875" style="111" customWidth="1"/>
    <col min="5640" max="5640" width="2.25" style="111" customWidth="1"/>
    <col min="5641" max="5641" width="1.125" style="111" customWidth="1"/>
    <col min="5642" max="5663" width="6.75" style="111" customWidth="1"/>
    <col min="5664" max="5891" width="7" style="111"/>
    <col min="5892" max="5892" width="1.625" style="111" customWidth="1"/>
    <col min="5893" max="5893" width="6.75" style="111" customWidth="1"/>
    <col min="5894" max="5894" width="1.5" style="111" customWidth="1"/>
    <col min="5895" max="5895" width="1.875" style="111" customWidth="1"/>
    <col min="5896" max="5896" width="2.25" style="111" customWidth="1"/>
    <col min="5897" max="5897" width="1.125" style="111" customWidth="1"/>
    <col min="5898" max="5919" width="6.75" style="111" customWidth="1"/>
    <col min="5920" max="6147" width="7" style="111"/>
    <col min="6148" max="6148" width="1.625" style="111" customWidth="1"/>
    <col min="6149" max="6149" width="6.75" style="111" customWidth="1"/>
    <col min="6150" max="6150" width="1.5" style="111" customWidth="1"/>
    <col min="6151" max="6151" width="1.875" style="111" customWidth="1"/>
    <col min="6152" max="6152" width="2.25" style="111" customWidth="1"/>
    <col min="6153" max="6153" width="1.125" style="111" customWidth="1"/>
    <col min="6154" max="6175" width="6.75" style="111" customWidth="1"/>
    <col min="6176" max="6403" width="7" style="111"/>
    <col min="6404" max="6404" width="1.625" style="111" customWidth="1"/>
    <col min="6405" max="6405" width="6.75" style="111" customWidth="1"/>
    <col min="6406" max="6406" width="1.5" style="111" customWidth="1"/>
    <col min="6407" max="6407" width="1.875" style="111" customWidth="1"/>
    <col min="6408" max="6408" width="2.25" style="111" customWidth="1"/>
    <col min="6409" max="6409" width="1.125" style="111" customWidth="1"/>
    <col min="6410" max="6431" width="6.75" style="111" customWidth="1"/>
    <col min="6432" max="6659" width="7" style="111"/>
    <col min="6660" max="6660" width="1.625" style="111" customWidth="1"/>
    <col min="6661" max="6661" width="6.75" style="111" customWidth="1"/>
    <col min="6662" max="6662" width="1.5" style="111" customWidth="1"/>
    <col min="6663" max="6663" width="1.875" style="111" customWidth="1"/>
    <col min="6664" max="6664" width="2.25" style="111" customWidth="1"/>
    <col min="6665" max="6665" width="1.125" style="111" customWidth="1"/>
    <col min="6666" max="6687" width="6.75" style="111" customWidth="1"/>
    <col min="6688" max="6915" width="7" style="111"/>
    <col min="6916" max="6916" width="1.625" style="111" customWidth="1"/>
    <col min="6917" max="6917" width="6.75" style="111" customWidth="1"/>
    <col min="6918" max="6918" width="1.5" style="111" customWidth="1"/>
    <col min="6919" max="6919" width="1.875" style="111" customWidth="1"/>
    <col min="6920" max="6920" width="2.25" style="111" customWidth="1"/>
    <col min="6921" max="6921" width="1.125" style="111" customWidth="1"/>
    <col min="6922" max="6943" width="6.75" style="111" customWidth="1"/>
    <col min="6944" max="7171" width="7" style="111"/>
    <col min="7172" max="7172" width="1.625" style="111" customWidth="1"/>
    <col min="7173" max="7173" width="6.75" style="111" customWidth="1"/>
    <col min="7174" max="7174" width="1.5" style="111" customWidth="1"/>
    <col min="7175" max="7175" width="1.875" style="111" customWidth="1"/>
    <col min="7176" max="7176" width="2.25" style="111" customWidth="1"/>
    <col min="7177" max="7177" width="1.125" style="111" customWidth="1"/>
    <col min="7178" max="7199" width="6.75" style="111" customWidth="1"/>
    <col min="7200" max="7427" width="7" style="111"/>
    <col min="7428" max="7428" width="1.625" style="111" customWidth="1"/>
    <col min="7429" max="7429" width="6.75" style="111" customWidth="1"/>
    <col min="7430" max="7430" width="1.5" style="111" customWidth="1"/>
    <col min="7431" max="7431" width="1.875" style="111" customWidth="1"/>
    <col min="7432" max="7432" width="2.25" style="111" customWidth="1"/>
    <col min="7433" max="7433" width="1.125" style="111" customWidth="1"/>
    <col min="7434" max="7455" width="6.75" style="111" customWidth="1"/>
    <col min="7456" max="7683" width="7" style="111"/>
    <col min="7684" max="7684" width="1.625" style="111" customWidth="1"/>
    <col min="7685" max="7685" width="6.75" style="111" customWidth="1"/>
    <col min="7686" max="7686" width="1.5" style="111" customWidth="1"/>
    <col min="7687" max="7687" width="1.875" style="111" customWidth="1"/>
    <col min="7688" max="7688" width="2.25" style="111" customWidth="1"/>
    <col min="7689" max="7689" width="1.125" style="111" customWidth="1"/>
    <col min="7690" max="7711" width="6.75" style="111" customWidth="1"/>
    <col min="7712" max="7939" width="7" style="111"/>
    <col min="7940" max="7940" width="1.625" style="111" customWidth="1"/>
    <col min="7941" max="7941" width="6.75" style="111" customWidth="1"/>
    <col min="7942" max="7942" width="1.5" style="111" customWidth="1"/>
    <col min="7943" max="7943" width="1.875" style="111" customWidth="1"/>
    <col min="7944" max="7944" width="2.25" style="111" customWidth="1"/>
    <col min="7945" max="7945" width="1.125" style="111" customWidth="1"/>
    <col min="7946" max="7967" width="6.75" style="111" customWidth="1"/>
    <col min="7968" max="8195" width="7" style="111"/>
    <col min="8196" max="8196" width="1.625" style="111" customWidth="1"/>
    <col min="8197" max="8197" width="6.75" style="111" customWidth="1"/>
    <col min="8198" max="8198" width="1.5" style="111" customWidth="1"/>
    <col min="8199" max="8199" width="1.875" style="111" customWidth="1"/>
    <col min="8200" max="8200" width="2.25" style="111" customWidth="1"/>
    <col min="8201" max="8201" width="1.125" style="111" customWidth="1"/>
    <col min="8202" max="8223" width="6.75" style="111" customWidth="1"/>
    <col min="8224" max="8451" width="7" style="111"/>
    <col min="8452" max="8452" width="1.625" style="111" customWidth="1"/>
    <col min="8453" max="8453" width="6.75" style="111" customWidth="1"/>
    <col min="8454" max="8454" width="1.5" style="111" customWidth="1"/>
    <col min="8455" max="8455" width="1.875" style="111" customWidth="1"/>
    <col min="8456" max="8456" width="2.25" style="111" customWidth="1"/>
    <col min="8457" max="8457" width="1.125" style="111" customWidth="1"/>
    <col min="8458" max="8479" width="6.75" style="111" customWidth="1"/>
    <col min="8480" max="8707" width="7" style="111"/>
    <col min="8708" max="8708" width="1.625" style="111" customWidth="1"/>
    <col min="8709" max="8709" width="6.75" style="111" customWidth="1"/>
    <col min="8710" max="8710" width="1.5" style="111" customWidth="1"/>
    <col min="8711" max="8711" width="1.875" style="111" customWidth="1"/>
    <col min="8712" max="8712" width="2.25" style="111" customWidth="1"/>
    <col min="8713" max="8713" width="1.125" style="111" customWidth="1"/>
    <col min="8714" max="8735" width="6.75" style="111" customWidth="1"/>
    <col min="8736" max="8963" width="7" style="111"/>
    <col min="8964" max="8964" width="1.625" style="111" customWidth="1"/>
    <col min="8965" max="8965" width="6.75" style="111" customWidth="1"/>
    <col min="8966" max="8966" width="1.5" style="111" customWidth="1"/>
    <col min="8967" max="8967" width="1.875" style="111" customWidth="1"/>
    <col min="8968" max="8968" width="2.25" style="111" customWidth="1"/>
    <col min="8969" max="8969" width="1.125" style="111" customWidth="1"/>
    <col min="8970" max="8991" width="6.75" style="111" customWidth="1"/>
    <col min="8992" max="9219" width="7" style="111"/>
    <col min="9220" max="9220" width="1.625" style="111" customWidth="1"/>
    <col min="9221" max="9221" width="6.75" style="111" customWidth="1"/>
    <col min="9222" max="9222" width="1.5" style="111" customWidth="1"/>
    <col min="9223" max="9223" width="1.875" style="111" customWidth="1"/>
    <col min="9224" max="9224" width="2.25" style="111" customWidth="1"/>
    <col min="9225" max="9225" width="1.125" style="111" customWidth="1"/>
    <col min="9226" max="9247" width="6.75" style="111" customWidth="1"/>
    <col min="9248" max="9475" width="7" style="111"/>
    <col min="9476" max="9476" width="1.625" style="111" customWidth="1"/>
    <col min="9477" max="9477" width="6.75" style="111" customWidth="1"/>
    <col min="9478" max="9478" width="1.5" style="111" customWidth="1"/>
    <col min="9479" max="9479" width="1.875" style="111" customWidth="1"/>
    <col min="9480" max="9480" width="2.25" style="111" customWidth="1"/>
    <col min="9481" max="9481" width="1.125" style="111" customWidth="1"/>
    <col min="9482" max="9503" width="6.75" style="111" customWidth="1"/>
    <col min="9504" max="9731" width="7" style="111"/>
    <col min="9732" max="9732" width="1.625" style="111" customWidth="1"/>
    <col min="9733" max="9733" width="6.75" style="111" customWidth="1"/>
    <col min="9734" max="9734" width="1.5" style="111" customWidth="1"/>
    <col min="9735" max="9735" width="1.875" style="111" customWidth="1"/>
    <col min="9736" max="9736" width="2.25" style="111" customWidth="1"/>
    <col min="9737" max="9737" width="1.125" style="111" customWidth="1"/>
    <col min="9738" max="9759" width="6.75" style="111" customWidth="1"/>
    <col min="9760" max="9987" width="7" style="111"/>
    <col min="9988" max="9988" width="1.625" style="111" customWidth="1"/>
    <col min="9989" max="9989" width="6.75" style="111" customWidth="1"/>
    <col min="9990" max="9990" width="1.5" style="111" customWidth="1"/>
    <col min="9991" max="9991" width="1.875" style="111" customWidth="1"/>
    <col min="9992" max="9992" width="2.25" style="111" customWidth="1"/>
    <col min="9993" max="9993" width="1.125" style="111" customWidth="1"/>
    <col min="9994" max="10015" width="6.75" style="111" customWidth="1"/>
    <col min="10016" max="10243" width="7" style="111"/>
    <col min="10244" max="10244" width="1.625" style="111" customWidth="1"/>
    <col min="10245" max="10245" width="6.75" style="111" customWidth="1"/>
    <col min="10246" max="10246" width="1.5" style="111" customWidth="1"/>
    <col min="10247" max="10247" width="1.875" style="111" customWidth="1"/>
    <col min="10248" max="10248" width="2.25" style="111" customWidth="1"/>
    <col min="10249" max="10249" width="1.125" style="111" customWidth="1"/>
    <col min="10250" max="10271" width="6.75" style="111" customWidth="1"/>
    <col min="10272" max="10499" width="7" style="111"/>
    <col min="10500" max="10500" width="1.625" style="111" customWidth="1"/>
    <col min="10501" max="10501" width="6.75" style="111" customWidth="1"/>
    <col min="10502" max="10502" width="1.5" style="111" customWidth="1"/>
    <col min="10503" max="10503" width="1.875" style="111" customWidth="1"/>
    <col min="10504" max="10504" width="2.25" style="111" customWidth="1"/>
    <col min="10505" max="10505" width="1.125" style="111" customWidth="1"/>
    <col min="10506" max="10527" width="6.75" style="111" customWidth="1"/>
    <col min="10528" max="10755" width="7" style="111"/>
    <col min="10756" max="10756" width="1.625" style="111" customWidth="1"/>
    <col min="10757" max="10757" width="6.75" style="111" customWidth="1"/>
    <col min="10758" max="10758" width="1.5" style="111" customWidth="1"/>
    <col min="10759" max="10759" width="1.875" style="111" customWidth="1"/>
    <col min="10760" max="10760" width="2.25" style="111" customWidth="1"/>
    <col min="10761" max="10761" width="1.125" style="111" customWidth="1"/>
    <col min="10762" max="10783" width="6.75" style="111" customWidth="1"/>
    <col min="10784" max="11011" width="7" style="111"/>
    <col min="11012" max="11012" width="1.625" style="111" customWidth="1"/>
    <col min="11013" max="11013" width="6.75" style="111" customWidth="1"/>
    <col min="11014" max="11014" width="1.5" style="111" customWidth="1"/>
    <col min="11015" max="11015" width="1.875" style="111" customWidth="1"/>
    <col min="11016" max="11016" width="2.25" style="111" customWidth="1"/>
    <col min="11017" max="11017" width="1.125" style="111" customWidth="1"/>
    <col min="11018" max="11039" width="6.75" style="111" customWidth="1"/>
    <col min="11040" max="11267" width="7" style="111"/>
    <col min="11268" max="11268" width="1.625" style="111" customWidth="1"/>
    <col min="11269" max="11269" width="6.75" style="111" customWidth="1"/>
    <col min="11270" max="11270" width="1.5" style="111" customWidth="1"/>
    <col min="11271" max="11271" width="1.875" style="111" customWidth="1"/>
    <col min="11272" max="11272" width="2.25" style="111" customWidth="1"/>
    <col min="11273" max="11273" width="1.125" style="111" customWidth="1"/>
    <col min="11274" max="11295" width="6.75" style="111" customWidth="1"/>
    <col min="11296" max="11523" width="7" style="111"/>
    <col min="11524" max="11524" width="1.625" style="111" customWidth="1"/>
    <col min="11525" max="11525" width="6.75" style="111" customWidth="1"/>
    <col min="11526" max="11526" width="1.5" style="111" customWidth="1"/>
    <col min="11527" max="11527" width="1.875" style="111" customWidth="1"/>
    <col min="11528" max="11528" width="2.25" style="111" customWidth="1"/>
    <col min="11529" max="11529" width="1.125" style="111" customWidth="1"/>
    <col min="11530" max="11551" width="6.75" style="111" customWidth="1"/>
    <col min="11552" max="11779" width="7" style="111"/>
    <col min="11780" max="11780" width="1.625" style="111" customWidth="1"/>
    <col min="11781" max="11781" width="6.75" style="111" customWidth="1"/>
    <col min="11782" max="11782" width="1.5" style="111" customWidth="1"/>
    <col min="11783" max="11783" width="1.875" style="111" customWidth="1"/>
    <col min="11784" max="11784" width="2.25" style="111" customWidth="1"/>
    <col min="11785" max="11785" width="1.125" style="111" customWidth="1"/>
    <col min="11786" max="11807" width="6.75" style="111" customWidth="1"/>
    <col min="11808" max="12035" width="7" style="111"/>
    <col min="12036" max="12036" width="1.625" style="111" customWidth="1"/>
    <col min="12037" max="12037" width="6.75" style="111" customWidth="1"/>
    <col min="12038" max="12038" width="1.5" style="111" customWidth="1"/>
    <col min="12039" max="12039" width="1.875" style="111" customWidth="1"/>
    <col min="12040" max="12040" width="2.25" style="111" customWidth="1"/>
    <col min="12041" max="12041" width="1.125" style="111" customWidth="1"/>
    <col min="12042" max="12063" width="6.75" style="111" customWidth="1"/>
    <col min="12064" max="12291" width="7" style="111"/>
    <col min="12292" max="12292" width="1.625" style="111" customWidth="1"/>
    <col min="12293" max="12293" width="6.75" style="111" customWidth="1"/>
    <col min="12294" max="12294" width="1.5" style="111" customWidth="1"/>
    <col min="12295" max="12295" width="1.875" style="111" customWidth="1"/>
    <col min="12296" max="12296" width="2.25" style="111" customWidth="1"/>
    <col min="12297" max="12297" width="1.125" style="111" customWidth="1"/>
    <col min="12298" max="12319" width="6.75" style="111" customWidth="1"/>
    <col min="12320" max="12547" width="7" style="111"/>
    <col min="12548" max="12548" width="1.625" style="111" customWidth="1"/>
    <col min="12549" max="12549" width="6.75" style="111" customWidth="1"/>
    <col min="12550" max="12550" width="1.5" style="111" customWidth="1"/>
    <col min="12551" max="12551" width="1.875" style="111" customWidth="1"/>
    <col min="12552" max="12552" width="2.25" style="111" customWidth="1"/>
    <col min="12553" max="12553" width="1.125" style="111" customWidth="1"/>
    <col min="12554" max="12575" width="6.75" style="111" customWidth="1"/>
    <col min="12576" max="12803" width="7" style="111"/>
    <col min="12804" max="12804" width="1.625" style="111" customWidth="1"/>
    <col min="12805" max="12805" width="6.75" style="111" customWidth="1"/>
    <col min="12806" max="12806" width="1.5" style="111" customWidth="1"/>
    <col min="12807" max="12807" width="1.875" style="111" customWidth="1"/>
    <col min="12808" max="12808" width="2.25" style="111" customWidth="1"/>
    <col min="12809" max="12809" width="1.125" style="111" customWidth="1"/>
    <col min="12810" max="12831" width="6.75" style="111" customWidth="1"/>
    <col min="12832" max="13059" width="7" style="111"/>
    <col min="13060" max="13060" width="1.625" style="111" customWidth="1"/>
    <col min="13061" max="13061" width="6.75" style="111" customWidth="1"/>
    <col min="13062" max="13062" width="1.5" style="111" customWidth="1"/>
    <col min="13063" max="13063" width="1.875" style="111" customWidth="1"/>
    <col min="13064" max="13064" width="2.25" style="111" customWidth="1"/>
    <col min="13065" max="13065" width="1.125" style="111" customWidth="1"/>
    <col min="13066" max="13087" width="6.75" style="111" customWidth="1"/>
    <col min="13088" max="13315" width="7" style="111"/>
    <col min="13316" max="13316" width="1.625" style="111" customWidth="1"/>
    <col min="13317" max="13317" width="6.75" style="111" customWidth="1"/>
    <col min="13318" max="13318" width="1.5" style="111" customWidth="1"/>
    <col min="13319" max="13319" width="1.875" style="111" customWidth="1"/>
    <col min="13320" max="13320" width="2.25" style="111" customWidth="1"/>
    <col min="13321" max="13321" width="1.125" style="111" customWidth="1"/>
    <col min="13322" max="13343" width="6.75" style="111" customWidth="1"/>
    <col min="13344" max="13571" width="7" style="111"/>
    <col min="13572" max="13572" width="1.625" style="111" customWidth="1"/>
    <col min="13573" max="13573" width="6.75" style="111" customWidth="1"/>
    <col min="13574" max="13574" width="1.5" style="111" customWidth="1"/>
    <col min="13575" max="13575" width="1.875" style="111" customWidth="1"/>
    <col min="13576" max="13576" width="2.25" style="111" customWidth="1"/>
    <col min="13577" max="13577" width="1.125" style="111" customWidth="1"/>
    <col min="13578" max="13599" width="6.75" style="111" customWidth="1"/>
    <col min="13600" max="13827" width="7" style="111"/>
    <col min="13828" max="13828" width="1.625" style="111" customWidth="1"/>
    <col min="13829" max="13829" width="6.75" style="111" customWidth="1"/>
    <col min="13830" max="13830" width="1.5" style="111" customWidth="1"/>
    <col min="13831" max="13831" width="1.875" style="111" customWidth="1"/>
    <col min="13832" max="13832" width="2.25" style="111" customWidth="1"/>
    <col min="13833" max="13833" width="1.125" style="111" customWidth="1"/>
    <col min="13834" max="13855" width="6.75" style="111" customWidth="1"/>
    <col min="13856" max="14083" width="7" style="111"/>
    <col min="14084" max="14084" width="1.625" style="111" customWidth="1"/>
    <col min="14085" max="14085" width="6.75" style="111" customWidth="1"/>
    <col min="14086" max="14086" width="1.5" style="111" customWidth="1"/>
    <col min="14087" max="14087" width="1.875" style="111" customWidth="1"/>
    <col min="14088" max="14088" width="2.25" style="111" customWidth="1"/>
    <col min="14089" max="14089" width="1.125" style="111" customWidth="1"/>
    <col min="14090" max="14111" width="6.75" style="111" customWidth="1"/>
    <col min="14112" max="14339" width="7" style="111"/>
    <col min="14340" max="14340" width="1.625" style="111" customWidth="1"/>
    <col min="14341" max="14341" width="6.75" style="111" customWidth="1"/>
    <col min="14342" max="14342" width="1.5" style="111" customWidth="1"/>
    <col min="14343" max="14343" width="1.875" style="111" customWidth="1"/>
    <col min="14344" max="14344" width="2.25" style="111" customWidth="1"/>
    <col min="14345" max="14345" width="1.125" style="111" customWidth="1"/>
    <col min="14346" max="14367" width="6.75" style="111" customWidth="1"/>
    <col min="14368" max="14595" width="7" style="111"/>
    <col min="14596" max="14596" width="1.625" style="111" customWidth="1"/>
    <col min="14597" max="14597" width="6.75" style="111" customWidth="1"/>
    <col min="14598" max="14598" width="1.5" style="111" customWidth="1"/>
    <col min="14599" max="14599" width="1.875" style="111" customWidth="1"/>
    <col min="14600" max="14600" width="2.25" style="111" customWidth="1"/>
    <col min="14601" max="14601" width="1.125" style="111" customWidth="1"/>
    <col min="14602" max="14623" width="6.75" style="111" customWidth="1"/>
    <col min="14624" max="14851" width="7" style="111"/>
    <col min="14852" max="14852" width="1.625" style="111" customWidth="1"/>
    <col min="14853" max="14853" width="6.75" style="111" customWidth="1"/>
    <col min="14854" max="14854" width="1.5" style="111" customWidth="1"/>
    <col min="14855" max="14855" width="1.875" style="111" customWidth="1"/>
    <col min="14856" max="14856" width="2.25" style="111" customWidth="1"/>
    <col min="14857" max="14857" width="1.125" style="111" customWidth="1"/>
    <col min="14858" max="14879" width="6.75" style="111" customWidth="1"/>
    <col min="14880" max="15107" width="7" style="111"/>
    <col min="15108" max="15108" width="1.625" style="111" customWidth="1"/>
    <col min="15109" max="15109" width="6.75" style="111" customWidth="1"/>
    <col min="15110" max="15110" width="1.5" style="111" customWidth="1"/>
    <col min="15111" max="15111" width="1.875" style="111" customWidth="1"/>
    <col min="15112" max="15112" width="2.25" style="111" customWidth="1"/>
    <col min="15113" max="15113" width="1.125" style="111" customWidth="1"/>
    <col min="15114" max="15135" width="6.75" style="111" customWidth="1"/>
    <col min="15136" max="15363" width="7" style="111"/>
    <col min="15364" max="15364" width="1.625" style="111" customWidth="1"/>
    <col min="15365" max="15365" width="6.75" style="111" customWidth="1"/>
    <col min="15366" max="15366" width="1.5" style="111" customWidth="1"/>
    <col min="15367" max="15367" width="1.875" style="111" customWidth="1"/>
    <col min="15368" max="15368" width="2.25" style="111" customWidth="1"/>
    <col min="15369" max="15369" width="1.125" style="111" customWidth="1"/>
    <col min="15370" max="15391" width="6.75" style="111" customWidth="1"/>
    <col min="15392" max="15619" width="7" style="111"/>
    <col min="15620" max="15620" width="1.625" style="111" customWidth="1"/>
    <col min="15621" max="15621" width="6.75" style="111" customWidth="1"/>
    <col min="15622" max="15622" width="1.5" style="111" customWidth="1"/>
    <col min="15623" max="15623" width="1.875" style="111" customWidth="1"/>
    <col min="15624" max="15624" width="2.25" style="111" customWidth="1"/>
    <col min="15625" max="15625" width="1.125" style="111" customWidth="1"/>
    <col min="15626" max="15647" width="6.75" style="111" customWidth="1"/>
    <col min="15648" max="15875" width="7" style="111"/>
    <col min="15876" max="15876" width="1.625" style="111" customWidth="1"/>
    <col min="15877" max="15877" width="6.75" style="111" customWidth="1"/>
    <col min="15878" max="15878" width="1.5" style="111" customWidth="1"/>
    <col min="15879" max="15879" width="1.875" style="111" customWidth="1"/>
    <col min="15880" max="15880" width="2.25" style="111" customWidth="1"/>
    <col min="15881" max="15881" width="1.125" style="111" customWidth="1"/>
    <col min="15882" max="15903" width="6.75" style="111" customWidth="1"/>
    <col min="15904" max="16131" width="7" style="111"/>
    <col min="16132" max="16132" width="1.625" style="111" customWidth="1"/>
    <col min="16133" max="16133" width="6.75" style="111" customWidth="1"/>
    <col min="16134" max="16134" width="1.5" style="111" customWidth="1"/>
    <col min="16135" max="16135" width="1.875" style="111" customWidth="1"/>
    <col min="16136" max="16136" width="2.25" style="111" customWidth="1"/>
    <col min="16137" max="16137" width="1.125" style="111" customWidth="1"/>
    <col min="16138" max="16159" width="6.75" style="111" customWidth="1"/>
    <col min="16160" max="16384" width="7" style="111"/>
  </cols>
  <sheetData>
    <row r="1" spans="1:35" s="2" customFormat="1" ht="15" customHeight="1">
      <c r="A1" s="1"/>
      <c r="B1" s="167">
        <v>2</v>
      </c>
      <c r="C1" s="167"/>
      <c r="D1" s="2" t="s">
        <v>0</v>
      </c>
    </row>
    <row r="2" spans="1:35" s="5" customFormat="1" ht="15" customHeight="1" thickBot="1">
      <c r="A2" s="3"/>
      <c r="B2" s="4"/>
      <c r="C2" s="266" t="s">
        <v>128</v>
      </c>
      <c r="D2" s="266"/>
      <c r="E2" s="266"/>
      <c r="F2" s="2" t="s">
        <v>87</v>
      </c>
      <c r="T2" s="6"/>
      <c r="AH2" s="168" t="s">
        <v>2</v>
      </c>
      <c r="AI2" s="169"/>
    </row>
    <row r="3" spans="1:35" s="13" customFormat="1" ht="15" customHeight="1">
      <c r="A3" s="7"/>
      <c r="B3" s="8"/>
      <c r="C3" s="8"/>
      <c r="D3" s="8"/>
      <c r="E3" s="8"/>
      <c r="F3" s="8"/>
      <c r="G3" s="8"/>
      <c r="H3" s="8"/>
      <c r="I3" s="8"/>
      <c r="J3" s="9"/>
      <c r="K3" s="8"/>
      <c r="L3" s="8"/>
      <c r="M3" s="8"/>
      <c r="N3" s="8"/>
      <c r="O3" s="8"/>
      <c r="P3" s="8"/>
      <c r="Q3" s="8"/>
      <c r="R3" s="10"/>
      <c r="S3" s="11" t="s">
        <v>88</v>
      </c>
      <c r="T3" s="12"/>
      <c r="U3" s="12"/>
      <c r="V3" s="12"/>
      <c r="W3" s="170" t="s">
        <v>4</v>
      </c>
      <c r="X3" s="173" t="s">
        <v>89</v>
      </c>
      <c r="Y3" s="11" t="s">
        <v>6</v>
      </c>
      <c r="Z3" s="12"/>
      <c r="AA3" s="12"/>
      <c r="AB3" s="176" t="s">
        <v>7</v>
      </c>
      <c r="AC3" s="177"/>
      <c r="AD3" s="177"/>
      <c r="AE3" s="177"/>
      <c r="AF3" s="177"/>
      <c r="AG3" s="177"/>
      <c r="AH3" s="177"/>
      <c r="AI3" s="177"/>
    </row>
    <row r="4" spans="1:35" s="13" customFormat="1" ht="15" customHeight="1">
      <c r="J4" s="14"/>
      <c r="K4" s="178" t="s">
        <v>8</v>
      </c>
      <c r="L4" s="178"/>
      <c r="M4" s="178"/>
      <c r="N4" s="178"/>
      <c r="O4" s="178" t="s">
        <v>9</v>
      </c>
      <c r="P4" s="178"/>
      <c r="Q4" s="178"/>
      <c r="R4" s="178"/>
      <c r="S4" s="112"/>
      <c r="T4" s="15" t="s">
        <v>90</v>
      </c>
      <c r="U4" s="16">
        <v>0.7</v>
      </c>
      <c r="V4" s="17" t="s">
        <v>11</v>
      </c>
      <c r="W4" s="171"/>
      <c r="X4" s="174"/>
      <c r="Y4" s="181" t="s">
        <v>91</v>
      </c>
      <c r="Z4" s="190" t="s">
        <v>92</v>
      </c>
      <c r="AA4" s="190" t="s">
        <v>93</v>
      </c>
      <c r="AB4" s="198" t="s">
        <v>94</v>
      </c>
      <c r="AC4" s="199"/>
      <c r="AD4" s="200"/>
      <c r="AE4" s="184" t="s">
        <v>16</v>
      </c>
      <c r="AF4" s="184" t="s">
        <v>17</v>
      </c>
      <c r="AG4" s="184" t="s">
        <v>18</v>
      </c>
      <c r="AH4" s="184" t="s">
        <v>19</v>
      </c>
      <c r="AI4" s="187" t="s">
        <v>20</v>
      </c>
    </row>
    <row r="5" spans="1:35" s="13" customFormat="1" ht="15" customHeight="1">
      <c r="J5" s="14"/>
      <c r="K5" s="113">
        <v>1</v>
      </c>
      <c r="L5" s="15" t="s">
        <v>90</v>
      </c>
      <c r="M5" s="114">
        <v>0.7</v>
      </c>
      <c r="N5" s="115">
        <v>0.3</v>
      </c>
      <c r="O5" s="116" t="s">
        <v>90</v>
      </c>
      <c r="P5" s="15" t="s">
        <v>90</v>
      </c>
      <c r="Q5" s="114">
        <v>0.7</v>
      </c>
      <c r="R5" s="115">
        <v>0.3</v>
      </c>
      <c r="S5" s="14"/>
      <c r="T5" s="188" t="s">
        <v>25</v>
      </c>
      <c r="U5" s="189" t="s">
        <v>25</v>
      </c>
      <c r="V5" s="17" t="s">
        <v>26</v>
      </c>
      <c r="W5" s="171"/>
      <c r="X5" s="174"/>
      <c r="Y5" s="182"/>
      <c r="Z5" s="191"/>
      <c r="AA5" s="191"/>
      <c r="AB5" s="184" t="s">
        <v>27</v>
      </c>
      <c r="AC5" s="190" t="s">
        <v>95</v>
      </c>
      <c r="AD5" s="193" t="s">
        <v>29</v>
      </c>
      <c r="AE5" s="185"/>
      <c r="AF5" s="185"/>
      <c r="AG5" s="185"/>
      <c r="AH5" s="185"/>
      <c r="AI5" s="185"/>
    </row>
    <row r="6" spans="1:35" s="13" customFormat="1" ht="15" customHeight="1">
      <c r="B6" s="23" t="s">
        <v>96</v>
      </c>
      <c r="C6" s="23"/>
      <c r="D6" s="23"/>
      <c r="E6" s="23"/>
      <c r="F6" s="23"/>
      <c r="G6" s="23"/>
      <c r="H6" s="23"/>
      <c r="I6" s="23"/>
      <c r="J6" s="24" t="s">
        <v>31</v>
      </c>
      <c r="K6" s="246" t="s">
        <v>97</v>
      </c>
      <c r="L6" s="188" t="s">
        <v>25</v>
      </c>
      <c r="M6" s="248" t="s">
        <v>25</v>
      </c>
      <c r="N6" s="117" t="s">
        <v>34</v>
      </c>
      <c r="O6" s="117" t="s">
        <v>98</v>
      </c>
      <c r="P6" s="188" t="s">
        <v>25</v>
      </c>
      <c r="Q6" s="248" t="s">
        <v>25</v>
      </c>
      <c r="R6" s="14" t="s">
        <v>34</v>
      </c>
      <c r="S6" s="26" t="s">
        <v>27</v>
      </c>
      <c r="T6" s="188"/>
      <c r="U6" s="189"/>
      <c r="V6" s="17" t="s">
        <v>37</v>
      </c>
      <c r="W6" s="171"/>
      <c r="X6" s="174"/>
      <c r="Y6" s="182"/>
      <c r="Z6" s="191"/>
      <c r="AA6" s="191"/>
      <c r="AB6" s="185"/>
      <c r="AC6" s="191"/>
      <c r="AD6" s="194"/>
      <c r="AE6" s="185"/>
      <c r="AF6" s="185"/>
      <c r="AG6" s="185"/>
      <c r="AH6" s="185"/>
      <c r="AI6" s="185"/>
    </row>
    <row r="7" spans="1:35" s="13" customFormat="1" ht="15" customHeight="1">
      <c r="J7" s="14"/>
      <c r="K7" s="246"/>
      <c r="L7" s="188"/>
      <c r="M7" s="248"/>
      <c r="N7" s="14" t="s">
        <v>38</v>
      </c>
      <c r="O7" s="14" t="s">
        <v>99</v>
      </c>
      <c r="P7" s="188"/>
      <c r="Q7" s="248"/>
      <c r="R7" s="14" t="s">
        <v>100</v>
      </c>
      <c r="S7" s="14"/>
      <c r="T7" s="28"/>
      <c r="U7" s="29"/>
      <c r="V7" s="30"/>
      <c r="W7" s="171"/>
      <c r="X7" s="174"/>
      <c r="Y7" s="182"/>
      <c r="Z7" s="191"/>
      <c r="AA7" s="191"/>
      <c r="AB7" s="185"/>
      <c r="AC7" s="191"/>
      <c r="AD7" s="194"/>
      <c r="AE7" s="185"/>
      <c r="AF7" s="185"/>
      <c r="AG7" s="185"/>
      <c r="AH7" s="185"/>
      <c r="AI7" s="185"/>
    </row>
    <row r="8" spans="1:35" s="13" customFormat="1" ht="15" customHeight="1">
      <c r="J8" s="14"/>
      <c r="K8" s="246"/>
      <c r="L8" s="28">
        <v>0.7</v>
      </c>
      <c r="M8" s="28">
        <v>0.3</v>
      </c>
      <c r="N8" s="14"/>
      <c r="O8" s="14"/>
      <c r="P8" s="28">
        <v>0.7</v>
      </c>
      <c r="Q8" s="28">
        <v>0.3</v>
      </c>
      <c r="R8" s="14"/>
      <c r="S8" s="14"/>
      <c r="T8" s="28">
        <v>0.7</v>
      </c>
      <c r="U8" s="29">
        <v>0.3</v>
      </c>
      <c r="V8" s="30"/>
      <c r="W8" s="171"/>
      <c r="X8" s="174"/>
      <c r="Y8" s="182"/>
      <c r="Z8" s="191"/>
      <c r="AA8" s="191"/>
      <c r="AB8" s="185"/>
      <c r="AC8" s="191"/>
      <c r="AD8" s="194"/>
      <c r="AE8" s="185"/>
      <c r="AF8" s="185"/>
      <c r="AG8" s="185"/>
      <c r="AH8" s="185"/>
      <c r="AI8" s="185"/>
    </row>
    <row r="9" spans="1:35" s="13" customFormat="1" ht="15" customHeight="1">
      <c r="J9" s="14"/>
      <c r="K9" s="246"/>
      <c r="L9" s="196" t="s">
        <v>101</v>
      </c>
      <c r="M9" s="196" t="s">
        <v>101</v>
      </c>
      <c r="N9" s="14"/>
      <c r="O9" s="14"/>
      <c r="P9" s="196" t="s">
        <v>101</v>
      </c>
      <c r="Q9" s="196" t="s">
        <v>101</v>
      </c>
      <c r="R9" s="118"/>
      <c r="S9" s="14"/>
      <c r="T9" s="196" t="s">
        <v>101</v>
      </c>
      <c r="U9" s="196" t="s">
        <v>101</v>
      </c>
      <c r="V9" s="30"/>
      <c r="W9" s="171"/>
      <c r="X9" s="174"/>
      <c r="Y9" s="182"/>
      <c r="Z9" s="191"/>
      <c r="AA9" s="191"/>
      <c r="AB9" s="185"/>
      <c r="AC9" s="191"/>
      <c r="AD9" s="194"/>
      <c r="AE9" s="185"/>
      <c r="AF9" s="185"/>
      <c r="AG9" s="185"/>
      <c r="AH9" s="185"/>
      <c r="AI9" s="185"/>
    </row>
    <row r="10" spans="1:35" s="13" customFormat="1" ht="15" customHeight="1">
      <c r="B10" s="32"/>
      <c r="C10" s="32"/>
      <c r="D10" s="32"/>
      <c r="E10" s="32"/>
      <c r="F10" s="32"/>
      <c r="G10" s="32"/>
      <c r="H10" s="32"/>
      <c r="I10" s="32"/>
      <c r="J10" s="33"/>
      <c r="K10" s="247"/>
      <c r="L10" s="197"/>
      <c r="M10" s="197"/>
      <c r="N10" s="33"/>
      <c r="O10" s="33"/>
      <c r="P10" s="197"/>
      <c r="Q10" s="197"/>
      <c r="R10" s="74"/>
      <c r="S10" s="33"/>
      <c r="T10" s="197"/>
      <c r="U10" s="197"/>
      <c r="V10" s="35"/>
      <c r="W10" s="172"/>
      <c r="X10" s="175"/>
      <c r="Y10" s="183"/>
      <c r="Z10" s="192"/>
      <c r="AA10" s="192"/>
      <c r="AB10" s="186"/>
      <c r="AC10" s="192"/>
      <c r="AD10" s="195"/>
      <c r="AE10" s="186"/>
      <c r="AF10" s="186"/>
      <c r="AG10" s="186"/>
      <c r="AH10" s="186"/>
      <c r="AI10" s="186"/>
    </row>
    <row r="11" spans="1:35" s="13" customFormat="1" ht="6" customHeight="1">
      <c r="B11" s="36"/>
      <c r="C11" s="36"/>
      <c r="D11" s="36"/>
      <c r="E11" s="36"/>
      <c r="F11" s="36"/>
      <c r="G11" s="36"/>
      <c r="H11" s="36"/>
      <c r="I11" s="36"/>
      <c r="J11" s="37"/>
      <c r="K11" s="38"/>
      <c r="L11" s="39"/>
      <c r="M11" s="39"/>
      <c r="N11" s="36"/>
      <c r="O11" s="36"/>
      <c r="P11" s="39"/>
      <c r="Q11" s="39"/>
      <c r="R11" s="40"/>
      <c r="S11" s="36"/>
      <c r="T11" s="39"/>
      <c r="U11" s="39"/>
      <c r="V11" s="41"/>
      <c r="W11" s="42"/>
      <c r="X11" s="42"/>
      <c r="Y11" s="43"/>
      <c r="Z11" s="44"/>
      <c r="AA11" s="44"/>
      <c r="AB11" s="43"/>
      <c r="AC11" s="44"/>
      <c r="AD11" s="45"/>
      <c r="AE11" s="43"/>
      <c r="AF11" s="43"/>
      <c r="AG11" s="43"/>
      <c r="AH11" s="43"/>
      <c r="AI11" s="43"/>
    </row>
    <row r="12" spans="1:35" s="46" customFormat="1" ht="15" customHeight="1">
      <c r="B12" s="47" t="s">
        <v>40</v>
      </c>
      <c r="C12" s="47"/>
      <c r="D12" s="47"/>
      <c r="E12" s="47"/>
      <c r="F12" s="208">
        <v>5</v>
      </c>
      <c r="G12" s="209"/>
      <c r="H12" s="210" t="s">
        <v>41</v>
      </c>
      <c r="I12" s="211"/>
      <c r="J12" s="48">
        <v>100</v>
      </c>
      <c r="K12" s="49">
        <v>85.3</v>
      </c>
      <c r="L12" s="49">
        <v>9.1999999999999993</v>
      </c>
      <c r="M12" s="49">
        <v>2.9</v>
      </c>
      <c r="N12" s="49">
        <v>0.4</v>
      </c>
      <c r="O12" s="49">
        <v>0.8</v>
      </c>
      <c r="P12" s="49">
        <v>0.5</v>
      </c>
      <c r="Q12" s="49">
        <v>0.5</v>
      </c>
      <c r="R12" s="50">
        <v>0.2</v>
      </c>
      <c r="S12" s="51">
        <v>13.9</v>
      </c>
      <c r="T12" s="51">
        <v>9.6999999999999993</v>
      </c>
      <c r="U12" s="51">
        <v>3.5</v>
      </c>
      <c r="V12" s="51">
        <v>0.7</v>
      </c>
      <c r="W12" s="51">
        <v>4.2</v>
      </c>
      <c r="X12" s="51" t="s">
        <v>42</v>
      </c>
      <c r="Y12" s="52">
        <v>8</v>
      </c>
      <c r="Z12" s="51">
        <v>15.2</v>
      </c>
      <c r="AA12" s="51">
        <v>4.2</v>
      </c>
      <c r="AB12" s="51">
        <v>28.5</v>
      </c>
      <c r="AC12" s="51">
        <v>9.1</v>
      </c>
      <c r="AD12" s="51">
        <v>19.399999999999999</v>
      </c>
      <c r="AE12" s="51">
        <v>3.9</v>
      </c>
      <c r="AF12" s="51">
        <v>0.2</v>
      </c>
      <c r="AG12" s="51">
        <v>1.4</v>
      </c>
      <c r="AH12" s="51">
        <v>1</v>
      </c>
      <c r="AI12" s="51">
        <v>1.9</v>
      </c>
    </row>
    <row r="13" spans="1:35" s="46" customFormat="1" ht="21" customHeight="1">
      <c r="B13" s="212" t="s">
        <v>102</v>
      </c>
      <c r="C13" s="212"/>
      <c r="D13" s="212"/>
      <c r="E13" s="53"/>
      <c r="F13" s="60"/>
      <c r="G13" s="60"/>
      <c r="H13" s="210" t="s">
        <v>45</v>
      </c>
      <c r="I13" s="211"/>
      <c r="J13" s="48">
        <v>100</v>
      </c>
      <c r="K13" s="49">
        <v>67.400000000000006</v>
      </c>
      <c r="L13" s="49">
        <v>10.7</v>
      </c>
      <c r="M13" s="49">
        <v>8.5</v>
      </c>
      <c r="N13" s="49">
        <v>3.6</v>
      </c>
      <c r="O13" s="49">
        <v>1.2</v>
      </c>
      <c r="P13" s="49">
        <v>1.2</v>
      </c>
      <c r="Q13" s="49">
        <v>2.2999999999999998</v>
      </c>
      <c r="R13" s="50">
        <v>5.0999999999999996</v>
      </c>
      <c r="S13" s="51">
        <v>31.4</v>
      </c>
      <c r="T13" s="51">
        <v>11.9</v>
      </c>
      <c r="U13" s="51">
        <v>10.8</v>
      </c>
      <c r="V13" s="51">
        <v>8.6999999999999993</v>
      </c>
      <c r="W13" s="51">
        <v>7</v>
      </c>
      <c r="X13" s="51">
        <v>0.7</v>
      </c>
      <c r="Y13" s="51">
        <v>6.6</v>
      </c>
      <c r="Z13" s="51">
        <v>20.8</v>
      </c>
      <c r="AA13" s="51">
        <v>1.9</v>
      </c>
      <c r="AB13" s="51">
        <v>44.9</v>
      </c>
      <c r="AC13" s="51">
        <v>21.3</v>
      </c>
      <c r="AD13" s="51">
        <v>23.7</v>
      </c>
      <c r="AE13" s="51">
        <v>5.2</v>
      </c>
      <c r="AF13" s="51">
        <v>0.2</v>
      </c>
      <c r="AG13" s="51">
        <v>3.5</v>
      </c>
      <c r="AH13" s="51">
        <v>1.9</v>
      </c>
      <c r="AI13" s="51">
        <v>5.4</v>
      </c>
    </row>
    <row r="14" spans="1:35" s="46" customFormat="1" ht="15" customHeight="1">
      <c r="B14" s="212"/>
      <c r="C14" s="212"/>
      <c r="D14" s="212"/>
      <c r="E14" s="54"/>
      <c r="F14" s="209">
        <v>6</v>
      </c>
      <c r="G14" s="209"/>
      <c r="H14" s="210" t="s">
        <v>41</v>
      </c>
      <c r="I14" s="211"/>
      <c r="J14" s="48">
        <v>100</v>
      </c>
      <c r="K14" s="49">
        <v>77.2</v>
      </c>
      <c r="L14" s="49">
        <v>13.4</v>
      </c>
      <c r="M14" s="49">
        <v>5.5</v>
      </c>
      <c r="N14" s="49">
        <v>0.9</v>
      </c>
      <c r="O14" s="49">
        <v>0.5</v>
      </c>
      <c r="P14" s="49">
        <v>1.3</v>
      </c>
      <c r="Q14" s="49">
        <v>0.8</v>
      </c>
      <c r="R14" s="50">
        <v>0.3</v>
      </c>
      <c r="S14" s="51">
        <v>22.3</v>
      </c>
      <c r="T14" s="51">
        <v>14.7</v>
      </c>
      <c r="U14" s="51">
        <v>6.3</v>
      </c>
      <c r="V14" s="51">
        <v>1.2</v>
      </c>
      <c r="W14" s="51">
        <v>5.2</v>
      </c>
      <c r="X14" s="51">
        <v>0.4</v>
      </c>
      <c r="Y14" s="51">
        <v>9.4</v>
      </c>
      <c r="Z14" s="51">
        <v>23.2</v>
      </c>
      <c r="AA14" s="51">
        <v>3.8</v>
      </c>
      <c r="AB14" s="51">
        <v>38.6</v>
      </c>
      <c r="AC14" s="51">
        <v>14.1</v>
      </c>
      <c r="AD14" s="51">
        <v>24.5</v>
      </c>
      <c r="AE14" s="51">
        <v>4</v>
      </c>
      <c r="AF14" s="51">
        <v>0</v>
      </c>
      <c r="AG14" s="51">
        <v>1.5</v>
      </c>
      <c r="AH14" s="51">
        <v>0.4</v>
      </c>
      <c r="AI14" s="51">
        <v>4.8</v>
      </c>
    </row>
    <row r="15" spans="1:35" s="46" customFormat="1" ht="15" customHeight="1">
      <c r="B15" s="212"/>
      <c r="C15" s="212"/>
      <c r="D15" s="212"/>
      <c r="E15" s="53"/>
      <c r="F15" s="209">
        <v>7</v>
      </c>
      <c r="G15" s="209"/>
      <c r="H15" s="55"/>
      <c r="I15" s="56"/>
      <c r="J15" s="48">
        <v>100</v>
      </c>
      <c r="K15" s="49">
        <v>71.599999999999994</v>
      </c>
      <c r="L15" s="49">
        <v>13.6</v>
      </c>
      <c r="M15" s="49">
        <v>7.9</v>
      </c>
      <c r="N15" s="49">
        <v>3</v>
      </c>
      <c r="O15" s="49">
        <v>0.4</v>
      </c>
      <c r="P15" s="49">
        <v>0.5</v>
      </c>
      <c r="Q15" s="49">
        <v>1.8</v>
      </c>
      <c r="R15" s="50">
        <v>1.2</v>
      </c>
      <c r="S15" s="51">
        <v>28</v>
      </c>
      <c r="T15" s="51">
        <v>14.1</v>
      </c>
      <c r="U15" s="51">
        <v>9.6999999999999993</v>
      </c>
      <c r="V15" s="51">
        <v>4.2</v>
      </c>
      <c r="W15" s="51">
        <v>7.6</v>
      </c>
      <c r="X15" s="51">
        <v>1.3</v>
      </c>
      <c r="Y15" s="51">
        <v>10</v>
      </c>
      <c r="Z15" s="51">
        <v>19.8</v>
      </c>
      <c r="AA15" s="51">
        <v>1.7</v>
      </c>
      <c r="AB15" s="51">
        <v>45.4</v>
      </c>
      <c r="AC15" s="51">
        <v>21.4</v>
      </c>
      <c r="AD15" s="51">
        <v>24</v>
      </c>
      <c r="AE15" s="51">
        <v>3.9</v>
      </c>
      <c r="AF15" s="51">
        <v>0.1</v>
      </c>
      <c r="AG15" s="51">
        <v>2.2000000000000002</v>
      </c>
      <c r="AH15" s="51">
        <v>0.9</v>
      </c>
      <c r="AI15" s="51">
        <v>3.8</v>
      </c>
    </row>
    <row r="16" spans="1:35" s="46" customFormat="1" ht="15" customHeight="1">
      <c r="B16" s="212"/>
      <c r="C16" s="212"/>
      <c r="D16" s="212"/>
      <c r="E16" s="54"/>
      <c r="F16" s="209">
        <v>8</v>
      </c>
      <c r="G16" s="209"/>
      <c r="H16" s="55"/>
      <c r="I16" s="56"/>
      <c r="J16" s="48">
        <v>100</v>
      </c>
      <c r="K16" s="49">
        <v>72</v>
      </c>
      <c r="L16" s="49">
        <v>9.6</v>
      </c>
      <c r="M16" s="49">
        <v>8.4</v>
      </c>
      <c r="N16" s="49">
        <v>3.8</v>
      </c>
      <c r="O16" s="49">
        <v>1.1000000000000001</v>
      </c>
      <c r="P16" s="49">
        <v>1.1000000000000001</v>
      </c>
      <c r="Q16" s="49">
        <v>1.4</v>
      </c>
      <c r="R16" s="50">
        <v>2.5</v>
      </c>
      <c r="S16" s="51">
        <v>26.9</v>
      </c>
      <c r="T16" s="51">
        <v>10.7</v>
      </c>
      <c r="U16" s="51">
        <v>9.9</v>
      </c>
      <c r="V16" s="51">
        <v>6.3</v>
      </c>
      <c r="W16" s="51">
        <v>7.5</v>
      </c>
      <c r="X16" s="51">
        <v>0.4</v>
      </c>
      <c r="Y16" s="51">
        <v>4.3</v>
      </c>
      <c r="Z16" s="51">
        <v>19.100000000000001</v>
      </c>
      <c r="AA16" s="51">
        <v>2.1</v>
      </c>
      <c r="AB16" s="51">
        <v>51.1</v>
      </c>
      <c r="AC16" s="51">
        <v>26.8</v>
      </c>
      <c r="AD16" s="51">
        <v>24.3</v>
      </c>
      <c r="AE16" s="51">
        <v>6.4</v>
      </c>
      <c r="AF16" s="51" t="s">
        <v>85</v>
      </c>
      <c r="AG16" s="51">
        <v>2.8</v>
      </c>
      <c r="AH16" s="51">
        <v>1</v>
      </c>
      <c r="AI16" s="51">
        <v>5.2</v>
      </c>
    </row>
    <row r="17" spans="1:36" s="46" customFormat="1" ht="15" customHeight="1">
      <c r="B17" s="212"/>
      <c r="C17" s="212"/>
      <c r="D17" s="212"/>
      <c r="E17" s="53"/>
      <c r="F17" s="209">
        <v>9</v>
      </c>
      <c r="G17" s="209"/>
      <c r="H17" s="55"/>
      <c r="I17" s="56"/>
      <c r="J17" s="48">
        <v>100</v>
      </c>
      <c r="K17" s="49">
        <v>64.3</v>
      </c>
      <c r="L17" s="49">
        <v>9.4</v>
      </c>
      <c r="M17" s="49">
        <v>9.9</v>
      </c>
      <c r="N17" s="49">
        <v>5.4</v>
      </c>
      <c r="O17" s="49">
        <v>1.9</v>
      </c>
      <c r="P17" s="49">
        <v>1.1000000000000001</v>
      </c>
      <c r="Q17" s="49">
        <v>1.9</v>
      </c>
      <c r="R17" s="50">
        <v>6.1</v>
      </c>
      <c r="S17" s="51">
        <v>33.799999999999997</v>
      </c>
      <c r="T17" s="51">
        <v>10.5</v>
      </c>
      <c r="U17" s="51">
        <v>11.8</v>
      </c>
      <c r="V17" s="51">
        <v>11.5</v>
      </c>
      <c r="W17" s="51">
        <v>7.9</v>
      </c>
      <c r="X17" s="51" t="s">
        <v>42</v>
      </c>
      <c r="Y17" s="52">
        <v>6.3</v>
      </c>
      <c r="Z17" s="51">
        <v>20.7</v>
      </c>
      <c r="AA17" s="51">
        <v>1</v>
      </c>
      <c r="AB17" s="51">
        <v>54.1</v>
      </c>
      <c r="AC17" s="51">
        <v>25.5</v>
      </c>
      <c r="AD17" s="51">
        <v>28.6</v>
      </c>
      <c r="AE17" s="51">
        <v>5.7</v>
      </c>
      <c r="AF17" s="51">
        <v>0.2</v>
      </c>
      <c r="AG17" s="51">
        <v>4.4000000000000004</v>
      </c>
      <c r="AH17" s="51">
        <v>1.9</v>
      </c>
      <c r="AI17" s="51">
        <v>5.9</v>
      </c>
    </row>
    <row r="18" spans="1:36" s="46" customFormat="1" ht="15" customHeight="1">
      <c r="B18" s="212"/>
      <c r="C18" s="212"/>
      <c r="D18" s="212"/>
      <c r="E18" s="54"/>
      <c r="F18" s="209">
        <v>10</v>
      </c>
      <c r="G18" s="209"/>
      <c r="H18" s="55"/>
      <c r="I18" s="56"/>
      <c r="J18" s="48">
        <v>100</v>
      </c>
      <c r="K18" s="49">
        <v>63.5</v>
      </c>
      <c r="L18" s="49">
        <v>9.8000000000000007</v>
      </c>
      <c r="M18" s="49">
        <v>8.6999999999999993</v>
      </c>
      <c r="N18" s="49">
        <v>3.7</v>
      </c>
      <c r="O18" s="49">
        <v>1.3</v>
      </c>
      <c r="P18" s="49">
        <v>1.5</v>
      </c>
      <c r="Q18" s="49">
        <v>3.7</v>
      </c>
      <c r="R18" s="50">
        <v>7.8</v>
      </c>
      <c r="S18" s="51">
        <v>35.200000000000003</v>
      </c>
      <c r="T18" s="51">
        <v>11.3</v>
      </c>
      <c r="U18" s="51">
        <v>12.4</v>
      </c>
      <c r="V18" s="51">
        <v>11.5</v>
      </c>
      <c r="W18" s="51">
        <v>6.2</v>
      </c>
      <c r="X18" s="51">
        <v>0.6</v>
      </c>
      <c r="Y18" s="51">
        <v>3.7</v>
      </c>
      <c r="Z18" s="51">
        <v>20.399999999999999</v>
      </c>
      <c r="AA18" s="51">
        <v>2</v>
      </c>
      <c r="AB18" s="51">
        <v>45.1</v>
      </c>
      <c r="AC18" s="51">
        <v>21.2</v>
      </c>
      <c r="AD18" s="51">
        <v>24</v>
      </c>
      <c r="AE18" s="51">
        <v>4.8</v>
      </c>
      <c r="AF18" s="51">
        <v>0.4</v>
      </c>
      <c r="AG18" s="51">
        <v>5.0999999999999996</v>
      </c>
      <c r="AH18" s="51">
        <v>4.0999999999999996</v>
      </c>
      <c r="AI18" s="51">
        <v>6.3</v>
      </c>
    </row>
    <row r="19" spans="1:36" s="46" customFormat="1" ht="15" customHeight="1">
      <c r="B19" s="212"/>
      <c r="C19" s="212"/>
      <c r="D19" s="212"/>
      <c r="E19" s="53"/>
      <c r="F19" s="209">
        <v>11</v>
      </c>
      <c r="G19" s="209"/>
      <c r="H19" s="55"/>
      <c r="I19" s="56"/>
      <c r="J19" s="48">
        <v>100</v>
      </c>
      <c r="K19" s="49">
        <v>56.5</v>
      </c>
      <c r="L19" s="49">
        <v>8.8000000000000007</v>
      </c>
      <c r="M19" s="49">
        <v>10.7</v>
      </c>
      <c r="N19" s="49">
        <v>4.9000000000000004</v>
      </c>
      <c r="O19" s="49">
        <v>1.7</v>
      </c>
      <c r="P19" s="49">
        <v>1.5</v>
      </c>
      <c r="Q19" s="49">
        <v>3.9</v>
      </c>
      <c r="R19" s="50">
        <v>11.9</v>
      </c>
      <c r="S19" s="51">
        <v>41.8</v>
      </c>
      <c r="T19" s="51">
        <v>10.3</v>
      </c>
      <c r="U19" s="51">
        <v>14.7</v>
      </c>
      <c r="V19" s="51">
        <v>16.8</v>
      </c>
      <c r="W19" s="51">
        <v>7.7</v>
      </c>
      <c r="X19" s="51" t="s">
        <v>42</v>
      </c>
      <c r="Y19" s="52">
        <v>5.8</v>
      </c>
      <c r="Z19" s="51">
        <v>21.6</v>
      </c>
      <c r="AA19" s="51">
        <v>1.1000000000000001</v>
      </c>
      <c r="AB19" s="51">
        <v>35.6</v>
      </c>
      <c r="AC19" s="51">
        <v>18.600000000000001</v>
      </c>
      <c r="AD19" s="51">
        <v>17</v>
      </c>
      <c r="AE19" s="51">
        <v>6.4</v>
      </c>
      <c r="AF19" s="51">
        <v>0.5</v>
      </c>
      <c r="AG19" s="51">
        <v>4.5999999999999996</v>
      </c>
      <c r="AH19" s="51">
        <v>3.1</v>
      </c>
      <c r="AI19" s="51">
        <v>6.5</v>
      </c>
    </row>
    <row r="20" spans="1:36" s="46" customFormat="1" ht="21" customHeight="1">
      <c r="B20" s="212" t="s">
        <v>46</v>
      </c>
      <c r="C20" s="212"/>
      <c r="D20" s="212"/>
      <c r="E20" s="53"/>
      <c r="F20" s="60"/>
      <c r="G20" s="60"/>
      <c r="H20" s="210" t="s">
        <v>45</v>
      </c>
      <c r="I20" s="211"/>
      <c r="J20" s="48">
        <v>100</v>
      </c>
      <c r="K20" s="49">
        <v>50</v>
      </c>
      <c r="L20" s="49">
        <v>8.6999999999999993</v>
      </c>
      <c r="M20" s="49">
        <v>11.1</v>
      </c>
      <c r="N20" s="49">
        <v>5.5</v>
      </c>
      <c r="O20" s="49">
        <v>0.4</v>
      </c>
      <c r="P20" s="49">
        <v>0.5</v>
      </c>
      <c r="Q20" s="49">
        <v>4.5</v>
      </c>
      <c r="R20" s="50">
        <v>19.399999999999999</v>
      </c>
      <c r="S20" s="51">
        <v>49.6</v>
      </c>
      <c r="T20" s="51">
        <v>9.1</v>
      </c>
      <c r="U20" s="51">
        <v>15.7</v>
      </c>
      <c r="V20" s="51">
        <v>24.8</v>
      </c>
      <c r="W20" s="51">
        <v>6.9</v>
      </c>
      <c r="X20" s="51">
        <v>0.3</v>
      </c>
      <c r="Y20" s="51">
        <v>6.8</v>
      </c>
      <c r="Z20" s="51">
        <v>18.2</v>
      </c>
      <c r="AA20" s="51">
        <v>0.7</v>
      </c>
      <c r="AB20" s="51">
        <v>31.4</v>
      </c>
      <c r="AC20" s="51">
        <v>16.600000000000001</v>
      </c>
      <c r="AD20" s="51">
        <v>14.8</v>
      </c>
      <c r="AE20" s="51">
        <v>3.6</v>
      </c>
      <c r="AF20" s="51">
        <v>0.1</v>
      </c>
      <c r="AG20" s="51">
        <v>4.8</v>
      </c>
      <c r="AH20" s="51">
        <v>4.2</v>
      </c>
      <c r="AI20" s="51">
        <v>3.6</v>
      </c>
    </row>
    <row r="21" spans="1:36" s="46" customFormat="1" ht="15" customHeight="1">
      <c r="B21" s="212"/>
      <c r="C21" s="212"/>
      <c r="D21" s="212"/>
      <c r="E21" s="53"/>
      <c r="F21" s="209">
        <v>12</v>
      </c>
      <c r="G21" s="209"/>
      <c r="H21" s="210" t="s">
        <v>41</v>
      </c>
      <c r="I21" s="211"/>
      <c r="J21" s="48">
        <v>100</v>
      </c>
      <c r="K21" s="49">
        <v>51.6</v>
      </c>
      <c r="L21" s="49">
        <v>9.6999999999999993</v>
      </c>
      <c r="M21" s="49">
        <v>11.7</v>
      </c>
      <c r="N21" s="49">
        <v>3.8</v>
      </c>
      <c r="O21" s="49">
        <v>0.3</v>
      </c>
      <c r="P21" s="49">
        <v>0.4</v>
      </c>
      <c r="Q21" s="49">
        <v>4.5</v>
      </c>
      <c r="R21" s="50">
        <v>17.899999999999999</v>
      </c>
      <c r="S21" s="51">
        <v>48.1</v>
      </c>
      <c r="T21" s="51">
        <v>10.199999999999999</v>
      </c>
      <c r="U21" s="51">
        <v>16.2</v>
      </c>
      <c r="V21" s="51">
        <v>21.6</v>
      </c>
      <c r="W21" s="51">
        <v>7.1</v>
      </c>
      <c r="X21" s="51">
        <v>0.3</v>
      </c>
      <c r="Y21" s="51">
        <v>6.2</v>
      </c>
      <c r="Z21" s="51">
        <v>16.7</v>
      </c>
      <c r="AA21" s="51">
        <v>0.9</v>
      </c>
      <c r="AB21" s="51">
        <v>30.2</v>
      </c>
      <c r="AC21" s="51">
        <v>15.6</v>
      </c>
      <c r="AD21" s="51">
        <v>14.6</v>
      </c>
      <c r="AE21" s="51">
        <v>3.8</v>
      </c>
      <c r="AF21" s="51">
        <v>0</v>
      </c>
      <c r="AG21" s="51">
        <v>3.6</v>
      </c>
      <c r="AH21" s="51">
        <v>2.7</v>
      </c>
      <c r="AI21" s="51">
        <v>5.3</v>
      </c>
    </row>
    <row r="22" spans="1:36" s="46" customFormat="1" ht="15" customHeight="1">
      <c r="B22" s="212"/>
      <c r="C22" s="212"/>
      <c r="D22" s="212"/>
      <c r="E22" s="53"/>
      <c r="F22" s="209">
        <v>13</v>
      </c>
      <c r="G22" s="209"/>
      <c r="H22" s="55"/>
      <c r="I22" s="56"/>
      <c r="J22" s="48">
        <v>100</v>
      </c>
      <c r="K22" s="49">
        <v>49.5</v>
      </c>
      <c r="L22" s="49">
        <v>8.4</v>
      </c>
      <c r="M22" s="49">
        <v>10.8</v>
      </c>
      <c r="N22" s="49">
        <v>5.5</v>
      </c>
      <c r="O22" s="49">
        <v>0.7</v>
      </c>
      <c r="P22" s="49">
        <v>0.8</v>
      </c>
      <c r="Q22" s="49">
        <v>4.0999999999999996</v>
      </c>
      <c r="R22" s="50">
        <v>20.100000000000001</v>
      </c>
      <c r="S22" s="51">
        <v>49.8</v>
      </c>
      <c r="T22" s="51">
        <v>9.3000000000000007</v>
      </c>
      <c r="U22" s="51">
        <v>14.9</v>
      </c>
      <c r="V22" s="51">
        <v>25.7</v>
      </c>
      <c r="W22" s="51">
        <v>7.2</v>
      </c>
      <c r="X22" s="51" t="s">
        <v>42</v>
      </c>
      <c r="Y22" s="52">
        <v>8.5</v>
      </c>
      <c r="Z22" s="51">
        <v>17.5</v>
      </c>
      <c r="AA22" s="51">
        <v>0.7</v>
      </c>
      <c r="AB22" s="51">
        <v>30.9</v>
      </c>
      <c r="AC22" s="51">
        <v>16.5</v>
      </c>
      <c r="AD22" s="51">
        <v>14.4</v>
      </c>
      <c r="AE22" s="51">
        <v>3.7</v>
      </c>
      <c r="AF22" s="51">
        <v>0</v>
      </c>
      <c r="AG22" s="51">
        <v>6.6</v>
      </c>
      <c r="AH22" s="51">
        <v>5.5</v>
      </c>
      <c r="AI22" s="51">
        <v>2.7</v>
      </c>
    </row>
    <row r="23" spans="1:36" s="46" customFormat="1" ht="15" customHeight="1">
      <c r="B23" s="212"/>
      <c r="C23" s="212"/>
      <c r="D23" s="212"/>
      <c r="E23" s="53"/>
      <c r="F23" s="209">
        <v>14</v>
      </c>
      <c r="G23" s="209"/>
      <c r="H23" s="55"/>
      <c r="I23" s="56"/>
      <c r="J23" s="48">
        <v>100</v>
      </c>
      <c r="K23" s="49">
        <v>49.1</v>
      </c>
      <c r="L23" s="49">
        <v>7.8</v>
      </c>
      <c r="M23" s="49">
        <v>10.8</v>
      </c>
      <c r="N23" s="49">
        <v>7.1</v>
      </c>
      <c r="O23" s="49">
        <v>0</v>
      </c>
      <c r="P23" s="49">
        <v>0.1</v>
      </c>
      <c r="Q23" s="49">
        <v>5</v>
      </c>
      <c r="R23" s="50">
        <v>20</v>
      </c>
      <c r="S23" s="51">
        <v>50.9</v>
      </c>
      <c r="T23" s="51">
        <v>7.9</v>
      </c>
      <c r="U23" s="51">
        <v>15.9</v>
      </c>
      <c r="V23" s="51">
        <v>27.1</v>
      </c>
      <c r="W23" s="51">
        <v>6.5</v>
      </c>
      <c r="X23" s="51">
        <v>0.3</v>
      </c>
      <c r="Y23" s="51">
        <v>5.9</v>
      </c>
      <c r="Z23" s="51">
        <v>20.399999999999999</v>
      </c>
      <c r="AA23" s="51">
        <v>0.5</v>
      </c>
      <c r="AB23" s="51">
        <v>33</v>
      </c>
      <c r="AC23" s="51">
        <v>17.600000000000001</v>
      </c>
      <c r="AD23" s="51">
        <v>15.4</v>
      </c>
      <c r="AE23" s="51">
        <v>3.2</v>
      </c>
      <c r="AF23" s="51">
        <v>0.3</v>
      </c>
      <c r="AG23" s="51">
        <v>4.3</v>
      </c>
      <c r="AH23" s="51">
        <v>4.4000000000000004</v>
      </c>
      <c r="AI23" s="51">
        <v>2.8</v>
      </c>
    </row>
    <row r="24" spans="1:36" s="46" customFormat="1" ht="21" customHeight="1">
      <c r="B24" s="212" t="s">
        <v>47</v>
      </c>
      <c r="C24" s="212"/>
      <c r="D24" s="212"/>
      <c r="E24" s="54"/>
      <c r="F24" s="119"/>
      <c r="G24" s="60"/>
      <c r="H24" s="210" t="s">
        <v>45</v>
      </c>
      <c r="I24" s="211"/>
      <c r="J24" s="48">
        <v>100</v>
      </c>
      <c r="K24" s="49" t="s">
        <v>49</v>
      </c>
      <c r="L24" s="49" t="s">
        <v>49</v>
      </c>
      <c r="M24" s="49" t="s">
        <v>49</v>
      </c>
      <c r="N24" s="49" t="s">
        <v>49</v>
      </c>
      <c r="O24" s="49" t="s">
        <v>49</v>
      </c>
      <c r="P24" s="49" t="s">
        <v>49</v>
      </c>
      <c r="Q24" s="49" t="s">
        <v>49</v>
      </c>
      <c r="R24" s="50" t="s">
        <v>49</v>
      </c>
      <c r="S24" s="51" t="s">
        <v>49</v>
      </c>
      <c r="T24" s="51" t="s">
        <v>49</v>
      </c>
      <c r="U24" s="51" t="s">
        <v>49</v>
      </c>
      <c r="V24" s="51" t="s">
        <v>49</v>
      </c>
      <c r="W24" s="51">
        <v>7.9</v>
      </c>
      <c r="X24" s="51">
        <v>0.1</v>
      </c>
      <c r="Y24" s="51">
        <v>2.5</v>
      </c>
      <c r="Z24" s="51">
        <v>13</v>
      </c>
      <c r="AA24" s="51">
        <v>0.8</v>
      </c>
      <c r="AB24" s="51">
        <v>35.9</v>
      </c>
      <c r="AC24" s="51">
        <v>21.1</v>
      </c>
      <c r="AD24" s="51">
        <v>14.9</v>
      </c>
      <c r="AE24" s="51">
        <v>3.5</v>
      </c>
      <c r="AF24" s="51">
        <v>0.2</v>
      </c>
      <c r="AG24" s="51">
        <v>4.2</v>
      </c>
      <c r="AH24" s="51">
        <v>4</v>
      </c>
      <c r="AI24" s="51">
        <v>0.8</v>
      </c>
    </row>
    <row r="25" spans="1:36" s="46" customFormat="1" ht="15" customHeight="1">
      <c r="B25" s="212"/>
      <c r="C25" s="212"/>
      <c r="D25" s="212"/>
      <c r="E25" s="54"/>
      <c r="F25" s="208">
        <v>15</v>
      </c>
      <c r="G25" s="209"/>
      <c r="H25" s="210" t="s">
        <v>41</v>
      </c>
      <c r="I25" s="211"/>
      <c r="J25" s="48">
        <v>100</v>
      </c>
      <c r="K25" s="49">
        <v>37.5</v>
      </c>
      <c r="L25" s="49">
        <v>7.9</v>
      </c>
      <c r="M25" s="49">
        <v>12.4</v>
      </c>
      <c r="N25" s="49" t="s">
        <v>49</v>
      </c>
      <c r="O25" s="49">
        <v>0.1</v>
      </c>
      <c r="P25" s="49">
        <v>0.5</v>
      </c>
      <c r="Q25" s="49">
        <v>8</v>
      </c>
      <c r="R25" s="50" t="s">
        <v>49</v>
      </c>
      <c r="S25" s="51">
        <v>62.4</v>
      </c>
      <c r="T25" s="51">
        <v>8.4</v>
      </c>
      <c r="U25" s="51">
        <v>20.399999999999999</v>
      </c>
      <c r="V25" s="51">
        <v>33.6</v>
      </c>
      <c r="W25" s="51">
        <v>7.2</v>
      </c>
      <c r="X25" s="51">
        <v>0.2</v>
      </c>
      <c r="Y25" s="51">
        <v>4.5</v>
      </c>
      <c r="Z25" s="51">
        <v>17.399999999999999</v>
      </c>
      <c r="AA25" s="51">
        <v>0.9</v>
      </c>
      <c r="AB25" s="51">
        <v>32.4</v>
      </c>
      <c r="AC25" s="51">
        <v>18.3</v>
      </c>
      <c r="AD25" s="51">
        <v>14.2</v>
      </c>
      <c r="AE25" s="51">
        <v>3.9</v>
      </c>
      <c r="AF25" s="51">
        <v>0.3</v>
      </c>
      <c r="AG25" s="51">
        <v>3.8</v>
      </c>
      <c r="AH25" s="51">
        <v>3.5</v>
      </c>
      <c r="AI25" s="51">
        <v>1.1000000000000001</v>
      </c>
    </row>
    <row r="26" spans="1:36" s="46" customFormat="1" ht="15" customHeight="1">
      <c r="B26" s="212"/>
      <c r="C26" s="212"/>
      <c r="D26" s="212"/>
      <c r="E26" s="54"/>
      <c r="F26" s="208">
        <v>16</v>
      </c>
      <c r="G26" s="209"/>
      <c r="H26" s="55"/>
      <c r="I26" s="56"/>
      <c r="J26" s="48">
        <v>100</v>
      </c>
      <c r="K26" s="49" t="s">
        <v>49</v>
      </c>
      <c r="L26" s="49" t="s">
        <v>49</v>
      </c>
      <c r="M26" s="49" t="s">
        <v>49</v>
      </c>
      <c r="N26" s="49" t="s">
        <v>49</v>
      </c>
      <c r="O26" s="49" t="s">
        <v>49</v>
      </c>
      <c r="P26" s="49" t="s">
        <v>49</v>
      </c>
      <c r="Q26" s="49" t="s">
        <v>49</v>
      </c>
      <c r="R26" s="50" t="s">
        <v>49</v>
      </c>
      <c r="S26" s="51" t="s">
        <v>49</v>
      </c>
      <c r="T26" s="51" t="s">
        <v>49</v>
      </c>
      <c r="U26" s="51" t="s">
        <v>49</v>
      </c>
      <c r="V26" s="51" t="s">
        <v>49</v>
      </c>
      <c r="W26" s="51">
        <v>8</v>
      </c>
      <c r="X26" s="51" t="s">
        <v>42</v>
      </c>
      <c r="Y26" s="52">
        <v>2</v>
      </c>
      <c r="Z26" s="51" t="s">
        <v>49</v>
      </c>
      <c r="AA26" s="51">
        <v>0.5</v>
      </c>
      <c r="AB26" s="51">
        <v>37.4</v>
      </c>
      <c r="AC26" s="51">
        <v>23</v>
      </c>
      <c r="AD26" s="51">
        <v>14.4</v>
      </c>
      <c r="AE26" s="51">
        <v>3.2</v>
      </c>
      <c r="AF26" s="51">
        <v>0.2</v>
      </c>
      <c r="AG26" s="51">
        <v>4.5</v>
      </c>
      <c r="AH26" s="51">
        <v>4.0999999999999996</v>
      </c>
      <c r="AI26" s="51">
        <v>0.5</v>
      </c>
    </row>
    <row r="27" spans="1:36" s="46" customFormat="1" ht="15" customHeight="1">
      <c r="B27" s="212"/>
      <c r="C27" s="212"/>
      <c r="D27" s="212"/>
      <c r="E27" s="54"/>
      <c r="F27" s="208">
        <v>17</v>
      </c>
      <c r="G27" s="209"/>
      <c r="H27" s="55"/>
      <c r="I27" s="56"/>
      <c r="J27" s="48">
        <v>100</v>
      </c>
      <c r="K27" s="49" t="s">
        <v>49</v>
      </c>
      <c r="L27" s="49" t="s">
        <v>49</v>
      </c>
      <c r="M27" s="49" t="s">
        <v>49</v>
      </c>
      <c r="N27" s="49" t="s">
        <v>49</v>
      </c>
      <c r="O27" s="49" t="s">
        <v>49</v>
      </c>
      <c r="P27" s="49" t="s">
        <v>49</v>
      </c>
      <c r="Q27" s="49" t="s">
        <v>49</v>
      </c>
      <c r="R27" s="50" t="s">
        <v>49</v>
      </c>
      <c r="S27" s="51" t="s">
        <v>49</v>
      </c>
      <c r="T27" s="51" t="s">
        <v>49</v>
      </c>
      <c r="U27" s="51" t="s">
        <v>49</v>
      </c>
      <c r="V27" s="51" t="s">
        <v>49</v>
      </c>
      <c r="W27" s="51">
        <v>8.4</v>
      </c>
      <c r="X27" s="51">
        <v>0.1</v>
      </c>
      <c r="Y27" s="51">
        <v>1.1000000000000001</v>
      </c>
      <c r="Z27" s="51">
        <v>8.5</v>
      </c>
      <c r="AA27" s="51">
        <v>1</v>
      </c>
      <c r="AB27" s="51">
        <v>38</v>
      </c>
      <c r="AC27" s="51">
        <v>22</v>
      </c>
      <c r="AD27" s="51">
        <v>16</v>
      </c>
      <c r="AE27" s="51">
        <v>3.3</v>
      </c>
      <c r="AF27" s="51">
        <v>0.1</v>
      </c>
      <c r="AG27" s="51">
        <v>4.3</v>
      </c>
      <c r="AH27" s="51">
        <v>4.4000000000000004</v>
      </c>
      <c r="AI27" s="51">
        <v>0.7</v>
      </c>
    </row>
    <row r="28" spans="1:36" s="57" customFormat="1" ht="6" customHeight="1" thickBot="1">
      <c r="B28" s="58"/>
      <c r="C28" s="58"/>
      <c r="D28" s="58"/>
      <c r="E28" s="59"/>
      <c r="F28" s="60"/>
      <c r="G28" s="60"/>
      <c r="H28" s="55"/>
      <c r="I28" s="61"/>
      <c r="J28" s="62"/>
      <c r="K28" s="62"/>
      <c r="L28" s="62"/>
      <c r="M28" s="62"/>
      <c r="N28" s="62"/>
      <c r="O28" s="62"/>
      <c r="P28" s="62"/>
      <c r="Q28" s="62"/>
      <c r="R28" s="62"/>
      <c r="S28" s="63"/>
      <c r="T28" s="63"/>
      <c r="U28" s="63"/>
      <c r="V28" s="63"/>
      <c r="W28" s="63"/>
      <c r="X28" s="64"/>
      <c r="Y28" s="63"/>
      <c r="Z28" s="63"/>
      <c r="AA28" s="63"/>
      <c r="AB28" s="63"/>
      <c r="AC28" s="63"/>
      <c r="AD28" s="63"/>
      <c r="AE28" s="63"/>
      <c r="AF28" s="63"/>
      <c r="AG28" s="63"/>
      <c r="AH28" s="63"/>
      <c r="AI28" s="63"/>
    </row>
    <row r="29" spans="1:36" s="7" customFormat="1" ht="15" customHeight="1" thickBot="1">
      <c r="B29" s="65"/>
      <c r="C29" s="65"/>
      <c r="D29" s="65"/>
      <c r="E29" s="65"/>
      <c r="F29" s="66"/>
      <c r="G29" s="66"/>
      <c r="H29" s="67"/>
      <c r="I29" s="67"/>
      <c r="J29" s="68"/>
      <c r="K29" s="68"/>
      <c r="L29" s="68"/>
      <c r="M29" s="68"/>
      <c r="N29" s="68"/>
      <c r="O29" s="68"/>
      <c r="P29" s="68"/>
      <c r="Q29" s="68"/>
      <c r="R29" s="68"/>
      <c r="S29" s="69"/>
      <c r="T29" s="69"/>
      <c r="U29" s="69"/>
      <c r="V29" s="69"/>
      <c r="W29" s="69"/>
      <c r="X29" s="69"/>
      <c r="Y29" s="69"/>
      <c r="Z29" s="69"/>
      <c r="AA29" s="69"/>
      <c r="AB29" s="69"/>
      <c r="AC29" s="69"/>
      <c r="AD29" s="69"/>
      <c r="AE29" s="69"/>
      <c r="AF29" s="69"/>
      <c r="AG29" s="69"/>
      <c r="AH29" s="69"/>
      <c r="AI29" s="69"/>
      <c r="AJ29" s="68"/>
    </row>
    <row r="30" spans="1:36" s="13" customFormat="1" ht="15" customHeight="1">
      <c r="A30" s="7"/>
      <c r="B30" s="8"/>
      <c r="C30" s="8"/>
      <c r="D30" s="8"/>
      <c r="E30" s="8"/>
      <c r="F30" s="8"/>
      <c r="G30" s="8"/>
      <c r="H30" s="8"/>
      <c r="I30" s="8"/>
      <c r="J30" s="215" t="s">
        <v>103</v>
      </c>
      <c r="K30" s="177"/>
      <c r="L30" s="177"/>
      <c r="M30" s="177"/>
      <c r="N30" s="216"/>
      <c r="O30" s="173" t="s">
        <v>104</v>
      </c>
      <c r="P30" s="217" t="s">
        <v>105</v>
      </c>
      <c r="Q30" s="176" t="s">
        <v>53</v>
      </c>
      <c r="R30" s="216"/>
      <c r="S30" s="220" t="s">
        <v>54</v>
      </c>
      <c r="T30" s="217" t="s">
        <v>55</v>
      </c>
      <c r="U30" s="232" t="s">
        <v>56</v>
      </c>
      <c r="V30" s="235" t="s">
        <v>57</v>
      </c>
      <c r="W30" s="173" t="s">
        <v>106</v>
      </c>
      <c r="X30" s="173" t="s">
        <v>107</v>
      </c>
      <c r="Y30" s="176" t="s">
        <v>60</v>
      </c>
      <c r="Z30" s="177"/>
      <c r="AA30" s="177"/>
      <c r="AB30" s="177"/>
      <c r="AC30" s="238" t="s">
        <v>108</v>
      </c>
      <c r="AD30" s="225" t="s">
        <v>109</v>
      </c>
      <c r="AE30" s="36"/>
    </row>
    <row r="31" spans="1:36" s="13" customFormat="1" ht="15" customHeight="1">
      <c r="J31" s="37"/>
      <c r="K31" s="37"/>
      <c r="L31" s="70" t="s">
        <v>63</v>
      </c>
      <c r="M31" s="71"/>
      <c r="N31" s="72"/>
      <c r="O31" s="174"/>
      <c r="P31" s="218"/>
      <c r="Q31" s="228" t="s">
        <v>64</v>
      </c>
      <c r="R31" s="231" t="s">
        <v>65</v>
      </c>
      <c r="S31" s="221"/>
      <c r="T31" s="218"/>
      <c r="U31" s="233"/>
      <c r="V31" s="236"/>
      <c r="W31" s="174"/>
      <c r="X31" s="174"/>
      <c r="Y31" s="174" t="s">
        <v>66</v>
      </c>
      <c r="Z31" s="174" t="s">
        <v>67</v>
      </c>
      <c r="AA31" s="174" t="s">
        <v>68</v>
      </c>
      <c r="AB31" s="171" t="s">
        <v>69</v>
      </c>
      <c r="AC31" s="239"/>
      <c r="AD31" s="226"/>
      <c r="AE31" s="73"/>
    </row>
    <row r="32" spans="1:36" s="13" customFormat="1" ht="15" customHeight="1">
      <c r="J32" s="37"/>
      <c r="K32" s="30" t="s">
        <v>70</v>
      </c>
      <c r="L32" s="37"/>
      <c r="M32" s="30" t="s">
        <v>71</v>
      </c>
      <c r="N32" s="223" t="s">
        <v>72</v>
      </c>
      <c r="O32" s="174"/>
      <c r="P32" s="218"/>
      <c r="Q32" s="229"/>
      <c r="R32" s="226"/>
      <c r="S32" s="221"/>
      <c r="T32" s="218"/>
      <c r="U32" s="233"/>
      <c r="V32" s="236"/>
      <c r="W32" s="174"/>
      <c r="X32" s="174"/>
      <c r="Y32" s="174"/>
      <c r="Z32" s="174" t="s">
        <v>73</v>
      </c>
      <c r="AA32" s="174" t="s">
        <v>74</v>
      </c>
      <c r="AB32" s="171"/>
      <c r="AC32" s="239"/>
      <c r="AD32" s="226"/>
      <c r="AE32" s="73"/>
    </row>
    <row r="33" spans="2:32" s="13" customFormat="1" ht="15" customHeight="1">
      <c r="B33" s="23" t="s">
        <v>75</v>
      </c>
      <c r="C33" s="23"/>
      <c r="D33" s="23"/>
      <c r="E33" s="23"/>
      <c r="F33" s="23"/>
      <c r="G33" s="23"/>
      <c r="H33" s="23"/>
      <c r="I33" s="23"/>
      <c r="J33" s="30" t="s">
        <v>27</v>
      </c>
      <c r="K33" s="30" t="s">
        <v>76</v>
      </c>
      <c r="L33" s="30" t="s">
        <v>27</v>
      </c>
      <c r="M33" s="30" t="s">
        <v>77</v>
      </c>
      <c r="N33" s="174"/>
      <c r="O33" s="174"/>
      <c r="P33" s="218"/>
      <c r="Q33" s="229"/>
      <c r="R33" s="226"/>
      <c r="S33" s="221"/>
      <c r="T33" s="218"/>
      <c r="U33" s="233"/>
      <c r="V33" s="236"/>
      <c r="W33" s="174"/>
      <c r="X33" s="174"/>
      <c r="Y33" s="174"/>
      <c r="Z33" s="174"/>
      <c r="AA33" s="174"/>
      <c r="AB33" s="171"/>
      <c r="AC33" s="239"/>
      <c r="AD33" s="226"/>
      <c r="AE33" s="73"/>
    </row>
    <row r="34" spans="2:32" s="13" customFormat="1" ht="15" customHeight="1">
      <c r="J34" s="37"/>
      <c r="K34" s="30" t="s">
        <v>78</v>
      </c>
      <c r="L34" s="37"/>
      <c r="M34" s="30" t="s">
        <v>78</v>
      </c>
      <c r="N34" s="174"/>
      <c r="O34" s="174"/>
      <c r="P34" s="218"/>
      <c r="Q34" s="229"/>
      <c r="R34" s="226"/>
      <c r="S34" s="221"/>
      <c r="T34" s="218"/>
      <c r="U34" s="233"/>
      <c r="V34" s="236"/>
      <c r="W34" s="174"/>
      <c r="X34" s="174"/>
      <c r="Y34" s="174"/>
      <c r="Z34" s="174" t="s">
        <v>79</v>
      </c>
      <c r="AA34" s="174" t="s">
        <v>80</v>
      </c>
      <c r="AB34" s="171"/>
      <c r="AC34" s="239"/>
      <c r="AD34" s="226"/>
      <c r="AE34" s="73"/>
    </row>
    <row r="35" spans="2:32" s="13" customFormat="1" ht="15" customHeight="1">
      <c r="J35" s="37"/>
      <c r="K35" s="30" t="s">
        <v>81</v>
      </c>
      <c r="L35" s="37"/>
      <c r="M35" s="30" t="s">
        <v>81</v>
      </c>
      <c r="N35" s="174"/>
      <c r="O35" s="174"/>
      <c r="P35" s="218"/>
      <c r="Q35" s="229"/>
      <c r="R35" s="226"/>
      <c r="S35" s="221"/>
      <c r="T35" s="218"/>
      <c r="U35" s="233"/>
      <c r="V35" s="236"/>
      <c r="W35" s="174"/>
      <c r="X35" s="174"/>
      <c r="Y35" s="174"/>
      <c r="Z35" s="174"/>
      <c r="AA35" s="174"/>
      <c r="AB35" s="171"/>
      <c r="AC35" s="239"/>
      <c r="AD35" s="226"/>
      <c r="AE35" s="73"/>
    </row>
    <row r="36" spans="2:32" s="13" customFormat="1" ht="15" customHeight="1">
      <c r="B36" s="32"/>
      <c r="C36" s="32"/>
      <c r="D36" s="32"/>
      <c r="E36" s="32"/>
      <c r="F36" s="32"/>
      <c r="G36" s="32"/>
      <c r="H36" s="32"/>
      <c r="I36" s="32"/>
      <c r="J36" s="35" t="s">
        <v>82</v>
      </c>
      <c r="K36" s="35" t="s">
        <v>82</v>
      </c>
      <c r="L36" s="35" t="s">
        <v>82</v>
      </c>
      <c r="M36" s="35" t="s">
        <v>82</v>
      </c>
      <c r="N36" s="74" t="s">
        <v>82</v>
      </c>
      <c r="O36" s="175"/>
      <c r="P36" s="219"/>
      <c r="Q36" s="230"/>
      <c r="R36" s="227"/>
      <c r="S36" s="222"/>
      <c r="T36" s="219"/>
      <c r="U36" s="234"/>
      <c r="V36" s="237"/>
      <c r="W36" s="175"/>
      <c r="X36" s="175"/>
      <c r="Y36" s="175"/>
      <c r="Z36" s="175" t="s">
        <v>83</v>
      </c>
      <c r="AA36" s="175" t="s">
        <v>84</v>
      </c>
      <c r="AB36" s="172"/>
      <c r="AC36" s="240"/>
      <c r="AD36" s="227"/>
      <c r="AE36" s="73"/>
    </row>
    <row r="37" spans="2:32" s="36" customFormat="1" ht="6" customHeight="1">
      <c r="J37" s="41"/>
      <c r="K37" s="41"/>
      <c r="L37" s="41"/>
      <c r="M37" s="41"/>
      <c r="N37" s="40"/>
      <c r="O37" s="42"/>
      <c r="P37" s="75"/>
      <c r="Q37" s="76"/>
      <c r="R37" s="76"/>
      <c r="S37" s="75"/>
      <c r="T37" s="75"/>
      <c r="U37" s="77"/>
      <c r="V37" s="78"/>
      <c r="W37" s="42"/>
      <c r="X37" s="42"/>
      <c r="Y37" s="42"/>
      <c r="Z37" s="42"/>
      <c r="AA37" s="42"/>
      <c r="AB37" s="42"/>
      <c r="AC37" s="79"/>
      <c r="AD37" s="76"/>
      <c r="AE37" s="73"/>
    </row>
    <row r="38" spans="2:32" s="13" customFormat="1" ht="15" customHeight="1">
      <c r="B38" s="80" t="s">
        <v>40</v>
      </c>
      <c r="C38" s="80"/>
      <c r="D38" s="80"/>
      <c r="E38" s="80"/>
      <c r="F38" s="241">
        <v>5</v>
      </c>
      <c r="G38" s="242"/>
      <c r="H38" s="243" t="s">
        <v>41</v>
      </c>
      <c r="I38" s="244"/>
      <c r="J38" s="120" t="s">
        <v>42</v>
      </c>
      <c r="K38" s="51" t="s">
        <v>42</v>
      </c>
      <c r="L38" s="51" t="s">
        <v>42</v>
      </c>
      <c r="M38" s="51" t="s">
        <v>42</v>
      </c>
      <c r="N38" s="51" t="s">
        <v>42</v>
      </c>
      <c r="O38" s="51">
        <v>0.8</v>
      </c>
      <c r="P38" s="51">
        <v>0.1</v>
      </c>
      <c r="Q38" s="52">
        <v>1.4</v>
      </c>
      <c r="R38" s="52">
        <v>2.4</v>
      </c>
      <c r="S38" s="51" t="s">
        <v>42</v>
      </c>
      <c r="T38" s="51" t="s">
        <v>42</v>
      </c>
      <c r="U38" s="52">
        <v>0.7</v>
      </c>
      <c r="V38" s="51" t="s">
        <v>42</v>
      </c>
      <c r="W38" s="52">
        <v>0.1</v>
      </c>
      <c r="X38" s="51" t="s">
        <v>42</v>
      </c>
      <c r="Y38" s="52">
        <v>0.7</v>
      </c>
      <c r="Z38" s="52" t="s">
        <v>85</v>
      </c>
      <c r="AA38" s="52">
        <v>0.5</v>
      </c>
      <c r="AB38" s="52">
        <v>3.8</v>
      </c>
      <c r="AC38" s="84">
        <f>INDEX('[1]肥満（岡山）'!$P:$AB,MATCH('[1]基本設定(年月）'!$B$44,'[1]肥満（岡山）'!$B:$B,0),MATCH(F38,'[1]肥満（岡山）'!$P$5:$AB$5,0))</f>
        <v>2.89</v>
      </c>
      <c r="AD38" s="85">
        <f>INDEX('[1]痩身（岡山）'!$P:$AB,MATCH('[1]基本設定(年月）'!$B$44,'[1]痩身（岡山）'!$B:$B,0),MATCH(F38,'[1]痩身（岡山）'!$P$5:$AB$5,0))</f>
        <v>0.35</v>
      </c>
      <c r="AE38" s="86"/>
      <c r="AF38" s="86"/>
    </row>
    <row r="39" spans="2:32" s="13" customFormat="1" ht="21" customHeight="1">
      <c r="B39" s="212" t="s">
        <v>43</v>
      </c>
      <c r="C39" s="212"/>
      <c r="D39" s="212"/>
      <c r="E39" s="87"/>
      <c r="F39" s="88"/>
      <c r="G39" s="88"/>
      <c r="H39" s="243" t="s">
        <v>45</v>
      </c>
      <c r="I39" s="244"/>
      <c r="J39" s="120" t="s">
        <v>42</v>
      </c>
      <c r="K39" s="51" t="s">
        <v>42</v>
      </c>
      <c r="L39" s="51" t="s">
        <v>42</v>
      </c>
      <c r="M39" s="51" t="s">
        <v>42</v>
      </c>
      <c r="N39" s="51" t="s">
        <v>42</v>
      </c>
      <c r="O39" s="51">
        <v>2.2999999999999998</v>
      </c>
      <c r="P39" s="51">
        <v>1.1000000000000001</v>
      </c>
      <c r="Q39" s="52">
        <v>4.7</v>
      </c>
      <c r="R39" s="52">
        <v>0.7</v>
      </c>
      <c r="S39" s="52">
        <v>0</v>
      </c>
      <c r="T39" s="52" t="s">
        <v>85</v>
      </c>
      <c r="U39" s="52">
        <v>1</v>
      </c>
      <c r="V39" s="52">
        <v>2.7</v>
      </c>
      <c r="W39" s="52">
        <v>0.5</v>
      </c>
      <c r="X39" s="52">
        <v>0</v>
      </c>
      <c r="Y39" s="52">
        <v>4</v>
      </c>
      <c r="Z39" s="52">
        <v>0.2</v>
      </c>
      <c r="AA39" s="52">
        <v>0.5</v>
      </c>
      <c r="AB39" s="52">
        <v>10.4</v>
      </c>
      <c r="AC39" s="84" t="s">
        <v>86</v>
      </c>
      <c r="AD39" s="85" t="s">
        <v>42</v>
      </c>
      <c r="AE39" s="86"/>
      <c r="AF39" s="86"/>
    </row>
    <row r="40" spans="2:32" s="13" customFormat="1" ht="15" customHeight="1">
      <c r="B40" s="212"/>
      <c r="C40" s="212"/>
      <c r="D40" s="212"/>
      <c r="E40" s="90"/>
      <c r="F40" s="242">
        <v>6</v>
      </c>
      <c r="G40" s="242"/>
      <c r="H40" s="243" t="s">
        <v>41</v>
      </c>
      <c r="I40" s="244"/>
      <c r="J40" s="120" t="s">
        <v>42</v>
      </c>
      <c r="K40" s="51" t="s">
        <v>42</v>
      </c>
      <c r="L40" s="51" t="s">
        <v>42</v>
      </c>
      <c r="M40" s="51" t="s">
        <v>42</v>
      </c>
      <c r="N40" s="51" t="s">
        <v>42</v>
      </c>
      <c r="O40" s="51">
        <v>1</v>
      </c>
      <c r="P40" s="51">
        <v>1.3</v>
      </c>
      <c r="Q40" s="52">
        <v>4.7</v>
      </c>
      <c r="R40" s="52">
        <v>1.1000000000000001</v>
      </c>
      <c r="S40" s="52">
        <v>0.2</v>
      </c>
      <c r="T40" s="52" t="s">
        <v>85</v>
      </c>
      <c r="U40" s="52">
        <v>1.3</v>
      </c>
      <c r="V40" s="52">
        <v>2.7</v>
      </c>
      <c r="W40" s="52">
        <v>0.1</v>
      </c>
      <c r="X40" s="52">
        <v>0</v>
      </c>
      <c r="Y40" s="52">
        <v>4.3</v>
      </c>
      <c r="Z40" s="52" t="s">
        <v>85</v>
      </c>
      <c r="AA40" s="52">
        <v>1.2</v>
      </c>
      <c r="AB40" s="52">
        <v>13.3</v>
      </c>
      <c r="AC40" s="84">
        <f>INDEX('[1]肥満（岡山）'!$P:$AB,MATCH('[1]基本設定(年月）'!$B$44,'[1]肥満（岡山）'!$B:$B,0),MATCH(F40,'[1]肥満（岡山）'!$P$5:$AB$5,0))</f>
        <v>4.0599999999999996</v>
      </c>
      <c r="AD40" s="85">
        <f>INDEX('[1]痩身（岡山）'!$P:$AB,MATCH('[1]基本設定(年月）'!$B$44,'[1]痩身（岡山）'!$B:$B,0),MATCH(F40,'[1]痩身（岡山）'!$P$5:$AB$5,0))</f>
        <v>0.2</v>
      </c>
      <c r="AE40" s="86"/>
      <c r="AF40" s="86"/>
    </row>
    <row r="41" spans="2:32" s="13" customFormat="1" ht="15" customHeight="1">
      <c r="B41" s="212"/>
      <c r="C41" s="212"/>
      <c r="D41" s="212"/>
      <c r="E41" s="87"/>
      <c r="F41" s="242">
        <v>7</v>
      </c>
      <c r="G41" s="242"/>
      <c r="H41" s="92"/>
      <c r="I41" s="93"/>
      <c r="J41" s="120" t="s">
        <v>42</v>
      </c>
      <c r="K41" s="51" t="s">
        <v>42</v>
      </c>
      <c r="L41" s="51" t="s">
        <v>42</v>
      </c>
      <c r="M41" s="51" t="s">
        <v>42</v>
      </c>
      <c r="N41" s="51" t="s">
        <v>42</v>
      </c>
      <c r="O41" s="51">
        <v>1.4</v>
      </c>
      <c r="P41" s="51">
        <v>0.5</v>
      </c>
      <c r="Q41" s="52">
        <v>4.4000000000000004</v>
      </c>
      <c r="R41" s="52">
        <v>0.7</v>
      </c>
      <c r="S41" s="52" t="s">
        <v>85</v>
      </c>
      <c r="T41" s="52" t="s">
        <v>85</v>
      </c>
      <c r="U41" s="52">
        <v>0.6</v>
      </c>
      <c r="V41" s="51" t="s">
        <v>42</v>
      </c>
      <c r="W41" s="52">
        <v>0.2</v>
      </c>
      <c r="X41" s="52">
        <v>0.1</v>
      </c>
      <c r="Y41" s="52">
        <v>3</v>
      </c>
      <c r="Z41" s="52">
        <v>0.3</v>
      </c>
      <c r="AA41" s="52">
        <v>0.8</v>
      </c>
      <c r="AB41" s="52">
        <v>10</v>
      </c>
      <c r="AC41" s="84">
        <f>INDEX('[1]肥満（岡山）'!$P:$AB,MATCH('[1]基本設定(年月）'!$B$44,'[1]肥満（岡山）'!$B:$B,0),MATCH(F41,'[1]肥満（岡山）'!$P$5:$AB$5,0))</f>
        <v>5.0999999999999996</v>
      </c>
      <c r="AD41" s="85">
        <f>INDEX('[1]痩身（岡山）'!$P:$AB,MATCH('[1]基本設定(年月）'!$B$44,'[1]痩身（岡山）'!$B:$B,0),MATCH(F41,'[1]痩身（岡山）'!$P$5:$AB$5,0))</f>
        <v>1.57</v>
      </c>
      <c r="AE41" s="86"/>
      <c r="AF41" s="86"/>
    </row>
    <row r="42" spans="2:32" s="13" customFormat="1" ht="15" customHeight="1">
      <c r="B42" s="212"/>
      <c r="C42" s="212"/>
      <c r="D42" s="212"/>
      <c r="E42" s="90"/>
      <c r="F42" s="242">
        <v>8</v>
      </c>
      <c r="G42" s="242"/>
      <c r="H42" s="92"/>
      <c r="I42" s="93"/>
      <c r="J42" s="120" t="s">
        <v>42</v>
      </c>
      <c r="K42" s="51" t="s">
        <v>42</v>
      </c>
      <c r="L42" s="51" t="s">
        <v>42</v>
      </c>
      <c r="M42" s="51" t="s">
        <v>42</v>
      </c>
      <c r="N42" s="51" t="s">
        <v>42</v>
      </c>
      <c r="O42" s="51">
        <v>1.8</v>
      </c>
      <c r="P42" s="51">
        <v>1</v>
      </c>
      <c r="Q42" s="52">
        <v>3.9</v>
      </c>
      <c r="R42" s="52">
        <v>0.7</v>
      </c>
      <c r="S42" s="52">
        <v>0</v>
      </c>
      <c r="T42" s="52" t="s">
        <v>85</v>
      </c>
      <c r="U42" s="52">
        <v>1.3</v>
      </c>
      <c r="V42" s="51" t="s">
        <v>42</v>
      </c>
      <c r="W42" s="52">
        <v>0.2</v>
      </c>
      <c r="X42" s="52" t="s">
        <v>85</v>
      </c>
      <c r="Y42" s="52">
        <v>4.0999999999999996</v>
      </c>
      <c r="Z42" s="52">
        <v>0.1</v>
      </c>
      <c r="AA42" s="52">
        <v>0.4</v>
      </c>
      <c r="AB42" s="52">
        <v>9.8000000000000007</v>
      </c>
      <c r="AC42" s="84">
        <f>INDEX('[1]肥満（岡山）'!$P:$AB,MATCH('[1]基本設定(年月）'!$B$44,'[1]肥満（岡山）'!$B:$B,0),MATCH(F42,'[1]肥満（岡山）'!$P$5:$AB$5,0))</f>
        <v>4.8099999999999996</v>
      </c>
      <c r="AD42" s="85">
        <f>INDEX('[1]痩身（岡山）'!$P:$AB,MATCH('[1]基本設定(年月）'!$B$44,'[1]痩身（岡山）'!$B:$B,0),MATCH(F42,'[1]痩身（岡山）'!$P$5:$AB$5,0))</f>
        <v>0.38</v>
      </c>
      <c r="AE42" s="86"/>
      <c r="AF42" s="86"/>
    </row>
    <row r="43" spans="2:32" s="13" customFormat="1" ht="15" customHeight="1">
      <c r="B43" s="212"/>
      <c r="C43" s="212"/>
      <c r="D43" s="212"/>
      <c r="E43" s="87"/>
      <c r="F43" s="242">
        <v>9</v>
      </c>
      <c r="G43" s="242"/>
      <c r="H43" s="92"/>
      <c r="I43" s="93"/>
      <c r="J43" s="120" t="s">
        <v>42</v>
      </c>
      <c r="K43" s="51" t="s">
        <v>42</v>
      </c>
      <c r="L43" s="51" t="s">
        <v>42</v>
      </c>
      <c r="M43" s="51" t="s">
        <v>42</v>
      </c>
      <c r="N43" s="51" t="s">
        <v>42</v>
      </c>
      <c r="O43" s="51">
        <v>2.7</v>
      </c>
      <c r="P43" s="51">
        <v>1</v>
      </c>
      <c r="Q43" s="52">
        <v>6</v>
      </c>
      <c r="R43" s="52">
        <v>0.5</v>
      </c>
      <c r="S43" s="52">
        <v>0</v>
      </c>
      <c r="T43" s="52" t="s">
        <v>85</v>
      </c>
      <c r="U43" s="52">
        <v>0.7</v>
      </c>
      <c r="V43" s="51" t="s">
        <v>42</v>
      </c>
      <c r="W43" s="52">
        <v>0.2</v>
      </c>
      <c r="X43" s="52">
        <v>0</v>
      </c>
      <c r="Y43" s="51">
        <v>4.3</v>
      </c>
      <c r="Z43" s="52">
        <v>0.2</v>
      </c>
      <c r="AA43" s="52">
        <v>0.2</v>
      </c>
      <c r="AB43" s="52">
        <v>8.5</v>
      </c>
      <c r="AC43" s="84">
        <f>INDEX('[1]肥満（岡山）'!$P:$AB,MATCH('[1]基本設定(年月）'!$B$44,'[1]肥満（岡山）'!$B:$B,0),MATCH(F43,'[1]肥満（岡山）'!$P$5:$AB$5,0))</f>
        <v>7.8</v>
      </c>
      <c r="AD43" s="85">
        <f>INDEX('[1]痩身（岡山）'!$P:$AB,MATCH('[1]基本設定(年月）'!$B$44,'[1]痩身（岡山）'!$B:$B,0),MATCH(F43,'[1]痩身（岡山）'!$P$5:$AB$5,0))</f>
        <v>2.85</v>
      </c>
      <c r="AE43" s="86"/>
      <c r="AF43" s="86"/>
    </row>
    <row r="44" spans="2:32" s="13" customFormat="1" ht="15" customHeight="1">
      <c r="B44" s="212"/>
      <c r="C44" s="212"/>
      <c r="D44" s="212"/>
      <c r="E44" s="90"/>
      <c r="F44" s="242">
        <v>10</v>
      </c>
      <c r="G44" s="242"/>
      <c r="H44" s="92"/>
      <c r="I44" s="93"/>
      <c r="J44" s="120" t="s">
        <v>42</v>
      </c>
      <c r="K44" s="51" t="s">
        <v>42</v>
      </c>
      <c r="L44" s="51" t="s">
        <v>42</v>
      </c>
      <c r="M44" s="51" t="s">
        <v>42</v>
      </c>
      <c r="N44" s="51" t="s">
        <v>42</v>
      </c>
      <c r="O44" s="51">
        <v>3</v>
      </c>
      <c r="P44" s="51">
        <v>1.3</v>
      </c>
      <c r="Q44" s="52">
        <v>4.9000000000000004</v>
      </c>
      <c r="R44" s="52">
        <v>0.6</v>
      </c>
      <c r="S44" s="52" t="s">
        <v>85</v>
      </c>
      <c r="T44" s="52" t="s">
        <v>85</v>
      </c>
      <c r="U44" s="52">
        <v>1.5</v>
      </c>
      <c r="V44" s="51" t="s">
        <v>42</v>
      </c>
      <c r="W44" s="52">
        <v>0.6</v>
      </c>
      <c r="X44" s="52">
        <v>0</v>
      </c>
      <c r="Y44" s="51">
        <v>4.5</v>
      </c>
      <c r="Z44" s="52">
        <v>0.5</v>
      </c>
      <c r="AA44" s="52">
        <v>0.2</v>
      </c>
      <c r="AB44" s="52">
        <v>10.9</v>
      </c>
      <c r="AC44" s="84">
        <f>INDEX('[1]肥満（岡山）'!$P:$AB,MATCH('[1]基本設定(年月）'!$B$44,'[1]肥満（岡山）'!$B:$B,0),MATCH(F44,'[1]肥満（岡山）'!$P$5:$AB$5,0))</f>
        <v>10.48</v>
      </c>
      <c r="AD44" s="85">
        <f>INDEX('[1]痩身（岡山）'!$P:$AB,MATCH('[1]基本設定(年月）'!$B$44,'[1]痩身（岡山）'!$B:$B,0),MATCH(F44,'[1]痩身（岡山）'!$P$5:$AB$5,0))</f>
        <v>1.46</v>
      </c>
      <c r="AE44" s="86"/>
      <c r="AF44" s="86"/>
    </row>
    <row r="45" spans="2:32" s="13" customFormat="1" ht="15" customHeight="1">
      <c r="B45" s="212"/>
      <c r="C45" s="212"/>
      <c r="D45" s="212"/>
      <c r="E45" s="87"/>
      <c r="F45" s="242">
        <v>11</v>
      </c>
      <c r="G45" s="242"/>
      <c r="H45" s="92"/>
      <c r="I45" s="93"/>
      <c r="J45" s="120" t="s">
        <v>42</v>
      </c>
      <c r="K45" s="51" t="s">
        <v>42</v>
      </c>
      <c r="L45" s="51" t="s">
        <v>42</v>
      </c>
      <c r="M45" s="51" t="s">
        <v>42</v>
      </c>
      <c r="N45" s="51" t="s">
        <v>42</v>
      </c>
      <c r="O45" s="51">
        <v>3.9</v>
      </c>
      <c r="P45" s="51">
        <v>1.7</v>
      </c>
      <c r="Q45" s="52">
        <v>4.5</v>
      </c>
      <c r="R45" s="52">
        <v>0.5</v>
      </c>
      <c r="S45" s="52" t="s">
        <v>85</v>
      </c>
      <c r="T45" s="52" t="s">
        <v>85</v>
      </c>
      <c r="U45" s="52">
        <v>0.8</v>
      </c>
      <c r="V45" s="51" t="s">
        <v>42</v>
      </c>
      <c r="W45" s="52">
        <v>1.4</v>
      </c>
      <c r="X45" s="52">
        <v>0</v>
      </c>
      <c r="Y45" s="51">
        <v>3.8</v>
      </c>
      <c r="Z45" s="52">
        <v>0.3</v>
      </c>
      <c r="AA45" s="52">
        <v>0.3</v>
      </c>
      <c r="AB45" s="52">
        <v>10.1</v>
      </c>
      <c r="AC45" s="84">
        <f>INDEX('[1]肥満（岡山）'!$P:$AB,MATCH('[1]基本設定(年月）'!$B$44,'[1]肥満（岡山）'!$B:$B,0),MATCH(F45,'[1]肥満（岡山）'!$P$5:$AB$5,0))</f>
        <v>9.23</v>
      </c>
      <c r="AD45" s="85">
        <f>INDEX('[1]痩身（岡山）'!$P:$AB,MATCH('[1]基本設定(年月）'!$B$44,'[1]痩身（岡山）'!$B:$B,0),MATCH(F45,'[1]痩身（岡山）'!$P$5:$AB$5,0))</f>
        <v>3.76</v>
      </c>
      <c r="AE45" s="86"/>
      <c r="AF45" s="86"/>
    </row>
    <row r="46" spans="2:32" s="13" customFormat="1" ht="21" customHeight="1">
      <c r="B46" s="212" t="s">
        <v>46</v>
      </c>
      <c r="C46" s="212"/>
      <c r="D46" s="212"/>
      <c r="E46" s="87"/>
      <c r="F46" s="88"/>
      <c r="G46" s="88"/>
      <c r="H46" s="243" t="s">
        <v>45</v>
      </c>
      <c r="I46" s="244"/>
      <c r="J46" s="120">
        <v>0.6</v>
      </c>
      <c r="K46" s="51">
        <v>0</v>
      </c>
      <c r="L46" s="51">
        <v>0.6</v>
      </c>
      <c r="M46" s="121">
        <v>0.3</v>
      </c>
      <c r="N46" s="121">
        <v>0.2</v>
      </c>
      <c r="O46" s="51">
        <v>1.8</v>
      </c>
      <c r="P46" s="51">
        <v>1.3</v>
      </c>
      <c r="Q46" s="52">
        <v>4.0999999999999996</v>
      </c>
      <c r="R46" s="52">
        <v>0.5</v>
      </c>
      <c r="S46" s="52">
        <v>0</v>
      </c>
      <c r="T46" s="52" t="s">
        <v>85</v>
      </c>
      <c r="U46" s="52">
        <v>0.8</v>
      </c>
      <c r="V46" s="52">
        <v>3.6</v>
      </c>
      <c r="W46" s="52">
        <v>4.4000000000000004</v>
      </c>
      <c r="X46" s="52">
        <v>0.2</v>
      </c>
      <c r="Y46" s="51">
        <v>3.2</v>
      </c>
      <c r="Z46" s="52">
        <v>0.3</v>
      </c>
      <c r="AA46" s="52">
        <v>0.1</v>
      </c>
      <c r="AB46" s="52">
        <v>5.7</v>
      </c>
      <c r="AC46" s="84" t="s">
        <v>86</v>
      </c>
      <c r="AD46" s="85" t="s">
        <v>42</v>
      </c>
      <c r="AE46" s="86"/>
      <c r="AF46" s="86"/>
    </row>
    <row r="47" spans="2:32" s="13" customFormat="1" ht="15" customHeight="1">
      <c r="B47" s="212"/>
      <c r="C47" s="212"/>
      <c r="D47" s="212"/>
      <c r="E47" s="87"/>
      <c r="F47" s="242">
        <v>12</v>
      </c>
      <c r="G47" s="242"/>
      <c r="H47" s="243" t="s">
        <v>41</v>
      </c>
      <c r="I47" s="244"/>
      <c r="J47" s="120">
        <v>0.6</v>
      </c>
      <c r="K47" s="51">
        <v>0</v>
      </c>
      <c r="L47" s="51">
        <v>0.6</v>
      </c>
      <c r="M47" s="121">
        <v>0.3</v>
      </c>
      <c r="N47" s="121">
        <v>0.2</v>
      </c>
      <c r="O47" s="51">
        <v>2.1</v>
      </c>
      <c r="P47" s="51">
        <v>1.3</v>
      </c>
      <c r="Q47" s="52">
        <v>4.0999999999999996</v>
      </c>
      <c r="R47" s="52">
        <v>0.7</v>
      </c>
      <c r="S47" s="52">
        <v>0</v>
      </c>
      <c r="T47" s="52" t="s">
        <v>85</v>
      </c>
      <c r="U47" s="52">
        <v>0.7</v>
      </c>
      <c r="V47" s="52">
        <v>3.6</v>
      </c>
      <c r="W47" s="52">
        <v>2.9</v>
      </c>
      <c r="X47" s="52">
        <v>0.2</v>
      </c>
      <c r="Y47" s="51">
        <v>4</v>
      </c>
      <c r="Z47" s="52">
        <v>0.4</v>
      </c>
      <c r="AA47" s="52">
        <v>0</v>
      </c>
      <c r="AB47" s="52">
        <v>6.5</v>
      </c>
      <c r="AC47" s="84">
        <f>INDEX('[1]肥満（岡山）'!$P:$AB,MATCH('[1]基本設定(年月）'!$B$44,'[1]肥満（岡山）'!$B:$B,0),MATCH(F47,'[1]肥満（岡山）'!$P$5:$AB$5,0))</f>
        <v>11.4</v>
      </c>
      <c r="AD47" s="85">
        <f>INDEX('[1]痩身（岡山）'!$P:$AB,MATCH('[1]基本設定(年月）'!$B$44,'[1]痩身（岡山）'!$B:$B,0),MATCH(F47,'[1]痩身（岡山）'!$P$5:$AB$5,0))</f>
        <v>3.8</v>
      </c>
      <c r="AE47" s="86"/>
      <c r="AF47" s="86"/>
    </row>
    <row r="48" spans="2:32" s="13" customFormat="1" ht="15" customHeight="1">
      <c r="B48" s="212"/>
      <c r="C48" s="212"/>
      <c r="D48" s="212"/>
      <c r="E48" s="87"/>
      <c r="F48" s="242">
        <v>13</v>
      </c>
      <c r="G48" s="242"/>
      <c r="H48" s="92"/>
      <c r="I48" s="93"/>
      <c r="J48" s="120" t="s">
        <v>42</v>
      </c>
      <c r="K48" s="51" t="s">
        <v>42</v>
      </c>
      <c r="L48" s="51" t="s">
        <v>42</v>
      </c>
      <c r="M48" s="51" t="s">
        <v>42</v>
      </c>
      <c r="N48" s="51" t="s">
        <v>42</v>
      </c>
      <c r="O48" s="51">
        <v>1.4</v>
      </c>
      <c r="P48" s="51">
        <v>1.1000000000000001</v>
      </c>
      <c r="Q48" s="52">
        <v>3.7</v>
      </c>
      <c r="R48" s="52">
        <v>0.4</v>
      </c>
      <c r="S48" s="52">
        <v>0</v>
      </c>
      <c r="T48" s="52" t="s">
        <v>85</v>
      </c>
      <c r="U48" s="52">
        <v>1</v>
      </c>
      <c r="V48" s="51" t="s">
        <v>42</v>
      </c>
      <c r="W48" s="52">
        <v>5.6</v>
      </c>
      <c r="X48" s="52">
        <v>0.2</v>
      </c>
      <c r="Y48" s="51">
        <v>2.8</v>
      </c>
      <c r="Z48" s="52">
        <v>0.1</v>
      </c>
      <c r="AA48" s="52">
        <v>0.1</v>
      </c>
      <c r="AB48" s="52">
        <v>5.6</v>
      </c>
      <c r="AC48" s="84">
        <f>INDEX('[1]肥満（岡山）'!$P:$AB,MATCH('[1]基本設定(年月）'!$B$44,'[1]肥満（岡山）'!$B:$B,0),MATCH(F48,'[1]肥満（岡山）'!$P$5:$AB$5,0))</f>
        <v>8.4</v>
      </c>
      <c r="AD48" s="85">
        <f>INDEX('[1]痩身（岡山）'!$P:$AB,MATCH('[1]基本設定(年月）'!$B$44,'[1]痩身（岡山）'!$B:$B,0),MATCH(F48,'[1]痩身（岡山）'!$P$5:$AB$5,0))</f>
        <v>2.65</v>
      </c>
      <c r="AE48" s="86"/>
      <c r="AF48" s="86"/>
    </row>
    <row r="49" spans="1:32" s="13" customFormat="1" ht="15" customHeight="1">
      <c r="B49" s="212"/>
      <c r="C49" s="212"/>
      <c r="D49" s="212"/>
      <c r="E49" s="87"/>
      <c r="F49" s="242">
        <v>14</v>
      </c>
      <c r="G49" s="242"/>
      <c r="H49" s="92"/>
      <c r="I49" s="93"/>
      <c r="J49" s="120" t="s">
        <v>42</v>
      </c>
      <c r="K49" s="51" t="s">
        <v>42</v>
      </c>
      <c r="L49" s="51" t="s">
        <v>42</v>
      </c>
      <c r="M49" s="51" t="s">
        <v>42</v>
      </c>
      <c r="N49" s="51" t="s">
        <v>42</v>
      </c>
      <c r="O49" s="51">
        <v>1.9</v>
      </c>
      <c r="P49" s="51">
        <v>1.5</v>
      </c>
      <c r="Q49" s="52">
        <v>4.4000000000000004</v>
      </c>
      <c r="R49" s="52">
        <v>0.5</v>
      </c>
      <c r="S49" s="52">
        <v>0</v>
      </c>
      <c r="T49" s="52" t="s">
        <v>85</v>
      </c>
      <c r="U49" s="52">
        <v>0.8</v>
      </c>
      <c r="V49" s="51" t="s">
        <v>42</v>
      </c>
      <c r="W49" s="52">
        <v>4.8</v>
      </c>
      <c r="X49" s="52">
        <v>0.2</v>
      </c>
      <c r="Y49" s="51">
        <v>2.9</v>
      </c>
      <c r="Z49" s="52">
        <v>0.6</v>
      </c>
      <c r="AA49" s="52">
        <v>0.1</v>
      </c>
      <c r="AB49" s="52">
        <v>5.0999999999999996</v>
      </c>
      <c r="AC49" s="84">
        <f>INDEX('[1]肥満（岡山）'!$P:$AB,MATCH('[1]基本設定(年月）'!$B$44,'[1]肥満（岡山）'!$B:$B,0),MATCH(F49,'[1]肥満（岡山）'!$P$5:$AB$5,0))</f>
        <v>7.77</v>
      </c>
      <c r="AD49" s="85">
        <f>INDEX('[1]痩身（岡山）'!$P:$AB,MATCH('[1]基本設定(年月）'!$B$44,'[1]痩身（岡山）'!$B:$B,0),MATCH(F49,'[1]痩身（岡山）'!$P$5:$AB$5,0))</f>
        <v>2.59</v>
      </c>
      <c r="AE49" s="86"/>
      <c r="AF49" s="86"/>
    </row>
    <row r="50" spans="1:32" s="13" customFormat="1" ht="21" customHeight="1">
      <c r="B50" s="245" t="s">
        <v>47</v>
      </c>
      <c r="C50" s="245"/>
      <c r="D50" s="245"/>
      <c r="E50" s="97"/>
      <c r="F50" s="98"/>
      <c r="G50" s="88"/>
      <c r="H50" s="243" t="s">
        <v>45</v>
      </c>
      <c r="I50" s="244"/>
      <c r="J50" s="120" t="s">
        <v>42</v>
      </c>
      <c r="K50" s="51" t="s">
        <v>42</v>
      </c>
      <c r="L50" s="51" t="s">
        <v>42</v>
      </c>
      <c r="M50" s="51" t="s">
        <v>42</v>
      </c>
      <c r="N50" s="51" t="s">
        <v>42</v>
      </c>
      <c r="O50" s="51">
        <v>0.5</v>
      </c>
      <c r="P50" s="51">
        <v>0.3</v>
      </c>
      <c r="Q50" s="52">
        <v>2.6</v>
      </c>
      <c r="R50" s="52">
        <v>0.1</v>
      </c>
      <c r="S50" s="51" t="s">
        <v>42</v>
      </c>
      <c r="T50" s="51">
        <v>0</v>
      </c>
      <c r="U50" s="52">
        <v>1.2</v>
      </c>
      <c r="V50" s="52">
        <v>2.4</v>
      </c>
      <c r="W50" s="52">
        <v>2.9</v>
      </c>
      <c r="X50" s="52">
        <v>0.2</v>
      </c>
      <c r="Y50" s="51">
        <v>2.2999999999999998</v>
      </c>
      <c r="Z50" s="52">
        <v>0.2</v>
      </c>
      <c r="AA50" s="52">
        <v>0</v>
      </c>
      <c r="AB50" s="52">
        <v>5.6</v>
      </c>
      <c r="AC50" s="84" t="s">
        <v>86</v>
      </c>
      <c r="AD50" s="85" t="s">
        <v>42</v>
      </c>
      <c r="AE50" s="100"/>
      <c r="AF50" s="86"/>
    </row>
    <row r="51" spans="1:32" s="13" customFormat="1" ht="15" customHeight="1">
      <c r="B51" s="245"/>
      <c r="C51" s="245"/>
      <c r="D51" s="245"/>
      <c r="E51" s="97"/>
      <c r="F51" s="241">
        <v>15</v>
      </c>
      <c r="G51" s="242"/>
      <c r="H51" s="243" t="s">
        <v>41</v>
      </c>
      <c r="I51" s="244"/>
      <c r="J51" s="120" t="s">
        <v>42</v>
      </c>
      <c r="K51" s="51" t="s">
        <v>42</v>
      </c>
      <c r="L51" s="51" t="s">
        <v>42</v>
      </c>
      <c r="M51" s="51" t="s">
        <v>42</v>
      </c>
      <c r="N51" s="51" t="s">
        <v>42</v>
      </c>
      <c r="O51" s="51">
        <v>0.7</v>
      </c>
      <c r="P51" s="51">
        <v>0.6</v>
      </c>
      <c r="Q51" s="52">
        <v>2.2999999999999998</v>
      </c>
      <c r="R51" s="52">
        <v>0.2</v>
      </c>
      <c r="S51" s="51" t="s">
        <v>42</v>
      </c>
      <c r="T51" s="51">
        <v>0</v>
      </c>
      <c r="U51" s="52">
        <v>1</v>
      </c>
      <c r="V51" s="52">
        <v>2.4</v>
      </c>
      <c r="W51" s="52">
        <v>3.8</v>
      </c>
      <c r="X51" s="52">
        <v>0.2</v>
      </c>
      <c r="Y51" s="51">
        <v>1.5</v>
      </c>
      <c r="Z51" s="52">
        <v>0.1</v>
      </c>
      <c r="AA51" s="52">
        <v>0.1</v>
      </c>
      <c r="AB51" s="52">
        <v>5.7</v>
      </c>
      <c r="AC51" s="84">
        <f>INDEX('[1]肥満（岡山）'!$P:$AB,MATCH('[1]基本設定(年月）'!$B$44,'[1]肥満（岡山）'!$B:$B,0),MATCH(F51,'[1]肥満（岡山）'!$P$5:$AB$5,0))</f>
        <v>13.42</v>
      </c>
      <c r="AD51" s="85">
        <f>INDEX('[1]痩身（岡山）'!$P:$AB,MATCH('[1]基本設定(年月）'!$B$44,'[1]痩身（岡山）'!$B:$B,0),MATCH(F51,'[1]痩身（岡山）'!$P$5:$AB$5,0))</f>
        <v>2.16</v>
      </c>
      <c r="AE51" s="100"/>
      <c r="AF51" s="86"/>
    </row>
    <row r="52" spans="1:32" s="13" customFormat="1" ht="15" customHeight="1">
      <c r="B52" s="245"/>
      <c r="C52" s="245"/>
      <c r="D52" s="245"/>
      <c r="E52" s="97"/>
      <c r="F52" s="241">
        <v>16</v>
      </c>
      <c r="G52" s="242"/>
      <c r="H52" s="92"/>
      <c r="I52" s="93"/>
      <c r="J52" s="120" t="s">
        <v>42</v>
      </c>
      <c r="K52" s="51" t="s">
        <v>42</v>
      </c>
      <c r="L52" s="51" t="s">
        <v>42</v>
      </c>
      <c r="M52" s="51" t="s">
        <v>42</v>
      </c>
      <c r="N52" s="51" t="s">
        <v>42</v>
      </c>
      <c r="O52" s="51">
        <v>0.3</v>
      </c>
      <c r="P52" s="51">
        <v>0.2</v>
      </c>
      <c r="Q52" s="52">
        <v>2.5</v>
      </c>
      <c r="R52" s="52">
        <v>0.1</v>
      </c>
      <c r="S52" s="51" t="s">
        <v>42</v>
      </c>
      <c r="T52" s="51" t="s">
        <v>42</v>
      </c>
      <c r="U52" s="52">
        <v>1.3</v>
      </c>
      <c r="V52" s="51" t="s">
        <v>42</v>
      </c>
      <c r="W52" s="52">
        <v>2.5</v>
      </c>
      <c r="X52" s="52">
        <v>0.2</v>
      </c>
      <c r="Y52" s="51">
        <v>2.4</v>
      </c>
      <c r="Z52" s="52">
        <v>0.2</v>
      </c>
      <c r="AA52" s="52">
        <v>0</v>
      </c>
      <c r="AB52" s="52">
        <v>5.7</v>
      </c>
      <c r="AC52" s="84">
        <f>INDEX('[1]肥満（岡山）'!$P:$AB,MATCH('[1]基本設定(年月）'!$B$44,'[1]肥満（岡山）'!$B:$B,0),MATCH(F52,'[1]肥満（岡山）'!$P$5:$AB$5,0))</f>
        <v>11.99</v>
      </c>
      <c r="AD52" s="85">
        <f>INDEX('[1]痩身（岡山）'!$P:$AB,MATCH('[1]基本設定(年月）'!$B$44,'[1]痩身（岡山）'!$B:$B,0),MATCH(F52,'[1]痩身（岡山）'!$P$5:$AB$5,0))</f>
        <v>2.14</v>
      </c>
      <c r="AE52" s="101"/>
      <c r="AF52" s="102"/>
    </row>
    <row r="53" spans="1:32" s="7" customFormat="1" ht="15" customHeight="1">
      <c r="B53" s="245"/>
      <c r="C53" s="245"/>
      <c r="D53" s="245"/>
      <c r="E53" s="97"/>
      <c r="F53" s="241">
        <v>17</v>
      </c>
      <c r="G53" s="242"/>
      <c r="H53" s="92"/>
      <c r="I53" s="93"/>
      <c r="J53" s="120" t="s">
        <v>42</v>
      </c>
      <c r="K53" s="51" t="s">
        <v>42</v>
      </c>
      <c r="L53" s="51" t="s">
        <v>42</v>
      </c>
      <c r="M53" s="51" t="s">
        <v>42</v>
      </c>
      <c r="N53" s="51" t="s">
        <v>42</v>
      </c>
      <c r="O53" s="51">
        <v>0.5</v>
      </c>
      <c r="P53" s="51">
        <v>0.2</v>
      </c>
      <c r="Q53" s="52">
        <v>3</v>
      </c>
      <c r="R53" s="52">
        <v>0.1</v>
      </c>
      <c r="S53" s="51" t="s">
        <v>42</v>
      </c>
      <c r="T53" s="51" t="s">
        <v>42</v>
      </c>
      <c r="U53" s="52">
        <v>1.3</v>
      </c>
      <c r="V53" s="51" t="s">
        <v>42</v>
      </c>
      <c r="W53" s="52">
        <v>2.4</v>
      </c>
      <c r="X53" s="52">
        <v>0.4</v>
      </c>
      <c r="Y53" s="51">
        <v>2.9</v>
      </c>
      <c r="Z53" s="52">
        <v>0.4</v>
      </c>
      <c r="AA53" s="52">
        <v>0</v>
      </c>
      <c r="AB53" s="52">
        <v>5.4</v>
      </c>
      <c r="AC53" s="84">
        <f>INDEX('[1]肥満（岡山）'!$P:$AB,MATCH('[1]基本設定(年月）'!$B$44,'[1]肥満（岡山）'!$B:$B,0),MATCH(F53,'[1]肥満（岡山）'!$P$5:$AB$5,0))</f>
        <v>10.51</v>
      </c>
      <c r="AD53" s="85">
        <f>INDEX('[1]痩身（岡山）'!$P:$AB,MATCH('[1]基本設定(年月）'!$B$44,'[1]痩身（岡山）'!$B:$B,0),MATCH(F53,'[1]痩身（岡山）'!$P$5:$AB$5,0))</f>
        <v>1.8</v>
      </c>
      <c r="AE53" s="103"/>
      <c r="AF53" s="103"/>
    </row>
    <row r="54" spans="1:32" s="7" customFormat="1" ht="6" customHeight="1" thickBot="1">
      <c r="A54" s="104"/>
      <c r="B54" s="105"/>
      <c r="C54" s="105"/>
      <c r="D54" s="105"/>
      <c r="E54" s="105"/>
      <c r="F54" s="105"/>
      <c r="G54" s="105"/>
      <c r="H54" s="105"/>
      <c r="I54" s="105"/>
      <c r="J54" s="122"/>
      <c r="K54" s="107"/>
      <c r="L54" s="107"/>
      <c r="M54" s="108"/>
      <c r="N54" s="108"/>
      <c r="O54" s="107"/>
      <c r="P54" s="107"/>
      <c r="Q54" s="107"/>
      <c r="R54" s="107"/>
      <c r="S54" s="107"/>
      <c r="T54" s="107"/>
      <c r="U54" s="107"/>
      <c r="V54" s="107"/>
      <c r="W54" s="107"/>
      <c r="X54" s="107"/>
      <c r="Y54" s="107"/>
      <c r="Z54" s="107"/>
      <c r="AA54" s="107"/>
      <c r="AB54" s="123"/>
      <c r="AC54" s="107"/>
      <c r="AD54" s="107"/>
    </row>
    <row r="55" spans="1:32" s="110" customFormat="1" ht="15" customHeight="1">
      <c r="J55" s="104"/>
      <c r="K55" s="104"/>
      <c r="L55" s="104"/>
      <c r="M55" s="104"/>
      <c r="N55" s="104"/>
      <c r="O55" s="104"/>
      <c r="P55" s="104"/>
      <c r="Q55" s="104"/>
      <c r="R55" s="104"/>
      <c r="S55" s="104"/>
      <c r="T55" s="104"/>
      <c r="U55" s="104"/>
      <c r="V55" s="104"/>
      <c r="W55" s="104"/>
      <c r="X55" s="104"/>
      <c r="Y55" s="104"/>
      <c r="Z55" s="104"/>
      <c r="AA55" s="104"/>
      <c r="AB55" s="104"/>
      <c r="AC55" s="104"/>
      <c r="AD55" s="104"/>
    </row>
  </sheetData>
  <mergeCells count="99">
    <mergeCell ref="B50:D53"/>
    <mergeCell ref="H50:I50"/>
    <mergeCell ref="F51:G51"/>
    <mergeCell ref="H51:I51"/>
    <mergeCell ref="F52:G52"/>
    <mergeCell ref="F53:G53"/>
    <mergeCell ref="B46:D49"/>
    <mergeCell ref="H46:I46"/>
    <mergeCell ref="F47:G47"/>
    <mergeCell ref="H47:I47"/>
    <mergeCell ref="F48:G48"/>
    <mergeCell ref="F49:G49"/>
    <mergeCell ref="F38:G38"/>
    <mergeCell ref="H38:I38"/>
    <mergeCell ref="B39:D45"/>
    <mergeCell ref="H39:I39"/>
    <mergeCell ref="F40:G40"/>
    <mergeCell ref="H40:I40"/>
    <mergeCell ref="F41:G41"/>
    <mergeCell ref="F42:G42"/>
    <mergeCell ref="F43:G43"/>
    <mergeCell ref="F44:G44"/>
    <mergeCell ref="F45:G45"/>
    <mergeCell ref="AD30:AD36"/>
    <mergeCell ref="Q31:Q36"/>
    <mergeCell ref="R31:R36"/>
    <mergeCell ref="Y31:Y36"/>
    <mergeCell ref="Z31:Z36"/>
    <mergeCell ref="AA31:AA36"/>
    <mergeCell ref="AB31:AB36"/>
    <mergeCell ref="U30:U36"/>
    <mergeCell ref="V30:V36"/>
    <mergeCell ref="W30:W36"/>
    <mergeCell ref="X30:X36"/>
    <mergeCell ref="Y30:AB30"/>
    <mergeCell ref="AC30:AC36"/>
    <mergeCell ref="T30:T36"/>
    <mergeCell ref="J30:N30"/>
    <mergeCell ref="O30:O36"/>
    <mergeCell ref="P30:P36"/>
    <mergeCell ref="Q30:R30"/>
    <mergeCell ref="S30:S36"/>
    <mergeCell ref="N32:N35"/>
    <mergeCell ref="B24:D27"/>
    <mergeCell ref="H24:I24"/>
    <mergeCell ref="F25:G25"/>
    <mergeCell ref="H25:I25"/>
    <mergeCell ref="F26:G26"/>
    <mergeCell ref="F27:G27"/>
    <mergeCell ref="B20:D23"/>
    <mergeCell ref="H20:I20"/>
    <mergeCell ref="F21:G21"/>
    <mergeCell ref="H21:I21"/>
    <mergeCell ref="F22:G22"/>
    <mergeCell ref="F23:G23"/>
    <mergeCell ref="F12:G12"/>
    <mergeCell ref="H12:I12"/>
    <mergeCell ref="B13:D19"/>
    <mergeCell ref="H13:I13"/>
    <mergeCell ref="F14:G14"/>
    <mergeCell ref="H14:I14"/>
    <mergeCell ref="F15:G15"/>
    <mergeCell ref="F16:G16"/>
    <mergeCell ref="F17:G17"/>
    <mergeCell ref="F18:G18"/>
    <mergeCell ref="F19:G19"/>
    <mergeCell ref="AF4:AF10"/>
    <mergeCell ref="AG4:AG10"/>
    <mergeCell ref="AH4:AH10"/>
    <mergeCell ref="K6:K10"/>
    <mergeCell ref="L6:L7"/>
    <mergeCell ref="M6:M7"/>
    <mergeCell ref="P6:P7"/>
    <mergeCell ref="Q6:Q7"/>
    <mergeCell ref="L9:L10"/>
    <mergeCell ref="M9:M10"/>
    <mergeCell ref="P9:P10"/>
    <mergeCell ref="Q9:Q10"/>
    <mergeCell ref="T9:T10"/>
    <mergeCell ref="U9:U10"/>
    <mergeCell ref="AA4:AA10"/>
    <mergeCell ref="AB4:AD4"/>
    <mergeCell ref="AE4:AE10"/>
    <mergeCell ref="B1:C1"/>
    <mergeCell ref="C2:E2"/>
    <mergeCell ref="AH2:AI2"/>
    <mergeCell ref="W3:W10"/>
    <mergeCell ref="X3:X10"/>
    <mergeCell ref="AB3:AI3"/>
    <mergeCell ref="K4:N4"/>
    <mergeCell ref="O4:R4"/>
    <mergeCell ref="Y4:Y10"/>
    <mergeCell ref="Z4:Z10"/>
    <mergeCell ref="AI4:AI10"/>
    <mergeCell ref="T5:T6"/>
    <mergeCell ref="U5:U6"/>
    <mergeCell ref="AB5:AB10"/>
    <mergeCell ref="AC5:AC10"/>
    <mergeCell ref="AD5:AD10"/>
  </mergeCells>
  <phoneticPr fontId="7"/>
  <printOptions horizontalCentered="1"/>
  <pageMargins left="0.78740157480314965" right="0.78740157480314965" top="0.78740157480314965" bottom="0.70866141732283472" header="0.31496062992125984" footer="0.39370078740157483"/>
  <pageSetup paperSize="9" firstPageNumber="20" orientation="portrait" useFirstPageNumber="1" r:id="rId1"/>
  <headerFooter>
    <oddFooter>&amp;C&amp;"ＭＳ Ｐ明朝,標準"-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55"/>
  <sheetViews>
    <sheetView view="pageBreakPreview" topLeftCell="A37" zoomScaleNormal="100" zoomScaleSheetLayoutView="100" workbookViewId="0">
      <selection activeCell="B50" sqref="B50:D53"/>
    </sheetView>
  </sheetViews>
  <sheetFormatPr defaultColWidth="7" defaultRowHeight="15" customHeight="1"/>
  <cols>
    <col min="1" max="1" width="0.875" style="111" customWidth="1"/>
    <col min="2" max="9" width="1.625" style="111" customWidth="1"/>
    <col min="10" max="10" width="7.375" style="111" bestFit="1" customWidth="1"/>
    <col min="11" max="21" width="5.875" style="111" customWidth="1"/>
    <col min="22" max="35" width="6.125" style="111" customWidth="1"/>
    <col min="36" max="36" width="0.75" style="111" customWidth="1"/>
    <col min="37" max="259" width="7" style="111"/>
    <col min="260" max="260" width="1.625" style="111" customWidth="1"/>
    <col min="261" max="261" width="6.75" style="111" customWidth="1"/>
    <col min="262" max="262" width="1.5" style="111" customWidth="1"/>
    <col min="263" max="263" width="1.875" style="111" customWidth="1"/>
    <col min="264" max="264" width="2.25" style="111" customWidth="1"/>
    <col min="265" max="265" width="1.125" style="111" customWidth="1"/>
    <col min="266" max="287" width="6.75" style="111" customWidth="1"/>
    <col min="288" max="515" width="7" style="111"/>
    <col min="516" max="516" width="1.625" style="111" customWidth="1"/>
    <col min="517" max="517" width="6.75" style="111" customWidth="1"/>
    <col min="518" max="518" width="1.5" style="111" customWidth="1"/>
    <col min="519" max="519" width="1.875" style="111" customWidth="1"/>
    <col min="520" max="520" width="2.25" style="111" customWidth="1"/>
    <col min="521" max="521" width="1.125" style="111" customWidth="1"/>
    <col min="522" max="543" width="6.75" style="111" customWidth="1"/>
    <col min="544" max="771" width="7" style="111"/>
    <col min="772" max="772" width="1.625" style="111" customWidth="1"/>
    <col min="773" max="773" width="6.75" style="111" customWidth="1"/>
    <col min="774" max="774" width="1.5" style="111" customWidth="1"/>
    <col min="775" max="775" width="1.875" style="111" customWidth="1"/>
    <col min="776" max="776" width="2.25" style="111" customWidth="1"/>
    <col min="777" max="777" width="1.125" style="111" customWidth="1"/>
    <col min="778" max="799" width="6.75" style="111" customWidth="1"/>
    <col min="800" max="1027" width="7" style="111"/>
    <col min="1028" max="1028" width="1.625" style="111" customWidth="1"/>
    <col min="1029" max="1029" width="6.75" style="111" customWidth="1"/>
    <col min="1030" max="1030" width="1.5" style="111" customWidth="1"/>
    <col min="1031" max="1031" width="1.875" style="111" customWidth="1"/>
    <col min="1032" max="1032" width="2.25" style="111" customWidth="1"/>
    <col min="1033" max="1033" width="1.125" style="111" customWidth="1"/>
    <col min="1034" max="1055" width="6.75" style="111" customWidth="1"/>
    <col min="1056" max="1283" width="7" style="111"/>
    <col min="1284" max="1284" width="1.625" style="111" customWidth="1"/>
    <col min="1285" max="1285" width="6.75" style="111" customWidth="1"/>
    <col min="1286" max="1286" width="1.5" style="111" customWidth="1"/>
    <col min="1287" max="1287" width="1.875" style="111" customWidth="1"/>
    <col min="1288" max="1288" width="2.25" style="111" customWidth="1"/>
    <col min="1289" max="1289" width="1.125" style="111" customWidth="1"/>
    <col min="1290" max="1311" width="6.75" style="111" customWidth="1"/>
    <col min="1312" max="1539" width="7" style="111"/>
    <col min="1540" max="1540" width="1.625" style="111" customWidth="1"/>
    <col min="1541" max="1541" width="6.75" style="111" customWidth="1"/>
    <col min="1542" max="1542" width="1.5" style="111" customWidth="1"/>
    <col min="1543" max="1543" width="1.875" style="111" customWidth="1"/>
    <col min="1544" max="1544" width="2.25" style="111" customWidth="1"/>
    <col min="1545" max="1545" width="1.125" style="111" customWidth="1"/>
    <col min="1546" max="1567" width="6.75" style="111" customWidth="1"/>
    <col min="1568" max="1795" width="7" style="111"/>
    <col min="1796" max="1796" width="1.625" style="111" customWidth="1"/>
    <col min="1797" max="1797" width="6.75" style="111" customWidth="1"/>
    <col min="1798" max="1798" width="1.5" style="111" customWidth="1"/>
    <col min="1799" max="1799" width="1.875" style="111" customWidth="1"/>
    <col min="1800" max="1800" width="2.25" style="111" customWidth="1"/>
    <col min="1801" max="1801" width="1.125" style="111" customWidth="1"/>
    <col min="1802" max="1823" width="6.75" style="111" customWidth="1"/>
    <col min="1824" max="2051" width="7" style="111"/>
    <col min="2052" max="2052" width="1.625" style="111" customWidth="1"/>
    <col min="2053" max="2053" width="6.75" style="111" customWidth="1"/>
    <col min="2054" max="2054" width="1.5" style="111" customWidth="1"/>
    <col min="2055" max="2055" width="1.875" style="111" customWidth="1"/>
    <col min="2056" max="2056" width="2.25" style="111" customWidth="1"/>
    <col min="2057" max="2057" width="1.125" style="111" customWidth="1"/>
    <col min="2058" max="2079" width="6.75" style="111" customWidth="1"/>
    <col min="2080" max="2307" width="7" style="111"/>
    <col min="2308" max="2308" width="1.625" style="111" customWidth="1"/>
    <col min="2309" max="2309" width="6.75" style="111" customWidth="1"/>
    <col min="2310" max="2310" width="1.5" style="111" customWidth="1"/>
    <col min="2311" max="2311" width="1.875" style="111" customWidth="1"/>
    <col min="2312" max="2312" width="2.25" style="111" customWidth="1"/>
    <col min="2313" max="2313" width="1.125" style="111" customWidth="1"/>
    <col min="2314" max="2335" width="6.75" style="111" customWidth="1"/>
    <col min="2336" max="2563" width="7" style="111"/>
    <col min="2564" max="2564" width="1.625" style="111" customWidth="1"/>
    <col min="2565" max="2565" width="6.75" style="111" customWidth="1"/>
    <col min="2566" max="2566" width="1.5" style="111" customWidth="1"/>
    <col min="2567" max="2567" width="1.875" style="111" customWidth="1"/>
    <col min="2568" max="2568" width="2.25" style="111" customWidth="1"/>
    <col min="2569" max="2569" width="1.125" style="111" customWidth="1"/>
    <col min="2570" max="2591" width="6.75" style="111" customWidth="1"/>
    <col min="2592" max="2819" width="7" style="111"/>
    <col min="2820" max="2820" width="1.625" style="111" customWidth="1"/>
    <col min="2821" max="2821" width="6.75" style="111" customWidth="1"/>
    <col min="2822" max="2822" width="1.5" style="111" customWidth="1"/>
    <col min="2823" max="2823" width="1.875" style="111" customWidth="1"/>
    <col min="2824" max="2824" width="2.25" style="111" customWidth="1"/>
    <col min="2825" max="2825" width="1.125" style="111" customWidth="1"/>
    <col min="2826" max="2847" width="6.75" style="111" customWidth="1"/>
    <col min="2848" max="3075" width="7" style="111"/>
    <col min="3076" max="3076" width="1.625" style="111" customWidth="1"/>
    <col min="3077" max="3077" width="6.75" style="111" customWidth="1"/>
    <col min="3078" max="3078" width="1.5" style="111" customWidth="1"/>
    <col min="3079" max="3079" width="1.875" style="111" customWidth="1"/>
    <col min="3080" max="3080" width="2.25" style="111" customWidth="1"/>
    <col min="3081" max="3081" width="1.125" style="111" customWidth="1"/>
    <col min="3082" max="3103" width="6.75" style="111" customWidth="1"/>
    <col min="3104" max="3331" width="7" style="111"/>
    <col min="3332" max="3332" width="1.625" style="111" customWidth="1"/>
    <col min="3333" max="3333" width="6.75" style="111" customWidth="1"/>
    <col min="3334" max="3334" width="1.5" style="111" customWidth="1"/>
    <col min="3335" max="3335" width="1.875" style="111" customWidth="1"/>
    <col min="3336" max="3336" width="2.25" style="111" customWidth="1"/>
    <col min="3337" max="3337" width="1.125" style="111" customWidth="1"/>
    <col min="3338" max="3359" width="6.75" style="111" customWidth="1"/>
    <col min="3360" max="3587" width="7" style="111"/>
    <col min="3588" max="3588" width="1.625" style="111" customWidth="1"/>
    <col min="3589" max="3589" width="6.75" style="111" customWidth="1"/>
    <col min="3590" max="3590" width="1.5" style="111" customWidth="1"/>
    <col min="3591" max="3591" width="1.875" style="111" customWidth="1"/>
    <col min="3592" max="3592" width="2.25" style="111" customWidth="1"/>
    <col min="3593" max="3593" width="1.125" style="111" customWidth="1"/>
    <col min="3594" max="3615" width="6.75" style="111" customWidth="1"/>
    <col min="3616" max="3843" width="7" style="111"/>
    <col min="3844" max="3844" width="1.625" style="111" customWidth="1"/>
    <col min="3845" max="3845" width="6.75" style="111" customWidth="1"/>
    <col min="3846" max="3846" width="1.5" style="111" customWidth="1"/>
    <col min="3847" max="3847" width="1.875" style="111" customWidth="1"/>
    <col min="3848" max="3848" width="2.25" style="111" customWidth="1"/>
    <col min="3849" max="3849" width="1.125" style="111" customWidth="1"/>
    <col min="3850" max="3871" width="6.75" style="111" customWidth="1"/>
    <col min="3872" max="4099" width="7" style="111"/>
    <col min="4100" max="4100" width="1.625" style="111" customWidth="1"/>
    <col min="4101" max="4101" width="6.75" style="111" customWidth="1"/>
    <col min="4102" max="4102" width="1.5" style="111" customWidth="1"/>
    <col min="4103" max="4103" width="1.875" style="111" customWidth="1"/>
    <col min="4104" max="4104" width="2.25" style="111" customWidth="1"/>
    <col min="4105" max="4105" width="1.125" style="111" customWidth="1"/>
    <col min="4106" max="4127" width="6.75" style="111" customWidth="1"/>
    <col min="4128" max="4355" width="7" style="111"/>
    <col min="4356" max="4356" width="1.625" style="111" customWidth="1"/>
    <col min="4357" max="4357" width="6.75" style="111" customWidth="1"/>
    <col min="4358" max="4358" width="1.5" style="111" customWidth="1"/>
    <col min="4359" max="4359" width="1.875" style="111" customWidth="1"/>
    <col min="4360" max="4360" width="2.25" style="111" customWidth="1"/>
    <col min="4361" max="4361" width="1.125" style="111" customWidth="1"/>
    <col min="4362" max="4383" width="6.75" style="111" customWidth="1"/>
    <col min="4384" max="4611" width="7" style="111"/>
    <col min="4612" max="4612" width="1.625" style="111" customWidth="1"/>
    <col min="4613" max="4613" width="6.75" style="111" customWidth="1"/>
    <col min="4614" max="4614" width="1.5" style="111" customWidth="1"/>
    <col min="4615" max="4615" width="1.875" style="111" customWidth="1"/>
    <col min="4616" max="4616" width="2.25" style="111" customWidth="1"/>
    <col min="4617" max="4617" width="1.125" style="111" customWidth="1"/>
    <col min="4618" max="4639" width="6.75" style="111" customWidth="1"/>
    <col min="4640" max="4867" width="7" style="111"/>
    <col min="4868" max="4868" width="1.625" style="111" customWidth="1"/>
    <col min="4869" max="4869" width="6.75" style="111" customWidth="1"/>
    <col min="4870" max="4870" width="1.5" style="111" customWidth="1"/>
    <col min="4871" max="4871" width="1.875" style="111" customWidth="1"/>
    <col min="4872" max="4872" width="2.25" style="111" customWidth="1"/>
    <col min="4873" max="4873" width="1.125" style="111" customWidth="1"/>
    <col min="4874" max="4895" width="6.75" style="111" customWidth="1"/>
    <col min="4896" max="5123" width="7" style="111"/>
    <col min="5124" max="5124" width="1.625" style="111" customWidth="1"/>
    <col min="5125" max="5125" width="6.75" style="111" customWidth="1"/>
    <col min="5126" max="5126" width="1.5" style="111" customWidth="1"/>
    <col min="5127" max="5127" width="1.875" style="111" customWidth="1"/>
    <col min="5128" max="5128" width="2.25" style="111" customWidth="1"/>
    <col min="5129" max="5129" width="1.125" style="111" customWidth="1"/>
    <col min="5130" max="5151" width="6.75" style="111" customWidth="1"/>
    <col min="5152" max="5379" width="7" style="111"/>
    <col min="5380" max="5380" width="1.625" style="111" customWidth="1"/>
    <col min="5381" max="5381" width="6.75" style="111" customWidth="1"/>
    <col min="5382" max="5382" width="1.5" style="111" customWidth="1"/>
    <col min="5383" max="5383" width="1.875" style="111" customWidth="1"/>
    <col min="5384" max="5384" width="2.25" style="111" customWidth="1"/>
    <col min="5385" max="5385" width="1.125" style="111" customWidth="1"/>
    <col min="5386" max="5407" width="6.75" style="111" customWidth="1"/>
    <col min="5408" max="5635" width="7" style="111"/>
    <col min="5636" max="5636" width="1.625" style="111" customWidth="1"/>
    <col min="5637" max="5637" width="6.75" style="111" customWidth="1"/>
    <col min="5638" max="5638" width="1.5" style="111" customWidth="1"/>
    <col min="5639" max="5639" width="1.875" style="111" customWidth="1"/>
    <col min="5640" max="5640" width="2.25" style="111" customWidth="1"/>
    <col min="5641" max="5641" width="1.125" style="111" customWidth="1"/>
    <col min="5642" max="5663" width="6.75" style="111" customWidth="1"/>
    <col min="5664" max="5891" width="7" style="111"/>
    <col min="5892" max="5892" width="1.625" style="111" customWidth="1"/>
    <col min="5893" max="5893" width="6.75" style="111" customWidth="1"/>
    <col min="5894" max="5894" width="1.5" style="111" customWidth="1"/>
    <col min="5895" max="5895" width="1.875" style="111" customWidth="1"/>
    <col min="5896" max="5896" width="2.25" style="111" customWidth="1"/>
    <col min="5897" max="5897" width="1.125" style="111" customWidth="1"/>
    <col min="5898" max="5919" width="6.75" style="111" customWidth="1"/>
    <col min="5920" max="6147" width="7" style="111"/>
    <col min="6148" max="6148" width="1.625" style="111" customWidth="1"/>
    <col min="6149" max="6149" width="6.75" style="111" customWidth="1"/>
    <col min="6150" max="6150" width="1.5" style="111" customWidth="1"/>
    <col min="6151" max="6151" width="1.875" style="111" customWidth="1"/>
    <col min="6152" max="6152" width="2.25" style="111" customWidth="1"/>
    <col min="6153" max="6153" width="1.125" style="111" customWidth="1"/>
    <col min="6154" max="6175" width="6.75" style="111" customWidth="1"/>
    <col min="6176" max="6403" width="7" style="111"/>
    <col min="6404" max="6404" width="1.625" style="111" customWidth="1"/>
    <col min="6405" max="6405" width="6.75" style="111" customWidth="1"/>
    <col min="6406" max="6406" width="1.5" style="111" customWidth="1"/>
    <col min="6407" max="6407" width="1.875" style="111" customWidth="1"/>
    <col min="6408" max="6408" width="2.25" style="111" customWidth="1"/>
    <col min="6409" max="6409" width="1.125" style="111" customWidth="1"/>
    <col min="6410" max="6431" width="6.75" style="111" customWidth="1"/>
    <col min="6432" max="6659" width="7" style="111"/>
    <col min="6660" max="6660" width="1.625" style="111" customWidth="1"/>
    <col min="6661" max="6661" width="6.75" style="111" customWidth="1"/>
    <col min="6662" max="6662" width="1.5" style="111" customWidth="1"/>
    <col min="6663" max="6663" width="1.875" style="111" customWidth="1"/>
    <col min="6664" max="6664" width="2.25" style="111" customWidth="1"/>
    <col min="6665" max="6665" width="1.125" style="111" customWidth="1"/>
    <col min="6666" max="6687" width="6.75" style="111" customWidth="1"/>
    <col min="6688" max="6915" width="7" style="111"/>
    <col min="6916" max="6916" width="1.625" style="111" customWidth="1"/>
    <col min="6917" max="6917" width="6.75" style="111" customWidth="1"/>
    <col min="6918" max="6918" width="1.5" style="111" customWidth="1"/>
    <col min="6919" max="6919" width="1.875" style="111" customWidth="1"/>
    <col min="6920" max="6920" width="2.25" style="111" customWidth="1"/>
    <col min="6921" max="6921" width="1.125" style="111" customWidth="1"/>
    <col min="6922" max="6943" width="6.75" style="111" customWidth="1"/>
    <col min="6944" max="7171" width="7" style="111"/>
    <col min="7172" max="7172" width="1.625" style="111" customWidth="1"/>
    <col min="7173" max="7173" width="6.75" style="111" customWidth="1"/>
    <col min="7174" max="7174" width="1.5" style="111" customWidth="1"/>
    <col min="7175" max="7175" width="1.875" style="111" customWidth="1"/>
    <col min="7176" max="7176" width="2.25" style="111" customWidth="1"/>
    <col min="7177" max="7177" width="1.125" style="111" customWidth="1"/>
    <col min="7178" max="7199" width="6.75" style="111" customWidth="1"/>
    <col min="7200" max="7427" width="7" style="111"/>
    <col min="7428" max="7428" width="1.625" style="111" customWidth="1"/>
    <col min="7429" max="7429" width="6.75" style="111" customWidth="1"/>
    <col min="7430" max="7430" width="1.5" style="111" customWidth="1"/>
    <col min="7431" max="7431" width="1.875" style="111" customWidth="1"/>
    <col min="7432" max="7432" width="2.25" style="111" customWidth="1"/>
    <col min="7433" max="7433" width="1.125" style="111" customWidth="1"/>
    <col min="7434" max="7455" width="6.75" style="111" customWidth="1"/>
    <col min="7456" max="7683" width="7" style="111"/>
    <col min="7684" max="7684" width="1.625" style="111" customWidth="1"/>
    <col min="7685" max="7685" width="6.75" style="111" customWidth="1"/>
    <col min="7686" max="7686" width="1.5" style="111" customWidth="1"/>
    <col min="7687" max="7687" width="1.875" style="111" customWidth="1"/>
    <col min="7688" max="7688" width="2.25" style="111" customWidth="1"/>
    <col min="7689" max="7689" width="1.125" style="111" customWidth="1"/>
    <col min="7690" max="7711" width="6.75" style="111" customWidth="1"/>
    <col min="7712" max="7939" width="7" style="111"/>
    <col min="7940" max="7940" width="1.625" style="111" customWidth="1"/>
    <col min="7941" max="7941" width="6.75" style="111" customWidth="1"/>
    <col min="7942" max="7942" width="1.5" style="111" customWidth="1"/>
    <col min="7943" max="7943" width="1.875" style="111" customWidth="1"/>
    <col min="7944" max="7944" width="2.25" style="111" customWidth="1"/>
    <col min="7945" max="7945" width="1.125" style="111" customWidth="1"/>
    <col min="7946" max="7967" width="6.75" style="111" customWidth="1"/>
    <col min="7968" max="8195" width="7" style="111"/>
    <col min="8196" max="8196" width="1.625" style="111" customWidth="1"/>
    <col min="8197" max="8197" width="6.75" style="111" customWidth="1"/>
    <col min="8198" max="8198" width="1.5" style="111" customWidth="1"/>
    <col min="8199" max="8199" width="1.875" style="111" customWidth="1"/>
    <col min="8200" max="8200" width="2.25" style="111" customWidth="1"/>
    <col min="8201" max="8201" width="1.125" style="111" customWidth="1"/>
    <col min="8202" max="8223" width="6.75" style="111" customWidth="1"/>
    <col min="8224" max="8451" width="7" style="111"/>
    <col min="8452" max="8452" width="1.625" style="111" customWidth="1"/>
    <col min="8453" max="8453" width="6.75" style="111" customWidth="1"/>
    <col min="8454" max="8454" width="1.5" style="111" customWidth="1"/>
    <col min="8455" max="8455" width="1.875" style="111" customWidth="1"/>
    <col min="8456" max="8456" width="2.25" style="111" customWidth="1"/>
    <col min="8457" max="8457" width="1.125" style="111" customWidth="1"/>
    <col min="8458" max="8479" width="6.75" style="111" customWidth="1"/>
    <col min="8480" max="8707" width="7" style="111"/>
    <col min="8708" max="8708" width="1.625" style="111" customWidth="1"/>
    <col min="8709" max="8709" width="6.75" style="111" customWidth="1"/>
    <col min="8710" max="8710" width="1.5" style="111" customWidth="1"/>
    <col min="8711" max="8711" width="1.875" style="111" customWidth="1"/>
    <col min="8712" max="8712" width="2.25" style="111" customWidth="1"/>
    <col min="8713" max="8713" width="1.125" style="111" customWidth="1"/>
    <col min="8714" max="8735" width="6.75" style="111" customWidth="1"/>
    <col min="8736" max="8963" width="7" style="111"/>
    <col min="8964" max="8964" width="1.625" style="111" customWidth="1"/>
    <col min="8965" max="8965" width="6.75" style="111" customWidth="1"/>
    <col min="8966" max="8966" width="1.5" style="111" customWidth="1"/>
    <col min="8967" max="8967" width="1.875" style="111" customWidth="1"/>
    <col min="8968" max="8968" width="2.25" style="111" customWidth="1"/>
    <col min="8969" max="8969" width="1.125" style="111" customWidth="1"/>
    <col min="8970" max="8991" width="6.75" style="111" customWidth="1"/>
    <col min="8992" max="9219" width="7" style="111"/>
    <col min="9220" max="9220" width="1.625" style="111" customWidth="1"/>
    <col min="9221" max="9221" width="6.75" style="111" customWidth="1"/>
    <col min="9222" max="9222" width="1.5" style="111" customWidth="1"/>
    <col min="9223" max="9223" width="1.875" style="111" customWidth="1"/>
    <col min="9224" max="9224" width="2.25" style="111" customWidth="1"/>
    <col min="9225" max="9225" width="1.125" style="111" customWidth="1"/>
    <col min="9226" max="9247" width="6.75" style="111" customWidth="1"/>
    <col min="9248" max="9475" width="7" style="111"/>
    <col min="9476" max="9476" width="1.625" style="111" customWidth="1"/>
    <col min="9477" max="9477" width="6.75" style="111" customWidth="1"/>
    <col min="9478" max="9478" width="1.5" style="111" customWidth="1"/>
    <col min="9479" max="9479" width="1.875" style="111" customWidth="1"/>
    <col min="9480" max="9480" width="2.25" style="111" customWidth="1"/>
    <col min="9481" max="9481" width="1.125" style="111" customWidth="1"/>
    <col min="9482" max="9503" width="6.75" style="111" customWidth="1"/>
    <col min="9504" max="9731" width="7" style="111"/>
    <col min="9732" max="9732" width="1.625" style="111" customWidth="1"/>
    <col min="9733" max="9733" width="6.75" style="111" customWidth="1"/>
    <col min="9734" max="9734" width="1.5" style="111" customWidth="1"/>
    <col min="9735" max="9735" width="1.875" style="111" customWidth="1"/>
    <col min="9736" max="9736" width="2.25" style="111" customWidth="1"/>
    <col min="9737" max="9737" width="1.125" style="111" customWidth="1"/>
    <col min="9738" max="9759" width="6.75" style="111" customWidth="1"/>
    <col min="9760" max="9987" width="7" style="111"/>
    <col min="9988" max="9988" width="1.625" style="111" customWidth="1"/>
    <col min="9989" max="9989" width="6.75" style="111" customWidth="1"/>
    <col min="9990" max="9990" width="1.5" style="111" customWidth="1"/>
    <col min="9991" max="9991" width="1.875" style="111" customWidth="1"/>
    <col min="9992" max="9992" width="2.25" style="111" customWidth="1"/>
    <col min="9993" max="9993" width="1.125" style="111" customWidth="1"/>
    <col min="9994" max="10015" width="6.75" style="111" customWidth="1"/>
    <col min="10016" max="10243" width="7" style="111"/>
    <col min="10244" max="10244" width="1.625" style="111" customWidth="1"/>
    <col min="10245" max="10245" width="6.75" style="111" customWidth="1"/>
    <col min="10246" max="10246" width="1.5" style="111" customWidth="1"/>
    <col min="10247" max="10247" width="1.875" style="111" customWidth="1"/>
    <col min="10248" max="10248" width="2.25" style="111" customWidth="1"/>
    <col min="10249" max="10249" width="1.125" style="111" customWidth="1"/>
    <col min="10250" max="10271" width="6.75" style="111" customWidth="1"/>
    <col min="10272" max="10499" width="7" style="111"/>
    <col min="10500" max="10500" width="1.625" style="111" customWidth="1"/>
    <col min="10501" max="10501" width="6.75" style="111" customWidth="1"/>
    <col min="10502" max="10502" width="1.5" style="111" customWidth="1"/>
    <col min="10503" max="10503" width="1.875" style="111" customWidth="1"/>
    <col min="10504" max="10504" width="2.25" style="111" customWidth="1"/>
    <col min="10505" max="10505" width="1.125" style="111" customWidth="1"/>
    <col min="10506" max="10527" width="6.75" style="111" customWidth="1"/>
    <col min="10528" max="10755" width="7" style="111"/>
    <col min="10756" max="10756" width="1.625" style="111" customWidth="1"/>
    <col min="10757" max="10757" width="6.75" style="111" customWidth="1"/>
    <col min="10758" max="10758" width="1.5" style="111" customWidth="1"/>
    <col min="10759" max="10759" width="1.875" style="111" customWidth="1"/>
    <col min="10760" max="10760" width="2.25" style="111" customWidth="1"/>
    <col min="10761" max="10761" width="1.125" style="111" customWidth="1"/>
    <col min="10762" max="10783" width="6.75" style="111" customWidth="1"/>
    <col min="10784" max="11011" width="7" style="111"/>
    <col min="11012" max="11012" width="1.625" style="111" customWidth="1"/>
    <col min="11013" max="11013" width="6.75" style="111" customWidth="1"/>
    <col min="11014" max="11014" width="1.5" style="111" customWidth="1"/>
    <col min="11015" max="11015" width="1.875" style="111" customWidth="1"/>
    <col min="11016" max="11016" width="2.25" style="111" customWidth="1"/>
    <col min="11017" max="11017" width="1.125" style="111" customWidth="1"/>
    <col min="11018" max="11039" width="6.75" style="111" customWidth="1"/>
    <col min="11040" max="11267" width="7" style="111"/>
    <col min="11268" max="11268" width="1.625" style="111" customWidth="1"/>
    <col min="11269" max="11269" width="6.75" style="111" customWidth="1"/>
    <col min="11270" max="11270" width="1.5" style="111" customWidth="1"/>
    <col min="11271" max="11271" width="1.875" style="111" customWidth="1"/>
    <col min="11272" max="11272" width="2.25" style="111" customWidth="1"/>
    <col min="11273" max="11273" width="1.125" style="111" customWidth="1"/>
    <col min="11274" max="11295" width="6.75" style="111" customWidth="1"/>
    <col min="11296" max="11523" width="7" style="111"/>
    <col min="11524" max="11524" width="1.625" style="111" customWidth="1"/>
    <col min="11525" max="11525" width="6.75" style="111" customWidth="1"/>
    <col min="11526" max="11526" width="1.5" style="111" customWidth="1"/>
    <col min="11527" max="11527" width="1.875" style="111" customWidth="1"/>
    <col min="11528" max="11528" width="2.25" style="111" customWidth="1"/>
    <col min="11529" max="11529" width="1.125" style="111" customWidth="1"/>
    <col min="11530" max="11551" width="6.75" style="111" customWidth="1"/>
    <col min="11552" max="11779" width="7" style="111"/>
    <col min="11780" max="11780" width="1.625" style="111" customWidth="1"/>
    <col min="11781" max="11781" width="6.75" style="111" customWidth="1"/>
    <col min="11782" max="11782" width="1.5" style="111" customWidth="1"/>
    <col min="11783" max="11783" width="1.875" style="111" customWidth="1"/>
    <col min="11784" max="11784" width="2.25" style="111" customWidth="1"/>
    <col min="11785" max="11785" width="1.125" style="111" customWidth="1"/>
    <col min="11786" max="11807" width="6.75" style="111" customWidth="1"/>
    <col min="11808" max="12035" width="7" style="111"/>
    <col min="12036" max="12036" width="1.625" style="111" customWidth="1"/>
    <col min="12037" max="12037" width="6.75" style="111" customWidth="1"/>
    <col min="12038" max="12038" width="1.5" style="111" customWidth="1"/>
    <col min="12039" max="12039" width="1.875" style="111" customWidth="1"/>
    <col min="12040" max="12040" width="2.25" style="111" customWidth="1"/>
    <col min="12041" max="12041" width="1.125" style="111" customWidth="1"/>
    <col min="12042" max="12063" width="6.75" style="111" customWidth="1"/>
    <col min="12064" max="12291" width="7" style="111"/>
    <col min="12292" max="12292" width="1.625" style="111" customWidth="1"/>
    <col min="12293" max="12293" width="6.75" style="111" customWidth="1"/>
    <col min="12294" max="12294" width="1.5" style="111" customWidth="1"/>
    <col min="12295" max="12295" width="1.875" style="111" customWidth="1"/>
    <col min="12296" max="12296" width="2.25" style="111" customWidth="1"/>
    <col min="12297" max="12297" width="1.125" style="111" customWidth="1"/>
    <col min="12298" max="12319" width="6.75" style="111" customWidth="1"/>
    <col min="12320" max="12547" width="7" style="111"/>
    <col min="12548" max="12548" width="1.625" style="111" customWidth="1"/>
    <col min="12549" max="12549" width="6.75" style="111" customWidth="1"/>
    <col min="12550" max="12550" width="1.5" style="111" customWidth="1"/>
    <col min="12551" max="12551" width="1.875" style="111" customWidth="1"/>
    <col min="12552" max="12552" width="2.25" style="111" customWidth="1"/>
    <col min="12553" max="12553" width="1.125" style="111" customWidth="1"/>
    <col min="12554" max="12575" width="6.75" style="111" customWidth="1"/>
    <col min="12576" max="12803" width="7" style="111"/>
    <col min="12804" max="12804" width="1.625" style="111" customWidth="1"/>
    <col min="12805" max="12805" width="6.75" style="111" customWidth="1"/>
    <col min="12806" max="12806" width="1.5" style="111" customWidth="1"/>
    <col min="12807" max="12807" width="1.875" style="111" customWidth="1"/>
    <col min="12808" max="12808" width="2.25" style="111" customWidth="1"/>
    <col min="12809" max="12809" width="1.125" style="111" customWidth="1"/>
    <col min="12810" max="12831" width="6.75" style="111" customWidth="1"/>
    <col min="12832" max="13059" width="7" style="111"/>
    <col min="13060" max="13060" width="1.625" style="111" customWidth="1"/>
    <col min="13061" max="13061" width="6.75" style="111" customWidth="1"/>
    <col min="13062" max="13062" width="1.5" style="111" customWidth="1"/>
    <col min="13063" max="13063" width="1.875" style="111" customWidth="1"/>
    <col min="13064" max="13064" width="2.25" style="111" customWidth="1"/>
    <col min="13065" max="13065" width="1.125" style="111" customWidth="1"/>
    <col min="13066" max="13087" width="6.75" style="111" customWidth="1"/>
    <col min="13088" max="13315" width="7" style="111"/>
    <col min="13316" max="13316" width="1.625" style="111" customWidth="1"/>
    <col min="13317" max="13317" width="6.75" style="111" customWidth="1"/>
    <col min="13318" max="13318" width="1.5" style="111" customWidth="1"/>
    <col min="13319" max="13319" width="1.875" style="111" customWidth="1"/>
    <col min="13320" max="13320" width="2.25" style="111" customWidth="1"/>
    <col min="13321" max="13321" width="1.125" style="111" customWidth="1"/>
    <col min="13322" max="13343" width="6.75" style="111" customWidth="1"/>
    <col min="13344" max="13571" width="7" style="111"/>
    <col min="13572" max="13572" width="1.625" style="111" customWidth="1"/>
    <col min="13573" max="13573" width="6.75" style="111" customWidth="1"/>
    <col min="13574" max="13574" width="1.5" style="111" customWidth="1"/>
    <col min="13575" max="13575" width="1.875" style="111" customWidth="1"/>
    <col min="13576" max="13576" width="2.25" style="111" customWidth="1"/>
    <col min="13577" max="13577" width="1.125" style="111" customWidth="1"/>
    <col min="13578" max="13599" width="6.75" style="111" customWidth="1"/>
    <col min="13600" max="13827" width="7" style="111"/>
    <col min="13828" max="13828" width="1.625" style="111" customWidth="1"/>
    <col min="13829" max="13829" width="6.75" style="111" customWidth="1"/>
    <col min="13830" max="13830" width="1.5" style="111" customWidth="1"/>
    <col min="13831" max="13831" width="1.875" style="111" customWidth="1"/>
    <col min="13832" max="13832" width="2.25" style="111" customWidth="1"/>
    <col min="13833" max="13833" width="1.125" style="111" customWidth="1"/>
    <col min="13834" max="13855" width="6.75" style="111" customWidth="1"/>
    <col min="13856" max="14083" width="7" style="111"/>
    <col min="14084" max="14084" width="1.625" style="111" customWidth="1"/>
    <col min="14085" max="14085" width="6.75" style="111" customWidth="1"/>
    <col min="14086" max="14086" width="1.5" style="111" customWidth="1"/>
    <col min="14087" max="14087" width="1.875" style="111" customWidth="1"/>
    <col min="14088" max="14088" width="2.25" style="111" customWidth="1"/>
    <col min="14089" max="14089" width="1.125" style="111" customWidth="1"/>
    <col min="14090" max="14111" width="6.75" style="111" customWidth="1"/>
    <col min="14112" max="14339" width="7" style="111"/>
    <col min="14340" max="14340" width="1.625" style="111" customWidth="1"/>
    <col min="14341" max="14341" width="6.75" style="111" customWidth="1"/>
    <col min="14342" max="14342" width="1.5" style="111" customWidth="1"/>
    <col min="14343" max="14343" width="1.875" style="111" customWidth="1"/>
    <col min="14344" max="14344" width="2.25" style="111" customWidth="1"/>
    <col min="14345" max="14345" width="1.125" style="111" customWidth="1"/>
    <col min="14346" max="14367" width="6.75" style="111" customWidth="1"/>
    <col min="14368" max="14595" width="7" style="111"/>
    <col min="14596" max="14596" width="1.625" style="111" customWidth="1"/>
    <col min="14597" max="14597" width="6.75" style="111" customWidth="1"/>
    <col min="14598" max="14598" width="1.5" style="111" customWidth="1"/>
    <col min="14599" max="14599" width="1.875" style="111" customWidth="1"/>
    <col min="14600" max="14600" width="2.25" style="111" customWidth="1"/>
    <col min="14601" max="14601" width="1.125" style="111" customWidth="1"/>
    <col min="14602" max="14623" width="6.75" style="111" customWidth="1"/>
    <col min="14624" max="14851" width="7" style="111"/>
    <col min="14852" max="14852" width="1.625" style="111" customWidth="1"/>
    <col min="14853" max="14853" width="6.75" style="111" customWidth="1"/>
    <col min="14854" max="14854" width="1.5" style="111" customWidth="1"/>
    <col min="14855" max="14855" width="1.875" style="111" customWidth="1"/>
    <col min="14856" max="14856" width="2.25" style="111" customWidth="1"/>
    <col min="14857" max="14857" width="1.125" style="111" customWidth="1"/>
    <col min="14858" max="14879" width="6.75" style="111" customWidth="1"/>
    <col min="14880" max="15107" width="7" style="111"/>
    <col min="15108" max="15108" width="1.625" style="111" customWidth="1"/>
    <col min="15109" max="15109" width="6.75" style="111" customWidth="1"/>
    <col min="15110" max="15110" width="1.5" style="111" customWidth="1"/>
    <col min="15111" max="15111" width="1.875" style="111" customWidth="1"/>
    <col min="15112" max="15112" width="2.25" style="111" customWidth="1"/>
    <col min="15113" max="15113" width="1.125" style="111" customWidth="1"/>
    <col min="15114" max="15135" width="6.75" style="111" customWidth="1"/>
    <col min="15136" max="15363" width="7" style="111"/>
    <col min="15364" max="15364" width="1.625" style="111" customWidth="1"/>
    <col min="15365" max="15365" width="6.75" style="111" customWidth="1"/>
    <col min="15366" max="15366" width="1.5" style="111" customWidth="1"/>
    <col min="15367" max="15367" width="1.875" style="111" customWidth="1"/>
    <col min="15368" max="15368" width="2.25" style="111" customWidth="1"/>
    <col min="15369" max="15369" width="1.125" style="111" customWidth="1"/>
    <col min="15370" max="15391" width="6.75" style="111" customWidth="1"/>
    <col min="15392" max="15619" width="7" style="111"/>
    <col min="15620" max="15620" width="1.625" style="111" customWidth="1"/>
    <col min="15621" max="15621" width="6.75" style="111" customWidth="1"/>
    <col min="15622" max="15622" width="1.5" style="111" customWidth="1"/>
    <col min="15623" max="15623" width="1.875" style="111" customWidth="1"/>
    <col min="15624" max="15624" width="2.25" style="111" customWidth="1"/>
    <col min="15625" max="15625" width="1.125" style="111" customWidth="1"/>
    <col min="15626" max="15647" width="6.75" style="111" customWidth="1"/>
    <col min="15648" max="15875" width="7" style="111"/>
    <col min="15876" max="15876" width="1.625" style="111" customWidth="1"/>
    <col min="15877" max="15877" width="6.75" style="111" customWidth="1"/>
    <col min="15878" max="15878" width="1.5" style="111" customWidth="1"/>
    <col min="15879" max="15879" width="1.875" style="111" customWidth="1"/>
    <col min="15880" max="15880" width="2.25" style="111" customWidth="1"/>
    <col min="15881" max="15881" width="1.125" style="111" customWidth="1"/>
    <col min="15882" max="15903" width="6.75" style="111" customWidth="1"/>
    <col min="15904" max="16131" width="7" style="111"/>
    <col min="16132" max="16132" width="1.625" style="111" customWidth="1"/>
    <col min="16133" max="16133" width="6.75" style="111" customWidth="1"/>
    <col min="16134" max="16134" width="1.5" style="111" customWidth="1"/>
    <col min="16135" max="16135" width="1.875" style="111" customWidth="1"/>
    <col min="16136" max="16136" width="2.25" style="111" customWidth="1"/>
    <col min="16137" max="16137" width="1.125" style="111" customWidth="1"/>
    <col min="16138" max="16159" width="6.75" style="111" customWidth="1"/>
    <col min="16160" max="16384" width="7" style="111"/>
  </cols>
  <sheetData>
    <row r="1" spans="1:35" s="2" customFormat="1" ht="15" customHeight="1">
      <c r="A1" s="1"/>
      <c r="B1" s="167">
        <v>2</v>
      </c>
      <c r="C1" s="167"/>
      <c r="D1" s="2" t="s">
        <v>0</v>
      </c>
    </row>
    <row r="2" spans="1:35" s="5" customFormat="1" ht="15" customHeight="1" thickBot="1">
      <c r="A2" s="3"/>
      <c r="B2" s="4"/>
      <c r="C2" s="266" t="s">
        <v>127</v>
      </c>
      <c r="D2" s="266"/>
      <c r="E2" s="266"/>
      <c r="F2" s="2" t="s">
        <v>110</v>
      </c>
      <c r="T2" s="6"/>
      <c r="AH2" s="168" t="s">
        <v>2</v>
      </c>
      <c r="AI2" s="169"/>
    </row>
    <row r="3" spans="1:35" s="13" customFormat="1" ht="15" customHeight="1">
      <c r="A3" s="7"/>
      <c r="B3" s="8"/>
      <c r="C3" s="8"/>
      <c r="D3" s="8"/>
      <c r="E3" s="8"/>
      <c r="F3" s="8"/>
      <c r="G3" s="8"/>
      <c r="H3" s="8"/>
      <c r="I3" s="8"/>
      <c r="J3" s="9"/>
      <c r="K3" s="8"/>
      <c r="L3" s="8"/>
      <c r="M3" s="8"/>
      <c r="N3" s="8"/>
      <c r="O3" s="8"/>
      <c r="P3" s="8"/>
      <c r="Q3" s="8"/>
      <c r="R3" s="10"/>
      <c r="S3" s="11" t="s">
        <v>3</v>
      </c>
      <c r="T3" s="12"/>
      <c r="U3" s="12"/>
      <c r="V3" s="12"/>
      <c r="W3" s="170" t="s">
        <v>4</v>
      </c>
      <c r="X3" s="173" t="s">
        <v>5</v>
      </c>
      <c r="Y3" s="11" t="s">
        <v>6</v>
      </c>
      <c r="Z3" s="12"/>
      <c r="AA3" s="12"/>
      <c r="AB3" s="176" t="s">
        <v>7</v>
      </c>
      <c r="AC3" s="177"/>
      <c r="AD3" s="177"/>
      <c r="AE3" s="177"/>
      <c r="AF3" s="177"/>
      <c r="AG3" s="177"/>
      <c r="AH3" s="177"/>
      <c r="AI3" s="177"/>
    </row>
    <row r="4" spans="1:35" s="13" customFormat="1" ht="15" customHeight="1">
      <c r="J4" s="14"/>
      <c r="K4" s="178" t="s">
        <v>8</v>
      </c>
      <c r="L4" s="178"/>
      <c r="M4" s="178"/>
      <c r="N4" s="178"/>
      <c r="O4" s="178" t="s">
        <v>9</v>
      </c>
      <c r="P4" s="178"/>
      <c r="Q4" s="178"/>
      <c r="R4" s="178"/>
      <c r="S4" s="112"/>
      <c r="T4" s="15" t="s">
        <v>10</v>
      </c>
      <c r="U4" s="16">
        <v>0.7</v>
      </c>
      <c r="V4" s="17" t="s">
        <v>11</v>
      </c>
      <c r="W4" s="171"/>
      <c r="X4" s="174"/>
      <c r="Y4" s="181" t="s">
        <v>111</v>
      </c>
      <c r="Z4" s="190" t="s">
        <v>112</v>
      </c>
      <c r="AA4" s="190" t="s">
        <v>113</v>
      </c>
      <c r="AB4" s="198" t="s">
        <v>15</v>
      </c>
      <c r="AC4" s="199"/>
      <c r="AD4" s="200"/>
      <c r="AE4" s="184" t="s">
        <v>16</v>
      </c>
      <c r="AF4" s="184" t="s">
        <v>17</v>
      </c>
      <c r="AG4" s="184" t="s">
        <v>18</v>
      </c>
      <c r="AH4" s="184" t="s">
        <v>19</v>
      </c>
      <c r="AI4" s="187" t="s">
        <v>20</v>
      </c>
    </row>
    <row r="5" spans="1:35" s="13" customFormat="1" ht="15" customHeight="1">
      <c r="J5" s="14"/>
      <c r="K5" s="113">
        <v>1</v>
      </c>
      <c r="L5" s="15" t="s">
        <v>10</v>
      </c>
      <c r="M5" s="114">
        <v>0.7</v>
      </c>
      <c r="N5" s="115">
        <v>0.3</v>
      </c>
      <c r="O5" s="116" t="s">
        <v>10</v>
      </c>
      <c r="P5" s="15" t="s">
        <v>10</v>
      </c>
      <c r="Q5" s="114">
        <v>0.7</v>
      </c>
      <c r="R5" s="115">
        <v>0.3</v>
      </c>
      <c r="S5" s="14"/>
      <c r="T5" s="188" t="s">
        <v>25</v>
      </c>
      <c r="U5" s="189" t="s">
        <v>25</v>
      </c>
      <c r="V5" s="17" t="s">
        <v>26</v>
      </c>
      <c r="W5" s="171"/>
      <c r="X5" s="174"/>
      <c r="Y5" s="182"/>
      <c r="Z5" s="191"/>
      <c r="AA5" s="191"/>
      <c r="AB5" s="184" t="s">
        <v>27</v>
      </c>
      <c r="AC5" s="190" t="s">
        <v>28</v>
      </c>
      <c r="AD5" s="193" t="s">
        <v>29</v>
      </c>
      <c r="AE5" s="185"/>
      <c r="AF5" s="185"/>
      <c r="AG5" s="185"/>
      <c r="AH5" s="185"/>
      <c r="AI5" s="185"/>
    </row>
    <row r="6" spans="1:35" s="13" customFormat="1" ht="15" customHeight="1">
      <c r="B6" s="23" t="s">
        <v>114</v>
      </c>
      <c r="C6" s="23"/>
      <c r="D6" s="23"/>
      <c r="E6" s="23"/>
      <c r="F6" s="23"/>
      <c r="G6" s="23"/>
      <c r="H6" s="23"/>
      <c r="I6" s="23"/>
      <c r="J6" s="24" t="s">
        <v>31</v>
      </c>
      <c r="K6" s="246" t="s">
        <v>97</v>
      </c>
      <c r="L6" s="188" t="s">
        <v>25</v>
      </c>
      <c r="M6" s="248" t="s">
        <v>25</v>
      </c>
      <c r="N6" s="117" t="s">
        <v>34</v>
      </c>
      <c r="O6" s="117" t="s">
        <v>98</v>
      </c>
      <c r="P6" s="188" t="s">
        <v>25</v>
      </c>
      <c r="Q6" s="248" t="s">
        <v>25</v>
      </c>
      <c r="R6" s="14" t="s">
        <v>34</v>
      </c>
      <c r="S6" s="26" t="s">
        <v>27</v>
      </c>
      <c r="T6" s="188"/>
      <c r="U6" s="189"/>
      <c r="V6" s="17" t="s">
        <v>37</v>
      </c>
      <c r="W6" s="171"/>
      <c r="X6" s="174"/>
      <c r="Y6" s="182"/>
      <c r="Z6" s="191"/>
      <c r="AA6" s="191"/>
      <c r="AB6" s="185"/>
      <c r="AC6" s="191"/>
      <c r="AD6" s="194"/>
      <c r="AE6" s="185"/>
      <c r="AF6" s="185"/>
      <c r="AG6" s="185"/>
      <c r="AH6" s="185"/>
      <c r="AI6" s="185"/>
    </row>
    <row r="7" spans="1:35" s="13" customFormat="1" ht="15" customHeight="1">
      <c r="J7" s="14"/>
      <c r="K7" s="246"/>
      <c r="L7" s="188"/>
      <c r="M7" s="248"/>
      <c r="N7" s="14" t="s">
        <v>38</v>
      </c>
      <c r="O7" s="14" t="s">
        <v>99</v>
      </c>
      <c r="P7" s="188"/>
      <c r="Q7" s="248"/>
      <c r="R7" s="14" t="s">
        <v>100</v>
      </c>
      <c r="S7" s="14"/>
      <c r="T7" s="28"/>
      <c r="U7" s="29"/>
      <c r="V7" s="30"/>
      <c r="W7" s="171"/>
      <c r="X7" s="174"/>
      <c r="Y7" s="182"/>
      <c r="Z7" s="191"/>
      <c r="AA7" s="191"/>
      <c r="AB7" s="185"/>
      <c r="AC7" s="191"/>
      <c r="AD7" s="194"/>
      <c r="AE7" s="185"/>
      <c r="AF7" s="185"/>
      <c r="AG7" s="185"/>
      <c r="AH7" s="185"/>
      <c r="AI7" s="185"/>
    </row>
    <row r="8" spans="1:35" s="13" customFormat="1" ht="15" customHeight="1">
      <c r="J8" s="14"/>
      <c r="K8" s="246"/>
      <c r="L8" s="28">
        <v>0.7</v>
      </c>
      <c r="M8" s="28">
        <v>0.3</v>
      </c>
      <c r="N8" s="14"/>
      <c r="O8" s="14"/>
      <c r="P8" s="28">
        <v>0.7</v>
      </c>
      <c r="Q8" s="28">
        <v>0.3</v>
      </c>
      <c r="R8" s="14"/>
      <c r="S8" s="14"/>
      <c r="T8" s="28">
        <v>0.7</v>
      </c>
      <c r="U8" s="29">
        <v>0.3</v>
      </c>
      <c r="V8" s="30"/>
      <c r="W8" s="171"/>
      <c r="X8" s="174"/>
      <c r="Y8" s="182"/>
      <c r="Z8" s="191"/>
      <c r="AA8" s="191"/>
      <c r="AB8" s="185"/>
      <c r="AC8" s="191"/>
      <c r="AD8" s="194"/>
      <c r="AE8" s="185"/>
      <c r="AF8" s="185"/>
      <c r="AG8" s="185"/>
      <c r="AH8" s="185"/>
      <c r="AI8" s="185"/>
    </row>
    <row r="9" spans="1:35" s="13" customFormat="1" ht="15" customHeight="1">
      <c r="J9" s="14"/>
      <c r="K9" s="246"/>
      <c r="L9" s="196" t="s">
        <v>101</v>
      </c>
      <c r="M9" s="196" t="s">
        <v>101</v>
      </c>
      <c r="N9" s="14"/>
      <c r="O9" s="14"/>
      <c r="P9" s="196" t="s">
        <v>101</v>
      </c>
      <c r="Q9" s="196" t="s">
        <v>101</v>
      </c>
      <c r="R9" s="118"/>
      <c r="S9" s="14"/>
      <c r="T9" s="196" t="s">
        <v>101</v>
      </c>
      <c r="U9" s="196" t="s">
        <v>101</v>
      </c>
      <c r="V9" s="30"/>
      <c r="W9" s="171"/>
      <c r="X9" s="174"/>
      <c r="Y9" s="182"/>
      <c r="Z9" s="191"/>
      <c r="AA9" s="191"/>
      <c r="AB9" s="185"/>
      <c r="AC9" s="191"/>
      <c r="AD9" s="194"/>
      <c r="AE9" s="185"/>
      <c r="AF9" s="185"/>
      <c r="AG9" s="185"/>
      <c r="AH9" s="185"/>
      <c r="AI9" s="185"/>
    </row>
    <row r="10" spans="1:35" s="13" customFormat="1" ht="15" customHeight="1">
      <c r="B10" s="32"/>
      <c r="C10" s="32"/>
      <c r="D10" s="32"/>
      <c r="E10" s="32"/>
      <c r="F10" s="32"/>
      <c r="G10" s="32"/>
      <c r="H10" s="32"/>
      <c r="I10" s="32"/>
      <c r="J10" s="33"/>
      <c r="K10" s="247"/>
      <c r="L10" s="197"/>
      <c r="M10" s="197"/>
      <c r="N10" s="33"/>
      <c r="O10" s="33"/>
      <c r="P10" s="197"/>
      <c r="Q10" s="197"/>
      <c r="R10" s="74"/>
      <c r="S10" s="33"/>
      <c r="T10" s="197"/>
      <c r="U10" s="197"/>
      <c r="V10" s="35"/>
      <c r="W10" s="172"/>
      <c r="X10" s="175"/>
      <c r="Y10" s="183"/>
      <c r="Z10" s="192"/>
      <c r="AA10" s="192"/>
      <c r="AB10" s="186"/>
      <c r="AC10" s="192"/>
      <c r="AD10" s="195"/>
      <c r="AE10" s="186"/>
      <c r="AF10" s="186"/>
      <c r="AG10" s="186"/>
      <c r="AH10" s="186"/>
      <c r="AI10" s="186"/>
    </row>
    <row r="11" spans="1:35" s="13" customFormat="1" ht="6" customHeight="1">
      <c r="B11" s="36"/>
      <c r="C11" s="36"/>
      <c r="D11" s="36"/>
      <c r="E11" s="36"/>
      <c r="F11" s="36"/>
      <c r="G11" s="36"/>
      <c r="H11" s="36"/>
      <c r="I11" s="36"/>
      <c r="J11" s="124"/>
      <c r="K11" s="125"/>
      <c r="L11" s="125"/>
      <c r="M11" s="125"/>
      <c r="N11" s="125"/>
      <c r="O11" s="125"/>
      <c r="P11" s="125"/>
      <c r="Q11" s="125"/>
      <c r="R11" s="126"/>
      <c r="S11" s="127"/>
      <c r="T11" s="125"/>
      <c r="U11" s="125"/>
      <c r="V11" s="125"/>
      <c r="W11" s="125"/>
      <c r="X11" s="125"/>
      <c r="Y11" s="125"/>
      <c r="Z11" s="125"/>
      <c r="AA11" s="125"/>
      <c r="AB11" s="127"/>
      <c r="AC11" s="127"/>
      <c r="AD11" s="127"/>
      <c r="AE11" s="127"/>
      <c r="AF11" s="127"/>
      <c r="AG11" s="127"/>
      <c r="AH11" s="126" t="s">
        <v>115</v>
      </c>
      <c r="AI11" s="127" t="s">
        <v>115</v>
      </c>
    </row>
    <row r="12" spans="1:35" s="46" customFormat="1" ht="15" customHeight="1">
      <c r="B12" s="47" t="s">
        <v>40</v>
      </c>
      <c r="C12" s="47"/>
      <c r="D12" s="47"/>
      <c r="E12" s="47"/>
      <c r="F12" s="208">
        <v>5</v>
      </c>
      <c r="G12" s="209"/>
      <c r="H12" s="210" t="s">
        <v>41</v>
      </c>
      <c r="I12" s="211"/>
      <c r="J12" s="128">
        <v>100</v>
      </c>
      <c r="K12" s="129">
        <v>83.1</v>
      </c>
      <c r="L12" s="129">
        <v>11.3</v>
      </c>
      <c r="M12" s="129">
        <v>2.2000000000000002</v>
      </c>
      <c r="N12" s="129">
        <v>0.6</v>
      </c>
      <c r="O12" s="129">
        <v>0.6</v>
      </c>
      <c r="P12" s="129">
        <v>1.1000000000000001</v>
      </c>
      <c r="Q12" s="129">
        <v>0.8</v>
      </c>
      <c r="R12" s="130">
        <v>0.1</v>
      </c>
      <c r="S12" s="131">
        <v>16.3</v>
      </c>
      <c r="T12" s="131">
        <v>12.5</v>
      </c>
      <c r="U12" s="131">
        <v>3.1</v>
      </c>
      <c r="V12" s="131">
        <v>0.7</v>
      </c>
      <c r="W12" s="131">
        <v>3.8</v>
      </c>
      <c r="X12" s="131" t="s">
        <v>42</v>
      </c>
      <c r="Y12" s="132">
        <v>4.3</v>
      </c>
      <c r="Z12" s="131">
        <v>8.5</v>
      </c>
      <c r="AA12" s="131">
        <v>3</v>
      </c>
      <c r="AB12" s="131">
        <v>33.5</v>
      </c>
      <c r="AC12" s="131">
        <v>9.3000000000000007</v>
      </c>
      <c r="AD12" s="131">
        <v>24.2</v>
      </c>
      <c r="AE12" s="131">
        <v>5</v>
      </c>
      <c r="AF12" s="131" t="s">
        <v>85</v>
      </c>
      <c r="AG12" s="131">
        <v>1.4</v>
      </c>
      <c r="AH12" s="131">
        <v>1.7</v>
      </c>
      <c r="AI12" s="131">
        <v>2.7</v>
      </c>
    </row>
    <row r="13" spans="1:35" s="46" customFormat="1" ht="21" customHeight="1">
      <c r="B13" s="212" t="s">
        <v>43</v>
      </c>
      <c r="C13" s="212"/>
      <c r="D13" s="212"/>
      <c r="E13" s="53"/>
      <c r="F13" s="60"/>
      <c r="G13" s="60"/>
      <c r="H13" s="210" t="s">
        <v>45</v>
      </c>
      <c r="I13" s="211"/>
      <c r="J13" s="128">
        <v>100</v>
      </c>
      <c r="K13" s="129">
        <v>60.1</v>
      </c>
      <c r="L13" s="129">
        <v>13.1</v>
      </c>
      <c r="M13" s="129">
        <v>10.5</v>
      </c>
      <c r="N13" s="129">
        <v>4.3</v>
      </c>
      <c r="O13" s="129">
        <v>1.2</v>
      </c>
      <c r="P13" s="129">
        <v>1.1000000000000001</v>
      </c>
      <c r="Q13" s="129">
        <v>3.2</v>
      </c>
      <c r="R13" s="130">
        <v>6.4</v>
      </c>
      <c r="S13" s="131">
        <v>38.700000000000003</v>
      </c>
      <c r="T13" s="131">
        <v>14.2</v>
      </c>
      <c r="U13" s="131">
        <v>13.8</v>
      </c>
      <c r="V13" s="131">
        <v>10.8</v>
      </c>
      <c r="W13" s="131">
        <v>5.9</v>
      </c>
      <c r="X13" s="131">
        <v>1.2</v>
      </c>
      <c r="Y13" s="131">
        <v>7.2</v>
      </c>
      <c r="Z13" s="131">
        <v>12.5</v>
      </c>
      <c r="AA13" s="131">
        <v>1.2</v>
      </c>
      <c r="AB13" s="131">
        <v>40.4</v>
      </c>
      <c r="AC13" s="131">
        <v>19.7</v>
      </c>
      <c r="AD13" s="131">
        <v>20.7</v>
      </c>
      <c r="AE13" s="131">
        <v>5.7</v>
      </c>
      <c r="AF13" s="131">
        <v>0.2</v>
      </c>
      <c r="AG13" s="131">
        <v>2.4</v>
      </c>
      <c r="AH13" s="131">
        <v>1.3</v>
      </c>
      <c r="AI13" s="131">
        <v>5.0999999999999996</v>
      </c>
    </row>
    <row r="14" spans="1:35" s="46" customFormat="1" ht="15" customHeight="1">
      <c r="B14" s="212"/>
      <c r="C14" s="212"/>
      <c r="D14" s="212"/>
      <c r="E14" s="54"/>
      <c r="F14" s="209">
        <v>6</v>
      </c>
      <c r="G14" s="209"/>
      <c r="H14" s="210" t="s">
        <v>41</v>
      </c>
      <c r="I14" s="211"/>
      <c r="J14" s="128">
        <v>100</v>
      </c>
      <c r="K14" s="129">
        <v>73.3</v>
      </c>
      <c r="L14" s="129">
        <v>16.8</v>
      </c>
      <c r="M14" s="129">
        <v>5.5</v>
      </c>
      <c r="N14" s="129">
        <v>0.9</v>
      </c>
      <c r="O14" s="129">
        <v>1.1000000000000001</v>
      </c>
      <c r="P14" s="129">
        <v>0.4</v>
      </c>
      <c r="Q14" s="129">
        <v>1.3</v>
      </c>
      <c r="R14" s="130">
        <v>0.7</v>
      </c>
      <c r="S14" s="131">
        <v>25.6</v>
      </c>
      <c r="T14" s="131">
        <v>17.2</v>
      </c>
      <c r="U14" s="131">
        <v>6.7</v>
      </c>
      <c r="V14" s="131">
        <v>1.6</v>
      </c>
      <c r="W14" s="131">
        <v>4.8</v>
      </c>
      <c r="X14" s="131">
        <v>1</v>
      </c>
      <c r="Y14" s="131">
        <v>7.8</v>
      </c>
      <c r="Z14" s="131">
        <v>13.8</v>
      </c>
      <c r="AA14" s="131">
        <v>2</v>
      </c>
      <c r="AB14" s="131">
        <v>35.6</v>
      </c>
      <c r="AC14" s="131">
        <v>14</v>
      </c>
      <c r="AD14" s="131">
        <v>21.6</v>
      </c>
      <c r="AE14" s="131">
        <v>3.6</v>
      </c>
      <c r="AF14" s="131">
        <v>0</v>
      </c>
      <c r="AG14" s="131">
        <v>1.1000000000000001</v>
      </c>
      <c r="AH14" s="131">
        <v>0.6</v>
      </c>
      <c r="AI14" s="131">
        <v>5.3</v>
      </c>
    </row>
    <row r="15" spans="1:35" s="46" customFormat="1" ht="15" customHeight="1">
      <c r="B15" s="212"/>
      <c r="C15" s="212"/>
      <c r="D15" s="212"/>
      <c r="E15" s="53"/>
      <c r="F15" s="209">
        <v>7</v>
      </c>
      <c r="G15" s="209"/>
      <c r="H15" s="55"/>
      <c r="I15" s="56"/>
      <c r="J15" s="128">
        <v>100</v>
      </c>
      <c r="K15" s="129">
        <v>71.400000000000006</v>
      </c>
      <c r="L15" s="129">
        <v>15.4</v>
      </c>
      <c r="M15" s="129">
        <v>6.4</v>
      </c>
      <c r="N15" s="129">
        <v>2.2000000000000002</v>
      </c>
      <c r="O15" s="129">
        <v>1.1000000000000001</v>
      </c>
      <c r="P15" s="129">
        <v>0.6</v>
      </c>
      <c r="Q15" s="129">
        <v>1.7</v>
      </c>
      <c r="R15" s="130">
        <v>1.1000000000000001</v>
      </c>
      <c r="S15" s="131">
        <v>27.5</v>
      </c>
      <c r="T15" s="131">
        <v>16</v>
      </c>
      <c r="U15" s="131">
        <v>8.1</v>
      </c>
      <c r="V15" s="131">
        <v>3.3</v>
      </c>
      <c r="W15" s="131">
        <v>5.4</v>
      </c>
      <c r="X15" s="131">
        <v>0.7</v>
      </c>
      <c r="Y15" s="131">
        <v>9.8000000000000007</v>
      </c>
      <c r="Z15" s="131">
        <v>11</v>
      </c>
      <c r="AA15" s="131">
        <v>1.5</v>
      </c>
      <c r="AB15" s="131">
        <v>43.2</v>
      </c>
      <c r="AC15" s="131">
        <v>20.6</v>
      </c>
      <c r="AD15" s="131">
        <v>22.7</v>
      </c>
      <c r="AE15" s="131">
        <v>7.3</v>
      </c>
      <c r="AF15" s="131">
        <v>0.1</v>
      </c>
      <c r="AG15" s="131">
        <v>2.2000000000000002</v>
      </c>
      <c r="AH15" s="131">
        <v>1.4</v>
      </c>
      <c r="AI15" s="131">
        <v>4</v>
      </c>
    </row>
    <row r="16" spans="1:35" s="46" customFormat="1" ht="15" customHeight="1">
      <c r="B16" s="212"/>
      <c r="C16" s="212"/>
      <c r="D16" s="212"/>
      <c r="E16" s="54"/>
      <c r="F16" s="209">
        <v>8</v>
      </c>
      <c r="G16" s="209"/>
      <c r="H16" s="55"/>
      <c r="I16" s="56"/>
      <c r="J16" s="128">
        <v>100</v>
      </c>
      <c r="K16" s="129">
        <v>62.4</v>
      </c>
      <c r="L16" s="129">
        <v>12.6</v>
      </c>
      <c r="M16" s="129">
        <v>11</v>
      </c>
      <c r="N16" s="129">
        <v>3.5</v>
      </c>
      <c r="O16" s="129">
        <v>0.7</v>
      </c>
      <c r="P16" s="129">
        <v>1.1000000000000001</v>
      </c>
      <c r="Q16" s="129">
        <v>3.5</v>
      </c>
      <c r="R16" s="130">
        <v>5.2</v>
      </c>
      <c r="S16" s="131">
        <v>36.9</v>
      </c>
      <c r="T16" s="131">
        <v>13.7</v>
      </c>
      <c r="U16" s="131">
        <v>14.5</v>
      </c>
      <c r="V16" s="131">
        <v>8.6999999999999993</v>
      </c>
      <c r="W16" s="131">
        <v>6.3</v>
      </c>
      <c r="X16" s="131">
        <v>1</v>
      </c>
      <c r="Y16" s="131">
        <v>4.7</v>
      </c>
      <c r="Z16" s="131">
        <v>16.399999999999999</v>
      </c>
      <c r="AA16" s="131">
        <v>1.2</v>
      </c>
      <c r="AB16" s="131">
        <v>46.2</v>
      </c>
      <c r="AC16" s="131">
        <v>24.1</v>
      </c>
      <c r="AD16" s="131">
        <v>22.1</v>
      </c>
      <c r="AE16" s="131">
        <v>6.2</v>
      </c>
      <c r="AF16" s="131">
        <v>0.1</v>
      </c>
      <c r="AG16" s="131">
        <v>2.1</v>
      </c>
      <c r="AH16" s="131">
        <v>0.7</v>
      </c>
      <c r="AI16" s="131">
        <v>4.4000000000000004</v>
      </c>
    </row>
    <row r="17" spans="1:36" s="46" customFormat="1" ht="15" customHeight="1">
      <c r="B17" s="212"/>
      <c r="C17" s="212"/>
      <c r="D17" s="212"/>
      <c r="E17" s="53"/>
      <c r="F17" s="209">
        <v>9</v>
      </c>
      <c r="G17" s="209"/>
      <c r="H17" s="55"/>
      <c r="I17" s="56"/>
      <c r="J17" s="128">
        <v>100</v>
      </c>
      <c r="K17" s="129">
        <v>55.7</v>
      </c>
      <c r="L17" s="129">
        <v>12.1</v>
      </c>
      <c r="M17" s="129">
        <v>14.4</v>
      </c>
      <c r="N17" s="129">
        <v>5.9</v>
      </c>
      <c r="O17" s="129">
        <v>1.1000000000000001</v>
      </c>
      <c r="P17" s="129">
        <v>0.9</v>
      </c>
      <c r="Q17" s="129">
        <v>3.6</v>
      </c>
      <c r="R17" s="130">
        <v>6.4</v>
      </c>
      <c r="S17" s="131">
        <v>43.2</v>
      </c>
      <c r="T17" s="131">
        <v>13</v>
      </c>
      <c r="U17" s="131">
        <v>17.899999999999999</v>
      </c>
      <c r="V17" s="131">
        <v>12.3</v>
      </c>
      <c r="W17" s="131">
        <v>7.1</v>
      </c>
      <c r="X17" s="131" t="s">
        <v>42</v>
      </c>
      <c r="Y17" s="132">
        <v>9.1</v>
      </c>
      <c r="Z17" s="131">
        <v>12.3</v>
      </c>
      <c r="AA17" s="131">
        <v>0.9</v>
      </c>
      <c r="AB17" s="131">
        <v>47.6</v>
      </c>
      <c r="AC17" s="131">
        <v>23.7</v>
      </c>
      <c r="AD17" s="131">
        <v>23.9</v>
      </c>
      <c r="AE17" s="131">
        <v>5.4</v>
      </c>
      <c r="AF17" s="131">
        <v>0.2</v>
      </c>
      <c r="AG17" s="131">
        <v>3.2</v>
      </c>
      <c r="AH17" s="131">
        <v>1.7</v>
      </c>
      <c r="AI17" s="131">
        <v>4.7</v>
      </c>
    </row>
    <row r="18" spans="1:36" s="46" customFormat="1" ht="15" customHeight="1">
      <c r="B18" s="212"/>
      <c r="C18" s="212"/>
      <c r="D18" s="212"/>
      <c r="E18" s="54"/>
      <c r="F18" s="209">
        <v>10</v>
      </c>
      <c r="G18" s="209"/>
      <c r="H18" s="55"/>
      <c r="I18" s="56"/>
      <c r="J18" s="128">
        <v>100</v>
      </c>
      <c r="K18" s="129">
        <v>50.4</v>
      </c>
      <c r="L18" s="129">
        <v>12.5</v>
      </c>
      <c r="M18" s="129">
        <v>13.2</v>
      </c>
      <c r="N18" s="129">
        <v>7.4</v>
      </c>
      <c r="O18" s="129">
        <v>1.3</v>
      </c>
      <c r="P18" s="129">
        <v>1.5</v>
      </c>
      <c r="Q18" s="129">
        <v>3.9</v>
      </c>
      <c r="R18" s="130">
        <v>9.6999999999999993</v>
      </c>
      <c r="S18" s="131">
        <v>48.3</v>
      </c>
      <c r="T18" s="131">
        <v>14</v>
      </c>
      <c r="U18" s="131">
        <v>17.100000000000001</v>
      </c>
      <c r="V18" s="131">
        <v>17.100000000000001</v>
      </c>
      <c r="W18" s="131">
        <v>5.7</v>
      </c>
      <c r="X18" s="131">
        <v>2.1</v>
      </c>
      <c r="Y18" s="131">
        <v>4.9000000000000004</v>
      </c>
      <c r="Z18" s="131">
        <v>11</v>
      </c>
      <c r="AA18" s="131">
        <v>1.1000000000000001</v>
      </c>
      <c r="AB18" s="131">
        <v>37.700000000000003</v>
      </c>
      <c r="AC18" s="131">
        <v>20</v>
      </c>
      <c r="AD18" s="131">
        <v>17.7</v>
      </c>
      <c r="AE18" s="131">
        <v>5.9</v>
      </c>
      <c r="AF18" s="131">
        <v>0.4</v>
      </c>
      <c r="AG18" s="131">
        <v>3.1</v>
      </c>
      <c r="AH18" s="131">
        <v>1.7</v>
      </c>
      <c r="AI18" s="131">
        <v>6.7</v>
      </c>
    </row>
    <row r="19" spans="1:36" s="46" customFormat="1" ht="15" customHeight="1">
      <c r="B19" s="212"/>
      <c r="C19" s="212"/>
      <c r="D19" s="212"/>
      <c r="E19" s="53"/>
      <c r="F19" s="209">
        <v>11</v>
      </c>
      <c r="G19" s="209"/>
      <c r="H19" s="55"/>
      <c r="I19" s="56"/>
      <c r="J19" s="128">
        <v>100</v>
      </c>
      <c r="K19" s="129">
        <v>48.1</v>
      </c>
      <c r="L19" s="129">
        <v>9.1</v>
      </c>
      <c r="M19" s="129">
        <v>12.6</v>
      </c>
      <c r="N19" s="129">
        <v>6</v>
      </c>
      <c r="O19" s="129">
        <v>1.6</v>
      </c>
      <c r="P19" s="129">
        <v>2.1</v>
      </c>
      <c r="Q19" s="129">
        <v>5.4</v>
      </c>
      <c r="R19" s="130">
        <v>15.1</v>
      </c>
      <c r="S19" s="131">
        <v>50.3</v>
      </c>
      <c r="T19" s="131">
        <v>11.3</v>
      </c>
      <c r="U19" s="131">
        <v>17.899999999999999</v>
      </c>
      <c r="V19" s="131">
        <v>21.1</v>
      </c>
      <c r="W19" s="131">
        <v>6.3</v>
      </c>
      <c r="X19" s="131" t="s">
        <v>42</v>
      </c>
      <c r="Y19" s="132">
        <v>7</v>
      </c>
      <c r="Z19" s="131">
        <v>10.8</v>
      </c>
      <c r="AA19" s="131">
        <v>0.6</v>
      </c>
      <c r="AB19" s="131">
        <v>31.6</v>
      </c>
      <c r="AC19" s="131">
        <v>15.7</v>
      </c>
      <c r="AD19" s="131">
        <v>16</v>
      </c>
      <c r="AE19" s="131">
        <v>5.9</v>
      </c>
      <c r="AF19" s="131">
        <v>0.5</v>
      </c>
      <c r="AG19" s="131">
        <v>2.9</v>
      </c>
      <c r="AH19" s="131">
        <v>1.7</v>
      </c>
      <c r="AI19" s="131">
        <v>5.4</v>
      </c>
    </row>
    <row r="20" spans="1:36" s="46" customFormat="1" ht="21" customHeight="1">
      <c r="B20" s="212" t="s">
        <v>46</v>
      </c>
      <c r="C20" s="212"/>
      <c r="D20" s="212"/>
      <c r="E20" s="53"/>
      <c r="F20" s="60"/>
      <c r="G20" s="60"/>
      <c r="H20" s="210" t="s">
        <v>45</v>
      </c>
      <c r="I20" s="211"/>
      <c r="J20" s="128">
        <v>100</v>
      </c>
      <c r="K20" s="129">
        <v>39.9</v>
      </c>
      <c r="L20" s="129">
        <v>9.6</v>
      </c>
      <c r="M20" s="129">
        <v>11</v>
      </c>
      <c r="N20" s="129">
        <v>5.3</v>
      </c>
      <c r="O20" s="129">
        <v>0.4</v>
      </c>
      <c r="P20" s="129">
        <v>0.3</v>
      </c>
      <c r="Q20" s="129">
        <v>5.9</v>
      </c>
      <c r="R20" s="130">
        <v>27.6</v>
      </c>
      <c r="S20" s="131">
        <v>59.7</v>
      </c>
      <c r="T20" s="131">
        <v>9.9</v>
      </c>
      <c r="U20" s="131">
        <v>16.899999999999999</v>
      </c>
      <c r="V20" s="131">
        <v>32.9</v>
      </c>
      <c r="W20" s="131">
        <v>5.0999999999999996</v>
      </c>
      <c r="X20" s="131">
        <v>0.4</v>
      </c>
      <c r="Y20" s="131">
        <v>5.0999999999999996</v>
      </c>
      <c r="Z20" s="131">
        <v>13.4</v>
      </c>
      <c r="AA20" s="131">
        <v>0.7</v>
      </c>
      <c r="AB20" s="131">
        <v>34.6</v>
      </c>
      <c r="AC20" s="131">
        <v>20.6</v>
      </c>
      <c r="AD20" s="131">
        <v>13.9</v>
      </c>
      <c r="AE20" s="131">
        <v>3.9</v>
      </c>
      <c r="AF20" s="131">
        <v>0.2</v>
      </c>
      <c r="AG20" s="131">
        <v>3.1</v>
      </c>
      <c r="AH20" s="131">
        <v>3.5</v>
      </c>
      <c r="AI20" s="131">
        <v>3.7</v>
      </c>
    </row>
    <row r="21" spans="1:36" s="46" customFormat="1" ht="15" customHeight="1">
      <c r="B21" s="212"/>
      <c r="C21" s="212"/>
      <c r="D21" s="212"/>
      <c r="E21" s="53"/>
      <c r="F21" s="209">
        <v>12</v>
      </c>
      <c r="G21" s="209"/>
      <c r="H21" s="210" t="s">
        <v>41</v>
      </c>
      <c r="I21" s="211"/>
      <c r="J21" s="128">
        <v>100</v>
      </c>
      <c r="K21" s="129">
        <v>44.3</v>
      </c>
      <c r="L21" s="129">
        <v>10.5</v>
      </c>
      <c r="M21" s="129">
        <v>12.1</v>
      </c>
      <c r="N21" s="129">
        <v>5.6</v>
      </c>
      <c r="O21" s="129">
        <v>0.4</v>
      </c>
      <c r="P21" s="129">
        <v>0.5</v>
      </c>
      <c r="Q21" s="129">
        <v>5.5</v>
      </c>
      <c r="R21" s="130">
        <v>21.1</v>
      </c>
      <c r="S21" s="131">
        <v>55.3</v>
      </c>
      <c r="T21" s="131">
        <v>11</v>
      </c>
      <c r="U21" s="131">
        <v>17.600000000000001</v>
      </c>
      <c r="V21" s="131">
        <v>26.7</v>
      </c>
      <c r="W21" s="131">
        <v>5.3</v>
      </c>
      <c r="X21" s="131">
        <v>0.2</v>
      </c>
      <c r="Y21" s="131">
        <v>5.5</v>
      </c>
      <c r="Z21" s="131">
        <v>11.3</v>
      </c>
      <c r="AA21" s="131">
        <v>1.1000000000000001</v>
      </c>
      <c r="AB21" s="131">
        <v>30.4</v>
      </c>
      <c r="AC21" s="131">
        <v>18.7</v>
      </c>
      <c r="AD21" s="131">
        <v>11.7</v>
      </c>
      <c r="AE21" s="131">
        <v>3.8</v>
      </c>
      <c r="AF21" s="131">
        <v>0.2</v>
      </c>
      <c r="AG21" s="131">
        <v>3.4</v>
      </c>
      <c r="AH21" s="131">
        <v>3.4</v>
      </c>
      <c r="AI21" s="131">
        <v>4.3</v>
      </c>
    </row>
    <row r="22" spans="1:36" s="46" customFormat="1" ht="15" customHeight="1">
      <c r="B22" s="212"/>
      <c r="C22" s="212"/>
      <c r="D22" s="212"/>
      <c r="E22" s="53"/>
      <c r="F22" s="209">
        <v>13</v>
      </c>
      <c r="G22" s="209"/>
      <c r="H22" s="55"/>
      <c r="I22" s="56"/>
      <c r="J22" s="128">
        <v>100</v>
      </c>
      <c r="K22" s="129">
        <v>39.6</v>
      </c>
      <c r="L22" s="129">
        <v>9.5</v>
      </c>
      <c r="M22" s="129">
        <v>10.199999999999999</v>
      </c>
      <c r="N22" s="129">
        <v>5.3</v>
      </c>
      <c r="O22" s="129">
        <v>0.5</v>
      </c>
      <c r="P22" s="129">
        <v>0.3</v>
      </c>
      <c r="Q22" s="129">
        <v>5.2</v>
      </c>
      <c r="R22" s="130">
        <v>29.4</v>
      </c>
      <c r="S22" s="131">
        <v>59.8</v>
      </c>
      <c r="T22" s="131">
        <v>9.8000000000000007</v>
      </c>
      <c r="U22" s="131">
        <v>15.4</v>
      </c>
      <c r="V22" s="131">
        <v>34.6</v>
      </c>
      <c r="W22" s="131">
        <v>4.3</v>
      </c>
      <c r="X22" s="131" t="s">
        <v>42</v>
      </c>
      <c r="Y22" s="132">
        <v>5.0999999999999996</v>
      </c>
      <c r="Z22" s="131">
        <v>15.4</v>
      </c>
      <c r="AA22" s="131">
        <v>0.4</v>
      </c>
      <c r="AB22" s="131">
        <v>34.6</v>
      </c>
      <c r="AC22" s="131">
        <v>19.399999999999999</v>
      </c>
      <c r="AD22" s="131">
        <v>15.2</v>
      </c>
      <c r="AE22" s="131">
        <v>4.5999999999999996</v>
      </c>
      <c r="AF22" s="131">
        <v>0.2</v>
      </c>
      <c r="AG22" s="131">
        <v>3.8</v>
      </c>
      <c r="AH22" s="131">
        <v>4.7</v>
      </c>
      <c r="AI22" s="131">
        <v>3.8</v>
      </c>
    </row>
    <row r="23" spans="1:36" s="46" customFormat="1" ht="15" customHeight="1">
      <c r="B23" s="212"/>
      <c r="C23" s="212"/>
      <c r="D23" s="212"/>
      <c r="E23" s="53"/>
      <c r="F23" s="209">
        <v>14</v>
      </c>
      <c r="G23" s="209"/>
      <c r="H23" s="55"/>
      <c r="I23" s="56"/>
      <c r="J23" s="128">
        <v>100</v>
      </c>
      <c r="K23" s="129">
        <v>36.1</v>
      </c>
      <c r="L23" s="129">
        <v>9</v>
      </c>
      <c r="M23" s="129">
        <v>10.8</v>
      </c>
      <c r="N23" s="129">
        <v>5</v>
      </c>
      <c r="O23" s="129">
        <v>0.2</v>
      </c>
      <c r="P23" s="129">
        <v>0.1</v>
      </c>
      <c r="Q23" s="129">
        <v>7</v>
      </c>
      <c r="R23" s="130">
        <v>31.9</v>
      </c>
      <c r="S23" s="131">
        <v>63.7</v>
      </c>
      <c r="T23" s="131">
        <v>9.1</v>
      </c>
      <c r="U23" s="131">
        <v>17.8</v>
      </c>
      <c r="V23" s="131">
        <v>36.799999999999997</v>
      </c>
      <c r="W23" s="131">
        <v>5.6</v>
      </c>
      <c r="X23" s="131">
        <v>0.6</v>
      </c>
      <c r="Y23" s="131">
        <v>4.9000000000000004</v>
      </c>
      <c r="Z23" s="131">
        <v>13.4</v>
      </c>
      <c r="AA23" s="131">
        <v>0.5</v>
      </c>
      <c r="AB23" s="131">
        <v>38.4</v>
      </c>
      <c r="AC23" s="131">
        <v>23.7</v>
      </c>
      <c r="AD23" s="131">
        <v>14.8</v>
      </c>
      <c r="AE23" s="131">
        <v>3.4</v>
      </c>
      <c r="AF23" s="131">
        <v>0.1</v>
      </c>
      <c r="AG23" s="131">
        <v>2</v>
      </c>
      <c r="AH23" s="131">
        <v>2.5</v>
      </c>
      <c r="AI23" s="131">
        <v>3</v>
      </c>
    </row>
    <row r="24" spans="1:36" s="46" customFormat="1" ht="21" customHeight="1">
      <c r="B24" s="212" t="s">
        <v>47</v>
      </c>
      <c r="C24" s="212"/>
      <c r="D24" s="212"/>
      <c r="E24" s="54"/>
      <c r="F24" s="119"/>
      <c r="G24" s="60"/>
      <c r="H24" s="210" t="s">
        <v>45</v>
      </c>
      <c r="I24" s="211"/>
      <c r="J24" s="128">
        <v>100</v>
      </c>
      <c r="K24" s="129">
        <v>31.4</v>
      </c>
      <c r="L24" s="129" t="s">
        <v>49</v>
      </c>
      <c r="M24" s="129" t="s">
        <v>49</v>
      </c>
      <c r="N24" s="129" t="s">
        <v>49</v>
      </c>
      <c r="O24" s="129">
        <v>0.5</v>
      </c>
      <c r="P24" s="129" t="s">
        <v>49</v>
      </c>
      <c r="Q24" s="129" t="s">
        <v>49</v>
      </c>
      <c r="R24" s="130" t="s">
        <v>49</v>
      </c>
      <c r="S24" s="131">
        <v>68.099999999999994</v>
      </c>
      <c r="T24" s="131" t="s">
        <v>49</v>
      </c>
      <c r="U24" s="131" t="s">
        <v>49</v>
      </c>
      <c r="V24" s="131" t="s">
        <v>49</v>
      </c>
      <c r="W24" s="131">
        <v>6.2</v>
      </c>
      <c r="X24" s="131">
        <v>0.1</v>
      </c>
      <c r="Y24" s="131">
        <v>1.9</v>
      </c>
      <c r="Z24" s="131">
        <v>7.6</v>
      </c>
      <c r="AA24" s="131">
        <v>0.5</v>
      </c>
      <c r="AB24" s="131">
        <v>40.700000000000003</v>
      </c>
      <c r="AC24" s="131">
        <v>26</v>
      </c>
      <c r="AD24" s="131">
        <v>14.7</v>
      </c>
      <c r="AE24" s="131">
        <v>3.5</v>
      </c>
      <c r="AF24" s="131">
        <v>0.2</v>
      </c>
      <c r="AG24" s="131">
        <v>2.2999999999999998</v>
      </c>
      <c r="AH24" s="131">
        <v>2.6</v>
      </c>
      <c r="AI24" s="131">
        <v>0.7</v>
      </c>
    </row>
    <row r="25" spans="1:36" s="46" customFormat="1" ht="15" customHeight="1">
      <c r="B25" s="212"/>
      <c r="C25" s="212"/>
      <c r="D25" s="212"/>
      <c r="E25" s="54"/>
      <c r="F25" s="208">
        <v>15</v>
      </c>
      <c r="G25" s="209"/>
      <c r="H25" s="210" t="s">
        <v>41</v>
      </c>
      <c r="I25" s="211"/>
      <c r="J25" s="128">
        <v>100</v>
      </c>
      <c r="K25" s="129">
        <v>28.3</v>
      </c>
      <c r="L25" s="129">
        <v>5.4</v>
      </c>
      <c r="M25" s="129">
        <v>6.3</v>
      </c>
      <c r="N25" s="129">
        <v>4</v>
      </c>
      <c r="O25" s="129">
        <v>0.3</v>
      </c>
      <c r="P25" s="129">
        <v>0.7</v>
      </c>
      <c r="Q25" s="129">
        <v>6.8</v>
      </c>
      <c r="R25" s="130">
        <v>48.2</v>
      </c>
      <c r="S25" s="131">
        <v>71.3</v>
      </c>
      <c r="T25" s="131">
        <v>6.1</v>
      </c>
      <c r="U25" s="131">
        <v>13.1</v>
      </c>
      <c r="V25" s="131">
        <v>52.2</v>
      </c>
      <c r="W25" s="131">
        <v>5.7</v>
      </c>
      <c r="X25" s="131">
        <v>0.1</v>
      </c>
      <c r="Y25" s="131">
        <v>3</v>
      </c>
      <c r="Z25" s="131">
        <v>11.1</v>
      </c>
      <c r="AA25" s="131">
        <v>1.5</v>
      </c>
      <c r="AB25" s="131">
        <v>37.299999999999997</v>
      </c>
      <c r="AC25" s="131">
        <v>21.9</v>
      </c>
      <c r="AD25" s="131">
        <v>15.5</v>
      </c>
      <c r="AE25" s="131">
        <v>4</v>
      </c>
      <c r="AF25" s="131">
        <v>0.2</v>
      </c>
      <c r="AG25" s="131">
        <v>1.8</v>
      </c>
      <c r="AH25" s="131">
        <v>2.1</v>
      </c>
      <c r="AI25" s="131">
        <v>1.3</v>
      </c>
    </row>
    <row r="26" spans="1:36" s="46" customFormat="1" ht="15" customHeight="1">
      <c r="B26" s="212"/>
      <c r="C26" s="212"/>
      <c r="D26" s="212"/>
      <c r="E26" s="54"/>
      <c r="F26" s="208">
        <v>16</v>
      </c>
      <c r="G26" s="209"/>
      <c r="H26" s="55"/>
      <c r="I26" s="56"/>
      <c r="J26" s="128">
        <v>100</v>
      </c>
      <c r="K26" s="129">
        <v>29.8</v>
      </c>
      <c r="L26" s="129" t="s">
        <v>49</v>
      </c>
      <c r="M26" s="129" t="s">
        <v>49</v>
      </c>
      <c r="N26" s="129" t="s">
        <v>49</v>
      </c>
      <c r="O26" s="129">
        <v>0.6</v>
      </c>
      <c r="P26" s="129" t="s">
        <v>49</v>
      </c>
      <c r="Q26" s="129" t="s">
        <v>49</v>
      </c>
      <c r="R26" s="130" t="s">
        <v>49</v>
      </c>
      <c r="S26" s="131">
        <v>69.599999999999994</v>
      </c>
      <c r="T26" s="131" t="s">
        <v>49</v>
      </c>
      <c r="U26" s="131" t="s">
        <v>49</v>
      </c>
      <c r="V26" s="131" t="s">
        <v>49</v>
      </c>
      <c r="W26" s="131">
        <v>7.5</v>
      </c>
      <c r="X26" s="131" t="s">
        <v>42</v>
      </c>
      <c r="Y26" s="132">
        <v>1.9</v>
      </c>
      <c r="Z26" s="131">
        <v>5.4</v>
      </c>
      <c r="AA26" s="131" t="s">
        <v>85</v>
      </c>
      <c r="AB26" s="131">
        <v>40.9</v>
      </c>
      <c r="AC26" s="131">
        <v>27.5</v>
      </c>
      <c r="AD26" s="131">
        <v>13.3</v>
      </c>
      <c r="AE26" s="131">
        <v>3.6</v>
      </c>
      <c r="AF26" s="131">
        <v>0.3</v>
      </c>
      <c r="AG26" s="131">
        <v>2.7</v>
      </c>
      <c r="AH26" s="131">
        <v>2.9</v>
      </c>
      <c r="AI26" s="131">
        <v>0.3</v>
      </c>
    </row>
    <row r="27" spans="1:36" s="46" customFormat="1" ht="15" customHeight="1">
      <c r="B27" s="212"/>
      <c r="C27" s="212"/>
      <c r="D27" s="212"/>
      <c r="E27" s="54"/>
      <c r="F27" s="208">
        <v>17</v>
      </c>
      <c r="G27" s="209"/>
      <c r="H27" s="55"/>
      <c r="I27" s="56"/>
      <c r="J27" s="128">
        <v>100</v>
      </c>
      <c r="K27" s="129" t="s">
        <v>49</v>
      </c>
      <c r="L27" s="129" t="s">
        <v>49</v>
      </c>
      <c r="M27" s="129" t="s">
        <v>49</v>
      </c>
      <c r="N27" s="129" t="s">
        <v>49</v>
      </c>
      <c r="O27" s="129" t="s">
        <v>49</v>
      </c>
      <c r="P27" s="129" t="s">
        <v>49</v>
      </c>
      <c r="Q27" s="129" t="s">
        <v>49</v>
      </c>
      <c r="R27" s="130" t="s">
        <v>49</v>
      </c>
      <c r="S27" s="131" t="s">
        <v>49</v>
      </c>
      <c r="T27" s="131" t="s">
        <v>49</v>
      </c>
      <c r="U27" s="131" t="s">
        <v>49</v>
      </c>
      <c r="V27" s="131" t="s">
        <v>49</v>
      </c>
      <c r="W27" s="131">
        <v>5.4</v>
      </c>
      <c r="X27" s="131">
        <v>0.2</v>
      </c>
      <c r="Y27" s="131">
        <v>0.7</v>
      </c>
      <c r="Z27" s="131">
        <v>6.1</v>
      </c>
      <c r="AA27" s="131">
        <v>0.1</v>
      </c>
      <c r="AB27" s="131">
        <v>44</v>
      </c>
      <c r="AC27" s="131">
        <v>28.8</v>
      </c>
      <c r="AD27" s="131">
        <v>15.3</v>
      </c>
      <c r="AE27" s="131">
        <v>2.8</v>
      </c>
      <c r="AF27" s="131">
        <v>0.2</v>
      </c>
      <c r="AG27" s="131">
        <v>2.2999999999999998</v>
      </c>
      <c r="AH27" s="131">
        <v>2.6</v>
      </c>
      <c r="AI27" s="131">
        <v>0.3</v>
      </c>
    </row>
    <row r="28" spans="1:36" s="57" customFormat="1" ht="6" customHeight="1" thickBot="1">
      <c r="B28" s="58"/>
      <c r="C28" s="58"/>
      <c r="D28" s="58"/>
      <c r="E28" s="59"/>
      <c r="F28" s="60"/>
      <c r="G28" s="60"/>
      <c r="H28" s="55"/>
      <c r="I28" s="61"/>
      <c r="J28" s="62"/>
      <c r="K28" s="62"/>
      <c r="L28" s="62"/>
      <c r="M28" s="62"/>
      <c r="N28" s="62"/>
      <c r="O28" s="62"/>
      <c r="P28" s="62"/>
      <c r="Q28" s="62"/>
      <c r="R28" s="62"/>
      <c r="S28" s="63"/>
      <c r="T28" s="63"/>
      <c r="U28" s="63"/>
      <c r="V28" s="63"/>
      <c r="W28" s="63"/>
      <c r="X28" s="64"/>
      <c r="Y28" s="63"/>
      <c r="Z28" s="63"/>
      <c r="AA28" s="63"/>
      <c r="AB28" s="63"/>
      <c r="AC28" s="63"/>
      <c r="AD28" s="63"/>
      <c r="AE28" s="63"/>
      <c r="AF28" s="63"/>
      <c r="AG28" s="63"/>
      <c r="AH28" s="63"/>
      <c r="AI28" s="63"/>
    </row>
    <row r="29" spans="1:36" s="7" customFormat="1" ht="15" customHeight="1" thickBot="1">
      <c r="B29" s="65"/>
      <c r="C29" s="65"/>
      <c r="D29" s="65"/>
      <c r="E29" s="65"/>
      <c r="F29" s="66"/>
      <c r="G29" s="66"/>
      <c r="H29" s="67"/>
      <c r="I29" s="67"/>
      <c r="J29" s="68"/>
      <c r="K29" s="68"/>
      <c r="L29" s="68"/>
      <c r="M29" s="68"/>
      <c r="N29" s="68"/>
      <c r="O29" s="68"/>
      <c r="P29" s="68"/>
      <c r="Q29" s="68"/>
      <c r="R29" s="68"/>
      <c r="S29" s="69"/>
      <c r="T29" s="69"/>
      <c r="U29" s="69"/>
      <c r="V29" s="69"/>
      <c r="W29" s="69"/>
      <c r="X29" s="69"/>
      <c r="Y29" s="69"/>
      <c r="Z29" s="69"/>
      <c r="AA29" s="69"/>
      <c r="AB29" s="69"/>
      <c r="AC29" s="69"/>
      <c r="AD29" s="69"/>
      <c r="AE29" s="69"/>
      <c r="AF29" s="69"/>
      <c r="AG29" s="69"/>
      <c r="AH29" s="69"/>
      <c r="AI29" s="69"/>
      <c r="AJ29" s="68"/>
    </row>
    <row r="30" spans="1:36" s="13" customFormat="1" ht="15" customHeight="1">
      <c r="A30" s="7"/>
      <c r="B30" s="8"/>
      <c r="C30" s="8"/>
      <c r="D30" s="8"/>
      <c r="E30" s="8"/>
      <c r="F30" s="8"/>
      <c r="G30" s="8"/>
      <c r="H30" s="8"/>
      <c r="I30" s="8"/>
      <c r="J30" s="215" t="s">
        <v>103</v>
      </c>
      <c r="K30" s="177"/>
      <c r="L30" s="177"/>
      <c r="M30" s="177"/>
      <c r="N30" s="216"/>
      <c r="O30" s="173" t="s">
        <v>104</v>
      </c>
      <c r="P30" s="217" t="s">
        <v>105</v>
      </c>
      <c r="Q30" s="176" t="s">
        <v>53</v>
      </c>
      <c r="R30" s="216"/>
      <c r="S30" s="220" t="s">
        <v>54</v>
      </c>
      <c r="T30" s="217" t="s">
        <v>55</v>
      </c>
      <c r="U30" s="232" t="s">
        <v>56</v>
      </c>
      <c r="V30" s="235" t="s">
        <v>57</v>
      </c>
      <c r="W30" s="173" t="s">
        <v>106</v>
      </c>
      <c r="X30" s="173" t="s">
        <v>107</v>
      </c>
      <c r="Y30" s="176" t="s">
        <v>60</v>
      </c>
      <c r="Z30" s="177"/>
      <c r="AA30" s="177"/>
      <c r="AB30" s="177"/>
      <c r="AC30" s="238" t="s">
        <v>108</v>
      </c>
      <c r="AD30" s="225" t="s">
        <v>109</v>
      </c>
      <c r="AE30" s="36"/>
    </row>
    <row r="31" spans="1:36" s="13" customFormat="1" ht="15" customHeight="1">
      <c r="J31" s="37"/>
      <c r="K31" s="37"/>
      <c r="L31" s="70" t="s">
        <v>63</v>
      </c>
      <c r="M31" s="71"/>
      <c r="N31" s="72"/>
      <c r="O31" s="174"/>
      <c r="P31" s="218"/>
      <c r="Q31" s="228" t="s">
        <v>64</v>
      </c>
      <c r="R31" s="231" t="s">
        <v>65</v>
      </c>
      <c r="S31" s="221"/>
      <c r="T31" s="218"/>
      <c r="U31" s="233"/>
      <c r="V31" s="236"/>
      <c r="W31" s="174"/>
      <c r="X31" s="174"/>
      <c r="Y31" s="174" t="s">
        <v>66</v>
      </c>
      <c r="Z31" s="174" t="s">
        <v>67</v>
      </c>
      <c r="AA31" s="174" t="s">
        <v>68</v>
      </c>
      <c r="AB31" s="171" t="s">
        <v>69</v>
      </c>
      <c r="AC31" s="239"/>
      <c r="AD31" s="226"/>
      <c r="AE31" s="73"/>
    </row>
    <row r="32" spans="1:36" s="13" customFormat="1" ht="15" customHeight="1">
      <c r="J32" s="37"/>
      <c r="K32" s="30" t="s">
        <v>70</v>
      </c>
      <c r="L32" s="37"/>
      <c r="M32" s="30" t="s">
        <v>71</v>
      </c>
      <c r="N32" s="223" t="s">
        <v>72</v>
      </c>
      <c r="O32" s="174"/>
      <c r="P32" s="218"/>
      <c r="Q32" s="229"/>
      <c r="R32" s="226"/>
      <c r="S32" s="221"/>
      <c r="T32" s="218"/>
      <c r="U32" s="233"/>
      <c r="V32" s="236"/>
      <c r="W32" s="174"/>
      <c r="X32" s="174"/>
      <c r="Y32" s="174"/>
      <c r="Z32" s="174" t="s">
        <v>73</v>
      </c>
      <c r="AA32" s="174" t="s">
        <v>74</v>
      </c>
      <c r="AB32" s="171"/>
      <c r="AC32" s="239"/>
      <c r="AD32" s="226"/>
      <c r="AE32" s="73"/>
    </row>
    <row r="33" spans="2:32" s="13" customFormat="1" ht="15" customHeight="1">
      <c r="B33" s="23" t="s">
        <v>75</v>
      </c>
      <c r="C33" s="23"/>
      <c r="D33" s="23"/>
      <c r="E33" s="23"/>
      <c r="F33" s="23"/>
      <c r="G33" s="23"/>
      <c r="H33" s="23"/>
      <c r="I33" s="23"/>
      <c r="J33" s="30" t="s">
        <v>27</v>
      </c>
      <c r="K33" s="30" t="s">
        <v>76</v>
      </c>
      <c r="L33" s="30" t="s">
        <v>27</v>
      </c>
      <c r="M33" s="30" t="s">
        <v>77</v>
      </c>
      <c r="N33" s="174"/>
      <c r="O33" s="174"/>
      <c r="P33" s="218"/>
      <c r="Q33" s="229"/>
      <c r="R33" s="226"/>
      <c r="S33" s="221"/>
      <c r="T33" s="218"/>
      <c r="U33" s="233"/>
      <c r="V33" s="236"/>
      <c r="W33" s="174"/>
      <c r="X33" s="174"/>
      <c r="Y33" s="174"/>
      <c r="Z33" s="174"/>
      <c r="AA33" s="174"/>
      <c r="AB33" s="171"/>
      <c r="AC33" s="239"/>
      <c r="AD33" s="226"/>
      <c r="AE33" s="73"/>
    </row>
    <row r="34" spans="2:32" s="13" customFormat="1" ht="15" customHeight="1">
      <c r="J34" s="37"/>
      <c r="K34" s="30" t="s">
        <v>78</v>
      </c>
      <c r="L34" s="37"/>
      <c r="M34" s="30" t="s">
        <v>78</v>
      </c>
      <c r="N34" s="174"/>
      <c r="O34" s="174"/>
      <c r="P34" s="218"/>
      <c r="Q34" s="229"/>
      <c r="R34" s="226"/>
      <c r="S34" s="221"/>
      <c r="T34" s="218"/>
      <c r="U34" s="233"/>
      <c r="V34" s="236"/>
      <c r="W34" s="174"/>
      <c r="X34" s="174"/>
      <c r="Y34" s="174"/>
      <c r="Z34" s="174" t="s">
        <v>79</v>
      </c>
      <c r="AA34" s="174" t="s">
        <v>80</v>
      </c>
      <c r="AB34" s="171"/>
      <c r="AC34" s="239"/>
      <c r="AD34" s="226"/>
      <c r="AE34" s="73"/>
    </row>
    <row r="35" spans="2:32" s="13" customFormat="1" ht="15" customHeight="1">
      <c r="J35" s="37"/>
      <c r="K35" s="30" t="s">
        <v>81</v>
      </c>
      <c r="L35" s="37"/>
      <c r="M35" s="30" t="s">
        <v>81</v>
      </c>
      <c r="N35" s="174"/>
      <c r="O35" s="174"/>
      <c r="P35" s="218"/>
      <c r="Q35" s="229"/>
      <c r="R35" s="226"/>
      <c r="S35" s="221"/>
      <c r="T35" s="218"/>
      <c r="U35" s="233"/>
      <c r="V35" s="236"/>
      <c r="W35" s="174"/>
      <c r="X35" s="174"/>
      <c r="Y35" s="174"/>
      <c r="Z35" s="174"/>
      <c r="AA35" s="174"/>
      <c r="AB35" s="171"/>
      <c r="AC35" s="239"/>
      <c r="AD35" s="226"/>
      <c r="AE35" s="73"/>
    </row>
    <row r="36" spans="2:32" s="13" customFormat="1" ht="15" customHeight="1">
      <c r="B36" s="32"/>
      <c r="C36" s="32"/>
      <c r="D36" s="32"/>
      <c r="E36" s="32"/>
      <c r="F36" s="32"/>
      <c r="G36" s="32"/>
      <c r="H36" s="32"/>
      <c r="I36" s="32"/>
      <c r="J36" s="35" t="s">
        <v>82</v>
      </c>
      <c r="K36" s="35" t="s">
        <v>82</v>
      </c>
      <c r="L36" s="35" t="s">
        <v>82</v>
      </c>
      <c r="M36" s="35" t="s">
        <v>82</v>
      </c>
      <c r="N36" s="74" t="s">
        <v>82</v>
      </c>
      <c r="O36" s="175"/>
      <c r="P36" s="219"/>
      <c r="Q36" s="230"/>
      <c r="R36" s="227"/>
      <c r="S36" s="222"/>
      <c r="T36" s="219"/>
      <c r="U36" s="234"/>
      <c r="V36" s="237"/>
      <c r="W36" s="175"/>
      <c r="X36" s="175"/>
      <c r="Y36" s="175"/>
      <c r="Z36" s="175" t="s">
        <v>83</v>
      </c>
      <c r="AA36" s="175" t="s">
        <v>84</v>
      </c>
      <c r="AB36" s="172"/>
      <c r="AC36" s="240"/>
      <c r="AD36" s="227"/>
      <c r="AE36" s="73"/>
    </row>
    <row r="37" spans="2:32" s="36" customFormat="1" ht="6" customHeight="1">
      <c r="J37" s="133" t="s">
        <v>115</v>
      </c>
      <c r="K37" s="134" t="s">
        <v>115</v>
      </c>
      <c r="L37" s="134" t="s">
        <v>115</v>
      </c>
      <c r="M37" s="135"/>
      <c r="N37" s="136"/>
      <c r="O37" s="135"/>
      <c r="P37" s="137"/>
      <c r="Q37" s="137"/>
      <c r="R37" s="137"/>
      <c r="S37" s="137"/>
      <c r="T37" s="137"/>
      <c r="U37" s="137"/>
      <c r="V37" s="137"/>
      <c r="W37" s="138" t="s">
        <v>116</v>
      </c>
      <c r="X37" s="137"/>
      <c r="Y37" s="137"/>
      <c r="Z37" s="137"/>
      <c r="AA37" s="137"/>
      <c r="AB37" s="137"/>
      <c r="AC37" s="79"/>
      <c r="AD37" s="76"/>
      <c r="AE37" s="73"/>
    </row>
    <row r="38" spans="2:32" s="13" customFormat="1" ht="15" customHeight="1">
      <c r="B38" s="80" t="s">
        <v>40</v>
      </c>
      <c r="C38" s="80"/>
      <c r="D38" s="80"/>
      <c r="E38" s="80"/>
      <c r="F38" s="241">
        <v>5</v>
      </c>
      <c r="G38" s="242"/>
      <c r="H38" s="243" t="s">
        <v>41</v>
      </c>
      <c r="I38" s="244"/>
      <c r="J38" s="139" t="s">
        <v>42</v>
      </c>
      <c r="K38" s="131" t="s">
        <v>42</v>
      </c>
      <c r="L38" s="131" t="s">
        <v>42</v>
      </c>
      <c r="M38" s="131" t="s">
        <v>42</v>
      </c>
      <c r="N38" s="131" t="s">
        <v>42</v>
      </c>
      <c r="O38" s="131">
        <v>0.1</v>
      </c>
      <c r="P38" s="131">
        <v>1.1000000000000001</v>
      </c>
      <c r="Q38" s="132">
        <v>2.5</v>
      </c>
      <c r="R38" s="132">
        <v>2.1</v>
      </c>
      <c r="S38" s="131" t="s">
        <v>42</v>
      </c>
      <c r="T38" s="131" t="s">
        <v>42</v>
      </c>
      <c r="U38" s="132">
        <v>1</v>
      </c>
      <c r="V38" s="131" t="s">
        <v>42</v>
      </c>
      <c r="W38" s="132">
        <v>1</v>
      </c>
      <c r="X38" s="131" t="s">
        <v>42</v>
      </c>
      <c r="Y38" s="132">
        <v>1</v>
      </c>
      <c r="Z38" s="132" t="s">
        <v>85</v>
      </c>
      <c r="AA38" s="132" t="s">
        <v>85</v>
      </c>
      <c r="AB38" s="132">
        <v>2.4</v>
      </c>
      <c r="AC38" s="84">
        <f>INDEX('[1]肥満（岡山）'!$AC:$AO,MATCH('[1]基本設定(年月）'!$B$44,'[1]肥満（岡山）'!$B:$B,0),MATCH(F38,'[1]肥満（岡山）'!$AC$5:$AO$5,0))</f>
        <v>2.4</v>
      </c>
      <c r="AD38" s="85">
        <f>INDEX('[1]痩身（岡山）'!$AC:$AO,MATCH('[1]基本設定(年月）'!$B$44,'[1]痩身（岡山）'!$B:$B,0),MATCH(F38,'[1]痩身（岡山）'!$AC$5:$AO$5,0))</f>
        <v>0.28000000000000003</v>
      </c>
      <c r="AE38" s="86"/>
      <c r="AF38" s="86"/>
    </row>
    <row r="39" spans="2:32" s="13" customFormat="1" ht="21" customHeight="1">
      <c r="B39" s="212" t="s">
        <v>43</v>
      </c>
      <c r="C39" s="212"/>
      <c r="D39" s="212"/>
      <c r="E39" s="87"/>
      <c r="F39" s="88"/>
      <c r="G39" s="88"/>
      <c r="H39" s="243" t="s">
        <v>45</v>
      </c>
      <c r="I39" s="244"/>
      <c r="J39" s="139" t="s">
        <v>42</v>
      </c>
      <c r="K39" s="131" t="s">
        <v>42</v>
      </c>
      <c r="L39" s="131" t="s">
        <v>42</v>
      </c>
      <c r="M39" s="131" t="s">
        <v>42</v>
      </c>
      <c r="N39" s="131" t="s">
        <v>42</v>
      </c>
      <c r="O39" s="131">
        <v>2.1</v>
      </c>
      <c r="P39" s="131">
        <v>1</v>
      </c>
      <c r="Q39" s="132">
        <v>4.0999999999999996</v>
      </c>
      <c r="R39" s="132">
        <v>0.8</v>
      </c>
      <c r="S39" s="132">
        <v>0.1</v>
      </c>
      <c r="T39" s="132">
        <v>0</v>
      </c>
      <c r="U39" s="132">
        <v>1.2</v>
      </c>
      <c r="V39" s="132">
        <v>1.5</v>
      </c>
      <c r="W39" s="132">
        <v>1.1000000000000001</v>
      </c>
      <c r="X39" s="132">
        <v>0.2</v>
      </c>
      <c r="Y39" s="132">
        <v>2.6</v>
      </c>
      <c r="Z39" s="132">
        <v>0.3</v>
      </c>
      <c r="AA39" s="132">
        <v>0.2</v>
      </c>
      <c r="AB39" s="132">
        <v>5.9</v>
      </c>
      <c r="AC39" s="84" t="s">
        <v>86</v>
      </c>
      <c r="AD39" s="85" t="s">
        <v>86</v>
      </c>
      <c r="AE39" s="86"/>
      <c r="AF39" s="86"/>
    </row>
    <row r="40" spans="2:32" s="13" customFormat="1" ht="15" customHeight="1">
      <c r="B40" s="212"/>
      <c r="C40" s="212"/>
      <c r="D40" s="212"/>
      <c r="E40" s="90"/>
      <c r="F40" s="242">
        <v>6</v>
      </c>
      <c r="G40" s="242"/>
      <c r="H40" s="243" t="s">
        <v>41</v>
      </c>
      <c r="I40" s="244"/>
      <c r="J40" s="139" t="s">
        <v>42</v>
      </c>
      <c r="K40" s="131" t="s">
        <v>42</v>
      </c>
      <c r="L40" s="131" t="s">
        <v>42</v>
      </c>
      <c r="M40" s="131" t="s">
        <v>42</v>
      </c>
      <c r="N40" s="131" t="s">
        <v>42</v>
      </c>
      <c r="O40" s="131">
        <v>1.6</v>
      </c>
      <c r="P40" s="131">
        <v>0.8</v>
      </c>
      <c r="Q40" s="132">
        <v>3.4</v>
      </c>
      <c r="R40" s="132">
        <v>1.2</v>
      </c>
      <c r="S40" s="132">
        <v>0.3</v>
      </c>
      <c r="T40" s="132">
        <v>0.1</v>
      </c>
      <c r="U40" s="132">
        <v>1.7</v>
      </c>
      <c r="V40" s="132">
        <v>1.5</v>
      </c>
      <c r="W40" s="132">
        <v>0.6</v>
      </c>
      <c r="X40" s="132">
        <v>0</v>
      </c>
      <c r="Y40" s="132">
        <v>2.8</v>
      </c>
      <c r="Z40" s="132">
        <v>0</v>
      </c>
      <c r="AA40" s="132">
        <v>0.3</v>
      </c>
      <c r="AB40" s="132">
        <v>5.6</v>
      </c>
      <c r="AC40" s="84">
        <f>INDEX('[1]肥満（岡山）'!$AC:$AO,MATCH('[1]基本設定(年月）'!$B$44,'[1]肥満（岡山）'!$B:$B,0),MATCH(F40,'[1]肥満（岡山）'!$AC$5:$AO$5,0))</f>
        <v>3.98</v>
      </c>
      <c r="AD40" s="85">
        <f>INDEX('[1]痩身（岡山）'!$AC:$AO,MATCH('[1]基本設定(年月）'!$B$44,'[1]痩身（岡山）'!$B:$B,0),MATCH(F40,'[1]痩身（岡山）'!$AC$5:$AO$5,0))</f>
        <v>0.39</v>
      </c>
      <c r="AE40" s="86"/>
      <c r="AF40" s="86"/>
    </row>
    <row r="41" spans="2:32" s="13" customFormat="1" ht="15" customHeight="1">
      <c r="B41" s="212"/>
      <c r="C41" s="212"/>
      <c r="D41" s="212"/>
      <c r="E41" s="87"/>
      <c r="F41" s="242">
        <v>7</v>
      </c>
      <c r="G41" s="242"/>
      <c r="H41" s="92"/>
      <c r="I41" s="93"/>
      <c r="J41" s="139" t="s">
        <v>42</v>
      </c>
      <c r="K41" s="131" t="s">
        <v>42</v>
      </c>
      <c r="L41" s="131" t="s">
        <v>42</v>
      </c>
      <c r="M41" s="131" t="s">
        <v>42</v>
      </c>
      <c r="N41" s="131" t="s">
        <v>42</v>
      </c>
      <c r="O41" s="131">
        <v>1.7</v>
      </c>
      <c r="P41" s="131">
        <v>0.8</v>
      </c>
      <c r="Q41" s="132">
        <v>4.5999999999999996</v>
      </c>
      <c r="R41" s="132">
        <v>0.5</v>
      </c>
      <c r="S41" s="132">
        <v>0</v>
      </c>
      <c r="T41" s="132" t="s">
        <v>85</v>
      </c>
      <c r="U41" s="132">
        <v>2</v>
      </c>
      <c r="V41" s="131" t="s">
        <v>42</v>
      </c>
      <c r="W41" s="132">
        <v>0.8</v>
      </c>
      <c r="X41" s="132">
        <v>0.1</v>
      </c>
      <c r="Y41" s="132">
        <v>3.1</v>
      </c>
      <c r="Z41" s="132">
        <v>0.5</v>
      </c>
      <c r="AA41" s="132">
        <v>0.3</v>
      </c>
      <c r="AB41" s="132">
        <v>7</v>
      </c>
      <c r="AC41" s="84">
        <f>INDEX('[1]肥満（岡山）'!$AC:$AO,MATCH('[1]基本設定(年月）'!$B$44,'[1]肥満（岡山）'!$B:$B,0),MATCH(F41,'[1]肥満（岡山）'!$AC$5:$AO$5,0))</f>
        <v>7.5</v>
      </c>
      <c r="AD41" s="85">
        <f>INDEX('[1]痩身（岡山）'!$AC:$AO,MATCH('[1]基本設定(年月）'!$B$44,'[1]痩身（岡山）'!$B:$B,0),MATCH(F41,'[1]痩身（岡山）'!$AC$5:$AO$5,0))</f>
        <v>0.18</v>
      </c>
      <c r="AE41" s="86"/>
      <c r="AF41" s="86"/>
    </row>
    <row r="42" spans="2:32" s="13" customFormat="1" ht="15" customHeight="1">
      <c r="B42" s="212"/>
      <c r="C42" s="212"/>
      <c r="D42" s="212"/>
      <c r="E42" s="90"/>
      <c r="F42" s="242">
        <v>8</v>
      </c>
      <c r="G42" s="242"/>
      <c r="H42" s="92"/>
      <c r="I42" s="93"/>
      <c r="J42" s="139" t="s">
        <v>42</v>
      </c>
      <c r="K42" s="131" t="s">
        <v>42</v>
      </c>
      <c r="L42" s="131" t="s">
        <v>42</v>
      </c>
      <c r="M42" s="131" t="s">
        <v>42</v>
      </c>
      <c r="N42" s="131" t="s">
        <v>42</v>
      </c>
      <c r="O42" s="131">
        <v>1.4</v>
      </c>
      <c r="P42" s="131">
        <v>1.1000000000000001</v>
      </c>
      <c r="Q42" s="132">
        <v>4.3</v>
      </c>
      <c r="R42" s="132">
        <v>1</v>
      </c>
      <c r="S42" s="132">
        <v>0.1</v>
      </c>
      <c r="T42" s="132" t="s">
        <v>85</v>
      </c>
      <c r="U42" s="132">
        <v>0.8</v>
      </c>
      <c r="V42" s="131" t="s">
        <v>42</v>
      </c>
      <c r="W42" s="132">
        <v>0.6</v>
      </c>
      <c r="X42" s="132">
        <v>0.3</v>
      </c>
      <c r="Y42" s="132">
        <v>2.6</v>
      </c>
      <c r="Z42" s="132">
        <v>0.2</v>
      </c>
      <c r="AA42" s="132">
        <v>0.1</v>
      </c>
      <c r="AB42" s="132">
        <v>6.1</v>
      </c>
      <c r="AC42" s="84">
        <f>INDEX('[1]肥満（岡山）'!$AC:$AO,MATCH('[1]基本設定(年月）'!$B$44,'[1]肥満（岡山）'!$B:$B,0),MATCH(F42,'[1]肥満（岡山）'!$AC$5:$AO$5,0))</f>
        <v>7.76</v>
      </c>
      <c r="AD42" s="85">
        <f>INDEX('[1]痩身（岡山）'!$AC:$AO,MATCH('[1]基本設定(年月）'!$B$44,'[1]痩身（岡山）'!$B:$B,0),MATCH(F42,'[1]痩身（岡山）'!$AC$5:$AO$5,0))</f>
        <v>0</v>
      </c>
      <c r="AE42" s="86"/>
      <c r="AF42" s="86"/>
    </row>
    <row r="43" spans="2:32" s="13" customFormat="1" ht="15" customHeight="1">
      <c r="B43" s="212"/>
      <c r="C43" s="212"/>
      <c r="D43" s="212"/>
      <c r="E43" s="87"/>
      <c r="F43" s="242">
        <v>9</v>
      </c>
      <c r="G43" s="242"/>
      <c r="H43" s="92"/>
      <c r="I43" s="93"/>
      <c r="J43" s="139" t="s">
        <v>42</v>
      </c>
      <c r="K43" s="131" t="s">
        <v>42</v>
      </c>
      <c r="L43" s="131" t="s">
        <v>42</v>
      </c>
      <c r="M43" s="131" t="s">
        <v>42</v>
      </c>
      <c r="N43" s="131" t="s">
        <v>42</v>
      </c>
      <c r="O43" s="131">
        <v>2</v>
      </c>
      <c r="P43" s="131">
        <v>1.4</v>
      </c>
      <c r="Q43" s="132">
        <v>4.3</v>
      </c>
      <c r="R43" s="132">
        <v>0.6</v>
      </c>
      <c r="S43" s="132">
        <v>0</v>
      </c>
      <c r="T43" s="132" t="s">
        <v>85</v>
      </c>
      <c r="U43" s="132">
        <v>0.7</v>
      </c>
      <c r="V43" s="131" t="s">
        <v>42</v>
      </c>
      <c r="W43" s="132">
        <v>0.9</v>
      </c>
      <c r="X43" s="132">
        <v>0.1</v>
      </c>
      <c r="Y43" s="131">
        <v>2.2000000000000002</v>
      </c>
      <c r="Z43" s="132">
        <v>0.5</v>
      </c>
      <c r="AA43" s="132">
        <v>0.2</v>
      </c>
      <c r="AB43" s="132">
        <v>5.7</v>
      </c>
      <c r="AC43" s="84">
        <f>INDEX('[1]肥満（岡山）'!$AC:$AO,MATCH('[1]基本設定(年月）'!$B$44,'[1]肥満（岡山）'!$B:$B,0),MATCH(F43,'[1]肥満（岡山）'!$AC$5:$AO$5,0))</f>
        <v>6.51</v>
      </c>
      <c r="AD43" s="85">
        <f>INDEX('[1]痩身（岡山）'!$AC:$AO,MATCH('[1]基本設定(年月）'!$B$44,'[1]痩身（岡山）'!$B:$B,0),MATCH(F43,'[1]痩身（岡山）'!$AC$5:$AO$5,0))</f>
        <v>1.87</v>
      </c>
      <c r="AE43" s="86"/>
      <c r="AF43" s="86"/>
    </row>
    <row r="44" spans="2:32" s="13" customFormat="1" ht="15" customHeight="1">
      <c r="B44" s="212"/>
      <c r="C44" s="212"/>
      <c r="D44" s="212"/>
      <c r="E44" s="90"/>
      <c r="F44" s="242">
        <v>10</v>
      </c>
      <c r="G44" s="242"/>
      <c r="H44" s="92"/>
      <c r="I44" s="93"/>
      <c r="J44" s="139" t="s">
        <v>42</v>
      </c>
      <c r="K44" s="131" t="s">
        <v>42</v>
      </c>
      <c r="L44" s="131" t="s">
        <v>42</v>
      </c>
      <c r="M44" s="131" t="s">
        <v>42</v>
      </c>
      <c r="N44" s="131" t="s">
        <v>42</v>
      </c>
      <c r="O44" s="131">
        <v>2.9</v>
      </c>
      <c r="P44" s="131">
        <v>0.6</v>
      </c>
      <c r="Q44" s="132">
        <v>4.5</v>
      </c>
      <c r="R44" s="132">
        <v>0.6</v>
      </c>
      <c r="S44" s="132">
        <v>0</v>
      </c>
      <c r="T44" s="132" t="s">
        <v>85</v>
      </c>
      <c r="U44" s="132">
        <v>0.8</v>
      </c>
      <c r="V44" s="131" t="s">
        <v>42</v>
      </c>
      <c r="W44" s="132">
        <v>1.6</v>
      </c>
      <c r="X44" s="132">
        <v>0.2</v>
      </c>
      <c r="Y44" s="131">
        <v>2</v>
      </c>
      <c r="Z44" s="132">
        <v>0.3</v>
      </c>
      <c r="AA44" s="132">
        <v>0.2</v>
      </c>
      <c r="AB44" s="132">
        <v>7.2</v>
      </c>
      <c r="AC44" s="84">
        <f>INDEX('[1]肥満（岡山）'!$AC:$AO,MATCH('[1]基本設定(年月）'!$B$44,'[1]肥満（岡山）'!$B:$B,0),MATCH(F44,'[1]肥満（岡山）'!$AC$5:$AO$5,0))</f>
        <v>7.57</v>
      </c>
      <c r="AD44" s="85">
        <f>INDEX('[1]痩身（岡山）'!$AC:$AO,MATCH('[1]基本設定(年月）'!$B$44,'[1]痩身（岡山）'!$B:$B,0),MATCH(F44,'[1]痩身（岡山）'!$AC$5:$AO$5,0))</f>
        <v>2.08</v>
      </c>
      <c r="AE44" s="86"/>
      <c r="AF44" s="86"/>
    </row>
    <row r="45" spans="2:32" s="13" customFormat="1" ht="15" customHeight="1">
      <c r="B45" s="212"/>
      <c r="C45" s="212"/>
      <c r="D45" s="212"/>
      <c r="E45" s="87"/>
      <c r="F45" s="242">
        <v>11</v>
      </c>
      <c r="G45" s="242"/>
      <c r="H45" s="92"/>
      <c r="I45" s="93"/>
      <c r="J45" s="139" t="s">
        <v>42</v>
      </c>
      <c r="K45" s="131" t="s">
        <v>42</v>
      </c>
      <c r="L45" s="131" t="s">
        <v>42</v>
      </c>
      <c r="M45" s="131" t="s">
        <v>42</v>
      </c>
      <c r="N45" s="131" t="s">
        <v>42</v>
      </c>
      <c r="O45" s="131">
        <v>3</v>
      </c>
      <c r="P45" s="131">
        <v>1.5</v>
      </c>
      <c r="Q45" s="132">
        <v>3.7</v>
      </c>
      <c r="R45" s="132">
        <v>0.9</v>
      </c>
      <c r="S45" s="132">
        <v>0</v>
      </c>
      <c r="T45" s="132" t="s">
        <v>85</v>
      </c>
      <c r="U45" s="132">
        <v>1.2</v>
      </c>
      <c r="V45" s="131" t="s">
        <v>42</v>
      </c>
      <c r="W45" s="132">
        <v>2</v>
      </c>
      <c r="X45" s="132">
        <v>0.5</v>
      </c>
      <c r="Y45" s="131">
        <v>3.1</v>
      </c>
      <c r="Z45" s="132">
        <v>0.3</v>
      </c>
      <c r="AA45" s="132">
        <v>0.1</v>
      </c>
      <c r="AB45" s="132">
        <v>3.7</v>
      </c>
      <c r="AC45" s="84">
        <f>INDEX('[1]肥満（岡山）'!$AC:$AO,MATCH('[1]基本設定(年月）'!$B$44,'[1]肥満（岡山）'!$B:$B,0),MATCH(F45,'[1]肥満（岡山）'!$AC$5:$AO$5,0))</f>
        <v>7.95</v>
      </c>
      <c r="AD45" s="85">
        <f>INDEX('[1]痩身（岡山）'!$AC:$AO,MATCH('[1]基本設定(年月）'!$B$44,'[1]痩身（岡山）'!$B:$B,0),MATCH(F45,'[1]痩身（岡山）'!$AC$5:$AO$5,0))</f>
        <v>2.56</v>
      </c>
      <c r="AE45" s="86"/>
      <c r="AF45" s="86"/>
    </row>
    <row r="46" spans="2:32" s="13" customFormat="1" ht="21" customHeight="1">
      <c r="B46" s="212" t="s">
        <v>46</v>
      </c>
      <c r="C46" s="212"/>
      <c r="D46" s="212"/>
      <c r="E46" s="87"/>
      <c r="F46" s="88"/>
      <c r="G46" s="88"/>
      <c r="H46" s="243" t="s">
        <v>45</v>
      </c>
      <c r="I46" s="244"/>
      <c r="J46" s="139">
        <v>0.6</v>
      </c>
      <c r="K46" s="131">
        <v>0</v>
      </c>
      <c r="L46" s="131">
        <v>0.6</v>
      </c>
      <c r="M46" s="140">
        <v>0.4</v>
      </c>
      <c r="N46" s="140">
        <v>0.2</v>
      </c>
      <c r="O46" s="131">
        <v>1.3</v>
      </c>
      <c r="P46" s="131">
        <v>1.4</v>
      </c>
      <c r="Q46" s="132">
        <v>3.2</v>
      </c>
      <c r="R46" s="132">
        <v>0.1</v>
      </c>
      <c r="S46" s="132" t="s">
        <v>85</v>
      </c>
      <c r="T46" s="132" t="s">
        <v>85</v>
      </c>
      <c r="U46" s="132">
        <v>0.7</v>
      </c>
      <c r="V46" s="132">
        <v>2.6</v>
      </c>
      <c r="W46" s="132">
        <v>3.3</v>
      </c>
      <c r="X46" s="132">
        <v>0.2</v>
      </c>
      <c r="Y46" s="131">
        <v>2.2000000000000002</v>
      </c>
      <c r="Z46" s="132">
        <v>0.2</v>
      </c>
      <c r="AA46" s="132">
        <v>0</v>
      </c>
      <c r="AB46" s="132">
        <v>4.3</v>
      </c>
      <c r="AC46" s="84" t="s">
        <v>86</v>
      </c>
      <c r="AD46" s="85" t="s">
        <v>86</v>
      </c>
      <c r="AE46" s="86"/>
      <c r="AF46" s="86"/>
    </row>
    <row r="47" spans="2:32" s="13" customFormat="1" ht="15" customHeight="1">
      <c r="B47" s="212"/>
      <c r="C47" s="212"/>
      <c r="D47" s="212"/>
      <c r="E47" s="87"/>
      <c r="F47" s="242">
        <v>12</v>
      </c>
      <c r="G47" s="242"/>
      <c r="H47" s="243" t="s">
        <v>41</v>
      </c>
      <c r="I47" s="244"/>
      <c r="J47" s="139">
        <v>0.6</v>
      </c>
      <c r="K47" s="131">
        <v>0</v>
      </c>
      <c r="L47" s="131">
        <v>0.6</v>
      </c>
      <c r="M47" s="140">
        <v>0.4</v>
      </c>
      <c r="N47" s="140">
        <v>0.2</v>
      </c>
      <c r="O47" s="131">
        <v>1.1000000000000001</v>
      </c>
      <c r="P47" s="131">
        <v>1.4</v>
      </c>
      <c r="Q47" s="132">
        <v>2.4</v>
      </c>
      <c r="R47" s="132">
        <v>0.2</v>
      </c>
      <c r="S47" s="132" t="s">
        <v>85</v>
      </c>
      <c r="T47" s="132" t="s">
        <v>85</v>
      </c>
      <c r="U47" s="132">
        <v>0.5</v>
      </c>
      <c r="V47" s="132">
        <v>2.6</v>
      </c>
      <c r="W47" s="132">
        <v>3.5</v>
      </c>
      <c r="X47" s="132">
        <v>0.2</v>
      </c>
      <c r="Y47" s="131">
        <v>2.1</v>
      </c>
      <c r="Z47" s="132">
        <v>0.3</v>
      </c>
      <c r="AA47" s="132">
        <v>0</v>
      </c>
      <c r="AB47" s="132">
        <v>4.2</v>
      </c>
      <c r="AC47" s="84">
        <f>INDEX('[1]肥満（岡山）'!$AC:$AO,MATCH('[1]基本設定(年月）'!$B$44,'[1]肥満（岡山）'!$B:$B,0),MATCH(F47,'[1]肥満（岡山）'!$AC$5:$AO$5,0))</f>
        <v>9.49</v>
      </c>
      <c r="AD47" s="85">
        <f>INDEX('[1]痩身（岡山）'!$AC:$AO,MATCH('[1]基本設定(年月）'!$B$44,'[1]痩身（岡山）'!$B:$B,0),MATCH(F47,'[1]痩身（岡山）'!$AC$5:$AO$5,0))</f>
        <v>3.08</v>
      </c>
      <c r="AE47" s="86"/>
      <c r="AF47" s="86"/>
    </row>
    <row r="48" spans="2:32" s="13" customFormat="1" ht="15" customHeight="1">
      <c r="B48" s="212"/>
      <c r="C48" s="212"/>
      <c r="D48" s="212"/>
      <c r="E48" s="87"/>
      <c r="F48" s="242">
        <v>13</v>
      </c>
      <c r="G48" s="242"/>
      <c r="H48" s="92"/>
      <c r="I48" s="93"/>
      <c r="J48" s="139" t="s">
        <v>42</v>
      </c>
      <c r="K48" s="131" t="s">
        <v>42</v>
      </c>
      <c r="L48" s="131" t="s">
        <v>42</v>
      </c>
      <c r="M48" s="131" t="s">
        <v>42</v>
      </c>
      <c r="N48" s="131" t="s">
        <v>42</v>
      </c>
      <c r="O48" s="131">
        <v>1.4</v>
      </c>
      <c r="P48" s="131">
        <v>1.3</v>
      </c>
      <c r="Q48" s="132">
        <v>2.9</v>
      </c>
      <c r="R48" s="132">
        <v>0.2</v>
      </c>
      <c r="S48" s="132" t="s">
        <v>85</v>
      </c>
      <c r="T48" s="132" t="s">
        <v>85</v>
      </c>
      <c r="U48" s="132">
        <v>1</v>
      </c>
      <c r="V48" s="131" t="s">
        <v>42</v>
      </c>
      <c r="W48" s="132">
        <v>3.1</v>
      </c>
      <c r="X48" s="132">
        <v>0.2</v>
      </c>
      <c r="Y48" s="131">
        <v>2.1</v>
      </c>
      <c r="Z48" s="132">
        <v>0.3</v>
      </c>
      <c r="AA48" s="132">
        <v>0</v>
      </c>
      <c r="AB48" s="132">
        <v>4.5</v>
      </c>
      <c r="AC48" s="84">
        <f>INDEX('[1]肥満（岡山）'!$AC:$AO,MATCH('[1]基本設定(年月）'!$B$44,'[1]肥満（岡山）'!$B:$B,0),MATCH(F48,'[1]肥満（岡山）'!$AC$5:$AO$5,0))</f>
        <v>6.83</v>
      </c>
      <c r="AD48" s="85">
        <f>INDEX('[1]痩身（岡山）'!$AC:$AO,MATCH('[1]基本設定(年月）'!$B$44,'[1]痩身（岡山）'!$B:$B,0),MATCH(F48,'[1]痩身（岡山）'!$AC$5:$AO$5,0))</f>
        <v>3.66</v>
      </c>
      <c r="AE48" s="86"/>
      <c r="AF48" s="86"/>
    </row>
    <row r="49" spans="1:32" s="13" customFormat="1" ht="15" customHeight="1">
      <c r="B49" s="212"/>
      <c r="C49" s="212"/>
      <c r="D49" s="212"/>
      <c r="E49" s="87"/>
      <c r="F49" s="242">
        <v>14</v>
      </c>
      <c r="G49" s="242"/>
      <c r="H49" s="92"/>
      <c r="I49" s="93"/>
      <c r="J49" s="139" t="s">
        <v>42</v>
      </c>
      <c r="K49" s="131" t="s">
        <v>42</v>
      </c>
      <c r="L49" s="131" t="s">
        <v>42</v>
      </c>
      <c r="M49" s="131" t="s">
        <v>42</v>
      </c>
      <c r="N49" s="131" t="s">
        <v>42</v>
      </c>
      <c r="O49" s="131">
        <v>1.5</v>
      </c>
      <c r="P49" s="131">
        <v>1.5</v>
      </c>
      <c r="Q49" s="132">
        <v>4.3</v>
      </c>
      <c r="R49" s="132">
        <v>0.1</v>
      </c>
      <c r="S49" s="132" t="s">
        <v>85</v>
      </c>
      <c r="T49" s="132" t="s">
        <v>85</v>
      </c>
      <c r="U49" s="132">
        <v>0.7</v>
      </c>
      <c r="V49" s="131" t="s">
        <v>42</v>
      </c>
      <c r="W49" s="132">
        <v>3.3</v>
      </c>
      <c r="X49" s="132">
        <v>0.1</v>
      </c>
      <c r="Y49" s="131">
        <v>2.4</v>
      </c>
      <c r="Z49" s="132">
        <v>0.2</v>
      </c>
      <c r="AA49" s="132">
        <v>0.1</v>
      </c>
      <c r="AB49" s="132">
        <v>4</v>
      </c>
      <c r="AC49" s="84">
        <f>INDEX('[1]肥満（岡山）'!$AC:$AO,MATCH('[1]基本設定(年月）'!$B$44,'[1]肥満（岡山）'!$B:$B,0),MATCH(F49,'[1]肥満（岡山）'!$AC$5:$AO$5,0))</f>
        <v>7.83</v>
      </c>
      <c r="AD49" s="85">
        <f>INDEX('[1]痩身（岡山）'!$AC:$AO,MATCH('[1]基本設定(年月）'!$B$44,'[1]痩身（岡山）'!$B:$B,0),MATCH(F49,'[1]痩身（岡山）'!$AC$5:$AO$5,0))</f>
        <v>3.87</v>
      </c>
      <c r="AE49" s="86"/>
      <c r="AF49" s="86"/>
    </row>
    <row r="50" spans="1:32" s="13" customFormat="1" ht="21" customHeight="1">
      <c r="B50" s="245" t="s">
        <v>47</v>
      </c>
      <c r="C50" s="245"/>
      <c r="D50" s="245"/>
      <c r="E50" s="97"/>
      <c r="F50" s="98"/>
      <c r="G50" s="88"/>
      <c r="H50" s="243" t="s">
        <v>45</v>
      </c>
      <c r="I50" s="244"/>
      <c r="J50" s="139" t="s">
        <v>42</v>
      </c>
      <c r="K50" s="131" t="s">
        <v>42</v>
      </c>
      <c r="L50" s="131" t="s">
        <v>42</v>
      </c>
      <c r="M50" s="131" t="s">
        <v>42</v>
      </c>
      <c r="N50" s="131" t="s">
        <v>42</v>
      </c>
      <c r="O50" s="131">
        <v>0.9</v>
      </c>
      <c r="P50" s="131">
        <v>0.6</v>
      </c>
      <c r="Q50" s="132">
        <v>2.6</v>
      </c>
      <c r="R50" s="132">
        <v>0.1</v>
      </c>
      <c r="S50" s="131" t="s">
        <v>42</v>
      </c>
      <c r="T50" s="131" t="s">
        <v>85</v>
      </c>
      <c r="U50" s="132">
        <v>1.1000000000000001</v>
      </c>
      <c r="V50" s="132">
        <v>1.4</v>
      </c>
      <c r="W50" s="132">
        <v>2.1</v>
      </c>
      <c r="X50" s="132">
        <v>0.4</v>
      </c>
      <c r="Y50" s="131">
        <v>1.7</v>
      </c>
      <c r="Z50" s="132">
        <v>0.4</v>
      </c>
      <c r="AA50" s="132">
        <v>0.1</v>
      </c>
      <c r="AB50" s="132">
        <v>5.4</v>
      </c>
      <c r="AC50" s="84" t="s">
        <v>86</v>
      </c>
      <c r="AD50" s="85" t="s">
        <v>86</v>
      </c>
      <c r="AE50" s="100"/>
      <c r="AF50" s="86"/>
    </row>
    <row r="51" spans="1:32" s="13" customFormat="1" ht="15" customHeight="1">
      <c r="B51" s="245"/>
      <c r="C51" s="245"/>
      <c r="D51" s="245"/>
      <c r="E51" s="97"/>
      <c r="F51" s="241">
        <v>15</v>
      </c>
      <c r="G51" s="242"/>
      <c r="H51" s="243" t="s">
        <v>41</v>
      </c>
      <c r="I51" s="244"/>
      <c r="J51" s="139" t="s">
        <v>42</v>
      </c>
      <c r="K51" s="131" t="s">
        <v>42</v>
      </c>
      <c r="L51" s="131" t="s">
        <v>42</v>
      </c>
      <c r="M51" s="131" t="s">
        <v>42</v>
      </c>
      <c r="N51" s="131" t="s">
        <v>42</v>
      </c>
      <c r="O51" s="131">
        <v>0.9</v>
      </c>
      <c r="P51" s="131">
        <v>0.8</v>
      </c>
      <c r="Q51" s="132">
        <v>2.9</v>
      </c>
      <c r="R51" s="132">
        <v>0</v>
      </c>
      <c r="S51" s="131" t="s">
        <v>42</v>
      </c>
      <c r="T51" s="131" t="s">
        <v>85</v>
      </c>
      <c r="U51" s="132">
        <v>0.7</v>
      </c>
      <c r="V51" s="132">
        <v>1.4</v>
      </c>
      <c r="W51" s="132">
        <v>2.5</v>
      </c>
      <c r="X51" s="132">
        <v>0.4</v>
      </c>
      <c r="Y51" s="131">
        <v>1.4</v>
      </c>
      <c r="Z51" s="132">
        <v>0.4</v>
      </c>
      <c r="AA51" s="132">
        <v>0.1</v>
      </c>
      <c r="AB51" s="132">
        <v>6</v>
      </c>
      <c r="AC51" s="84">
        <f>INDEX('[1]肥満（岡山）'!$AC:$AO,MATCH('[1]基本設定(年月）'!$B$44,'[1]肥満（岡山）'!$B:$B,0),MATCH(F51,'[1]肥満（岡山）'!$AC$5:$AO$5,0))</f>
        <v>7.46</v>
      </c>
      <c r="AD51" s="85">
        <f>INDEX('[1]痩身（岡山）'!$AC:$AO,MATCH('[1]基本設定(年月）'!$B$44,'[1]痩身（岡山）'!$B:$B,0),MATCH(F51,'[1]痩身（岡山）'!$AC$5:$AO$5,0))</f>
        <v>2.85</v>
      </c>
      <c r="AE51" s="100"/>
      <c r="AF51" s="86"/>
    </row>
    <row r="52" spans="1:32" s="13" customFormat="1" ht="15" customHeight="1">
      <c r="B52" s="245"/>
      <c r="C52" s="245"/>
      <c r="D52" s="245"/>
      <c r="E52" s="97"/>
      <c r="F52" s="241">
        <v>16</v>
      </c>
      <c r="G52" s="242"/>
      <c r="H52" s="92"/>
      <c r="I52" s="93"/>
      <c r="J52" s="139" t="s">
        <v>42</v>
      </c>
      <c r="K52" s="131" t="s">
        <v>42</v>
      </c>
      <c r="L52" s="131" t="s">
        <v>42</v>
      </c>
      <c r="M52" s="131" t="s">
        <v>42</v>
      </c>
      <c r="N52" s="131" t="s">
        <v>42</v>
      </c>
      <c r="O52" s="131">
        <v>0.9</v>
      </c>
      <c r="P52" s="131">
        <v>0.5</v>
      </c>
      <c r="Q52" s="132">
        <v>2.8</v>
      </c>
      <c r="R52" s="132">
        <v>0.1</v>
      </c>
      <c r="S52" s="131" t="s">
        <v>42</v>
      </c>
      <c r="T52" s="131" t="s">
        <v>42</v>
      </c>
      <c r="U52" s="132">
        <v>1.4</v>
      </c>
      <c r="V52" s="131" t="s">
        <v>42</v>
      </c>
      <c r="W52" s="132">
        <v>1.9</v>
      </c>
      <c r="X52" s="132">
        <v>0.3</v>
      </c>
      <c r="Y52" s="131">
        <v>1.9</v>
      </c>
      <c r="Z52" s="132">
        <v>0.2</v>
      </c>
      <c r="AA52" s="132" t="s">
        <v>85</v>
      </c>
      <c r="AB52" s="132">
        <v>5.3</v>
      </c>
      <c r="AC52" s="84">
        <f>INDEX('[1]肥満（岡山）'!$AC:$AO,MATCH('[1]基本設定(年月）'!$B$44,'[1]肥満（岡山）'!$B:$B,0),MATCH(F52,'[1]肥満（岡山）'!$AC$5:$AO$5,0))</f>
        <v>7.85</v>
      </c>
      <c r="AD52" s="85">
        <f>INDEX('[1]痩身（岡山）'!$AC:$AO,MATCH('[1]基本設定(年月）'!$B$44,'[1]痩身（岡山）'!$B:$B,0),MATCH(F52,'[1]痩身（岡山）'!$AC$5:$AO$5,0))</f>
        <v>2.46</v>
      </c>
      <c r="AE52" s="101"/>
      <c r="AF52" s="102"/>
    </row>
    <row r="53" spans="1:32" s="7" customFormat="1" ht="15" customHeight="1">
      <c r="B53" s="245"/>
      <c r="C53" s="245"/>
      <c r="D53" s="245"/>
      <c r="E53" s="97"/>
      <c r="F53" s="241">
        <v>17</v>
      </c>
      <c r="G53" s="242"/>
      <c r="H53" s="92"/>
      <c r="I53" s="93"/>
      <c r="J53" s="139" t="s">
        <v>42</v>
      </c>
      <c r="K53" s="131" t="s">
        <v>42</v>
      </c>
      <c r="L53" s="131" t="s">
        <v>42</v>
      </c>
      <c r="M53" s="131" t="s">
        <v>42</v>
      </c>
      <c r="N53" s="131" t="s">
        <v>42</v>
      </c>
      <c r="O53" s="131">
        <v>0.9</v>
      </c>
      <c r="P53" s="131">
        <v>0.4</v>
      </c>
      <c r="Q53" s="132">
        <v>2.2000000000000002</v>
      </c>
      <c r="R53" s="132">
        <v>0.1</v>
      </c>
      <c r="S53" s="131" t="s">
        <v>42</v>
      </c>
      <c r="T53" s="131" t="s">
        <v>42</v>
      </c>
      <c r="U53" s="132">
        <v>1.1000000000000001</v>
      </c>
      <c r="V53" s="131" t="s">
        <v>42</v>
      </c>
      <c r="W53" s="132">
        <v>2</v>
      </c>
      <c r="X53" s="132">
        <v>0.5</v>
      </c>
      <c r="Y53" s="131">
        <v>1.9</v>
      </c>
      <c r="Z53" s="132">
        <v>0.5</v>
      </c>
      <c r="AA53" s="132">
        <v>0.1</v>
      </c>
      <c r="AB53" s="132">
        <v>5</v>
      </c>
      <c r="AC53" s="84">
        <f>INDEX('[1]肥満（岡山）'!$AC:$AO,MATCH('[1]基本設定(年月）'!$B$44,'[1]肥満（岡山）'!$B:$B,0),MATCH(F53,'[1]肥満（岡山）'!$AC$5:$AO$5,0))</f>
        <v>9.56</v>
      </c>
      <c r="AD53" s="85">
        <f>INDEX('[1]痩身（岡山）'!$AC:$AO,MATCH('[1]基本設定(年月）'!$B$44,'[1]痩身（岡山）'!$B:$B,0),MATCH(F53,'[1]痩身（岡山）'!$AC$5:$AO$5,0))</f>
        <v>1.57</v>
      </c>
      <c r="AE53" s="103"/>
      <c r="AF53" s="103"/>
    </row>
    <row r="54" spans="1:32" s="7" customFormat="1" ht="6" customHeight="1" thickBot="1">
      <c r="A54" s="104"/>
      <c r="B54" s="105"/>
      <c r="C54" s="105"/>
      <c r="D54" s="105"/>
      <c r="E54" s="105"/>
      <c r="F54" s="105"/>
      <c r="G54" s="105"/>
      <c r="H54" s="105"/>
      <c r="I54" s="105"/>
      <c r="J54" s="122"/>
      <c r="K54" s="107"/>
      <c r="L54" s="107"/>
      <c r="M54" s="108"/>
      <c r="N54" s="108"/>
      <c r="O54" s="107"/>
      <c r="P54" s="107"/>
      <c r="Q54" s="107"/>
      <c r="R54" s="107"/>
      <c r="S54" s="107"/>
      <c r="T54" s="107"/>
      <c r="U54" s="107"/>
      <c r="V54" s="107"/>
      <c r="W54" s="107"/>
      <c r="X54" s="107"/>
      <c r="Y54" s="107"/>
      <c r="Z54" s="107"/>
      <c r="AA54" s="107"/>
      <c r="AB54" s="123"/>
      <c r="AC54" s="107"/>
      <c r="AD54" s="107"/>
    </row>
    <row r="55" spans="1:32" s="110" customFormat="1" ht="15" customHeight="1">
      <c r="J55" s="104"/>
      <c r="K55" s="104"/>
      <c r="L55" s="104"/>
      <c r="M55" s="104"/>
      <c r="N55" s="104"/>
      <c r="O55" s="104"/>
      <c r="P55" s="104"/>
      <c r="Q55" s="104"/>
      <c r="R55" s="104"/>
      <c r="S55" s="104"/>
      <c r="T55" s="104"/>
      <c r="U55" s="104"/>
      <c r="V55" s="104"/>
      <c r="W55" s="104"/>
      <c r="X55" s="104"/>
      <c r="Y55" s="104"/>
      <c r="Z55" s="104"/>
      <c r="AA55" s="104"/>
      <c r="AB55" s="104"/>
      <c r="AC55" s="104"/>
      <c r="AD55" s="104"/>
    </row>
  </sheetData>
  <mergeCells count="99">
    <mergeCell ref="B50:D53"/>
    <mergeCell ref="H50:I50"/>
    <mergeCell ref="F51:G51"/>
    <mergeCell ref="H51:I51"/>
    <mergeCell ref="F52:G52"/>
    <mergeCell ref="F53:G53"/>
    <mergeCell ref="B46:D49"/>
    <mergeCell ref="H46:I46"/>
    <mergeCell ref="F47:G47"/>
    <mergeCell ref="H47:I47"/>
    <mergeCell ref="F48:G48"/>
    <mergeCell ref="F49:G49"/>
    <mergeCell ref="F38:G38"/>
    <mergeCell ref="H38:I38"/>
    <mergeCell ref="B39:D45"/>
    <mergeCell ref="H39:I39"/>
    <mergeCell ref="F40:G40"/>
    <mergeCell ref="H40:I40"/>
    <mergeCell ref="F41:G41"/>
    <mergeCell ref="F42:G42"/>
    <mergeCell ref="F43:G43"/>
    <mergeCell ref="F44:G44"/>
    <mergeCell ref="F45:G45"/>
    <mergeCell ref="AD30:AD36"/>
    <mergeCell ref="Q31:Q36"/>
    <mergeCell ref="R31:R36"/>
    <mergeCell ref="Y31:Y36"/>
    <mergeCell ref="Z31:Z36"/>
    <mergeCell ref="AA31:AA36"/>
    <mergeCell ref="AB31:AB36"/>
    <mergeCell ref="U30:U36"/>
    <mergeCell ref="V30:V36"/>
    <mergeCell ref="W30:W36"/>
    <mergeCell ref="X30:X36"/>
    <mergeCell ref="Y30:AB30"/>
    <mergeCell ref="AC30:AC36"/>
    <mergeCell ref="T30:T36"/>
    <mergeCell ref="J30:N30"/>
    <mergeCell ref="O30:O36"/>
    <mergeCell ref="P30:P36"/>
    <mergeCell ref="Q30:R30"/>
    <mergeCell ref="S30:S36"/>
    <mergeCell ref="N32:N35"/>
    <mergeCell ref="B24:D27"/>
    <mergeCell ref="H24:I24"/>
    <mergeCell ref="F25:G25"/>
    <mergeCell ref="H25:I25"/>
    <mergeCell ref="F26:G26"/>
    <mergeCell ref="F27:G27"/>
    <mergeCell ref="B20:D23"/>
    <mergeCell ref="H20:I20"/>
    <mergeCell ref="F21:G21"/>
    <mergeCell ref="H21:I21"/>
    <mergeCell ref="F22:G22"/>
    <mergeCell ref="F23:G23"/>
    <mergeCell ref="F12:G12"/>
    <mergeCell ref="H12:I12"/>
    <mergeCell ref="B13:D19"/>
    <mergeCell ref="H13:I13"/>
    <mergeCell ref="F14:G14"/>
    <mergeCell ref="H14:I14"/>
    <mergeCell ref="F15:G15"/>
    <mergeCell ref="F16:G16"/>
    <mergeCell ref="F17:G17"/>
    <mergeCell ref="F18:G18"/>
    <mergeCell ref="F19:G19"/>
    <mergeCell ref="AF4:AF10"/>
    <mergeCell ref="AG4:AG10"/>
    <mergeCell ref="AH4:AH10"/>
    <mergeCell ref="K6:K10"/>
    <mergeCell ref="L6:L7"/>
    <mergeCell ref="M6:M7"/>
    <mergeCell ref="P6:P7"/>
    <mergeCell ref="Q6:Q7"/>
    <mergeCell ref="L9:L10"/>
    <mergeCell ref="M9:M10"/>
    <mergeCell ref="P9:P10"/>
    <mergeCell ref="Q9:Q10"/>
    <mergeCell ref="T9:T10"/>
    <mergeCell ref="U9:U10"/>
    <mergeCell ref="AA4:AA10"/>
    <mergeCell ref="AB4:AD4"/>
    <mergeCell ref="AE4:AE10"/>
    <mergeCell ref="B1:C1"/>
    <mergeCell ref="C2:E2"/>
    <mergeCell ref="AH2:AI2"/>
    <mergeCell ref="W3:W10"/>
    <mergeCell ref="X3:X10"/>
    <mergeCell ref="AB3:AI3"/>
    <mergeCell ref="K4:N4"/>
    <mergeCell ref="O4:R4"/>
    <mergeCell ref="Y4:Y10"/>
    <mergeCell ref="Z4:Z10"/>
    <mergeCell ref="AI4:AI10"/>
    <mergeCell ref="T5:T6"/>
    <mergeCell ref="U5:U6"/>
    <mergeCell ref="AB5:AB10"/>
    <mergeCell ref="AC5:AC10"/>
    <mergeCell ref="AD5:AD10"/>
  </mergeCells>
  <phoneticPr fontId="7"/>
  <printOptions horizontalCentered="1"/>
  <pageMargins left="0.78740157480314965" right="0.78740157480314965" top="0.78740157480314965" bottom="0.70866141732283472" header="0.31496062992125984" footer="0.39370078740157483"/>
  <pageSetup paperSize="9" firstPageNumber="22" orientation="portrait" useFirstPageNumber="1" r:id="rId1"/>
  <headerFooter>
    <oddFooter>&amp;C&amp;"ＭＳ Ｐ明朝,標準"- &amp;P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55"/>
  <sheetViews>
    <sheetView view="pageBreakPreview" topLeftCell="A37" zoomScale="90" zoomScaleNormal="100" zoomScaleSheetLayoutView="90" workbookViewId="0">
      <selection activeCell="B50" sqref="B50:D53"/>
    </sheetView>
  </sheetViews>
  <sheetFormatPr defaultColWidth="7" defaultRowHeight="15" customHeight="1"/>
  <cols>
    <col min="1" max="1" width="0.875" style="111" customWidth="1"/>
    <col min="2" max="9" width="1.625" style="111" customWidth="1"/>
    <col min="10" max="10" width="7.375" style="111" bestFit="1" customWidth="1"/>
    <col min="11" max="21" width="5.875" style="111" customWidth="1"/>
    <col min="22" max="35" width="6.125" style="111" customWidth="1"/>
    <col min="36" max="36" width="0.75" style="111" customWidth="1"/>
    <col min="37" max="259" width="7" style="111"/>
    <col min="260" max="260" width="1.625" style="111" customWidth="1"/>
    <col min="261" max="261" width="6.75" style="111" customWidth="1"/>
    <col min="262" max="262" width="1.5" style="111" customWidth="1"/>
    <col min="263" max="263" width="1.875" style="111" customWidth="1"/>
    <col min="264" max="264" width="2.25" style="111" customWidth="1"/>
    <col min="265" max="265" width="1.125" style="111" customWidth="1"/>
    <col min="266" max="287" width="6.75" style="111" customWidth="1"/>
    <col min="288" max="515" width="7" style="111"/>
    <col min="516" max="516" width="1.625" style="111" customWidth="1"/>
    <col min="517" max="517" width="6.75" style="111" customWidth="1"/>
    <col min="518" max="518" width="1.5" style="111" customWidth="1"/>
    <col min="519" max="519" width="1.875" style="111" customWidth="1"/>
    <col min="520" max="520" width="2.25" style="111" customWidth="1"/>
    <col min="521" max="521" width="1.125" style="111" customWidth="1"/>
    <col min="522" max="543" width="6.75" style="111" customWidth="1"/>
    <col min="544" max="771" width="7" style="111"/>
    <col min="772" max="772" width="1.625" style="111" customWidth="1"/>
    <col min="773" max="773" width="6.75" style="111" customWidth="1"/>
    <col min="774" max="774" width="1.5" style="111" customWidth="1"/>
    <col min="775" max="775" width="1.875" style="111" customWidth="1"/>
    <col min="776" max="776" width="2.25" style="111" customWidth="1"/>
    <col min="777" max="777" width="1.125" style="111" customWidth="1"/>
    <col min="778" max="799" width="6.75" style="111" customWidth="1"/>
    <col min="800" max="1027" width="7" style="111"/>
    <col min="1028" max="1028" width="1.625" style="111" customWidth="1"/>
    <col min="1029" max="1029" width="6.75" style="111" customWidth="1"/>
    <col min="1030" max="1030" width="1.5" style="111" customWidth="1"/>
    <col min="1031" max="1031" width="1.875" style="111" customWidth="1"/>
    <col min="1032" max="1032" width="2.25" style="111" customWidth="1"/>
    <col min="1033" max="1033" width="1.125" style="111" customWidth="1"/>
    <col min="1034" max="1055" width="6.75" style="111" customWidth="1"/>
    <col min="1056" max="1283" width="7" style="111"/>
    <col min="1284" max="1284" width="1.625" style="111" customWidth="1"/>
    <col min="1285" max="1285" width="6.75" style="111" customWidth="1"/>
    <col min="1286" max="1286" width="1.5" style="111" customWidth="1"/>
    <col min="1287" max="1287" width="1.875" style="111" customWidth="1"/>
    <col min="1288" max="1288" width="2.25" style="111" customWidth="1"/>
    <col min="1289" max="1289" width="1.125" style="111" customWidth="1"/>
    <col min="1290" max="1311" width="6.75" style="111" customWidth="1"/>
    <col min="1312" max="1539" width="7" style="111"/>
    <col min="1540" max="1540" width="1.625" style="111" customWidth="1"/>
    <col min="1541" max="1541" width="6.75" style="111" customWidth="1"/>
    <col min="1542" max="1542" width="1.5" style="111" customWidth="1"/>
    <col min="1543" max="1543" width="1.875" style="111" customWidth="1"/>
    <col min="1544" max="1544" width="2.25" style="111" customWidth="1"/>
    <col min="1545" max="1545" width="1.125" style="111" customWidth="1"/>
    <col min="1546" max="1567" width="6.75" style="111" customWidth="1"/>
    <col min="1568" max="1795" width="7" style="111"/>
    <col min="1796" max="1796" width="1.625" style="111" customWidth="1"/>
    <col min="1797" max="1797" width="6.75" style="111" customWidth="1"/>
    <col min="1798" max="1798" width="1.5" style="111" customWidth="1"/>
    <col min="1799" max="1799" width="1.875" style="111" customWidth="1"/>
    <col min="1800" max="1800" width="2.25" style="111" customWidth="1"/>
    <col min="1801" max="1801" width="1.125" style="111" customWidth="1"/>
    <col min="1802" max="1823" width="6.75" style="111" customWidth="1"/>
    <col min="1824" max="2051" width="7" style="111"/>
    <col min="2052" max="2052" width="1.625" style="111" customWidth="1"/>
    <col min="2053" max="2053" width="6.75" style="111" customWidth="1"/>
    <col min="2054" max="2054" width="1.5" style="111" customWidth="1"/>
    <col min="2055" max="2055" width="1.875" style="111" customWidth="1"/>
    <col min="2056" max="2056" width="2.25" style="111" customWidth="1"/>
    <col min="2057" max="2057" width="1.125" style="111" customWidth="1"/>
    <col min="2058" max="2079" width="6.75" style="111" customWidth="1"/>
    <col min="2080" max="2307" width="7" style="111"/>
    <col min="2308" max="2308" width="1.625" style="111" customWidth="1"/>
    <col min="2309" max="2309" width="6.75" style="111" customWidth="1"/>
    <col min="2310" max="2310" width="1.5" style="111" customWidth="1"/>
    <col min="2311" max="2311" width="1.875" style="111" customWidth="1"/>
    <col min="2312" max="2312" width="2.25" style="111" customWidth="1"/>
    <col min="2313" max="2313" width="1.125" style="111" customWidth="1"/>
    <col min="2314" max="2335" width="6.75" style="111" customWidth="1"/>
    <col min="2336" max="2563" width="7" style="111"/>
    <col min="2564" max="2564" width="1.625" style="111" customWidth="1"/>
    <col min="2565" max="2565" width="6.75" style="111" customWidth="1"/>
    <col min="2566" max="2566" width="1.5" style="111" customWidth="1"/>
    <col min="2567" max="2567" width="1.875" style="111" customWidth="1"/>
    <col min="2568" max="2568" width="2.25" style="111" customWidth="1"/>
    <col min="2569" max="2569" width="1.125" style="111" customWidth="1"/>
    <col min="2570" max="2591" width="6.75" style="111" customWidth="1"/>
    <col min="2592" max="2819" width="7" style="111"/>
    <col min="2820" max="2820" width="1.625" style="111" customWidth="1"/>
    <col min="2821" max="2821" width="6.75" style="111" customWidth="1"/>
    <col min="2822" max="2822" width="1.5" style="111" customWidth="1"/>
    <col min="2823" max="2823" width="1.875" style="111" customWidth="1"/>
    <col min="2824" max="2824" width="2.25" style="111" customWidth="1"/>
    <col min="2825" max="2825" width="1.125" style="111" customWidth="1"/>
    <col min="2826" max="2847" width="6.75" style="111" customWidth="1"/>
    <col min="2848" max="3075" width="7" style="111"/>
    <col min="3076" max="3076" width="1.625" style="111" customWidth="1"/>
    <col min="3077" max="3077" width="6.75" style="111" customWidth="1"/>
    <col min="3078" max="3078" width="1.5" style="111" customWidth="1"/>
    <col min="3079" max="3079" width="1.875" style="111" customWidth="1"/>
    <col min="3080" max="3080" width="2.25" style="111" customWidth="1"/>
    <col min="3081" max="3081" width="1.125" style="111" customWidth="1"/>
    <col min="3082" max="3103" width="6.75" style="111" customWidth="1"/>
    <col min="3104" max="3331" width="7" style="111"/>
    <col min="3332" max="3332" width="1.625" style="111" customWidth="1"/>
    <col min="3333" max="3333" width="6.75" style="111" customWidth="1"/>
    <col min="3334" max="3334" width="1.5" style="111" customWidth="1"/>
    <col min="3335" max="3335" width="1.875" style="111" customWidth="1"/>
    <col min="3336" max="3336" width="2.25" style="111" customWidth="1"/>
    <col min="3337" max="3337" width="1.125" style="111" customWidth="1"/>
    <col min="3338" max="3359" width="6.75" style="111" customWidth="1"/>
    <col min="3360" max="3587" width="7" style="111"/>
    <col min="3588" max="3588" width="1.625" style="111" customWidth="1"/>
    <col min="3589" max="3589" width="6.75" style="111" customWidth="1"/>
    <col min="3590" max="3590" width="1.5" style="111" customWidth="1"/>
    <col min="3591" max="3591" width="1.875" style="111" customWidth="1"/>
    <col min="3592" max="3592" width="2.25" style="111" customWidth="1"/>
    <col min="3593" max="3593" width="1.125" style="111" customWidth="1"/>
    <col min="3594" max="3615" width="6.75" style="111" customWidth="1"/>
    <col min="3616" max="3843" width="7" style="111"/>
    <col min="3844" max="3844" width="1.625" style="111" customWidth="1"/>
    <col min="3845" max="3845" width="6.75" style="111" customWidth="1"/>
    <col min="3846" max="3846" width="1.5" style="111" customWidth="1"/>
    <col min="3847" max="3847" width="1.875" style="111" customWidth="1"/>
    <col min="3848" max="3848" width="2.25" style="111" customWidth="1"/>
    <col min="3849" max="3849" width="1.125" style="111" customWidth="1"/>
    <col min="3850" max="3871" width="6.75" style="111" customWidth="1"/>
    <col min="3872" max="4099" width="7" style="111"/>
    <col min="4100" max="4100" width="1.625" style="111" customWidth="1"/>
    <col min="4101" max="4101" width="6.75" style="111" customWidth="1"/>
    <col min="4102" max="4102" width="1.5" style="111" customWidth="1"/>
    <col min="4103" max="4103" width="1.875" style="111" customWidth="1"/>
    <col min="4104" max="4104" width="2.25" style="111" customWidth="1"/>
    <col min="4105" max="4105" width="1.125" style="111" customWidth="1"/>
    <col min="4106" max="4127" width="6.75" style="111" customWidth="1"/>
    <col min="4128" max="4355" width="7" style="111"/>
    <col min="4356" max="4356" width="1.625" style="111" customWidth="1"/>
    <col min="4357" max="4357" width="6.75" style="111" customWidth="1"/>
    <col min="4358" max="4358" width="1.5" style="111" customWidth="1"/>
    <col min="4359" max="4359" width="1.875" style="111" customWidth="1"/>
    <col min="4360" max="4360" width="2.25" style="111" customWidth="1"/>
    <col min="4361" max="4361" width="1.125" style="111" customWidth="1"/>
    <col min="4362" max="4383" width="6.75" style="111" customWidth="1"/>
    <col min="4384" max="4611" width="7" style="111"/>
    <col min="4612" max="4612" width="1.625" style="111" customWidth="1"/>
    <col min="4613" max="4613" width="6.75" style="111" customWidth="1"/>
    <col min="4614" max="4614" width="1.5" style="111" customWidth="1"/>
    <col min="4615" max="4615" width="1.875" style="111" customWidth="1"/>
    <col min="4616" max="4616" width="2.25" style="111" customWidth="1"/>
    <col min="4617" max="4617" width="1.125" style="111" customWidth="1"/>
    <col min="4618" max="4639" width="6.75" style="111" customWidth="1"/>
    <col min="4640" max="4867" width="7" style="111"/>
    <col min="4868" max="4868" width="1.625" style="111" customWidth="1"/>
    <col min="4869" max="4869" width="6.75" style="111" customWidth="1"/>
    <col min="4870" max="4870" width="1.5" style="111" customWidth="1"/>
    <col min="4871" max="4871" width="1.875" style="111" customWidth="1"/>
    <col min="4872" max="4872" width="2.25" style="111" customWidth="1"/>
    <col min="4873" max="4873" width="1.125" style="111" customWidth="1"/>
    <col min="4874" max="4895" width="6.75" style="111" customWidth="1"/>
    <col min="4896" max="5123" width="7" style="111"/>
    <col min="5124" max="5124" width="1.625" style="111" customWidth="1"/>
    <col min="5125" max="5125" width="6.75" style="111" customWidth="1"/>
    <col min="5126" max="5126" width="1.5" style="111" customWidth="1"/>
    <col min="5127" max="5127" width="1.875" style="111" customWidth="1"/>
    <col min="5128" max="5128" width="2.25" style="111" customWidth="1"/>
    <col min="5129" max="5129" width="1.125" style="111" customWidth="1"/>
    <col min="5130" max="5151" width="6.75" style="111" customWidth="1"/>
    <col min="5152" max="5379" width="7" style="111"/>
    <col min="5380" max="5380" width="1.625" style="111" customWidth="1"/>
    <col min="5381" max="5381" width="6.75" style="111" customWidth="1"/>
    <col min="5382" max="5382" width="1.5" style="111" customWidth="1"/>
    <col min="5383" max="5383" width="1.875" style="111" customWidth="1"/>
    <col min="5384" max="5384" width="2.25" style="111" customWidth="1"/>
    <col min="5385" max="5385" width="1.125" style="111" customWidth="1"/>
    <col min="5386" max="5407" width="6.75" style="111" customWidth="1"/>
    <col min="5408" max="5635" width="7" style="111"/>
    <col min="5636" max="5636" width="1.625" style="111" customWidth="1"/>
    <col min="5637" max="5637" width="6.75" style="111" customWidth="1"/>
    <col min="5638" max="5638" width="1.5" style="111" customWidth="1"/>
    <col min="5639" max="5639" width="1.875" style="111" customWidth="1"/>
    <col min="5640" max="5640" width="2.25" style="111" customWidth="1"/>
    <col min="5641" max="5641" width="1.125" style="111" customWidth="1"/>
    <col min="5642" max="5663" width="6.75" style="111" customWidth="1"/>
    <col min="5664" max="5891" width="7" style="111"/>
    <col min="5892" max="5892" width="1.625" style="111" customWidth="1"/>
    <col min="5893" max="5893" width="6.75" style="111" customWidth="1"/>
    <col min="5894" max="5894" width="1.5" style="111" customWidth="1"/>
    <col min="5895" max="5895" width="1.875" style="111" customWidth="1"/>
    <col min="5896" max="5896" width="2.25" style="111" customWidth="1"/>
    <col min="5897" max="5897" width="1.125" style="111" customWidth="1"/>
    <col min="5898" max="5919" width="6.75" style="111" customWidth="1"/>
    <col min="5920" max="6147" width="7" style="111"/>
    <col min="6148" max="6148" width="1.625" style="111" customWidth="1"/>
    <col min="6149" max="6149" width="6.75" style="111" customWidth="1"/>
    <col min="6150" max="6150" width="1.5" style="111" customWidth="1"/>
    <col min="6151" max="6151" width="1.875" style="111" customWidth="1"/>
    <col min="6152" max="6152" width="2.25" style="111" customWidth="1"/>
    <col min="6153" max="6153" width="1.125" style="111" customWidth="1"/>
    <col min="6154" max="6175" width="6.75" style="111" customWidth="1"/>
    <col min="6176" max="6403" width="7" style="111"/>
    <col min="6404" max="6404" width="1.625" style="111" customWidth="1"/>
    <col min="6405" max="6405" width="6.75" style="111" customWidth="1"/>
    <col min="6406" max="6406" width="1.5" style="111" customWidth="1"/>
    <col min="6407" max="6407" width="1.875" style="111" customWidth="1"/>
    <col min="6408" max="6408" width="2.25" style="111" customWidth="1"/>
    <col min="6409" max="6409" width="1.125" style="111" customWidth="1"/>
    <col min="6410" max="6431" width="6.75" style="111" customWidth="1"/>
    <col min="6432" max="6659" width="7" style="111"/>
    <col min="6660" max="6660" width="1.625" style="111" customWidth="1"/>
    <col min="6661" max="6661" width="6.75" style="111" customWidth="1"/>
    <col min="6662" max="6662" width="1.5" style="111" customWidth="1"/>
    <col min="6663" max="6663" width="1.875" style="111" customWidth="1"/>
    <col min="6664" max="6664" width="2.25" style="111" customWidth="1"/>
    <col min="6665" max="6665" width="1.125" style="111" customWidth="1"/>
    <col min="6666" max="6687" width="6.75" style="111" customWidth="1"/>
    <col min="6688" max="6915" width="7" style="111"/>
    <col min="6916" max="6916" width="1.625" style="111" customWidth="1"/>
    <col min="6917" max="6917" width="6.75" style="111" customWidth="1"/>
    <col min="6918" max="6918" width="1.5" style="111" customWidth="1"/>
    <col min="6919" max="6919" width="1.875" style="111" customWidth="1"/>
    <col min="6920" max="6920" width="2.25" style="111" customWidth="1"/>
    <col min="6921" max="6921" width="1.125" style="111" customWidth="1"/>
    <col min="6922" max="6943" width="6.75" style="111" customWidth="1"/>
    <col min="6944" max="7171" width="7" style="111"/>
    <col min="7172" max="7172" width="1.625" style="111" customWidth="1"/>
    <col min="7173" max="7173" width="6.75" style="111" customWidth="1"/>
    <col min="7174" max="7174" width="1.5" style="111" customWidth="1"/>
    <col min="7175" max="7175" width="1.875" style="111" customWidth="1"/>
    <col min="7176" max="7176" width="2.25" style="111" customWidth="1"/>
    <col min="7177" max="7177" width="1.125" style="111" customWidth="1"/>
    <col min="7178" max="7199" width="6.75" style="111" customWidth="1"/>
    <col min="7200" max="7427" width="7" style="111"/>
    <col min="7428" max="7428" width="1.625" style="111" customWidth="1"/>
    <col min="7429" max="7429" width="6.75" style="111" customWidth="1"/>
    <col min="7430" max="7430" width="1.5" style="111" customWidth="1"/>
    <col min="7431" max="7431" width="1.875" style="111" customWidth="1"/>
    <col min="7432" max="7432" width="2.25" style="111" customWidth="1"/>
    <col min="7433" max="7433" width="1.125" style="111" customWidth="1"/>
    <col min="7434" max="7455" width="6.75" style="111" customWidth="1"/>
    <col min="7456" max="7683" width="7" style="111"/>
    <col min="7684" max="7684" width="1.625" style="111" customWidth="1"/>
    <col min="7685" max="7685" width="6.75" style="111" customWidth="1"/>
    <col min="7686" max="7686" width="1.5" style="111" customWidth="1"/>
    <col min="7687" max="7687" width="1.875" style="111" customWidth="1"/>
    <col min="7688" max="7688" width="2.25" style="111" customWidth="1"/>
    <col min="7689" max="7689" width="1.125" style="111" customWidth="1"/>
    <col min="7690" max="7711" width="6.75" style="111" customWidth="1"/>
    <col min="7712" max="7939" width="7" style="111"/>
    <col min="7940" max="7940" width="1.625" style="111" customWidth="1"/>
    <col min="7941" max="7941" width="6.75" style="111" customWidth="1"/>
    <col min="7942" max="7942" width="1.5" style="111" customWidth="1"/>
    <col min="7943" max="7943" width="1.875" style="111" customWidth="1"/>
    <col min="7944" max="7944" width="2.25" style="111" customWidth="1"/>
    <col min="7945" max="7945" width="1.125" style="111" customWidth="1"/>
    <col min="7946" max="7967" width="6.75" style="111" customWidth="1"/>
    <col min="7968" max="8195" width="7" style="111"/>
    <col min="8196" max="8196" width="1.625" style="111" customWidth="1"/>
    <col min="8197" max="8197" width="6.75" style="111" customWidth="1"/>
    <col min="8198" max="8198" width="1.5" style="111" customWidth="1"/>
    <col min="8199" max="8199" width="1.875" style="111" customWidth="1"/>
    <col min="8200" max="8200" width="2.25" style="111" customWidth="1"/>
    <col min="8201" max="8201" width="1.125" style="111" customWidth="1"/>
    <col min="8202" max="8223" width="6.75" style="111" customWidth="1"/>
    <col min="8224" max="8451" width="7" style="111"/>
    <col min="8452" max="8452" width="1.625" style="111" customWidth="1"/>
    <col min="8453" max="8453" width="6.75" style="111" customWidth="1"/>
    <col min="8454" max="8454" width="1.5" style="111" customWidth="1"/>
    <col min="8455" max="8455" width="1.875" style="111" customWidth="1"/>
    <col min="8456" max="8456" width="2.25" style="111" customWidth="1"/>
    <col min="8457" max="8457" width="1.125" style="111" customWidth="1"/>
    <col min="8458" max="8479" width="6.75" style="111" customWidth="1"/>
    <col min="8480" max="8707" width="7" style="111"/>
    <col min="8708" max="8708" width="1.625" style="111" customWidth="1"/>
    <col min="8709" max="8709" width="6.75" style="111" customWidth="1"/>
    <col min="8710" max="8710" width="1.5" style="111" customWidth="1"/>
    <col min="8711" max="8711" width="1.875" style="111" customWidth="1"/>
    <col min="8712" max="8712" width="2.25" style="111" customWidth="1"/>
    <col min="8713" max="8713" width="1.125" style="111" customWidth="1"/>
    <col min="8714" max="8735" width="6.75" style="111" customWidth="1"/>
    <col min="8736" max="8963" width="7" style="111"/>
    <col min="8964" max="8964" width="1.625" style="111" customWidth="1"/>
    <col min="8965" max="8965" width="6.75" style="111" customWidth="1"/>
    <col min="8966" max="8966" width="1.5" style="111" customWidth="1"/>
    <col min="8967" max="8967" width="1.875" style="111" customWidth="1"/>
    <col min="8968" max="8968" width="2.25" style="111" customWidth="1"/>
    <col min="8969" max="8969" width="1.125" style="111" customWidth="1"/>
    <col min="8970" max="8991" width="6.75" style="111" customWidth="1"/>
    <col min="8992" max="9219" width="7" style="111"/>
    <col min="9220" max="9220" width="1.625" style="111" customWidth="1"/>
    <col min="9221" max="9221" width="6.75" style="111" customWidth="1"/>
    <col min="9222" max="9222" width="1.5" style="111" customWidth="1"/>
    <col min="9223" max="9223" width="1.875" style="111" customWidth="1"/>
    <col min="9224" max="9224" width="2.25" style="111" customWidth="1"/>
    <col min="9225" max="9225" width="1.125" style="111" customWidth="1"/>
    <col min="9226" max="9247" width="6.75" style="111" customWidth="1"/>
    <col min="9248" max="9475" width="7" style="111"/>
    <col min="9476" max="9476" width="1.625" style="111" customWidth="1"/>
    <col min="9477" max="9477" width="6.75" style="111" customWidth="1"/>
    <col min="9478" max="9478" width="1.5" style="111" customWidth="1"/>
    <col min="9479" max="9479" width="1.875" style="111" customWidth="1"/>
    <col min="9480" max="9480" width="2.25" style="111" customWidth="1"/>
    <col min="9481" max="9481" width="1.125" style="111" customWidth="1"/>
    <col min="9482" max="9503" width="6.75" style="111" customWidth="1"/>
    <col min="9504" max="9731" width="7" style="111"/>
    <col min="9732" max="9732" width="1.625" style="111" customWidth="1"/>
    <col min="9733" max="9733" width="6.75" style="111" customWidth="1"/>
    <col min="9734" max="9734" width="1.5" style="111" customWidth="1"/>
    <col min="9735" max="9735" width="1.875" style="111" customWidth="1"/>
    <col min="9736" max="9736" width="2.25" style="111" customWidth="1"/>
    <col min="9737" max="9737" width="1.125" style="111" customWidth="1"/>
    <col min="9738" max="9759" width="6.75" style="111" customWidth="1"/>
    <col min="9760" max="9987" width="7" style="111"/>
    <col min="9988" max="9988" width="1.625" style="111" customWidth="1"/>
    <col min="9989" max="9989" width="6.75" style="111" customWidth="1"/>
    <col min="9990" max="9990" width="1.5" style="111" customWidth="1"/>
    <col min="9991" max="9991" width="1.875" style="111" customWidth="1"/>
    <col min="9992" max="9992" width="2.25" style="111" customWidth="1"/>
    <col min="9993" max="9993" width="1.125" style="111" customWidth="1"/>
    <col min="9994" max="10015" width="6.75" style="111" customWidth="1"/>
    <col min="10016" max="10243" width="7" style="111"/>
    <col min="10244" max="10244" width="1.625" style="111" customWidth="1"/>
    <col min="10245" max="10245" width="6.75" style="111" customWidth="1"/>
    <col min="10246" max="10246" width="1.5" style="111" customWidth="1"/>
    <col min="10247" max="10247" width="1.875" style="111" customWidth="1"/>
    <col min="10248" max="10248" width="2.25" style="111" customWidth="1"/>
    <col min="10249" max="10249" width="1.125" style="111" customWidth="1"/>
    <col min="10250" max="10271" width="6.75" style="111" customWidth="1"/>
    <col min="10272" max="10499" width="7" style="111"/>
    <col min="10500" max="10500" width="1.625" style="111" customWidth="1"/>
    <col min="10501" max="10501" width="6.75" style="111" customWidth="1"/>
    <col min="10502" max="10502" width="1.5" style="111" customWidth="1"/>
    <col min="10503" max="10503" width="1.875" style="111" customWidth="1"/>
    <col min="10504" max="10504" width="2.25" style="111" customWidth="1"/>
    <col min="10505" max="10505" width="1.125" style="111" customWidth="1"/>
    <col min="10506" max="10527" width="6.75" style="111" customWidth="1"/>
    <col min="10528" max="10755" width="7" style="111"/>
    <col min="10756" max="10756" width="1.625" style="111" customWidth="1"/>
    <col min="10757" max="10757" width="6.75" style="111" customWidth="1"/>
    <col min="10758" max="10758" width="1.5" style="111" customWidth="1"/>
    <col min="10759" max="10759" width="1.875" style="111" customWidth="1"/>
    <col min="10760" max="10760" width="2.25" style="111" customWidth="1"/>
    <col min="10761" max="10761" width="1.125" style="111" customWidth="1"/>
    <col min="10762" max="10783" width="6.75" style="111" customWidth="1"/>
    <col min="10784" max="11011" width="7" style="111"/>
    <col min="11012" max="11012" width="1.625" style="111" customWidth="1"/>
    <col min="11013" max="11013" width="6.75" style="111" customWidth="1"/>
    <col min="11014" max="11014" width="1.5" style="111" customWidth="1"/>
    <col min="11015" max="11015" width="1.875" style="111" customWidth="1"/>
    <col min="11016" max="11016" width="2.25" style="111" customWidth="1"/>
    <col min="11017" max="11017" width="1.125" style="111" customWidth="1"/>
    <col min="11018" max="11039" width="6.75" style="111" customWidth="1"/>
    <col min="11040" max="11267" width="7" style="111"/>
    <col min="11268" max="11268" width="1.625" style="111" customWidth="1"/>
    <col min="11269" max="11269" width="6.75" style="111" customWidth="1"/>
    <col min="11270" max="11270" width="1.5" style="111" customWidth="1"/>
    <col min="11271" max="11271" width="1.875" style="111" customWidth="1"/>
    <col min="11272" max="11272" width="2.25" style="111" customWidth="1"/>
    <col min="11273" max="11273" width="1.125" style="111" customWidth="1"/>
    <col min="11274" max="11295" width="6.75" style="111" customWidth="1"/>
    <col min="11296" max="11523" width="7" style="111"/>
    <col min="11524" max="11524" width="1.625" style="111" customWidth="1"/>
    <col min="11525" max="11525" width="6.75" style="111" customWidth="1"/>
    <col min="11526" max="11526" width="1.5" style="111" customWidth="1"/>
    <col min="11527" max="11527" width="1.875" style="111" customWidth="1"/>
    <col min="11528" max="11528" width="2.25" style="111" customWidth="1"/>
    <col min="11529" max="11529" width="1.125" style="111" customWidth="1"/>
    <col min="11530" max="11551" width="6.75" style="111" customWidth="1"/>
    <col min="11552" max="11779" width="7" style="111"/>
    <col min="11780" max="11780" width="1.625" style="111" customWidth="1"/>
    <col min="11781" max="11781" width="6.75" style="111" customWidth="1"/>
    <col min="11782" max="11782" width="1.5" style="111" customWidth="1"/>
    <col min="11783" max="11783" width="1.875" style="111" customWidth="1"/>
    <col min="11784" max="11784" width="2.25" style="111" customWidth="1"/>
    <col min="11785" max="11785" width="1.125" style="111" customWidth="1"/>
    <col min="11786" max="11807" width="6.75" style="111" customWidth="1"/>
    <col min="11808" max="12035" width="7" style="111"/>
    <col min="12036" max="12036" width="1.625" style="111" customWidth="1"/>
    <col min="12037" max="12037" width="6.75" style="111" customWidth="1"/>
    <col min="12038" max="12038" width="1.5" style="111" customWidth="1"/>
    <col min="12039" max="12039" width="1.875" style="111" customWidth="1"/>
    <col min="12040" max="12040" width="2.25" style="111" customWidth="1"/>
    <col min="12041" max="12041" width="1.125" style="111" customWidth="1"/>
    <col min="12042" max="12063" width="6.75" style="111" customWidth="1"/>
    <col min="12064" max="12291" width="7" style="111"/>
    <col min="12292" max="12292" width="1.625" style="111" customWidth="1"/>
    <col min="12293" max="12293" width="6.75" style="111" customWidth="1"/>
    <col min="12294" max="12294" width="1.5" style="111" customWidth="1"/>
    <col min="12295" max="12295" width="1.875" style="111" customWidth="1"/>
    <col min="12296" max="12296" width="2.25" style="111" customWidth="1"/>
    <col min="12297" max="12297" width="1.125" style="111" customWidth="1"/>
    <col min="12298" max="12319" width="6.75" style="111" customWidth="1"/>
    <col min="12320" max="12547" width="7" style="111"/>
    <col min="12548" max="12548" width="1.625" style="111" customWidth="1"/>
    <col min="12549" max="12549" width="6.75" style="111" customWidth="1"/>
    <col min="12550" max="12550" width="1.5" style="111" customWidth="1"/>
    <col min="12551" max="12551" width="1.875" style="111" customWidth="1"/>
    <col min="12552" max="12552" width="2.25" style="111" customWidth="1"/>
    <col min="12553" max="12553" width="1.125" style="111" customWidth="1"/>
    <col min="12554" max="12575" width="6.75" style="111" customWidth="1"/>
    <col min="12576" max="12803" width="7" style="111"/>
    <col min="12804" max="12804" width="1.625" style="111" customWidth="1"/>
    <col min="12805" max="12805" width="6.75" style="111" customWidth="1"/>
    <col min="12806" max="12806" width="1.5" style="111" customWidth="1"/>
    <col min="12807" max="12807" width="1.875" style="111" customWidth="1"/>
    <col min="12808" max="12808" width="2.25" style="111" customWidth="1"/>
    <col min="12809" max="12809" width="1.125" style="111" customWidth="1"/>
    <col min="12810" max="12831" width="6.75" style="111" customWidth="1"/>
    <col min="12832" max="13059" width="7" style="111"/>
    <col min="13060" max="13060" width="1.625" style="111" customWidth="1"/>
    <col min="13061" max="13061" width="6.75" style="111" customWidth="1"/>
    <col min="13062" max="13062" width="1.5" style="111" customWidth="1"/>
    <col min="13063" max="13063" width="1.875" style="111" customWidth="1"/>
    <col min="13064" max="13064" width="2.25" style="111" customWidth="1"/>
    <col min="13065" max="13065" width="1.125" style="111" customWidth="1"/>
    <col min="13066" max="13087" width="6.75" style="111" customWidth="1"/>
    <col min="13088" max="13315" width="7" style="111"/>
    <col min="13316" max="13316" width="1.625" style="111" customWidth="1"/>
    <col min="13317" max="13317" width="6.75" style="111" customWidth="1"/>
    <col min="13318" max="13318" width="1.5" style="111" customWidth="1"/>
    <col min="13319" max="13319" width="1.875" style="111" customWidth="1"/>
    <col min="13320" max="13320" width="2.25" style="111" customWidth="1"/>
    <col min="13321" max="13321" width="1.125" style="111" customWidth="1"/>
    <col min="13322" max="13343" width="6.75" style="111" customWidth="1"/>
    <col min="13344" max="13571" width="7" style="111"/>
    <col min="13572" max="13572" width="1.625" style="111" customWidth="1"/>
    <col min="13573" max="13573" width="6.75" style="111" customWidth="1"/>
    <col min="13574" max="13574" width="1.5" style="111" customWidth="1"/>
    <col min="13575" max="13575" width="1.875" style="111" customWidth="1"/>
    <col min="13576" max="13576" width="2.25" style="111" customWidth="1"/>
    <col min="13577" max="13577" width="1.125" style="111" customWidth="1"/>
    <col min="13578" max="13599" width="6.75" style="111" customWidth="1"/>
    <col min="13600" max="13827" width="7" style="111"/>
    <col min="13828" max="13828" width="1.625" style="111" customWidth="1"/>
    <col min="13829" max="13829" width="6.75" style="111" customWidth="1"/>
    <col min="13830" max="13830" width="1.5" style="111" customWidth="1"/>
    <col min="13831" max="13831" width="1.875" style="111" customWidth="1"/>
    <col min="13832" max="13832" width="2.25" style="111" customWidth="1"/>
    <col min="13833" max="13833" width="1.125" style="111" customWidth="1"/>
    <col min="13834" max="13855" width="6.75" style="111" customWidth="1"/>
    <col min="13856" max="14083" width="7" style="111"/>
    <col min="14084" max="14084" width="1.625" style="111" customWidth="1"/>
    <col min="14085" max="14085" width="6.75" style="111" customWidth="1"/>
    <col min="14086" max="14086" width="1.5" style="111" customWidth="1"/>
    <col min="14087" max="14087" width="1.875" style="111" customWidth="1"/>
    <col min="14088" max="14088" width="2.25" style="111" customWidth="1"/>
    <col min="14089" max="14089" width="1.125" style="111" customWidth="1"/>
    <col min="14090" max="14111" width="6.75" style="111" customWidth="1"/>
    <col min="14112" max="14339" width="7" style="111"/>
    <col min="14340" max="14340" width="1.625" style="111" customWidth="1"/>
    <col min="14341" max="14341" width="6.75" style="111" customWidth="1"/>
    <col min="14342" max="14342" width="1.5" style="111" customWidth="1"/>
    <col min="14343" max="14343" width="1.875" style="111" customWidth="1"/>
    <col min="14344" max="14344" width="2.25" style="111" customWidth="1"/>
    <col min="14345" max="14345" width="1.125" style="111" customWidth="1"/>
    <col min="14346" max="14367" width="6.75" style="111" customWidth="1"/>
    <col min="14368" max="14595" width="7" style="111"/>
    <col min="14596" max="14596" width="1.625" style="111" customWidth="1"/>
    <col min="14597" max="14597" width="6.75" style="111" customWidth="1"/>
    <col min="14598" max="14598" width="1.5" style="111" customWidth="1"/>
    <col min="14599" max="14599" width="1.875" style="111" customWidth="1"/>
    <col min="14600" max="14600" width="2.25" style="111" customWidth="1"/>
    <col min="14601" max="14601" width="1.125" style="111" customWidth="1"/>
    <col min="14602" max="14623" width="6.75" style="111" customWidth="1"/>
    <col min="14624" max="14851" width="7" style="111"/>
    <col min="14852" max="14852" width="1.625" style="111" customWidth="1"/>
    <col min="14853" max="14853" width="6.75" style="111" customWidth="1"/>
    <col min="14854" max="14854" width="1.5" style="111" customWidth="1"/>
    <col min="14855" max="14855" width="1.875" style="111" customWidth="1"/>
    <col min="14856" max="14856" width="2.25" style="111" customWidth="1"/>
    <col min="14857" max="14857" width="1.125" style="111" customWidth="1"/>
    <col min="14858" max="14879" width="6.75" style="111" customWidth="1"/>
    <col min="14880" max="15107" width="7" style="111"/>
    <col min="15108" max="15108" width="1.625" style="111" customWidth="1"/>
    <col min="15109" max="15109" width="6.75" style="111" customWidth="1"/>
    <col min="15110" max="15110" width="1.5" style="111" customWidth="1"/>
    <col min="15111" max="15111" width="1.875" style="111" customWidth="1"/>
    <col min="15112" max="15112" width="2.25" style="111" customWidth="1"/>
    <col min="15113" max="15113" width="1.125" style="111" customWidth="1"/>
    <col min="15114" max="15135" width="6.75" style="111" customWidth="1"/>
    <col min="15136" max="15363" width="7" style="111"/>
    <col min="15364" max="15364" width="1.625" style="111" customWidth="1"/>
    <col min="15365" max="15365" width="6.75" style="111" customWidth="1"/>
    <col min="15366" max="15366" width="1.5" style="111" customWidth="1"/>
    <col min="15367" max="15367" width="1.875" style="111" customWidth="1"/>
    <col min="15368" max="15368" width="2.25" style="111" customWidth="1"/>
    <col min="15369" max="15369" width="1.125" style="111" customWidth="1"/>
    <col min="15370" max="15391" width="6.75" style="111" customWidth="1"/>
    <col min="15392" max="15619" width="7" style="111"/>
    <col min="15620" max="15620" width="1.625" style="111" customWidth="1"/>
    <col min="15621" max="15621" width="6.75" style="111" customWidth="1"/>
    <col min="15622" max="15622" width="1.5" style="111" customWidth="1"/>
    <col min="15623" max="15623" width="1.875" style="111" customWidth="1"/>
    <col min="15624" max="15624" width="2.25" style="111" customWidth="1"/>
    <col min="15625" max="15625" width="1.125" style="111" customWidth="1"/>
    <col min="15626" max="15647" width="6.75" style="111" customWidth="1"/>
    <col min="15648" max="15875" width="7" style="111"/>
    <col min="15876" max="15876" width="1.625" style="111" customWidth="1"/>
    <col min="15877" max="15877" width="6.75" style="111" customWidth="1"/>
    <col min="15878" max="15878" width="1.5" style="111" customWidth="1"/>
    <col min="15879" max="15879" width="1.875" style="111" customWidth="1"/>
    <col min="15880" max="15880" width="2.25" style="111" customWidth="1"/>
    <col min="15881" max="15881" width="1.125" style="111" customWidth="1"/>
    <col min="15882" max="15903" width="6.75" style="111" customWidth="1"/>
    <col min="15904" max="16131" width="7" style="111"/>
    <col min="16132" max="16132" width="1.625" style="111" customWidth="1"/>
    <col min="16133" max="16133" width="6.75" style="111" customWidth="1"/>
    <col min="16134" max="16134" width="1.5" style="111" customWidth="1"/>
    <col min="16135" max="16135" width="1.875" style="111" customWidth="1"/>
    <col min="16136" max="16136" width="2.25" style="111" customWidth="1"/>
    <col min="16137" max="16137" width="1.125" style="111" customWidth="1"/>
    <col min="16138" max="16159" width="6.75" style="111" customWidth="1"/>
    <col min="16160" max="16384" width="7" style="111"/>
  </cols>
  <sheetData>
    <row r="1" spans="1:35" s="2" customFormat="1" ht="15" customHeight="1">
      <c r="A1" s="1"/>
      <c r="B1" s="167">
        <v>2</v>
      </c>
      <c r="C1" s="167"/>
      <c r="D1" s="2" t="s">
        <v>0</v>
      </c>
    </row>
    <row r="2" spans="1:35" s="5" customFormat="1" ht="15" customHeight="1" thickBot="1">
      <c r="A2" s="3"/>
      <c r="B2" s="4"/>
      <c r="C2" s="266" t="s">
        <v>126</v>
      </c>
      <c r="D2" s="266"/>
      <c r="E2" s="266"/>
      <c r="F2" s="2" t="s">
        <v>117</v>
      </c>
      <c r="T2" s="6"/>
      <c r="AH2" s="168" t="s">
        <v>2</v>
      </c>
      <c r="AI2" s="169"/>
    </row>
    <row r="3" spans="1:35" s="13" customFormat="1" ht="15" customHeight="1">
      <c r="A3" s="7"/>
      <c r="B3" s="8"/>
      <c r="C3" s="8"/>
      <c r="D3" s="8"/>
      <c r="E3" s="8"/>
      <c r="F3" s="8"/>
      <c r="G3" s="8"/>
      <c r="H3" s="8"/>
      <c r="I3" s="8"/>
      <c r="J3" s="9"/>
      <c r="K3" s="8"/>
      <c r="L3" s="8"/>
      <c r="M3" s="8"/>
      <c r="N3" s="8"/>
      <c r="O3" s="8"/>
      <c r="P3" s="8"/>
      <c r="Q3" s="8"/>
      <c r="R3" s="10"/>
      <c r="S3" s="11" t="s">
        <v>3</v>
      </c>
      <c r="T3" s="12"/>
      <c r="U3" s="12"/>
      <c r="V3" s="12"/>
      <c r="W3" s="170" t="s">
        <v>4</v>
      </c>
      <c r="X3" s="173" t="s">
        <v>5</v>
      </c>
      <c r="Y3" s="11" t="s">
        <v>6</v>
      </c>
      <c r="Z3" s="12"/>
      <c r="AA3" s="12"/>
      <c r="AB3" s="176" t="s">
        <v>7</v>
      </c>
      <c r="AC3" s="177"/>
      <c r="AD3" s="177"/>
      <c r="AE3" s="177"/>
      <c r="AF3" s="177"/>
      <c r="AG3" s="177"/>
      <c r="AH3" s="177"/>
      <c r="AI3" s="177"/>
    </row>
    <row r="4" spans="1:35" s="13" customFormat="1" ht="15" customHeight="1">
      <c r="J4" s="14"/>
      <c r="K4" s="178" t="s">
        <v>8</v>
      </c>
      <c r="L4" s="178"/>
      <c r="M4" s="178"/>
      <c r="N4" s="178"/>
      <c r="O4" s="178" t="s">
        <v>9</v>
      </c>
      <c r="P4" s="178"/>
      <c r="Q4" s="178"/>
      <c r="R4" s="178"/>
      <c r="S4" s="179"/>
      <c r="T4" s="15" t="s">
        <v>10</v>
      </c>
      <c r="U4" s="16">
        <v>0.7</v>
      </c>
      <c r="V4" s="16">
        <v>0.3</v>
      </c>
      <c r="W4" s="171"/>
      <c r="X4" s="174"/>
      <c r="Y4" s="181" t="s">
        <v>111</v>
      </c>
      <c r="Z4" s="190" t="s">
        <v>112</v>
      </c>
      <c r="AA4" s="190" t="s">
        <v>113</v>
      </c>
      <c r="AB4" s="198" t="s">
        <v>15</v>
      </c>
      <c r="AC4" s="199"/>
      <c r="AD4" s="200"/>
      <c r="AE4" s="184" t="s">
        <v>16</v>
      </c>
      <c r="AF4" s="184" t="s">
        <v>17</v>
      </c>
      <c r="AG4" s="184" t="s">
        <v>18</v>
      </c>
      <c r="AH4" s="184" t="s">
        <v>19</v>
      </c>
      <c r="AI4" s="187" t="s">
        <v>20</v>
      </c>
    </row>
    <row r="5" spans="1:35" s="13" customFormat="1" ht="15" customHeight="1">
      <c r="J5" s="14"/>
      <c r="K5" s="141" t="s">
        <v>21</v>
      </c>
      <c r="L5" s="142" t="s">
        <v>22</v>
      </c>
      <c r="M5" s="143" t="s">
        <v>23</v>
      </c>
      <c r="N5" s="144" t="s">
        <v>24</v>
      </c>
      <c r="O5" s="141" t="s">
        <v>21</v>
      </c>
      <c r="P5" s="142" t="s">
        <v>22</v>
      </c>
      <c r="Q5" s="143" t="s">
        <v>23</v>
      </c>
      <c r="R5" s="144" t="s">
        <v>24</v>
      </c>
      <c r="S5" s="180"/>
      <c r="T5" s="188" t="s">
        <v>25</v>
      </c>
      <c r="U5" s="189" t="s">
        <v>25</v>
      </c>
      <c r="V5" s="246" t="s">
        <v>118</v>
      </c>
      <c r="W5" s="171"/>
      <c r="X5" s="174"/>
      <c r="Y5" s="182"/>
      <c r="Z5" s="191"/>
      <c r="AA5" s="191"/>
      <c r="AB5" s="184" t="s">
        <v>27</v>
      </c>
      <c r="AC5" s="190" t="s">
        <v>28</v>
      </c>
      <c r="AD5" s="193" t="s">
        <v>29</v>
      </c>
      <c r="AE5" s="185"/>
      <c r="AF5" s="185"/>
      <c r="AG5" s="185"/>
      <c r="AH5" s="185"/>
      <c r="AI5" s="185"/>
    </row>
    <row r="6" spans="1:35" s="13" customFormat="1" ht="15" customHeight="1">
      <c r="B6" s="23" t="s">
        <v>114</v>
      </c>
      <c r="C6" s="23"/>
      <c r="D6" s="23"/>
      <c r="E6" s="23"/>
      <c r="F6" s="23"/>
      <c r="G6" s="23"/>
      <c r="H6" s="23"/>
      <c r="I6" s="23"/>
      <c r="J6" s="24" t="s">
        <v>31</v>
      </c>
      <c r="K6" s="249" t="s">
        <v>32</v>
      </c>
      <c r="L6" s="251" t="s">
        <v>33</v>
      </c>
      <c r="M6" s="248" t="s">
        <v>25</v>
      </c>
      <c r="N6" s="117" t="s">
        <v>34</v>
      </c>
      <c r="O6" s="249" t="s">
        <v>35</v>
      </c>
      <c r="P6" s="251" t="s">
        <v>36</v>
      </c>
      <c r="Q6" s="248" t="s">
        <v>25</v>
      </c>
      <c r="R6" s="117" t="s">
        <v>34</v>
      </c>
      <c r="S6" s="26" t="s">
        <v>27</v>
      </c>
      <c r="T6" s="188"/>
      <c r="U6" s="189"/>
      <c r="V6" s="246"/>
      <c r="W6" s="171"/>
      <c r="X6" s="174"/>
      <c r="Y6" s="182"/>
      <c r="Z6" s="191"/>
      <c r="AA6" s="191"/>
      <c r="AB6" s="185"/>
      <c r="AC6" s="191"/>
      <c r="AD6" s="194"/>
      <c r="AE6" s="185"/>
      <c r="AF6" s="185"/>
      <c r="AG6" s="185"/>
      <c r="AH6" s="185"/>
      <c r="AI6" s="185"/>
    </row>
    <row r="7" spans="1:35" s="13" customFormat="1" ht="15" customHeight="1">
      <c r="J7" s="14"/>
      <c r="K7" s="249"/>
      <c r="L7" s="252"/>
      <c r="M7" s="248"/>
      <c r="N7" s="14" t="s">
        <v>38</v>
      </c>
      <c r="O7" s="249"/>
      <c r="P7" s="252"/>
      <c r="Q7" s="248"/>
      <c r="R7" s="14" t="s">
        <v>38</v>
      </c>
      <c r="S7" s="14"/>
      <c r="T7" s="28"/>
      <c r="U7" s="29"/>
      <c r="V7" s="26"/>
      <c r="W7" s="171"/>
      <c r="X7" s="174"/>
      <c r="Y7" s="182"/>
      <c r="Z7" s="191"/>
      <c r="AA7" s="191"/>
      <c r="AB7" s="185"/>
      <c r="AC7" s="191"/>
      <c r="AD7" s="194"/>
      <c r="AE7" s="185"/>
      <c r="AF7" s="185"/>
      <c r="AG7" s="185"/>
      <c r="AH7" s="185"/>
      <c r="AI7" s="185"/>
    </row>
    <row r="8" spans="1:35" s="13" customFormat="1" ht="15" customHeight="1">
      <c r="J8" s="14"/>
      <c r="K8" s="249"/>
      <c r="L8" s="28">
        <v>0.7</v>
      </c>
      <c r="M8" s="28">
        <v>0.3</v>
      </c>
      <c r="N8" s="14"/>
      <c r="O8" s="249"/>
      <c r="P8" s="28">
        <v>0.7</v>
      </c>
      <c r="Q8" s="28">
        <v>0.3</v>
      </c>
      <c r="R8" s="14"/>
      <c r="S8" s="14"/>
      <c r="T8" s="28">
        <v>0.7</v>
      </c>
      <c r="U8" s="29">
        <v>0.3</v>
      </c>
      <c r="V8" s="30"/>
      <c r="W8" s="171"/>
      <c r="X8" s="174"/>
      <c r="Y8" s="182"/>
      <c r="Z8" s="191"/>
      <c r="AA8" s="191"/>
      <c r="AB8" s="185"/>
      <c r="AC8" s="191"/>
      <c r="AD8" s="194"/>
      <c r="AE8" s="185"/>
      <c r="AF8" s="185"/>
      <c r="AG8" s="185"/>
      <c r="AH8" s="185"/>
      <c r="AI8" s="185"/>
    </row>
    <row r="9" spans="1:35" s="13" customFormat="1" ht="15" customHeight="1">
      <c r="J9" s="14"/>
      <c r="K9" s="249"/>
      <c r="L9" s="196" t="s">
        <v>119</v>
      </c>
      <c r="M9" s="196" t="s">
        <v>119</v>
      </c>
      <c r="N9" s="14"/>
      <c r="O9" s="249"/>
      <c r="P9" s="196" t="s">
        <v>119</v>
      </c>
      <c r="Q9" s="196" t="s">
        <v>119</v>
      </c>
      <c r="R9" s="14"/>
      <c r="S9" s="14"/>
      <c r="T9" s="196" t="s">
        <v>119</v>
      </c>
      <c r="U9" s="196" t="s">
        <v>119</v>
      </c>
      <c r="V9" s="30"/>
      <c r="W9" s="171"/>
      <c r="X9" s="174"/>
      <c r="Y9" s="182"/>
      <c r="Z9" s="191"/>
      <c r="AA9" s="191"/>
      <c r="AB9" s="185"/>
      <c r="AC9" s="191"/>
      <c r="AD9" s="194"/>
      <c r="AE9" s="185"/>
      <c r="AF9" s="185"/>
      <c r="AG9" s="185"/>
      <c r="AH9" s="185"/>
      <c r="AI9" s="185"/>
    </row>
    <row r="10" spans="1:35" s="13" customFormat="1" ht="15" customHeight="1">
      <c r="B10" s="32"/>
      <c r="C10" s="32"/>
      <c r="D10" s="32"/>
      <c r="E10" s="32"/>
      <c r="F10" s="32"/>
      <c r="G10" s="32"/>
      <c r="H10" s="32"/>
      <c r="I10" s="32"/>
      <c r="J10" s="33"/>
      <c r="K10" s="250"/>
      <c r="L10" s="197"/>
      <c r="M10" s="197"/>
      <c r="N10" s="33"/>
      <c r="O10" s="250"/>
      <c r="P10" s="197"/>
      <c r="Q10" s="197"/>
      <c r="R10" s="33"/>
      <c r="S10" s="33"/>
      <c r="T10" s="197"/>
      <c r="U10" s="197"/>
      <c r="V10" s="35"/>
      <c r="W10" s="172"/>
      <c r="X10" s="175"/>
      <c r="Y10" s="183"/>
      <c r="Z10" s="192"/>
      <c r="AA10" s="192"/>
      <c r="AB10" s="186"/>
      <c r="AC10" s="192"/>
      <c r="AD10" s="195"/>
      <c r="AE10" s="186"/>
      <c r="AF10" s="186"/>
      <c r="AG10" s="186"/>
      <c r="AH10" s="186"/>
      <c r="AI10" s="186"/>
    </row>
    <row r="11" spans="1:35" s="13" customFormat="1" ht="6" customHeight="1">
      <c r="B11" s="36"/>
      <c r="C11" s="36"/>
      <c r="D11" s="36"/>
      <c r="E11" s="36"/>
      <c r="F11" s="36"/>
      <c r="G11" s="36"/>
      <c r="H11" s="36"/>
      <c r="I11" s="36"/>
      <c r="J11" s="145"/>
      <c r="K11" s="146"/>
      <c r="L11" s="146"/>
      <c r="M11" s="146"/>
      <c r="N11" s="146"/>
      <c r="O11" s="146"/>
      <c r="P11" s="146"/>
      <c r="Q11" s="146"/>
      <c r="R11" s="146"/>
      <c r="S11" s="147"/>
      <c r="T11" s="146"/>
      <c r="U11" s="148"/>
      <c r="V11" s="149"/>
      <c r="W11" s="148"/>
      <c r="X11" s="150"/>
      <c r="Y11" s="148"/>
      <c r="Z11" s="150"/>
      <c r="AA11" s="148"/>
      <c r="AB11" s="147"/>
      <c r="AC11" s="147"/>
      <c r="AD11" s="147"/>
      <c r="AE11" s="147"/>
      <c r="AF11" s="147"/>
      <c r="AG11" s="151"/>
      <c r="AH11" s="152" t="s">
        <v>115</v>
      </c>
      <c r="AI11" s="152" t="s">
        <v>115</v>
      </c>
    </row>
    <row r="12" spans="1:35" s="46" customFormat="1" ht="15" customHeight="1">
      <c r="B12" s="47" t="s">
        <v>40</v>
      </c>
      <c r="C12" s="47"/>
      <c r="D12" s="47"/>
      <c r="E12" s="47"/>
      <c r="F12" s="208">
        <v>5</v>
      </c>
      <c r="G12" s="209"/>
      <c r="H12" s="210" t="s">
        <v>41</v>
      </c>
      <c r="I12" s="211"/>
      <c r="J12" s="153">
        <v>100</v>
      </c>
      <c r="K12" s="153">
        <v>73.010000000000005</v>
      </c>
      <c r="L12" s="153">
        <v>18.63</v>
      </c>
      <c r="M12" s="153">
        <v>6.11</v>
      </c>
      <c r="N12" s="153">
        <v>0.56000000000000005</v>
      </c>
      <c r="O12" s="153">
        <v>0.31</v>
      </c>
      <c r="P12" s="153">
        <v>0.4</v>
      </c>
      <c r="Q12" s="153">
        <v>0.67</v>
      </c>
      <c r="R12" s="153">
        <v>0.31</v>
      </c>
      <c r="S12" s="154">
        <v>26.68</v>
      </c>
      <c r="T12" s="154">
        <v>19.04</v>
      </c>
      <c r="U12" s="154">
        <v>6.78</v>
      </c>
      <c r="V12" s="154">
        <v>0.86</v>
      </c>
      <c r="W12" s="154">
        <v>1.55</v>
      </c>
      <c r="X12" s="155" t="s">
        <v>42</v>
      </c>
      <c r="Y12" s="154">
        <v>2.31</v>
      </c>
      <c r="Z12" s="154">
        <v>2.91</v>
      </c>
      <c r="AA12" s="154">
        <v>1.45</v>
      </c>
      <c r="AB12" s="154">
        <v>35.1</v>
      </c>
      <c r="AC12" s="154">
        <v>13.6</v>
      </c>
      <c r="AD12" s="154">
        <v>21.5</v>
      </c>
      <c r="AE12" s="154">
        <v>3.81</v>
      </c>
      <c r="AF12" s="154">
        <v>0.04</v>
      </c>
      <c r="AG12" s="154">
        <v>0.69</v>
      </c>
      <c r="AH12" s="154">
        <v>0.28999999999999998</v>
      </c>
      <c r="AI12" s="154">
        <v>2</v>
      </c>
    </row>
    <row r="13" spans="1:35" s="46" customFormat="1" ht="21" customHeight="1">
      <c r="B13" s="212" t="s">
        <v>120</v>
      </c>
      <c r="C13" s="212"/>
      <c r="D13" s="212"/>
      <c r="E13" s="53"/>
      <c r="F13" s="213" t="s">
        <v>44</v>
      </c>
      <c r="G13" s="213"/>
      <c r="H13" s="210" t="s">
        <v>45</v>
      </c>
      <c r="I13" s="211"/>
      <c r="J13" s="153">
        <v>100</v>
      </c>
      <c r="K13" s="153">
        <v>65.099999999999994</v>
      </c>
      <c r="L13" s="153">
        <v>11.03</v>
      </c>
      <c r="M13" s="153">
        <v>10.210000000000001</v>
      </c>
      <c r="N13" s="153">
        <v>4.01</v>
      </c>
      <c r="O13" s="153">
        <v>0.8</v>
      </c>
      <c r="P13" s="153">
        <v>0.98</v>
      </c>
      <c r="Q13" s="153">
        <v>2.6</v>
      </c>
      <c r="R13" s="153">
        <v>5.27</v>
      </c>
      <c r="S13" s="154">
        <v>34.1</v>
      </c>
      <c r="T13" s="154">
        <v>12.01</v>
      </c>
      <c r="U13" s="154">
        <v>12.81</v>
      </c>
      <c r="V13" s="154">
        <v>9.2799999999999994</v>
      </c>
      <c r="W13" s="154">
        <v>5.7</v>
      </c>
      <c r="X13" s="154">
        <v>0.59</v>
      </c>
      <c r="Y13" s="154">
        <v>6.47</v>
      </c>
      <c r="Z13" s="154">
        <v>13.04</v>
      </c>
      <c r="AA13" s="154">
        <v>1.34</v>
      </c>
      <c r="AB13" s="154">
        <v>45.3</v>
      </c>
      <c r="AC13" s="154">
        <v>23.07</v>
      </c>
      <c r="AD13" s="154">
        <v>22.23</v>
      </c>
      <c r="AE13" s="154">
        <v>4.7</v>
      </c>
      <c r="AF13" s="154">
        <v>0.1</v>
      </c>
      <c r="AG13" s="154">
        <v>3.11</v>
      </c>
      <c r="AH13" s="154">
        <v>1.91</v>
      </c>
      <c r="AI13" s="154">
        <v>6.71</v>
      </c>
    </row>
    <row r="14" spans="1:35" s="46" customFormat="1" ht="15" customHeight="1">
      <c r="B14" s="212"/>
      <c r="C14" s="212"/>
      <c r="D14" s="212"/>
      <c r="E14" s="54"/>
      <c r="F14" s="209">
        <v>6</v>
      </c>
      <c r="G14" s="209"/>
      <c r="H14" s="210" t="s">
        <v>41</v>
      </c>
      <c r="I14" s="211"/>
      <c r="J14" s="153">
        <v>100</v>
      </c>
      <c r="K14" s="153">
        <v>78.13</v>
      </c>
      <c r="L14" s="153">
        <v>13.46</v>
      </c>
      <c r="M14" s="153">
        <v>5.71</v>
      </c>
      <c r="N14" s="153">
        <v>0.78</v>
      </c>
      <c r="O14" s="153">
        <v>0.46</v>
      </c>
      <c r="P14" s="153">
        <v>0.47</v>
      </c>
      <c r="Q14" s="153">
        <v>0.66</v>
      </c>
      <c r="R14" s="153">
        <v>0.32</v>
      </c>
      <c r="S14" s="154">
        <v>21.41</v>
      </c>
      <c r="T14" s="154">
        <v>13.94</v>
      </c>
      <c r="U14" s="154">
        <v>6.37</v>
      </c>
      <c r="V14" s="154">
        <v>1.1000000000000001</v>
      </c>
      <c r="W14" s="154">
        <v>5.88</v>
      </c>
      <c r="X14" s="154">
        <v>0.7</v>
      </c>
      <c r="Y14" s="154">
        <v>9.9499999999999993</v>
      </c>
      <c r="Z14" s="154">
        <v>13.88</v>
      </c>
      <c r="AA14" s="154">
        <v>2.27</v>
      </c>
      <c r="AB14" s="154">
        <v>40.21</v>
      </c>
      <c r="AC14" s="154">
        <v>16.53</v>
      </c>
      <c r="AD14" s="154">
        <v>23.68</v>
      </c>
      <c r="AE14" s="154">
        <v>2.74</v>
      </c>
      <c r="AF14" s="154">
        <v>0.05</v>
      </c>
      <c r="AG14" s="154">
        <v>1.1100000000000001</v>
      </c>
      <c r="AH14" s="154">
        <v>0.52</v>
      </c>
      <c r="AI14" s="154">
        <v>5.77</v>
      </c>
    </row>
    <row r="15" spans="1:35" s="46" customFormat="1" ht="15" customHeight="1">
      <c r="B15" s="212"/>
      <c r="C15" s="212"/>
      <c r="D15" s="212"/>
      <c r="E15" s="53"/>
      <c r="F15" s="209">
        <v>7</v>
      </c>
      <c r="G15" s="209"/>
      <c r="H15" s="55"/>
      <c r="I15" s="56"/>
      <c r="J15" s="153">
        <v>100</v>
      </c>
      <c r="K15" s="153">
        <v>74.180000000000007</v>
      </c>
      <c r="L15" s="153">
        <v>12.16</v>
      </c>
      <c r="M15" s="153">
        <v>8.32</v>
      </c>
      <c r="N15" s="153">
        <v>2.41</v>
      </c>
      <c r="O15" s="153">
        <v>0.55000000000000004</v>
      </c>
      <c r="P15" s="153">
        <v>0.64</v>
      </c>
      <c r="Q15" s="153">
        <v>0.93</v>
      </c>
      <c r="R15" s="153">
        <v>0.8</v>
      </c>
      <c r="S15" s="154">
        <v>25.27</v>
      </c>
      <c r="T15" s="154">
        <v>12.8</v>
      </c>
      <c r="U15" s="154">
        <v>9.26</v>
      </c>
      <c r="V15" s="154">
        <v>3.21</v>
      </c>
      <c r="W15" s="154">
        <v>5.25</v>
      </c>
      <c r="X15" s="154">
        <v>0.67</v>
      </c>
      <c r="Y15" s="154">
        <v>7.23</v>
      </c>
      <c r="Z15" s="154">
        <v>12.73</v>
      </c>
      <c r="AA15" s="154">
        <v>1.45</v>
      </c>
      <c r="AB15" s="154">
        <v>46.7</v>
      </c>
      <c r="AC15" s="154">
        <v>22.18</v>
      </c>
      <c r="AD15" s="154">
        <v>24.52</v>
      </c>
      <c r="AE15" s="154">
        <v>4.46</v>
      </c>
      <c r="AF15" s="154">
        <v>7.0000000000000007E-2</v>
      </c>
      <c r="AG15" s="154">
        <v>2.4500000000000002</v>
      </c>
      <c r="AH15" s="154">
        <v>1.19</v>
      </c>
      <c r="AI15" s="154">
        <v>5.17</v>
      </c>
    </row>
    <row r="16" spans="1:35" s="46" customFormat="1" ht="15" customHeight="1">
      <c r="B16" s="212"/>
      <c r="C16" s="212"/>
      <c r="D16" s="212"/>
      <c r="E16" s="54"/>
      <c r="F16" s="209">
        <v>8</v>
      </c>
      <c r="G16" s="209"/>
      <c r="H16" s="55"/>
      <c r="I16" s="56"/>
      <c r="J16" s="153">
        <v>100</v>
      </c>
      <c r="K16" s="153">
        <v>68.94</v>
      </c>
      <c r="L16" s="153">
        <v>11.19</v>
      </c>
      <c r="M16" s="153">
        <v>10.45</v>
      </c>
      <c r="N16" s="153">
        <v>3.75</v>
      </c>
      <c r="O16" s="153">
        <v>0.68</v>
      </c>
      <c r="P16" s="153">
        <v>0.81</v>
      </c>
      <c r="Q16" s="153">
        <v>1.7</v>
      </c>
      <c r="R16" s="153">
        <v>2.4900000000000002</v>
      </c>
      <c r="S16" s="154">
        <v>30.38</v>
      </c>
      <c r="T16" s="154">
        <v>12</v>
      </c>
      <c r="U16" s="154">
        <v>12.15</v>
      </c>
      <c r="V16" s="154">
        <v>6.23</v>
      </c>
      <c r="W16" s="154">
        <v>5.52</v>
      </c>
      <c r="X16" s="154">
        <v>0.59</v>
      </c>
      <c r="Y16" s="154">
        <v>6.12</v>
      </c>
      <c r="Z16" s="154">
        <v>13.25</v>
      </c>
      <c r="AA16" s="154">
        <v>1.26</v>
      </c>
      <c r="AB16" s="154">
        <v>51.16</v>
      </c>
      <c r="AC16" s="154">
        <v>26.31</v>
      </c>
      <c r="AD16" s="154">
        <v>24.85</v>
      </c>
      <c r="AE16" s="154">
        <v>5.05</v>
      </c>
      <c r="AF16" s="154">
        <v>0.09</v>
      </c>
      <c r="AG16" s="154">
        <v>3.12</v>
      </c>
      <c r="AH16" s="154">
        <v>1.76</v>
      </c>
      <c r="AI16" s="154">
        <v>5.45</v>
      </c>
    </row>
    <row r="17" spans="1:36" s="46" customFormat="1" ht="15" customHeight="1">
      <c r="B17" s="212"/>
      <c r="C17" s="212"/>
      <c r="D17" s="212"/>
      <c r="E17" s="53"/>
      <c r="F17" s="209">
        <v>9</v>
      </c>
      <c r="G17" s="209"/>
      <c r="H17" s="55"/>
      <c r="I17" s="56"/>
      <c r="J17" s="153">
        <v>100</v>
      </c>
      <c r="K17" s="153">
        <v>61.9</v>
      </c>
      <c r="L17" s="153">
        <v>10.61</v>
      </c>
      <c r="M17" s="153">
        <v>12.19</v>
      </c>
      <c r="N17" s="153">
        <v>4.9400000000000004</v>
      </c>
      <c r="O17" s="153">
        <v>0.87</v>
      </c>
      <c r="P17" s="153">
        <v>1.04</v>
      </c>
      <c r="Q17" s="153">
        <v>2.92</v>
      </c>
      <c r="R17" s="153">
        <v>5.53</v>
      </c>
      <c r="S17" s="154">
        <v>37.229999999999997</v>
      </c>
      <c r="T17" s="154">
        <v>11.65</v>
      </c>
      <c r="U17" s="154">
        <v>15.11</v>
      </c>
      <c r="V17" s="154">
        <v>10.47</v>
      </c>
      <c r="W17" s="154">
        <v>6.19</v>
      </c>
      <c r="X17" s="155" t="s">
        <v>42</v>
      </c>
      <c r="Y17" s="154">
        <v>5.75</v>
      </c>
      <c r="Z17" s="154">
        <v>13.58</v>
      </c>
      <c r="AA17" s="154">
        <v>1.35</v>
      </c>
      <c r="AB17" s="154">
        <v>51.9</v>
      </c>
      <c r="AC17" s="154">
        <v>27.75</v>
      </c>
      <c r="AD17" s="154">
        <v>24.14</v>
      </c>
      <c r="AE17" s="154">
        <v>5.13</v>
      </c>
      <c r="AF17" s="154">
        <v>0.1</v>
      </c>
      <c r="AG17" s="154">
        <v>3.9</v>
      </c>
      <c r="AH17" s="154">
        <v>2.3199999999999998</v>
      </c>
      <c r="AI17" s="154">
        <v>7.25</v>
      </c>
    </row>
    <row r="18" spans="1:36" s="46" customFormat="1" ht="15" customHeight="1">
      <c r="B18" s="212"/>
      <c r="C18" s="212"/>
      <c r="D18" s="212"/>
      <c r="E18" s="54"/>
      <c r="F18" s="209">
        <v>10</v>
      </c>
      <c r="G18" s="209"/>
      <c r="H18" s="55"/>
      <c r="I18" s="56"/>
      <c r="J18" s="153">
        <v>100</v>
      </c>
      <c r="K18" s="153">
        <v>56.61</v>
      </c>
      <c r="L18" s="153">
        <v>9.9700000000000006</v>
      </c>
      <c r="M18" s="153">
        <v>11.98</v>
      </c>
      <c r="N18" s="153">
        <v>5.65</v>
      </c>
      <c r="O18" s="153">
        <v>0.91</v>
      </c>
      <c r="P18" s="153">
        <v>1.33</v>
      </c>
      <c r="Q18" s="153">
        <v>4.16</v>
      </c>
      <c r="R18" s="153">
        <v>9.39</v>
      </c>
      <c r="S18" s="154">
        <v>42.48</v>
      </c>
      <c r="T18" s="154">
        <v>11.3</v>
      </c>
      <c r="U18" s="154">
        <v>16.149999999999999</v>
      </c>
      <c r="V18" s="154">
        <v>15.04</v>
      </c>
      <c r="W18" s="154">
        <v>5.85</v>
      </c>
      <c r="X18" s="154">
        <v>0.41</v>
      </c>
      <c r="Y18" s="154">
        <v>5.57</v>
      </c>
      <c r="Z18" s="154">
        <v>13.19</v>
      </c>
      <c r="AA18" s="154">
        <v>1.02</v>
      </c>
      <c r="AB18" s="154">
        <v>45.14</v>
      </c>
      <c r="AC18" s="154">
        <v>24.88</v>
      </c>
      <c r="AD18" s="154">
        <v>20.260000000000002</v>
      </c>
      <c r="AE18" s="154">
        <v>5.3</v>
      </c>
      <c r="AF18" s="154">
        <v>0.13</v>
      </c>
      <c r="AG18" s="154">
        <v>3.86</v>
      </c>
      <c r="AH18" s="154">
        <v>2.7</v>
      </c>
      <c r="AI18" s="154">
        <v>8.65</v>
      </c>
    </row>
    <row r="19" spans="1:36" s="46" customFormat="1" ht="15" customHeight="1">
      <c r="B19" s="212"/>
      <c r="C19" s="212"/>
      <c r="D19" s="212"/>
      <c r="E19" s="53"/>
      <c r="F19" s="209">
        <v>11</v>
      </c>
      <c r="G19" s="209"/>
      <c r="H19" s="55"/>
      <c r="I19" s="56"/>
      <c r="J19" s="153">
        <v>100</v>
      </c>
      <c r="K19" s="153">
        <v>51.63</v>
      </c>
      <c r="L19" s="153">
        <v>8.93</v>
      </c>
      <c r="M19" s="153">
        <v>12.42</v>
      </c>
      <c r="N19" s="153">
        <v>6.37</v>
      </c>
      <c r="O19" s="153">
        <v>1.32</v>
      </c>
      <c r="P19" s="153">
        <v>1.53</v>
      </c>
      <c r="Q19" s="153">
        <v>5.08</v>
      </c>
      <c r="R19" s="153">
        <v>12.71</v>
      </c>
      <c r="S19" s="154">
        <v>47.04</v>
      </c>
      <c r="T19" s="154">
        <v>10.46</v>
      </c>
      <c r="U19" s="154">
        <v>17.5</v>
      </c>
      <c r="V19" s="154">
        <v>19.079999999999998</v>
      </c>
      <c r="W19" s="154">
        <v>5.53</v>
      </c>
      <c r="X19" s="155" t="s">
        <v>42</v>
      </c>
      <c r="Y19" s="154">
        <v>4.34</v>
      </c>
      <c r="Z19" s="154">
        <v>11.63</v>
      </c>
      <c r="AA19" s="154">
        <v>0.75</v>
      </c>
      <c r="AB19" s="154">
        <v>36.67</v>
      </c>
      <c r="AC19" s="154">
        <v>20.56</v>
      </c>
      <c r="AD19" s="154">
        <v>16.11</v>
      </c>
      <c r="AE19" s="154">
        <v>5.43</v>
      </c>
      <c r="AF19" s="154">
        <v>0.16</v>
      </c>
      <c r="AG19" s="154">
        <v>4.1399999999999997</v>
      </c>
      <c r="AH19" s="154">
        <v>2.93</v>
      </c>
      <c r="AI19" s="154">
        <v>7.9</v>
      </c>
    </row>
    <row r="20" spans="1:36" s="46" customFormat="1" ht="21" customHeight="1">
      <c r="B20" s="212" t="s">
        <v>46</v>
      </c>
      <c r="C20" s="212"/>
      <c r="D20" s="212"/>
      <c r="E20" s="53"/>
      <c r="F20" s="214" t="s">
        <v>46</v>
      </c>
      <c r="G20" s="214"/>
      <c r="H20" s="210" t="s">
        <v>45</v>
      </c>
      <c r="I20" s="211"/>
      <c r="J20" s="153">
        <v>100</v>
      </c>
      <c r="K20" s="153">
        <v>42.31</v>
      </c>
      <c r="L20" s="153">
        <v>9.35</v>
      </c>
      <c r="M20" s="153">
        <v>12.76</v>
      </c>
      <c r="N20" s="153">
        <v>7.2</v>
      </c>
      <c r="O20" s="153">
        <v>1.65</v>
      </c>
      <c r="P20" s="153">
        <v>1.92</v>
      </c>
      <c r="Q20" s="153">
        <v>6.46</v>
      </c>
      <c r="R20" s="153">
        <v>18.329999999999998</v>
      </c>
      <c r="S20" s="154">
        <v>56.04</v>
      </c>
      <c r="T20" s="154">
        <v>11.27</v>
      </c>
      <c r="U20" s="154">
        <v>19.22</v>
      </c>
      <c r="V20" s="154">
        <v>25.54</v>
      </c>
      <c r="W20" s="154">
        <v>4.87</v>
      </c>
      <c r="X20" s="154">
        <v>0.36</v>
      </c>
      <c r="Y20" s="154">
        <v>4.72</v>
      </c>
      <c r="Z20" s="154">
        <v>10.99</v>
      </c>
      <c r="AA20" s="154">
        <v>0.75</v>
      </c>
      <c r="AB20" s="154">
        <v>35.409999999999997</v>
      </c>
      <c r="AC20" s="154">
        <v>20.41</v>
      </c>
      <c r="AD20" s="154">
        <v>15.01</v>
      </c>
      <c r="AE20" s="154">
        <v>5.14</v>
      </c>
      <c r="AF20" s="154">
        <v>0.38</v>
      </c>
      <c r="AG20" s="154">
        <v>4.7300000000000004</v>
      </c>
      <c r="AH20" s="154">
        <v>4.1399999999999997</v>
      </c>
      <c r="AI20" s="154">
        <v>4.04</v>
      </c>
    </row>
    <row r="21" spans="1:36" s="46" customFormat="1" ht="15" customHeight="1">
      <c r="B21" s="212"/>
      <c r="C21" s="212"/>
      <c r="D21" s="212"/>
      <c r="E21" s="53"/>
      <c r="F21" s="209">
        <v>12</v>
      </c>
      <c r="G21" s="209"/>
      <c r="H21" s="210" t="s">
        <v>41</v>
      </c>
      <c r="I21" s="211"/>
      <c r="J21" s="153">
        <v>100</v>
      </c>
      <c r="K21" s="153">
        <v>47.35</v>
      </c>
      <c r="L21" s="153">
        <v>10.83</v>
      </c>
      <c r="M21" s="153">
        <v>11.87</v>
      </c>
      <c r="N21" s="153">
        <v>6.71</v>
      </c>
      <c r="O21" s="153">
        <v>1.1200000000000001</v>
      </c>
      <c r="P21" s="153">
        <v>1.63</v>
      </c>
      <c r="Q21" s="153">
        <v>5.43</v>
      </c>
      <c r="R21" s="153">
        <v>15.06</v>
      </c>
      <c r="S21" s="154">
        <v>51.53</v>
      </c>
      <c r="T21" s="154">
        <v>12.46</v>
      </c>
      <c r="U21" s="154">
        <v>17.309999999999999</v>
      </c>
      <c r="V21" s="154">
        <v>21.77</v>
      </c>
      <c r="W21" s="154">
        <v>5.15</v>
      </c>
      <c r="X21" s="154">
        <v>0.33</v>
      </c>
      <c r="Y21" s="154">
        <v>6.02</v>
      </c>
      <c r="Z21" s="154">
        <v>12.39</v>
      </c>
      <c r="AA21" s="154">
        <v>1.08</v>
      </c>
      <c r="AB21" s="154">
        <v>32.72</v>
      </c>
      <c r="AC21" s="154">
        <v>18.91</v>
      </c>
      <c r="AD21" s="154">
        <v>13.81</v>
      </c>
      <c r="AE21" s="154">
        <v>5.19</v>
      </c>
      <c r="AF21" s="154">
        <v>0.33</v>
      </c>
      <c r="AG21" s="154">
        <v>4.5199999999999996</v>
      </c>
      <c r="AH21" s="154">
        <v>3.77</v>
      </c>
      <c r="AI21" s="154">
        <v>5.79</v>
      </c>
    </row>
    <row r="22" spans="1:36" s="46" customFormat="1" ht="15" customHeight="1">
      <c r="B22" s="212"/>
      <c r="C22" s="212"/>
      <c r="D22" s="212"/>
      <c r="E22" s="53"/>
      <c r="F22" s="209">
        <v>13</v>
      </c>
      <c r="G22" s="209"/>
      <c r="H22" s="55"/>
      <c r="I22" s="56"/>
      <c r="J22" s="153">
        <v>100</v>
      </c>
      <c r="K22" s="153">
        <v>41.26</v>
      </c>
      <c r="L22" s="153">
        <v>8.4499999999999993</v>
      </c>
      <c r="M22" s="153">
        <v>14.07</v>
      </c>
      <c r="N22" s="153">
        <v>7.73</v>
      </c>
      <c r="O22" s="153">
        <v>1.96</v>
      </c>
      <c r="P22" s="153">
        <v>2.0499999999999998</v>
      </c>
      <c r="Q22" s="153">
        <v>6.16</v>
      </c>
      <c r="R22" s="153">
        <v>18.32</v>
      </c>
      <c r="S22" s="154">
        <v>56.78</v>
      </c>
      <c r="T22" s="154">
        <v>10.5</v>
      </c>
      <c r="U22" s="154">
        <v>20.22</v>
      </c>
      <c r="V22" s="154">
        <v>26.05</v>
      </c>
      <c r="W22" s="154">
        <v>5</v>
      </c>
      <c r="X22" s="155" t="s">
        <v>42</v>
      </c>
      <c r="Y22" s="154">
        <v>4.3899999999999997</v>
      </c>
      <c r="Z22" s="154">
        <v>10.65</v>
      </c>
      <c r="AA22" s="154">
        <v>0.63</v>
      </c>
      <c r="AB22" s="154">
        <v>34.82</v>
      </c>
      <c r="AC22" s="154">
        <v>20.11</v>
      </c>
      <c r="AD22" s="154">
        <v>14.72</v>
      </c>
      <c r="AE22" s="154">
        <v>5.15</v>
      </c>
      <c r="AF22" s="154">
        <v>0.35</v>
      </c>
      <c r="AG22" s="154">
        <v>4.84</v>
      </c>
      <c r="AH22" s="154">
        <v>4.16</v>
      </c>
      <c r="AI22" s="154">
        <v>3.77</v>
      </c>
    </row>
    <row r="23" spans="1:36" s="46" customFormat="1" ht="15" customHeight="1">
      <c r="B23" s="212"/>
      <c r="C23" s="212"/>
      <c r="D23" s="212"/>
      <c r="E23" s="53"/>
      <c r="F23" s="209">
        <v>14</v>
      </c>
      <c r="G23" s="209"/>
      <c r="H23" s="55"/>
      <c r="I23" s="56"/>
      <c r="J23" s="153">
        <v>100</v>
      </c>
      <c r="K23" s="153">
        <v>38.47</v>
      </c>
      <c r="L23" s="153">
        <v>8.81</v>
      </c>
      <c r="M23" s="153">
        <v>12.36</v>
      </c>
      <c r="N23" s="153">
        <v>7.16</v>
      </c>
      <c r="O23" s="153">
        <v>1.86</v>
      </c>
      <c r="P23" s="153">
        <v>2.08</v>
      </c>
      <c r="Q23" s="153">
        <v>7.75</v>
      </c>
      <c r="R23" s="153">
        <v>21.52</v>
      </c>
      <c r="S23" s="154">
        <v>59.67</v>
      </c>
      <c r="T23" s="154">
        <v>10.89</v>
      </c>
      <c r="U23" s="154">
        <v>20.100000000000001</v>
      </c>
      <c r="V23" s="154">
        <v>28.68</v>
      </c>
      <c r="W23" s="154">
        <v>4.47</v>
      </c>
      <c r="X23" s="154">
        <v>0.39</v>
      </c>
      <c r="Y23" s="154">
        <v>3.82</v>
      </c>
      <c r="Z23" s="154">
        <v>9.99</v>
      </c>
      <c r="AA23" s="154">
        <v>0.56000000000000005</v>
      </c>
      <c r="AB23" s="154">
        <v>38.53</v>
      </c>
      <c r="AC23" s="154">
        <v>22.12</v>
      </c>
      <c r="AD23" s="154">
        <v>16.420000000000002</v>
      </c>
      <c r="AE23" s="154">
        <v>5.0999999999999996</v>
      </c>
      <c r="AF23" s="154">
        <v>0.47</v>
      </c>
      <c r="AG23" s="154">
        <v>4.82</v>
      </c>
      <c r="AH23" s="154">
        <v>4.4800000000000004</v>
      </c>
      <c r="AI23" s="154">
        <v>2.65</v>
      </c>
    </row>
    <row r="24" spans="1:36" s="46" customFormat="1" ht="21" customHeight="1">
      <c r="B24" s="212" t="s">
        <v>47</v>
      </c>
      <c r="C24" s="212"/>
      <c r="D24" s="212"/>
      <c r="E24" s="54"/>
      <c r="F24" s="224" t="s">
        <v>48</v>
      </c>
      <c r="G24" s="224"/>
      <c r="H24" s="210" t="s">
        <v>45</v>
      </c>
      <c r="I24" s="211"/>
      <c r="J24" s="153">
        <v>100</v>
      </c>
      <c r="K24" s="153">
        <v>32.53</v>
      </c>
      <c r="L24" s="153">
        <v>10.43</v>
      </c>
      <c r="M24" s="153">
        <v>11.09</v>
      </c>
      <c r="N24" s="153">
        <v>6.8</v>
      </c>
      <c r="O24" s="153">
        <v>0.24</v>
      </c>
      <c r="P24" s="153">
        <v>0.88</v>
      </c>
      <c r="Q24" s="153">
        <v>5.48</v>
      </c>
      <c r="R24" s="153">
        <v>32.54</v>
      </c>
      <c r="S24" s="154">
        <v>67.23</v>
      </c>
      <c r="T24" s="154">
        <v>11.31</v>
      </c>
      <c r="U24" s="154">
        <v>16.57</v>
      </c>
      <c r="V24" s="154">
        <v>39.340000000000003</v>
      </c>
      <c r="W24" s="154">
        <v>3.94</v>
      </c>
      <c r="X24" s="154">
        <v>0.23</v>
      </c>
      <c r="Y24" s="154">
        <v>2.4500000000000002</v>
      </c>
      <c r="Z24" s="154">
        <v>9.85</v>
      </c>
      <c r="AA24" s="154">
        <v>0.31</v>
      </c>
      <c r="AB24" s="154">
        <v>45.36</v>
      </c>
      <c r="AC24" s="154">
        <v>27.11</v>
      </c>
      <c r="AD24" s="154">
        <v>18.25</v>
      </c>
      <c r="AE24" s="154">
        <v>4.43</v>
      </c>
      <c r="AF24" s="154">
        <v>0.64</v>
      </c>
      <c r="AG24" s="154">
        <v>4.57</v>
      </c>
      <c r="AH24" s="154">
        <v>4.26</v>
      </c>
      <c r="AI24" s="154">
        <v>1.07</v>
      </c>
    </row>
    <row r="25" spans="1:36" s="46" customFormat="1" ht="15" customHeight="1">
      <c r="B25" s="212"/>
      <c r="C25" s="212"/>
      <c r="D25" s="212"/>
      <c r="E25" s="54"/>
      <c r="F25" s="208">
        <v>15</v>
      </c>
      <c r="G25" s="209"/>
      <c r="H25" s="210" t="s">
        <v>41</v>
      </c>
      <c r="I25" s="211"/>
      <c r="J25" s="153">
        <v>100</v>
      </c>
      <c r="K25" s="153">
        <v>32.159999999999997</v>
      </c>
      <c r="L25" s="153">
        <v>11.4</v>
      </c>
      <c r="M25" s="153">
        <v>13.11</v>
      </c>
      <c r="N25" s="153">
        <v>7.4</v>
      </c>
      <c r="O25" s="153">
        <v>0.35</v>
      </c>
      <c r="P25" s="153">
        <v>1</v>
      </c>
      <c r="Q25" s="153">
        <v>5.1100000000000003</v>
      </c>
      <c r="R25" s="153">
        <v>29.47</v>
      </c>
      <c r="S25" s="154">
        <v>67.489999999999995</v>
      </c>
      <c r="T25" s="154">
        <v>12.4</v>
      </c>
      <c r="U25" s="154">
        <v>18.22</v>
      </c>
      <c r="V25" s="154">
        <v>36.869999999999997</v>
      </c>
      <c r="W25" s="154">
        <v>4.2</v>
      </c>
      <c r="X25" s="154">
        <v>0.24</v>
      </c>
      <c r="Y25" s="154">
        <v>2.88</v>
      </c>
      <c r="Z25" s="154">
        <v>10.4</v>
      </c>
      <c r="AA25" s="154">
        <v>0.36</v>
      </c>
      <c r="AB25" s="154">
        <v>40.619999999999997</v>
      </c>
      <c r="AC25" s="154">
        <v>24.52</v>
      </c>
      <c r="AD25" s="154">
        <v>16.100000000000001</v>
      </c>
      <c r="AE25" s="154">
        <v>4.46</v>
      </c>
      <c r="AF25" s="154">
        <v>0.57999999999999996</v>
      </c>
      <c r="AG25" s="154">
        <v>4.4400000000000004</v>
      </c>
      <c r="AH25" s="154">
        <v>3.93</v>
      </c>
      <c r="AI25" s="154">
        <v>1.1499999999999999</v>
      </c>
    </row>
    <row r="26" spans="1:36" s="46" customFormat="1" ht="15" customHeight="1">
      <c r="B26" s="212"/>
      <c r="C26" s="212"/>
      <c r="D26" s="212"/>
      <c r="E26" s="54"/>
      <c r="F26" s="208">
        <v>16</v>
      </c>
      <c r="G26" s="209"/>
      <c r="H26" s="55"/>
      <c r="I26" s="56"/>
      <c r="J26" s="153">
        <v>100</v>
      </c>
      <c r="K26" s="153">
        <v>33.01</v>
      </c>
      <c r="L26" s="153">
        <v>10.07</v>
      </c>
      <c r="M26" s="153">
        <v>10.39</v>
      </c>
      <c r="N26" s="153">
        <v>6.42</v>
      </c>
      <c r="O26" s="153">
        <v>0.22</v>
      </c>
      <c r="P26" s="153">
        <v>1.08</v>
      </c>
      <c r="Q26" s="153">
        <v>6.17</v>
      </c>
      <c r="R26" s="153">
        <v>32.630000000000003</v>
      </c>
      <c r="S26" s="154">
        <v>66.77</v>
      </c>
      <c r="T26" s="154">
        <v>11.16</v>
      </c>
      <c r="U26" s="154">
        <v>16.559999999999999</v>
      </c>
      <c r="V26" s="154">
        <v>39.049999999999997</v>
      </c>
      <c r="W26" s="154">
        <v>3.88</v>
      </c>
      <c r="X26" s="155" t="s">
        <v>42</v>
      </c>
      <c r="Y26" s="154">
        <v>2.2200000000000002</v>
      </c>
      <c r="Z26" s="154">
        <v>9.5500000000000007</v>
      </c>
      <c r="AA26" s="154">
        <v>0.27</v>
      </c>
      <c r="AB26" s="154">
        <v>45.5</v>
      </c>
      <c r="AC26" s="154">
        <v>27.3</v>
      </c>
      <c r="AD26" s="154">
        <v>18.190000000000001</v>
      </c>
      <c r="AE26" s="154">
        <v>4.46</v>
      </c>
      <c r="AF26" s="154">
        <v>0.64</v>
      </c>
      <c r="AG26" s="154">
        <v>4.6399999999999997</v>
      </c>
      <c r="AH26" s="154">
        <v>4.45</v>
      </c>
      <c r="AI26" s="154">
        <v>1.04</v>
      </c>
    </row>
    <row r="27" spans="1:36" s="46" customFormat="1" ht="15" customHeight="1">
      <c r="B27" s="212"/>
      <c r="C27" s="212"/>
      <c r="D27" s="212"/>
      <c r="E27" s="54"/>
      <c r="F27" s="208">
        <v>17</v>
      </c>
      <c r="G27" s="209"/>
      <c r="H27" s="55"/>
      <c r="I27" s="56"/>
      <c r="J27" s="153">
        <v>100</v>
      </c>
      <c r="K27" s="153">
        <v>32.44</v>
      </c>
      <c r="L27" s="153">
        <v>9.8000000000000007</v>
      </c>
      <c r="M27" s="153">
        <v>9.68</v>
      </c>
      <c r="N27" s="153">
        <v>6.57</v>
      </c>
      <c r="O27" s="153">
        <v>0.14000000000000001</v>
      </c>
      <c r="P27" s="153">
        <v>0.54</v>
      </c>
      <c r="Q27" s="153">
        <v>5.18</v>
      </c>
      <c r="R27" s="153">
        <v>35.659999999999997</v>
      </c>
      <c r="S27" s="154">
        <v>67.430000000000007</v>
      </c>
      <c r="T27" s="154">
        <v>10.34</v>
      </c>
      <c r="U27" s="154">
        <v>14.86</v>
      </c>
      <c r="V27" s="154">
        <v>42.23</v>
      </c>
      <c r="W27" s="154">
        <v>3.74</v>
      </c>
      <c r="X27" s="154">
        <v>0.23</v>
      </c>
      <c r="Y27" s="154">
        <v>2.25</v>
      </c>
      <c r="Z27" s="154">
        <v>9.61</v>
      </c>
      <c r="AA27" s="154">
        <v>0.31</v>
      </c>
      <c r="AB27" s="154">
        <v>50.04</v>
      </c>
      <c r="AC27" s="154">
        <v>29.54</v>
      </c>
      <c r="AD27" s="154">
        <v>20.5</v>
      </c>
      <c r="AE27" s="154">
        <v>4.3600000000000003</v>
      </c>
      <c r="AF27" s="154">
        <v>0.69</v>
      </c>
      <c r="AG27" s="154">
        <v>4.63</v>
      </c>
      <c r="AH27" s="154">
        <v>4.41</v>
      </c>
      <c r="AI27" s="154">
        <v>1.01</v>
      </c>
    </row>
    <row r="28" spans="1:36" s="57" customFormat="1" ht="6" customHeight="1" thickBot="1">
      <c r="B28" s="58"/>
      <c r="C28" s="58"/>
      <c r="D28" s="58"/>
      <c r="E28" s="59"/>
      <c r="F28" s="60"/>
      <c r="G28" s="60"/>
      <c r="H28" s="55"/>
      <c r="I28" s="61"/>
      <c r="J28" s="62"/>
      <c r="K28" s="62"/>
      <c r="L28" s="62"/>
      <c r="M28" s="62"/>
      <c r="N28" s="62"/>
      <c r="O28" s="62"/>
      <c r="P28" s="62"/>
      <c r="Q28" s="62"/>
      <c r="R28" s="62"/>
      <c r="S28" s="63"/>
      <c r="T28" s="63"/>
      <c r="U28" s="63"/>
      <c r="V28" s="63"/>
      <c r="W28" s="63"/>
      <c r="X28" s="64"/>
      <c r="Y28" s="63"/>
      <c r="Z28" s="63"/>
      <c r="AA28" s="63"/>
      <c r="AB28" s="63"/>
      <c r="AC28" s="63"/>
      <c r="AD28" s="63"/>
      <c r="AE28" s="63"/>
      <c r="AF28" s="63"/>
      <c r="AG28" s="63"/>
      <c r="AH28" s="63"/>
      <c r="AI28" s="63"/>
    </row>
    <row r="29" spans="1:36" s="7" customFormat="1" ht="15" customHeight="1" thickBot="1">
      <c r="B29" s="65"/>
      <c r="C29" s="65"/>
      <c r="D29" s="65"/>
      <c r="E29" s="65"/>
      <c r="F29" s="66"/>
      <c r="G29" s="66"/>
      <c r="H29" s="67"/>
      <c r="I29" s="67"/>
      <c r="J29" s="68"/>
      <c r="K29" s="68"/>
      <c r="L29" s="68"/>
      <c r="M29" s="68"/>
      <c r="N29" s="68"/>
      <c r="O29" s="68"/>
      <c r="P29" s="68"/>
      <c r="Q29" s="68"/>
      <c r="R29" s="68"/>
      <c r="S29" s="69"/>
      <c r="T29" s="69"/>
      <c r="U29" s="69"/>
      <c r="V29" s="69"/>
      <c r="W29" s="69"/>
      <c r="X29" s="69"/>
      <c r="Y29" s="69"/>
      <c r="Z29" s="69"/>
      <c r="AA29" s="69"/>
      <c r="AB29" s="69"/>
      <c r="AC29" s="69"/>
      <c r="AD29" s="69"/>
      <c r="AE29" s="69"/>
      <c r="AF29" s="69"/>
      <c r="AG29" s="69"/>
      <c r="AH29" s="69"/>
      <c r="AI29" s="69"/>
      <c r="AJ29" s="68"/>
    </row>
    <row r="30" spans="1:36" s="13" customFormat="1" ht="15" customHeight="1">
      <c r="A30" s="7"/>
      <c r="B30" s="8"/>
      <c r="C30" s="8"/>
      <c r="D30" s="8"/>
      <c r="E30" s="8"/>
      <c r="F30" s="8"/>
      <c r="G30" s="8"/>
      <c r="H30" s="8"/>
      <c r="I30" s="8"/>
      <c r="J30" s="215" t="s">
        <v>103</v>
      </c>
      <c r="K30" s="253"/>
      <c r="L30" s="253"/>
      <c r="M30" s="253"/>
      <c r="N30" s="254"/>
      <c r="O30" s="173" t="s">
        <v>104</v>
      </c>
      <c r="P30" s="220" t="s">
        <v>105</v>
      </c>
      <c r="Q30" s="176" t="s">
        <v>53</v>
      </c>
      <c r="R30" s="216"/>
      <c r="S30" s="220" t="s">
        <v>54</v>
      </c>
      <c r="T30" s="220" t="s">
        <v>55</v>
      </c>
      <c r="U30" s="262" t="s">
        <v>56</v>
      </c>
      <c r="V30" s="235" t="s">
        <v>57</v>
      </c>
      <c r="W30" s="173" t="s">
        <v>106</v>
      </c>
      <c r="X30" s="173" t="s">
        <v>107</v>
      </c>
      <c r="Y30" s="176" t="s">
        <v>60</v>
      </c>
      <c r="Z30" s="177"/>
      <c r="AA30" s="177"/>
      <c r="AB30" s="265"/>
      <c r="AC30" s="238" t="s">
        <v>61</v>
      </c>
      <c r="AD30" s="225" t="s">
        <v>62</v>
      </c>
      <c r="AE30" s="36"/>
    </row>
    <row r="31" spans="1:36" s="13" customFormat="1" ht="15" customHeight="1">
      <c r="J31" s="37"/>
      <c r="K31" s="37"/>
      <c r="L31" s="35" t="s">
        <v>63</v>
      </c>
      <c r="M31" s="156"/>
      <c r="N31" s="157"/>
      <c r="O31" s="174"/>
      <c r="P31" s="221"/>
      <c r="Q31" s="255" t="s">
        <v>64</v>
      </c>
      <c r="R31" s="231" t="s">
        <v>65</v>
      </c>
      <c r="S31" s="221"/>
      <c r="T31" s="221"/>
      <c r="U31" s="263"/>
      <c r="V31" s="236"/>
      <c r="W31" s="174"/>
      <c r="X31" s="174"/>
      <c r="Y31" s="258" t="s">
        <v>66</v>
      </c>
      <c r="Z31" s="258" t="s">
        <v>67</v>
      </c>
      <c r="AA31" s="258" t="s">
        <v>68</v>
      </c>
      <c r="AB31" s="259" t="s">
        <v>69</v>
      </c>
      <c r="AC31" s="239"/>
      <c r="AD31" s="226"/>
      <c r="AE31" s="73"/>
    </row>
    <row r="32" spans="1:36" s="13" customFormat="1" ht="15" customHeight="1">
      <c r="J32" s="37"/>
      <c r="K32" s="30" t="s">
        <v>70</v>
      </c>
      <c r="L32" s="37"/>
      <c r="M32" s="30" t="s">
        <v>71</v>
      </c>
      <c r="N32" s="255" t="s">
        <v>121</v>
      </c>
      <c r="O32" s="174"/>
      <c r="P32" s="221"/>
      <c r="Q32" s="226"/>
      <c r="R32" s="256"/>
      <c r="S32" s="221"/>
      <c r="T32" s="221"/>
      <c r="U32" s="263"/>
      <c r="V32" s="236"/>
      <c r="W32" s="174"/>
      <c r="X32" s="174"/>
      <c r="Y32" s="174"/>
      <c r="Z32" s="174" t="s">
        <v>73</v>
      </c>
      <c r="AA32" s="174" t="s">
        <v>74</v>
      </c>
      <c r="AB32" s="260"/>
      <c r="AC32" s="239"/>
      <c r="AD32" s="226"/>
      <c r="AE32" s="73"/>
    </row>
    <row r="33" spans="2:32" s="13" customFormat="1" ht="15" customHeight="1">
      <c r="B33" s="23" t="s">
        <v>75</v>
      </c>
      <c r="C33" s="23"/>
      <c r="D33" s="23"/>
      <c r="E33" s="23"/>
      <c r="F33" s="23"/>
      <c r="G33" s="23"/>
      <c r="H33" s="23"/>
      <c r="I33" s="23"/>
      <c r="J33" s="30" t="s">
        <v>27</v>
      </c>
      <c r="K33" s="30" t="s">
        <v>76</v>
      </c>
      <c r="L33" s="30" t="s">
        <v>27</v>
      </c>
      <c r="M33" s="30" t="s">
        <v>77</v>
      </c>
      <c r="N33" s="226"/>
      <c r="O33" s="174"/>
      <c r="P33" s="221"/>
      <c r="Q33" s="226"/>
      <c r="R33" s="256"/>
      <c r="S33" s="221"/>
      <c r="T33" s="221"/>
      <c r="U33" s="263"/>
      <c r="V33" s="236"/>
      <c r="W33" s="174"/>
      <c r="X33" s="174"/>
      <c r="Y33" s="174"/>
      <c r="Z33" s="174"/>
      <c r="AA33" s="174"/>
      <c r="AB33" s="260"/>
      <c r="AC33" s="239"/>
      <c r="AD33" s="226"/>
      <c r="AE33" s="73"/>
    </row>
    <row r="34" spans="2:32" s="13" customFormat="1" ht="15" customHeight="1">
      <c r="J34" s="37"/>
      <c r="K34" s="30" t="s">
        <v>78</v>
      </c>
      <c r="L34" s="37"/>
      <c r="M34" s="30" t="s">
        <v>78</v>
      </c>
      <c r="N34" s="226"/>
      <c r="O34" s="174"/>
      <c r="P34" s="221"/>
      <c r="Q34" s="226"/>
      <c r="R34" s="256"/>
      <c r="S34" s="221"/>
      <c r="T34" s="221"/>
      <c r="U34" s="263"/>
      <c r="V34" s="236"/>
      <c r="W34" s="174"/>
      <c r="X34" s="174"/>
      <c r="Y34" s="174"/>
      <c r="Z34" s="174" t="s">
        <v>79</v>
      </c>
      <c r="AA34" s="174" t="s">
        <v>80</v>
      </c>
      <c r="AB34" s="260"/>
      <c r="AC34" s="239"/>
      <c r="AD34" s="226"/>
      <c r="AE34" s="73"/>
    </row>
    <row r="35" spans="2:32" s="13" customFormat="1" ht="15" customHeight="1">
      <c r="J35" s="37"/>
      <c r="K35" s="30" t="s">
        <v>81</v>
      </c>
      <c r="L35" s="37"/>
      <c r="M35" s="30" t="s">
        <v>81</v>
      </c>
      <c r="N35" s="226"/>
      <c r="O35" s="174"/>
      <c r="P35" s="221"/>
      <c r="Q35" s="226"/>
      <c r="R35" s="256"/>
      <c r="S35" s="221"/>
      <c r="T35" s="221"/>
      <c r="U35" s="263"/>
      <c r="V35" s="236"/>
      <c r="W35" s="174"/>
      <c r="X35" s="174"/>
      <c r="Y35" s="174"/>
      <c r="Z35" s="174"/>
      <c r="AA35" s="174"/>
      <c r="AB35" s="260"/>
      <c r="AC35" s="239"/>
      <c r="AD35" s="226"/>
      <c r="AE35" s="73"/>
    </row>
    <row r="36" spans="2:32" s="13" customFormat="1" ht="15" customHeight="1">
      <c r="B36" s="32"/>
      <c r="C36" s="32"/>
      <c r="D36" s="32"/>
      <c r="E36" s="32"/>
      <c r="F36" s="32"/>
      <c r="G36" s="32"/>
      <c r="H36" s="32"/>
      <c r="I36" s="32"/>
      <c r="J36" s="35" t="s">
        <v>82</v>
      </c>
      <c r="K36" s="35" t="s">
        <v>82</v>
      </c>
      <c r="L36" s="35" t="s">
        <v>82</v>
      </c>
      <c r="M36" s="35" t="s">
        <v>82</v>
      </c>
      <c r="N36" s="74" t="s">
        <v>82</v>
      </c>
      <c r="O36" s="175"/>
      <c r="P36" s="222"/>
      <c r="Q36" s="227"/>
      <c r="R36" s="257"/>
      <c r="S36" s="222"/>
      <c r="T36" s="222"/>
      <c r="U36" s="264"/>
      <c r="V36" s="237"/>
      <c r="W36" s="175"/>
      <c r="X36" s="175"/>
      <c r="Y36" s="175"/>
      <c r="Z36" s="175" t="s">
        <v>83</v>
      </c>
      <c r="AA36" s="175" t="s">
        <v>84</v>
      </c>
      <c r="AB36" s="261"/>
      <c r="AC36" s="240"/>
      <c r="AD36" s="227"/>
      <c r="AE36" s="73"/>
    </row>
    <row r="37" spans="2:32" s="36" customFormat="1" ht="6" customHeight="1">
      <c r="I37" s="158"/>
      <c r="J37" s="41"/>
      <c r="K37" s="41"/>
      <c r="L37" s="41"/>
      <c r="M37" s="41"/>
      <c r="N37" s="40"/>
      <c r="O37" s="42"/>
      <c r="P37" s="75"/>
      <c r="Q37" s="76"/>
      <c r="R37" s="76"/>
      <c r="S37" s="75"/>
      <c r="T37" s="75"/>
      <c r="U37" s="77"/>
      <c r="V37" s="78"/>
      <c r="W37" s="42"/>
      <c r="X37" s="42"/>
      <c r="Y37" s="42"/>
      <c r="Z37" s="42"/>
      <c r="AA37" s="42"/>
      <c r="AB37" s="42"/>
      <c r="AC37" s="79"/>
      <c r="AD37" s="76"/>
      <c r="AE37" s="73"/>
    </row>
    <row r="38" spans="2:32" s="13" customFormat="1" ht="15" customHeight="1">
      <c r="B38" s="80" t="s">
        <v>40</v>
      </c>
      <c r="C38" s="80"/>
      <c r="D38" s="80"/>
      <c r="E38" s="80"/>
      <c r="F38" s="241">
        <v>5</v>
      </c>
      <c r="G38" s="242"/>
      <c r="H38" s="243" t="s">
        <v>41</v>
      </c>
      <c r="I38" s="244"/>
      <c r="J38" s="159">
        <v>0</v>
      </c>
      <c r="K38" s="159">
        <v>0</v>
      </c>
      <c r="L38" s="159">
        <v>0</v>
      </c>
      <c r="M38" s="159">
        <v>0</v>
      </c>
      <c r="N38" s="159">
        <v>0</v>
      </c>
      <c r="O38" s="160">
        <v>0.22</v>
      </c>
      <c r="P38" s="160">
        <v>0.23</v>
      </c>
      <c r="Q38" s="160">
        <v>2.04</v>
      </c>
      <c r="R38" s="160">
        <v>1.57</v>
      </c>
      <c r="S38" s="161">
        <v>0</v>
      </c>
      <c r="T38" s="161">
        <v>0</v>
      </c>
      <c r="U38" s="160">
        <v>0.31</v>
      </c>
      <c r="V38" s="161">
        <v>0</v>
      </c>
      <c r="W38" s="160">
        <v>1.03</v>
      </c>
      <c r="X38" s="161">
        <v>0</v>
      </c>
      <c r="Y38" s="160">
        <v>1.56</v>
      </c>
      <c r="Z38" s="160">
        <v>0.05</v>
      </c>
      <c r="AA38" s="160">
        <v>0.42</v>
      </c>
      <c r="AB38" s="160">
        <v>1.74</v>
      </c>
      <c r="AC38" s="84">
        <f>INDEX('[1]肥満（全国）'!$C:$O,MATCH('[1]基本設定(年月）'!$B$44,'[1]肥満（全国）'!$B:$B,0),MATCH(F38,'[1]肥満（全国）'!$C$5:$O$5,0))</f>
        <v>2.64</v>
      </c>
      <c r="AD38" s="85">
        <f>INDEX('[1]痩身（全国）'!$C:$O,MATCH('[1]基本設定(年月）'!$B$44,'[1]痩身（全国）'!$B:$B,0),MATCH(F38,'[1]痩身（全国）'!$C$5:$O$5,0))</f>
        <v>0.31</v>
      </c>
      <c r="AE38" s="86"/>
      <c r="AF38" s="86"/>
    </row>
    <row r="39" spans="2:32" s="13" customFormat="1" ht="21" customHeight="1">
      <c r="B39" s="212" t="s">
        <v>43</v>
      </c>
      <c r="C39" s="212"/>
      <c r="D39" s="212"/>
      <c r="E39" s="87"/>
      <c r="F39" s="88"/>
      <c r="G39" s="88"/>
      <c r="H39" s="243" t="s">
        <v>45</v>
      </c>
      <c r="I39" s="244"/>
      <c r="J39" s="159">
        <v>0</v>
      </c>
      <c r="K39" s="159">
        <v>0</v>
      </c>
      <c r="L39" s="159">
        <v>0</v>
      </c>
      <c r="M39" s="159">
        <v>0</v>
      </c>
      <c r="N39" s="159">
        <v>0</v>
      </c>
      <c r="O39" s="160">
        <v>1.6</v>
      </c>
      <c r="P39" s="160">
        <v>1.1399999999999999</v>
      </c>
      <c r="Q39" s="160">
        <v>3.4</v>
      </c>
      <c r="R39" s="160">
        <v>0.56000000000000005</v>
      </c>
      <c r="S39" s="160">
        <v>0.12</v>
      </c>
      <c r="T39" s="160">
        <v>0</v>
      </c>
      <c r="U39" s="160">
        <v>0.81</v>
      </c>
      <c r="V39" s="160">
        <v>2.4</v>
      </c>
      <c r="W39" s="160">
        <v>0.8</v>
      </c>
      <c r="X39" s="160">
        <v>7.0000000000000007E-2</v>
      </c>
      <c r="Y39" s="160">
        <v>3.51</v>
      </c>
      <c r="Z39" s="160">
        <v>0.21</v>
      </c>
      <c r="AA39" s="160">
        <v>0.43</v>
      </c>
      <c r="AB39" s="160">
        <v>4.55</v>
      </c>
      <c r="AC39" s="84" t="s">
        <v>86</v>
      </c>
      <c r="AD39" s="85" t="s">
        <v>42</v>
      </c>
      <c r="AE39" s="86"/>
      <c r="AF39" s="86"/>
    </row>
    <row r="40" spans="2:32" s="13" customFormat="1" ht="15" customHeight="1">
      <c r="B40" s="212"/>
      <c r="C40" s="212"/>
      <c r="D40" s="212"/>
      <c r="E40" s="90"/>
      <c r="F40" s="242">
        <v>6</v>
      </c>
      <c r="G40" s="242"/>
      <c r="H40" s="243" t="s">
        <v>41</v>
      </c>
      <c r="I40" s="244"/>
      <c r="J40" s="159">
        <v>0</v>
      </c>
      <c r="K40" s="159">
        <v>0</v>
      </c>
      <c r="L40" s="159">
        <v>0</v>
      </c>
      <c r="M40" s="159">
        <v>0</v>
      </c>
      <c r="N40" s="159">
        <v>0</v>
      </c>
      <c r="O40" s="160">
        <v>0.82</v>
      </c>
      <c r="P40" s="160">
        <v>0.81</v>
      </c>
      <c r="Q40" s="160">
        <v>3.52</v>
      </c>
      <c r="R40" s="160">
        <v>0.82</v>
      </c>
      <c r="S40" s="160">
        <v>0.31</v>
      </c>
      <c r="T40" s="160">
        <v>0</v>
      </c>
      <c r="U40" s="160">
        <v>0.91</v>
      </c>
      <c r="V40" s="160">
        <v>2.4</v>
      </c>
      <c r="W40" s="160">
        <v>0.48</v>
      </c>
      <c r="X40" s="160">
        <v>0.06</v>
      </c>
      <c r="Y40" s="160">
        <v>3.68</v>
      </c>
      <c r="Z40" s="160">
        <v>0.16</v>
      </c>
      <c r="AA40" s="160">
        <v>0.74</v>
      </c>
      <c r="AB40" s="160">
        <v>4.47</v>
      </c>
      <c r="AC40" s="84">
        <f>INDEX('[1]肥満（全国）'!$C:$O,MATCH('[1]基本設定(年月）'!$B$44,'[1]肥満（全国）'!$B:$B,0),MATCH(F40,'[1]肥満（全国）'!$C$5:$O$5,0))</f>
        <v>4.49</v>
      </c>
      <c r="AD40" s="85">
        <f>INDEX('[1]痩身（全国）'!$C:$O,MATCH('[1]基本設定(年月）'!$B$44,'[1]痩身（全国）'!$B:$B,0),MATCH(F40,'[1]痩身（全国）'!$C$5:$O$5,0))</f>
        <v>0.47</v>
      </c>
      <c r="AE40" s="86"/>
      <c r="AF40" s="86"/>
    </row>
    <row r="41" spans="2:32" s="13" customFormat="1" ht="15" customHeight="1">
      <c r="B41" s="212"/>
      <c r="C41" s="212"/>
      <c r="D41" s="212"/>
      <c r="E41" s="87"/>
      <c r="F41" s="242">
        <v>7</v>
      </c>
      <c r="G41" s="242"/>
      <c r="H41" s="92"/>
      <c r="I41" s="93"/>
      <c r="J41" s="159">
        <v>0</v>
      </c>
      <c r="K41" s="159">
        <v>0</v>
      </c>
      <c r="L41" s="159">
        <v>0</v>
      </c>
      <c r="M41" s="159">
        <v>0</v>
      </c>
      <c r="N41" s="159">
        <v>0</v>
      </c>
      <c r="O41" s="160">
        <v>1.1200000000000001</v>
      </c>
      <c r="P41" s="160">
        <v>0.85</v>
      </c>
      <c r="Q41" s="160">
        <v>3.47</v>
      </c>
      <c r="R41" s="160">
        <v>0.65</v>
      </c>
      <c r="S41" s="160">
        <v>0.1</v>
      </c>
      <c r="T41" s="160">
        <v>0</v>
      </c>
      <c r="U41" s="160">
        <v>0.85</v>
      </c>
      <c r="V41" s="161">
        <v>0</v>
      </c>
      <c r="W41" s="160">
        <v>0.57999999999999996</v>
      </c>
      <c r="X41" s="160">
        <v>0.05</v>
      </c>
      <c r="Y41" s="160">
        <v>3.62</v>
      </c>
      <c r="Z41" s="160">
        <v>0.21</v>
      </c>
      <c r="AA41" s="160">
        <v>0.55000000000000004</v>
      </c>
      <c r="AB41" s="160">
        <v>4.6500000000000004</v>
      </c>
      <c r="AC41" s="84">
        <f>INDEX('[1]肥満（全国）'!$C:$O,MATCH('[1]基本設定(年月）'!$B$44,'[1]肥満（全国）'!$B:$B,0),MATCH(F41,'[1]肥満（全国）'!$C$5:$O$5,0))</f>
        <v>5.89</v>
      </c>
      <c r="AD41" s="85">
        <f>INDEX('[1]痩身（全国）'!$C:$O,MATCH('[1]基本設定(年月）'!$B$44,'[1]痩身（全国）'!$B:$B,0),MATCH(F41,'[1]痩身（全国）'!$C$5:$O$5,0))</f>
        <v>0.46</v>
      </c>
      <c r="AE41" s="86"/>
      <c r="AF41" s="86"/>
    </row>
    <row r="42" spans="2:32" s="13" customFormat="1" ht="15" customHeight="1">
      <c r="B42" s="212"/>
      <c r="C42" s="212"/>
      <c r="D42" s="212"/>
      <c r="E42" s="90"/>
      <c r="F42" s="242">
        <v>8</v>
      </c>
      <c r="G42" s="242"/>
      <c r="H42" s="92"/>
      <c r="I42" s="93"/>
      <c r="J42" s="159">
        <v>0</v>
      </c>
      <c r="K42" s="159">
        <v>0</v>
      </c>
      <c r="L42" s="159">
        <v>0</v>
      </c>
      <c r="M42" s="159">
        <v>0</v>
      </c>
      <c r="N42" s="159">
        <v>0</v>
      </c>
      <c r="O42" s="160">
        <v>1.54</v>
      </c>
      <c r="P42" s="160">
        <v>0.99</v>
      </c>
      <c r="Q42" s="160">
        <v>3.53</v>
      </c>
      <c r="R42" s="160">
        <v>0.57999999999999996</v>
      </c>
      <c r="S42" s="160">
        <v>0.09</v>
      </c>
      <c r="T42" s="160">
        <v>0</v>
      </c>
      <c r="U42" s="160">
        <v>0.8</v>
      </c>
      <c r="V42" s="161">
        <v>0</v>
      </c>
      <c r="W42" s="160">
        <v>0.56999999999999995</v>
      </c>
      <c r="X42" s="160">
        <v>0.05</v>
      </c>
      <c r="Y42" s="160">
        <v>3.56</v>
      </c>
      <c r="Z42" s="160">
        <v>0.21</v>
      </c>
      <c r="AA42" s="160">
        <v>0.47</v>
      </c>
      <c r="AB42" s="160">
        <v>4.49</v>
      </c>
      <c r="AC42" s="84">
        <f>INDEX('[1]肥満（全国）'!$C:$O,MATCH('[1]基本設定(年月）'!$B$44,'[1]肥満（全国）'!$B:$B,0),MATCH(F42,'[1]肥満（全国）'!$C$5:$O$5,0))</f>
        <v>7.1</v>
      </c>
      <c r="AD42" s="85">
        <f>INDEX('[1]痩身（全国）'!$C:$O,MATCH('[1]基本設定(年月）'!$B$44,'[1]痩身（全国）'!$B:$B,0),MATCH(F42,'[1]痩身（全国）'!$C$5:$O$5,0))</f>
        <v>1.07</v>
      </c>
      <c r="AE42" s="86"/>
      <c r="AF42" s="86"/>
    </row>
    <row r="43" spans="2:32" s="13" customFormat="1" ht="15" customHeight="1">
      <c r="B43" s="212"/>
      <c r="C43" s="212"/>
      <c r="D43" s="212"/>
      <c r="E43" s="87"/>
      <c r="F43" s="242">
        <v>9</v>
      </c>
      <c r="G43" s="242"/>
      <c r="H43" s="92"/>
      <c r="I43" s="93"/>
      <c r="J43" s="159">
        <v>0</v>
      </c>
      <c r="K43" s="159">
        <v>0</v>
      </c>
      <c r="L43" s="159">
        <v>0</v>
      </c>
      <c r="M43" s="159">
        <v>0</v>
      </c>
      <c r="N43" s="159">
        <v>0</v>
      </c>
      <c r="O43" s="160">
        <v>1.86</v>
      </c>
      <c r="P43" s="160">
        <v>1.1200000000000001</v>
      </c>
      <c r="Q43" s="160">
        <v>3.34</v>
      </c>
      <c r="R43" s="160">
        <v>0.46</v>
      </c>
      <c r="S43" s="160">
        <v>7.0000000000000007E-2</v>
      </c>
      <c r="T43" s="160">
        <v>0.01</v>
      </c>
      <c r="U43" s="160">
        <v>0.81</v>
      </c>
      <c r="V43" s="161">
        <v>0</v>
      </c>
      <c r="W43" s="160">
        <v>0.67</v>
      </c>
      <c r="X43" s="160">
        <v>0.06</v>
      </c>
      <c r="Y43" s="160">
        <v>3.36</v>
      </c>
      <c r="Z43" s="160">
        <v>0.21</v>
      </c>
      <c r="AA43" s="160">
        <v>0.36</v>
      </c>
      <c r="AB43" s="160">
        <v>4.57</v>
      </c>
      <c r="AC43" s="84">
        <f>INDEX('[1]肥満（全国）'!$C:$O,MATCH('[1]基本設定(年月）'!$B$44,'[1]肥満（全国）'!$B:$B,0),MATCH(F43,'[1]肥満（全国）'!$C$5:$O$5,0))</f>
        <v>8.6300000000000008</v>
      </c>
      <c r="AD43" s="85">
        <f>INDEX('[1]痩身（全国）'!$C:$O,MATCH('[1]基本設定(年月）'!$B$44,'[1]痩身（全国）'!$B:$B,0),MATCH(F43,'[1]痩身（全国）'!$C$5:$O$5,0))</f>
        <v>1.7</v>
      </c>
      <c r="AE43" s="86"/>
      <c r="AF43" s="86"/>
    </row>
    <row r="44" spans="2:32" s="13" customFormat="1" ht="15" customHeight="1">
      <c r="B44" s="212"/>
      <c r="C44" s="212"/>
      <c r="D44" s="212"/>
      <c r="E44" s="90"/>
      <c r="F44" s="242">
        <v>10</v>
      </c>
      <c r="G44" s="242"/>
      <c r="H44" s="92"/>
      <c r="I44" s="93"/>
      <c r="J44" s="159">
        <v>0</v>
      </c>
      <c r="K44" s="159">
        <v>0</v>
      </c>
      <c r="L44" s="159">
        <v>0</v>
      </c>
      <c r="M44" s="159">
        <v>0</v>
      </c>
      <c r="N44" s="159">
        <v>0</v>
      </c>
      <c r="O44" s="160">
        <v>2.11</v>
      </c>
      <c r="P44" s="160">
        <v>1.43</v>
      </c>
      <c r="Q44" s="160">
        <v>3.3</v>
      </c>
      <c r="R44" s="160">
        <v>0.44</v>
      </c>
      <c r="S44" s="160">
        <v>0.08</v>
      </c>
      <c r="T44" s="160">
        <v>0</v>
      </c>
      <c r="U44" s="160">
        <v>0.78</v>
      </c>
      <c r="V44" s="161">
        <v>0</v>
      </c>
      <c r="W44" s="160">
        <v>0.95</v>
      </c>
      <c r="X44" s="160">
        <v>0.08</v>
      </c>
      <c r="Y44" s="160">
        <v>3.43</v>
      </c>
      <c r="Z44" s="160">
        <v>0.22</v>
      </c>
      <c r="AA44" s="160">
        <v>0.24</v>
      </c>
      <c r="AB44" s="160">
        <v>4.59</v>
      </c>
      <c r="AC44" s="84">
        <f>INDEX('[1]肥満（全国）'!$C:$O,MATCH('[1]基本設定(年月）'!$B$44,'[1]肥満（全国）'!$B:$B,0),MATCH(F44,'[1]肥満（全国）'!$C$5:$O$5,0))</f>
        <v>9</v>
      </c>
      <c r="AD44" s="85">
        <f>INDEX('[1]痩身（全国）'!$C:$O,MATCH('[1]基本設定(年月）'!$B$44,'[1]痩身（全国）'!$B:$B,0),MATCH(F44,'[1]痩身（全国）'!$C$5:$O$5,0))</f>
        <v>2.77</v>
      </c>
      <c r="AE44" s="86"/>
      <c r="AF44" s="86"/>
    </row>
    <row r="45" spans="2:32" s="13" customFormat="1" ht="15" customHeight="1">
      <c r="B45" s="212"/>
      <c r="C45" s="212"/>
      <c r="D45" s="212"/>
      <c r="E45" s="87"/>
      <c r="F45" s="242">
        <v>11</v>
      </c>
      <c r="G45" s="242"/>
      <c r="H45" s="92"/>
      <c r="I45" s="93"/>
      <c r="J45" s="159">
        <v>0</v>
      </c>
      <c r="K45" s="159">
        <v>0</v>
      </c>
      <c r="L45" s="159">
        <v>0</v>
      </c>
      <c r="M45" s="159">
        <v>0</v>
      </c>
      <c r="N45" s="159">
        <v>0</v>
      </c>
      <c r="O45" s="160">
        <v>2.13</v>
      </c>
      <c r="P45" s="160">
        <v>1.62</v>
      </c>
      <c r="Q45" s="160">
        <v>3.24</v>
      </c>
      <c r="R45" s="160">
        <v>0.41</v>
      </c>
      <c r="S45" s="160">
        <v>0.09</v>
      </c>
      <c r="T45" s="160">
        <v>0</v>
      </c>
      <c r="U45" s="160">
        <v>0.72</v>
      </c>
      <c r="V45" s="161">
        <v>0</v>
      </c>
      <c r="W45" s="160">
        <v>1.55</v>
      </c>
      <c r="X45" s="160">
        <v>0.1</v>
      </c>
      <c r="Y45" s="160">
        <v>3.44</v>
      </c>
      <c r="Z45" s="160">
        <v>0.26</v>
      </c>
      <c r="AA45" s="160">
        <v>0.23</v>
      </c>
      <c r="AB45" s="160">
        <v>4.5199999999999996</v>
      </c>
      <c r="AC45" s="84">
        <f>INDEX('[1]肥満（全国）'!$C:$O,MATCH('[1]基本設定(年月）'!$B$44,'[1]肥満（全国）'!$B:$B,0),MATCH(F45,'[1]肥満（全国）'!$C$5:$O$5,0))</f>
        <v>9.41</v>
      </c>
      <c r="AD45" s="85">
        <f>INDEX('[1]痩身（全国）'!$C:$O,MATCH('[1]基本設定(年月）'!$B$44,'[1]痩身（全国）'!$B:$B,0),MATCH(F45,'[1]痩身（全国）'!$C$5:$O$5,0))</f>
        <v>3.05</v>
      </c>
      <c r="AE45" s="86"/>
      <c r="AF45" s="86"/>
    </row>
    <row r="46" spans="2:32" s="13" customFormat="1" ht="21" customHeight="1">
      <c r="B46" s="212" t="s">
        <v>46</v>
      </c>
      <c r="C46" s="212"/>
      <c r="D46" s="212"/>
      <c r="E46" s="87"/>
      <c r="F46" s="88"/>
      <c r="G46" s="88"/>
      <c r="H46" s="243" t="s">
        <v>45</v>
      </c>
      <c r="I46" s="244"/>
      <c r="J46" s="162">
        <v>0.74</v>
      </c>
      <c r="K46" s="162">
        <v>0.01</v>
      </c>
      <c r="L46" s="162">
        <v>0.73</v>
      </c>
      <c r="M46" s="162">
        <v>0.47</v>
      </c>
      <c r="N46" s="162">
        <v>0.27</v>
      </c>
      <c r="O46" s="160">
        <v>1.17</v>
      </c>
      <c r="P46" s="160">
        <v>2.4</v>
      </c>
      <c r="Q46" s="160">
        <v>2.85</v>
      </c>
      <c r="R46" s="160">
        <v>0.34</v>
      </c>
      <c r="S46" s="160">
        <v>0.08</v>
      </c>
      <c r="T46" s="160">
        <v>0</v>
      </c>
      <c r="U46" s="160">
        <v>0.99</v>
      </c>
      <c r="V46" s="160">
        <v>3.27</v>
      </c>
      <c r="W46" s="160">
        <v>2.91</v>
      </c>
      <c r="X46" s="160">
        <v>0.13</v>
      </c>
      <c r="Y46" s="160">
        <v>2.71</v>
      </c>
      <c r="Z46" s="160">
        <v>0.23</v>
      </c>
      <c r="AA46" s="160">
        <v>0.1</v>
      </c>
      <c r="AB46" s="160">
        <v>4.7</v>
      </c>
      <c r="AC46" s="84" t="s">
        <v>42</v>
      </c>
      <c r="AD46" s="85" t="s">
        <v>42</v>
      </c>
      <c r="AE46" s="86"/>
      <c r="AF46" s="86"/>
    </row>
    <row r="47" spans="2:32" s="13" customFormat="1" ht="15" customHeight="1">
      <c r="B47" s="212"/>
      <c r="C47" s="212"/>
      <c r="D47" s="212"/>
      <c r="E47" s="87"/>
      <c r="F47" s="242">
        <v>12</v>
      </c>
      <c r="G47" s="242"/>
      <c r="H47" s="243" t="s">
        <v>41</v>
      </c>
      <c r="I47" s="244"/>
      <c r="J47" s="162">
        <v>0.74</v>
      </c>
      <c r="K47" s="162">
        <v>0.01</v>
      </c>
      <c r="L47" s="162">
        <v>0.73</v>
      </c>
      <c r="M47" s="162">
        <v>0.47</v>
      </c>
      <c r="N47" s="162">
        <v>0.27</v>
      </c>
      <c r="O47" s="160">
        <v>1.29</v>
      </c>
      <c r="P47" s="160">
        <v>2.19</v>
      </c>
      <c r="Q47" s="160">
        <v>2.85</v>
      </c>
      <c r="R47" s="160">
        <v>0.35</v>
      </c>
      <c r="S47" s="160">
        <v>0.09</v>
      </c>
      <c r="T47" s="160" t="s">
        <v>85</v>
      </c>
      <c r="U47" s="160">
        <v>1</v>
      </c>
      <c r="V47" s="160">
        <v>3.27</v>
      </c>
      <c r="W47" s="160">
        <v>2.64</v>
      </c>
      <c r="X47" s="160">
        <v>0.09</v>
      </c>
      <c r="Y47" s="160">
        <v>2.78</v>
      </c>
      <c r="Z47" s="160">
        <v>0.21</v>
      </c>
      <c r="AA47" s="160">
        <v>0.11</v>
      </c>
      <c r="AB47" s="160">
        <v>4.67</v>
      </c>
      <c r="AC47" s="84">
        <f>INDEX('[1]肥満（全国）'!$C:$O,MATCH('[1]基本設定(年月）'!$B$44,'[1]肥満（全国）'!$B:$B,0),MATCH(F47,'[1]肥満（全国）'!$C$5:$O$5,0))</f>
        <v>9.5500000000000007</v>
      </c>
      <c r="AD47" s="85">
        <f>INDEX('[1]痩身（全国）'!$C:$O,MATCH('[1]基本設定(年月）'!$B$44,'[1]痩身（全国）'!$B:$B,0),MATCH(F47,'[1]痩身（全国）'!$C$5:$O$5,0))</f>
        <v>3.47</v>
      </c>
      <c r="AE47" s="86"/>
      <c r="AF47" s="86"/>
    </row>
    <row r="48" spans="2:32" s="13" customFormat="1" ht="15" customHeight="1">
      <c r="B48" s="212"/>
      <c r="C48" s="212"/>
      <c r="D48" s="212"/>
      <c r="E48" s="87"/>
      <c r="F48" s="242">
        <v>13</v>
      </c>
      <c r="G48" s="242"/>
      <c r="H48" s="92"/>
      <c r="I48" s="93"/>
      <c r="J48" s="159" t="s">
        <v>42</v>
      </c>
      <c r="K48" s="159" t="s">
        <v>42</v>
      </c>
      <c r="L48" s="159" t="s">
        <v>42</v>
      </c>
      <c r="M48" s="159" t="s">
        <v>42</v>
      </c>
      <c r="N48" s="159" t="s">
        <v>42</v>
      </c>
      <c r="O48" s="160">
        <v>1.1299999999999999</v>
      </c>
      <c r="P48" s="160">
        <v>2.5</v>
      </c>
      <c r="Q48" s="160">
        <v>2.81</v>
      </c>
      <c r="R48" s="160">
        <v>0.31</v>
      </c>
      <c r="S48" s="160">
        <v>0.06</v>
      </c>
      <c r="T48" s="160">
        <v>0</v>
      </c>
      <c r="U48" s="160">
        <v>0.95</v>
      </c>
      <c r="V48" s="161" t="s">
        <v>42</v>
      </c>
      <c r="W48" s="160">
        <v>2.99</v>
      </c>
      <c r="X48" s="160">
        <v>0.13</v>
      </c>
      <c r="Y48" s="160">
        <v>2.73</v>
      </c>
      <c r="Z48" s="160">
        <v>0.24</v>
      </c>
      <c r="AA48" s="160">
        <v>0.1</v>
      </c>
      <c r="AB48" s="160">
        <v>4.74</v>
      </c>
      <c r="AC48" s="84">
        <f>INDEX('[1]肥満（全国）'!$C:$O,MATCH('[1]基本設定(年月）'!$B$44,'[1]肥満（全国）'!$B:$B,0),MATCH(F48,'[1]肥満（全国）'!$C$5:$O$5,0))</f>
        <v>8.06</v>
      </c>
      <c r="AD48" s="85">
        <f>INDEX('[1]痩身（全国）'!$C:$O,MATCH('[1]基本設定(年月）'!$B$44,'[1]痩身（全国）'!$B:$B,0),MATCH(F48,'[1]痩身（全国）'!$C$5:$O$5,0))</f>
        <v>2.75</v>
      </c>
      <c r="AE48" s="86"/>
      <c r="AF48" s="86"/>
    </row>
    <row r="49" spans="1:32" s="13" customFormat="1" ht="15" customHeight="1">
      <c r="B49" s="212"/>
      <c r="C49" s="212"/>
      <c r="D49" s="212"/>
      <c r="E49" s="87"/>
      <c r="F49" s="242">
        <v>14</v>
      </c>
      <c r="G49" s="242"/>
      <c r="H49" s="92"/>
      <c r="I49" s="93"/>
      <c r="J49" s="159" t="s">
        <v>42</v>
      </c>
      <c r="K49" s="159" t="s">
        <v>42</v>
      </c>
      <c r="L49" s="159" t="s">
        <v>42</v>
      </c>
      <c r="M49" s="159" t="s">
        <v>42</v>
      </c>
      <c r="N49" s="159" t="s">
        <v>42</v>
      </c>
      <c r="O49" s="160">
        <v>1.0900000000000001</v>
      </c>
      <c r="P49" s="160">
        <v>2.48</v>
      </c>
      <c r="Q49" s="160">
        <v>2.91</v>
      </c>
      <c r="R49" s="160">
        <v>0.37</v>
      </c>
      <c r="S49" s="160">
        <v>0.11</v>
      </c>
      <c r="T49" s="160">
        <v>0</v>
      </c>
      <c r="U49" s="160">
        <v>1.01</v>
      </c>
      <c r="V49" s="161" t="s">
        <v>42</v>
      </c>
      <c r="W49" s="160">
        <v>3.08</v>
      </c>
      <c r="X49" s="160">
        <v>0.16</v>
      </c>
      <c r="Y49" s="160">
        <v>2.64</v>
      </c>
      <c r="Z49" s="160">
        <v>0.25</v>
      </c>
      <c r="AA49" s="160">
        <v>0.1</v>
      </c>
      <c r="AB49" s="160">
        <v>4.6900000000000004</v>
      </c>
      <c r="AC49" s="84">
        <f>INDEX('[1]肥満（全国）'!$C:$O,MATCH('[1]基本設定(年月）'!$B$44,'[1]肥満（全国）'!$B:$B,0),MATCH(F49,'[1]肥満（全国）'!$C$5:$O$5,0))</f>
        <v>7.81</v>
      </c>
      <c r="AD49" s="85">
        <f>INDEX('[1]痩身（全国）'!$C:$O,MATCH('[1]基本設定(年月）'!$B$44,'[1]痩身（全国）'!$B:$B,0),MATCH(F49,'[1]痩身（全国）'!$C$5:$O$5,0))</f>
        <v>2.48</v>
      </c>
      <c r="AE49" s="86"/>
      <c r="AF49" s="86"/>
    </row>
    <row r="50" spans="1:32" s="13" customFormat="1" ht="21" customHeight="1">
      <c r="B50" s="245" t="s">
        <v>47</v>
      </c>
      <c r="C50" s="245"/>
      <c r="D50" s="245"/>
      <c r="E50" s="97"/>
      <c r="F50" s="98"/>
      <c r="G50" s="88"/>
      <c r="H50" s="243" t="s">
        <v>45</v>
      </c>
      <c r="I50" s="244"/>
      <c r="J50" s="159" t="s">
        <v>42</v>
      </c>
      <c r="K50" s="159" t="s">
        <v>42</v>
      </c>
      <c r="L50" s="159" t="s">
        <v>42</v>
      </c>
      <c r="M50" s="159" t="s">
        <v>42</v>
      </c>
      <c r="N50" s="159" t="s">
        <v>42</v>
      </c>
      <c r="O50" s="160">
        <v>0.88</v>
      </c>
      <c r="P50" s="160">
        <v>1.4</v>
      </c>
      <c r="Q50" s="160">
        <v>2.58</v>
      </c>
      <c r="R50" s="160">
        <v>0.26</v>
      </c>
      <c r="S50" s="161" t="s">
        <v>42</v>
      </c>
      <c r="T50" s="160">
        <v>0.03</v>
      </c>
      <c r="U50" s="160">
        <v>0.86</v>
      </c>
      <c r="V50" s="160">
        <v>3.34</v>
      </c>
      <c r="W50" s="160">
        <v>2.94</v>
      </c>
      <c r="X50" s="160">
        <v>0.19</v>
      </c>
      <c r="Y50" s="160">
        <v>1.78</v>
      </c>
      <c r="Z50" s="160">
        <v>0.2</v>
      </c>
      <c r="AA50" s="160">
        <v>0.04</v>
      </c>
      <c r="AB50" s="160">
        <v>3.98</v>
      </c>
      <c r="AC50" s="84" t="s">
        <v>42</v>
      </c>
      <c r="AD50" s="85" t="s">
        <v>42</v>
      </c>
      <c r="AE50" s="100"/>
      <c r="AF50" s="86"/>
    </row>
    <row r="51" spans="1:32" s="13" customFormat="1" ht="15" customHeight="1">
      <c r="B51" s="245"/>
      <c r="C51" s="245"/>
      <c r="D51" s="245"/>
      <c r="E51" s="97"/>
      <c r="F51" s="241">
        <v>15</v>
      </c>
      <c r="G51" s="242"/>
      <c r="H51" s="243" t="s">
        <v>41</v>
      </c>
      <c r="I51" s="244"/>
      <c r="J51" s="159" t="s">
        <v>42</v>
      </c>
      <c r="K51" s="159" t="s">
        <v>42</v>
      </c>
      <c r="L51" s="159" t="s">
        <v>42</v>
      </c>
      <c r="M51" s="159" t="s">
        <v>42</v>
      </c>
      <c r="N51" s="159" t="s">
        <v>42</v>
      </c>
      <c r="O51" s="160">
        <v>0.9</v>
      </c>
      <c r="P51" s="160">
        <v>1.52</v>
      </c>
      <c r="Q51" s="160">
        <v>2.69</v>
      </c>
      <c r="R51" s="160">
        <v>0.27</v>
      </c>
      <c r="S51" s="161" t="s">
        <v>42</v>
      </c>
      <c r="T51" s="160">
        <v>0.03</v>
      </c>
      <c r="U51" s="160">
        <v>0.86</v>
      </c>
      <c r="V51" s="160">
        <v>3.34</v>
      </c>
      <c r="W51" s="160">
        <v>3.65</v>
      </c>
      <c r="X51" s="160">
        <v>0.2</v>
      </c>
      <c r="Y51" s="160">
        <v>1.76</v>
      </c>
      <c r="Z51" s="160">
        <v>0.19</v>
      </c>
      <c r="AA51" s="160">
        <v>0.05</v>
      </c>
      <c r="AB51" s="160">
        <v>4.26</v>
      </c>
      <c r="AC51" s="84">
        <f>INDEX('[1]肥満（全国）'!$C:$O,MATCH('[1]基本設定(年月）'!$B$44,'[1]肥満（全国）'!$B:$B,0),MATCH(F51,'[1]肥満（全国）'!$C$5:$O$5,0))</f>
        <v>9.6999999999999993</v>
      </c>
      <c r="AD51" s="85">
        <f>INDEX('[1]痩身（全国）'!$C:$O,MATCH('[1]基本設定(年月）'!$B$44,'[1]痩身（全国）'!$B:$B,0),MATCH(F51,'[1]痩身（全国）'!$C$5:$O$5,0))</f>
        <v>2.74</v>
      </c>
      <c r="AE51" s="100"/>
      <c r="AF51" s="86"/>
    </row>
    <row r="52" spans="1:32" s="13" customFormat="1" ht="15" customHeight="1">
      <c r="B52" s="245"/>
      <c r="C52" s="245"/>
      <c r="D52" s="245"/>
      <c r="E52" s="97"/>
      <c r="F52" s="241">
        <v>16</v>
      </c>
      <c r="G52" s="242"/>
      <c r="H52" s="92"/>
      <c r="I52" s="93"/>
      <c r="J52" s="159" t="s">
        <v>42</v>
      </c>
      <c r="K52" s="159" t="s">
        <v>42</v>
      </c>
      <c r="L52" s="159" t="s">
        <v>42</v>
      </c>
      <c r="M52" s="159" t="s">
        <v>42</v>
      </c>
      <c r="N52" s="159" t="s">
        <v>42</v>
      </c>
      <c r="O52" s="160">
        <v>0.87</v>
      </c>
      <c r="P52" s="160">
        <v>1.4</v>
      </c>
      <c r="Q52" s="160">
        <v>2.5299999999999998</v>
      </c>
      <c r="R52" s="160">
        <v>0.26</v>
      </c>
      <c r="S52" s="161" t="s">
        <v>42</v>
      </c>
      <c r="T52" s="161" t="s">
        <v>42</v>
      </c>
      <c r="U52" s="160">
        <v>0.89</v>
      </c>
      <c r="V52" s="161" t="s">
        <v>42</v>
      </c>
      <c r="W52" s="160">
        <v>2.74</v>
      </c>
      <c r="X52" s="160">
        <v>0.18</v>
      </c>
      <c r="Y52" s="160">
        <v>1.82</v>
      </c>
      <c r="Z52" s="160">
        <v>0.2</v>
      </c>
      <c r="AA52" s="160">
        <v>0.03</v>
      </c>
      <c r="AB52" s="160">
        <v>3.91</v>
      </c>
      <c r="AC52" s="84">
        <f>INDEX('[1]肥満（全国）'!$C:$O,MATCH('[1]基本設定(年月）'!$B$44,'[1]肥満（全国）'!$B:$B,0),MATCH(F52,'[1]肥満（全国）'!$C$5:$O$5,0))</f>
        <v>8.77</v>
      </c>
      <c r="AD52" s="85">
        <f>INDEX('[1]痩身（全国）'!$C:$O,MATCH('[1]基本設定(年月）'!$B$44,'[1]痩身（全国）'!$B:$B,0),MATCH(F52,'[1]痩身（全国）'!$C$5:$O$5,0))</f>
        <v>2.39</v>
      </c>
      <c r="AE52" s="101"/>
      <c r="AF52" s="102"/>
    </row>
    <row r="53" spans="1:32" s="7" customFormat="1" ht="15" customHeight="1">
      <c r="B53" s="245"/>
      <c r="C53" s="245"/>
      <c r="D53" s="245"/>
      <c r="E53" s="97"/>
      <c r="F53" s="241">
        <v>17</v>
      </c>
      <c r="G53" s="242"/>
      <c r="H53" s="92"/>
      <c r="I53" s="93"/>
      <c r="J53" s="159" t="s">
        <v>42</v>
      </c>
      <c r="K53" s="159" t="s">
        <v>42</v>
      </c>
      <c r="L53" s="159" t="s">
        <v>42</v>
      </c>
      <c r="M53" s="159" t="s">
        <v>42</v>
      </c>
      <c r="N53" s="159" t="s">
        <v>42</v>
      </c>
      <c r="O53" s="160">
        <v>0.86</v>
      </c>
      <c r="P53" s="160">
        <v>1.27</v>
      </c>
      <c r="Q53" s="160">
        <v>2.5099999999999998</v>
      </c>
      <c r="R53" s="160">
        <v>0.25</v>
      </c>
      <c r="S53" s="161" t="s">
        <v>42</v>
      </c>
      <c r="T53" s="161" t="s">
        <v>42</v>
      </c>
      <c r="U53" s="160">
        <v>0.82</v>
      </c>
      <c r="V53" s="161" t="s">
        <v>42</v>
      </c>
      <c r="W53" s="160">
        <v>2.4300000000000002</v>
      </c>
      <c r="X53" s="160">
        <v>0.2</v>
      </c>
      <c r="Y53" s="160">
        <v>1.77</v>
      </c>
      <c r="Z53" s="160">
        <v>0.21</v>
      </c>
      <c r="AA53" s="160">
        <v>0.02</v>
      </c>
      <c r="AB53" s="160">
        <v>3.77</v>
      </c>
      <c r="AC53" s="84">
        <f>INDEX('[1]肥満（全国）'!$C:$O,MATCH('[1]基本設定(年月）'!$B$44,'[1]肥満（全国）'!$B:$B,0),MATCH(F53,'[1]肥満（全国）'!$C$5:$O$5,0))</f>
        <v>9.2200000000000006</v>
      </c>
      <c r="AD53" s="85">
        <f>INDEX('[1]痩身（全国）'!$C:$O,MATCH('[1]基本設定(年月）'!$B$44,'[1]痩身（全国）'!$B:$B,0),MATCH(F53,'[1]痩身（全国）'!$C$5:$O$5,0))</f>
        <v>1.98</v>
      </c>
      <c r="AE53" s="103"/>
      <c r="AF53" s="103"/>
    </row>
    <row r="54" spans="1:32" s="7" customFormat="1" ht="6" customHeight="1" thickBot="1">
      <c r="A54" s="104"/>
      <c r="B54" s="105"/>
      <c r="C54" s="105"/>
      <c r="D54" s="105"/>
      <c r="E54" s="105"/>
      <c r="F54" s="105"/>
      <c r="G54" s="105"/>
      <c r="H54" s="105"/>
      <c r="I54" s="106"/>
      <c r="J54" s="107"/>
      <c r="K54" s="107"/>
      <c r="L54" s="107"/>
      <c r="M54" s="108"/>
      <c r="N54" s="108"/>
      <c r="O54" s="107"/>
      <c r="P54" s="107"/>
      <c r="Q54" s="107"/>
      <c r="R54" s="107"/>
      <c r="S54" s="107"/>
      <c r="T54" s="107"/>
      <c r="U54" s="107"/>
      <c r="V54" s="107"/>
      <c r="W54" s="107"/>
      <c r="X54" s="107"/>
      <c r="Y54" s="107"/>
      <c r="Z54" s="107"/>
      <c r="AA54" s="107"/>
      <c r="AB54" s="107"/>
      <c r="AC54" s="109"/>
      <c r="AD54" s="107"/>
    </row>
    <row r="55" spans="1:32" s="110" customFormat="1" ht="15" customHeight="1">
      <c r="J55" s="104"/>
      <c r="K55" s="104"/>
      <c r="L55" s="104"/>
      <c r="M55" s="104"/>
      <c r="N55" s="104"/>
      <c r="O55" s="104"/>
      <c r="P55" s="104"/>
      <c r="Q55" s="104"/>
      <c r="R55" s="104"/>
      <c r="S55" s="104"/>
      <c r="T55" s="104"/>
      <c r="U55" s="104"/>
      <c r="V55" s="104"/>
      <c r="W55" s="104"/>
      <c r="X55" s="104"/>
      <c r="Y55" s="104"/>
      <c r="Z55" s="104"/>
      <c r="AA55" s="104"/>
      <c r="AB55" s="104"/>
      <c r="AC55" s="104"/>
      <c r="AD55" s="104"/>
    </row>
  </sheetData>
  <mergeCells count="105">
    <mergeCell ref="B50:D53"/>
    <mergeCell ref="H50:I50"/>
    <mergeCell ref="F51:G51"/>
    <mergeCell ref="H51:I51"/>
    <mergeCell ref="F52:G52"/>
    <mergeCell ref="F53:G53"/>
    <mergeCell ref="F45:G45"/>
    <mergeCell ref="B46:D49"/>
    <mergeCell ref="H46:I46"/>
    <mergeCell ref="F47:G47"/>
    <mergeCell ref="H47:I47"/>
    <mergeCell ref="F48:G48"/>
    <mergeCell ref="F49:G49"/>
    <mergeCell ref="F38:G38"/>
    <mergeCell ref="H38:I38"/>
    <mergeCell ref="B39:D45"/>
    <mergeCell ref="H39:I39"/>
    <mergeCell ref="F40:G40"/>
    <mergeCell ref="H40:I40"/>
    <mergeCell ref="F41:G41"/>
    <mergeCell ref="F42:G42"/>
    <mergeCell ref="F43:G43"/>
    <mergeCell ref="F44:G44"/>
    <mergeCell ref="AD30:AD36"/>
    <mergeCell ref="Q31:Q36"/>
    <mergeCell ref="R31:R36"/>
    <mergeCell ref="Y31:Y36"/>
    <mergeCell ref="Z31:Z36"/>
    <mergeCell ref="AA31:AA36"/>
    <mergeCell ref="AB31:AB36"/>
    <mergeCell ref="U30:U36"/>
    <mergeCell ref="V30:V36"/>
    <mergeCell ref="W30:W36"/>
    <mergeCell ref="X30:X36"/>
    <mergeCell ref="Y30:AB30"/>
    <mergeCell ref="AC30:AC36"/>
    <mergeCell ref="P30:P36"/>
    <mergeCell ref="Q30:R30"/>
    <mergeCell ref="S30:S36"/>
    <mergeCell ref="T30:T36"/>
    <mergeCell ref="N32:N35"/>
    <mergeCell ref="B24:D27"/>
    <mergeCell ref="F24:G24"/>
    <mergeCell ref="H24:I24"/>
    <mergeCell ref="F25:G25"/>
    <mergeCell ref="H25:I25"/>
    <mergeCell ref="F26:G26"/>
    <mergeCell ref="F27:G27"/>
    <mergeCell ref="B20:D23"/>
    <mergeCell ref="F20:G20"/>
    <mergeCell ref="H20:I20"/>
    <mergeCell ref="F21:G21"/>
    <mergeCell ref="H21:I21"/>
    <mergeCell ref="F22:G22"/>
    <mergeCell ref="F23:G23"/>
    <mergeCell ref="J30:N30"/>
    <mergeCell ref="O30:O36"/>
    <mergeCell ref="F12:G12"/>
    <mergeCell ref="H12:I12"/>
    <mergeCell ref="B13:D19"/>
    <mergeCell ref="F13:G13"/>
    <mergeCell ref="H13:I13"/>
    <mergeCell ref="F14:G14"/>
    <mergeCell ref="H14:I14"/>
    <mergeCell ref="F15:G15"/>
    <mergeCell ref="F16:G16"/>
    <mergeCell ref="F17:G17"/>
    <mergeCell ref="F18:G18"/>
    <mergeCell ref="F19:G19"/>
    <mergeCell ref="AF4:AF10"/>
    <mergeCell ref="AG4:AG10"/>
    <mergeCell ref="K6:K10"/>
    <mergeCell ref="L6:L7"/>
    <mergeCell ref="M6:M7"/>
    <mergeCell ref="O6:O10"/>
    <mergeCell ref="P6:P7"/>
    <mergeCell ref="Q6:Q7"/>
    <mergeCell ref="L9:L10"/>
    <mergeCell ref="M9:M10"/>
    <mergeCell ref="P9:P10"/>
    <mergeCell ref="Q9:Q10"/>
    <mergeCell ref="B1:C1"/>
    <mergeCell ref="C2:E2"/>
    <mergeCell ref="AH2:AI2"/>
    <mergeCell ref="W3:W10"/>
    <mergeCell ref="X3:X10"/>
    <mergeCell ref="AB3:AI3"/>
    <mergeCell ref="K4:N4"/>
    <mergeCell ref="O4:R4"/>
    <mergeCell ref="S4:S5"/>
    <mergeCell ref="Y4:Y10"/>
    <mergeCell ref="AH4:AH10"/>
    <mergeCell ref="AI4:AI10"/>
    <mergeCell ref="T5:T6"/>
    <mergeCell ref="U5:U6"/>
    <mergeCell ref="V5:V6"/>
    <mergeCell ref="AB5:AB10"/>
    <mergeCell ref="AC5:AC10"/>
    <mergeCell ref="AD5:AD10"/>
    <mergeCell ref="T9:T10"/>
    <mergeCell ref="U9:U10"/>
    <mergeCell ref="Z4:Z10"/>
    <mergeCell ref="AA4:AA10"/>
    <mergeCell ref="AB4:AD4"/>
    <mergeCell ref="AE4:AE10"/>
  </mergeCells>
  <phoneticPr fontId="7"/>
  <printOptions horizontalCentered="1"/>
  <pageMargins left="0.78740157480314965" right="0.78740157480314965" top="0.78740157480314965" bottom="0.70866141732283472" header="0.31496062992125984" footer="0.39370078740157483"/>
  <pageSetup paperSize="9" firstPageNumber="24" orientation="portrait" useFirstPageNumber="1" r:id="rId1"/>
  <headerFooter>
    <oddFooter>&amp;C&amp;"ＭＳ Ｐ明朝,標準"-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55"/>
  <sheetViews>
    <sheetView view="pageBreakPreview" topLeftCell="A39" zoomScaleNormal="100" zoomScaleSheetLayoutView="100" workbookViewId="0">
      <selection activeCell="B39" sqref="B39:D45"/>
    </sheetView>
  </sheetViews>
  <sheetFormatPr defaultColWidth="7" defaultRowHeight="15" customHeight="1"/>
  <cols>
    <col min="1" max="1" width="0.875" style="111" customWidth="1"/>
    <col min="2" max="9" width="1.625" style="111" customWidth="1"/>
    <col min="10" max="10" width="7.375" style="111" bestFit="1" customWidth="1"/>
    <col min="11" max="21" width="5.875" style="111" customWidth="1"/>
    <col min="22" max="35" width="6.125" style="111" customWidth="1"/>
    <col min="36" max="36" width="0.75" style="111" customWidth="1"/>
    <col min="37" max="259" width="7" style="111"/>
    <col min="260" max="260" width="1.625" style="111" customWidth="1"/>
    <col min="261" max="261" width="6.75" style="111" customWidth="1"/>
    <col min="262" max="262" width="1.5" style="111" customWidth="1"/>
    <col min="263" max="263" width="1.875" style="111" customWidth="1"/>
    <col min="264" max="264" width="2.25" style="111" customWidth="1"/>
    <col min="265" max="265" width="1.125" style="111" customWidth="1"/>
    <col min="266" max="287" width="6.75" style="111" customWidth="1"/>
    <col min="288" max="515" width="7" style="111"/>
    <col min="516" max="516" width="1.625" style="111" customWidth="1"/>
    <col min="517" max="517" width="6.75" style="111" customWidth="1"/>
    <col min="518" max="518" width="1.5" style="111" customWidth="1"/>
    <col min="519" max="519" width="1.875" style="111" customWidth="1"/>
    <col min="520" max="520" width="2.25" style="111" customWidth="1"/>
    <col min="521" max="521" width="1.125" style="111" customWidth="1"/>
    <col min="522" max="543" width="6.75" style="111" customWidth="1"/>
    <col min="544" max="771" width="7" style="111"/>
    <col min="772" max="772" width="1.625" style="111" customWidth="1"/>
    <col min="773" max="773" width="6.75" style="111" customWidth="1"/>
    <col min="774" max="774" width="1.5" style="111" customWidth="1"/>
    <col min="775" max="775" width="1.875" style="111" customWidth="1"/>
    <col min="776" max="776" width="2.25" style="111" customWidth="1"/>
    <col min="777" max="777" width="1.125" style="111" customWidth="1"/>
    <col min="778" max="799" width="6.75" style="111" customWidth="1"/>
    <col min="800" max="1027" width="7" style="111"/>
    <col min="1028" max="1028" width="1.625" style="111" customWidth="1"/>
    <col min="1029" max="1029" width="6.75" style="111" customWidth="1"/>
    <col min="1030" max="1030" width="1.5" style="111" customWidth="1"/>
    <col min="1031" max="1031" width="1.875" style="111" customWidth="1"/>
    <col min="1032" max="1032" width="2.25" style="111" customWidth="1"/>
    <col min="1033" max="1033" width="1.125" style="111" customWidth="1"/>
    <col min="1034" max="1055" width="6.75" style="111" customWidth="1"/>
    <col min="1056" max="1283" width="7" style="111"/>
    <col min="1284" max="1284" width="1.625" style="111" customWidth="1"/>
    <col min="1285" max="1285" width="6.75" style="111" customWidth="1"/>
    <col min="1286" max="1286" width="1.5" style="111" customWidth="1"/>
    <col min="1287" max="1287" width="1.875" style="111" customWidth="1"/>
    <col min="1288" max="1288" width="2.25" style="111" customWidth="1"/>
    <col min="1289" max="1289" width="1.125" style="111" customWidth="1"/>
    <col min="1290" max="1311" width="6.75" style="111" customWidth="1"/>
    <col min="1312" max="1539" width="7" style="111"/>
    <col min="1540" max="1540" width="1.625" style="111" customWidth="1"/>
    <col min="1541" max="1541" width="6.75" style="111" customWidth="1"/>
    <col min="1542" max="1542" width="1.5" style="111" customWidth="1"/>
    <col min="1543" max="1543" width="1.875" style="111" customWidth="1"/>
    <col min="1544" max="1544" width="2.25" style="111" customWidth="1"/>
    <col min="1545" max="1545" width="1.125" style="111" customWidth="1"/>
    <col min="1546" max="1567" width="6.75" style="111" customWidth="1"/>
    <col min="1568" max="1795" width="7" style="111"/>
    <col min="1796" max="1796" width="1.625" style="111" customWidth="1"/>
    <col min="1797" max="1797" width="6.75" style="111" customWidth="1"/>
    <col min="1798" max="1798" width="1.5" style="111" customWidth="1"/>
    <col min="1799" max="1799" width="1.875" style="111" customWidth="1"/>
    <col min="1800" max="1800" width="2.25" style="111" customWidth="1"/>
    <col min="1801" max="1801" width="1.125" style="111" customWidth="1"/>
    <col min="1802" max="1823" width="6.75" style="111" customWidth="1"/>
    <col min="1824" max="2051" width="7" style="111"/>
    <col min="2052" max="2052" width="1.625" style="111" customWidth="1"/>
    <col min="2053" max="2053" width="6.75" style="111" customWidth="1"/>
    <col min="2054" max="2054" width="1.5" style="111" customWidth="1"/>
    <col min="2055" max="2055" width="1.875" style="111" customWidth="1"/>
    <col min="2056" max="2056" width="2.25" style="111" customWidth="1"/>
    <col min="2057" max="2057" width="1.125" style="111" customWidth="1"/>
    <col min="2058" max="2079" width="6.75" style="111" customWidth="1"/>
    <col min="2080" max="2307" width="7" style="111"/>
    <col min="2308" max="2308" width="1.625" style="111" customWidth="1"/>
    <col min="2309" max="2309" width="6.75" style="111" customWidth="1"/>
    <col min="2310" max="2310" width="1.5" style="111" customWidth="1"/>
    <col min="2311" max="2311" width="1.875" style="111" customWidth="1"/>
    <col min="2312" max="2312" width="2.25" style="111" customWidth="1"/>
    <col min="2313" max="2313" width="1.125" style="111" customWidth="1"/>
    <col min="2314" max="2335" width="6.75" style="111" customWidth="1"/>
    <col min="2336" max="2563" width="7" style="111"/>
    <col min="2564" max="2564" width="1.625" style="111" customWidth="1"/>
    <col min="2565" max="2565" width="6.75" style="111" customWidth="1"/>
    <col min="2566" max="2566" width="1.5" style="111" customWidth="1"/>
    <col min="2567" max="2567" width="1.875" style="111" customWidth="1"/>
    <col min="2568" max="2568" width="2.25" style="111" customWidth="1"/>
    <col min="2569" max="2569" width="1.125" style="111" customWidth="1"/>
    <col min="2570" max="2591" width="6.75" style="111" customWidth="1"/>
    <col min="2592" max="2819" width="7" style="111"/>
    <col min="2820" max="2820" width="1.625" style="111" customWidth="1"/>
    <col min="2821" max="2821" width="6.75" style="111" customWidth="1"/>
    <col min="2822" max="2822" width="1.5" style="111" customWidth="1"/>
    <col min="2823" max="2823" width="1.875" style="111" customWidth="1"/>
    <col min="2824" max="2824" width="2.25" style="111" customWidth="1"/>
    <col min="2825" max="2825" width="1.125" style="111" customWidth="1"/>
    <col min="2826" max="2847" width="6.75" style="111" customWidth="1"/>
    <col min="2848" max="3075" width="7" style="111"/>
    <col min="3076" max="3076" width="1.625" style="111" customWidth="1"/>
    <col min="3077" max="3077" width="6.75" style="111" customWidth="1"/>
    <col min="3078" max="3078" width="1.5" style="111" customWidth="1"/>
    <col min="3079" max="3079" width="1.875" style="111" customWidth="1"/>
    <col min="3080" max="3080" width="2.25" style="111" customWidth="1"/>
    <col min="3081" max="3081" width="1.125" style="111" customWidth="1"/>
    <col min="3082" max="3103" width="6.75" style="111" customWidth="1"/>
    <col min="3104" max="3331" width="7" style="111"/>
    <col min="3332" max="3332" width="1.625" style="111" customWidth="1"/>
    <col min="3333" max="3333" width="6.75" style="111" customWidth="1"/>
    <col min="3334" max="3334" width="1.5" style="111" customWidth="1"/>
    <col min="3335" max="3335" width="1.875" style="111" customWidth="1"/>
    <col min="3336" max="3336" width="2.25" style="111" customWidth="1"/>
    <col min="3337" max="3337" width="1.125" style="111" customWidth="1"/>
    <col min="3338" max="3359" width="6.75" style="111" customWidth="1"/>
    <col min="3360" max="3587" width="7" style="111"/>
    <col min="3588" max="3588" width="1.625" style="111" customWidth="1"/>
    <col min="3589" max="3589" width="6.75" style="111" customWidth="1"/>
    <col min="3590" max="3590" width="1.5" style="111" customWidth="1"/>
    <col min="3591" max="3591" width="1.875" style="111" customWidth="1"/>
    <col min="3592" max="3592" width="2.25" style="111" customWidth="1"/>
    <col min="3593" max="3593" width="1.125" style="111" customWidth="1"/>
    <col min="3594" max="3615" width="6.75" style="111" customWidth="1"/>
    <col min="3616" max="3843" width="7" style="111"/>
    <col min="3844" max="3844" width="1.625" style="111" customWidth="1"/>
    <col min="3845" max="3845" width="6.75" style="111" customWidth="1"/>
    <col min="3846" max="3846" width="1.5" style="111" customWidth="1"/>
    <col min="3847" max="3847" width="1.875" style="111" customWidth="1"/>
    <col min="3848" max="3848" width="2.25" style="111" customWidth="1"/>
    <col min="3849" max="3849" width="1.125" style="111" customWidth="1"/>
    <col min="3850" max="3871" width="6.75" style="111" customWidth="1"/>
    <col min="3872" max="4099" width="7" style="111"/>
    <col min="4100" max="4100" width="1.625" style="111" customWidth="1"/>
    <col min="4101" max="4101" width="6.75" style="111" customWidth="1"/>
    <col min="4102" max="4102" width="1.5" style="111" customWidth="1"/>
    <col min="4103" max="4103" width="1.875" style="111" customWidth="1"/>
    <col min="4104" max="4104" width="2.25" style="111" customWidth="1"/>
    <col min="4105" max="4105" width="1.125" style="111" customWidth="1"/>
    <col min="4106" max="4127" width="6.75" style="111" customWidth="1"/>
    <col min="4128" max="4355" width="7" style="111"/>
    <col min="4356" max="4356" width="1.625" style="111" customWidth="1"/>
    <col min="4357" max="4357" width="6.75" style="111" customWidth="1"/>
    <col min="4358" max="4358" width="1.5" style="111" customWidth="1"/>
    <col min="4359" max="4359" width="1.875" style="111" customWidth="1"/>
    <col min="4360" max="4360" width="2.25" style="111" customWidth="1"/>
    <col min="4361" max="4361" width="1.125" style="111" customWidth="1"/>
    <col min="4362" max="4383" width="6.75" style="111" customWidth="1"/>
    <col min="4384" max="4611" width="7" style="111"/>
    <col min="4612" max="4612" width="1.625" style="111" customWidth="1"/>
    <col min="4613" max="4613" width="6.75" style="111" customWidth="1"/>
    <col min="4614" max="4614" width="1.5" style="111" customWidth="1"/>
    <col min="4615" max="4615" width="1.875" style="111" customWidth="1"/>
    <col min="4616" max="4616" width="2.25" style="111" customWidth="1"/>
    <col min="4617" max="4617" width="1.125" style="111" customWidth="1"/>
    <col min="4618" max="4639" width="6.75" style="111" customWidth="1"/>
    <col min="4640" max="4867" width="7" style="111"/>
    <col min="4868" max="4868" width="1.625" style="111" customWidth="1"/>
    <col min="4869" max="4869" width="6.75" style="111" customWidth="1"/>
    <col min="4870" max="4870" width="1.5" style="111" customWidth="1"/>
    <col min="4871" max="4871" width="1.875" style="111" customWidth="1"/>
    <col min="4872" max="4872" width="2.25" style="111" customWidth="1"/>
    <col min="4873" max="4873" width="1.125" style="111" customWidth="1"/>
    <col min="4874" max="4895" width="6.75" style="111" customWidth="1"/>
    <col min="4896" max="5123" width="7" style="111"/>
    <col min="5124" max="5124" width="1.625" style="111" customWidth="1"/>
    <col min="5125" max="5125" width="6.75" style="111" customWidth="1"/>
    <col min="5126" max="5126" width="1.5" style="111" customWidth="1"/>
    <col min="5127" max="5127" width="1.875" style="111" customWidth="1"/>
    <col min="5128" max="5128" width="2.25" style="111" customWidth="1"/>
    <col min="5129" max="5129" width="1.125" style="111" customWidth="1"/>
    <col min="5130" max="5151" width="6.75" style="111" customWidth="1"/>
    <col min="5152" max="5379" width="7" style="111"/>
    <col min="5380" max="5380" width="1.625" style="111" customWidth="1"/>
    <col min="5381" max="5381" width="6.75" style="111" customWidth="1"/>
    <col min="5382" max="5382" width="1.5" style="111" customWidth="1"/>
    <col min="5383" max="5383" width="1.875" style="111" customWidth="1"/>
    <col min="5384" max="5384" width="2.25" style="111" customWidth="1"/>
    <col min="5385" max="5385" width="1.125" style="111" customWidth="1"/>
    <col min="5386" max="5407" width="6.75" style="111" customWidth="1"/>
    <col min="5408" max="5635" width="7" style="111"/>
    <col min="5636" max="5636" width="1.625" style="111" customWidth="1"/>
    <col min="5637" max="5637" width="6.75" style="111" customWidth="1"/>
    <col min="5638" max="5638" width="1.5" style="111" customWidth="1"/>
    <col min="5639" max="5639" width="1.875" style="111" customWidth="1"/>
    <col min="5640" max="5640" width="2.25" style="111" customWidth="1"/>
    <col min="5641" max="5641" width="1.125" style="111" customWidth="1"/>
    <col min="5642" max="5663" width="6.75" style="111" customWidth="1"/>
    <col min="5664" max="5891" width="7" style="111"/>
    <col min="5892" max="5892" width="1.625" style="111" customWidth="1"/>
    <col min="5893" max="5893" width="6.75" style="111" customWidth="1"/>
    <col min="5894" max="5894" width="1.5" style="111" customWidth="1"/>
    <col min="5895" max="5895" width="1.875" style="111" customWidth="1"/>
    <col min="5896" max="5896" width="2.25" style="111" customWidth="1"/>
    <col min="5897" max="5897" width="1.125" style="111" customWidth="1"/>
    <col min="5898" max="5919" width="6.75" style="111" customWidth="1"/>
    <col min="5920" max="6147" width="7" style="111"/>
    <col min="6148" max="6148" width="1.625" style="111" customWidth="1"/>
    <col min="6149" max="6149" width="6.75" style="111" customWidth="1"/>
    <col min="6150" max="6150" width="1.5" style="111" customWidth="1"/>
    <col min="6151" max="6151" width="1.875" style="111" customWidth="1"/>
    <col min="6152" max="6152" width="2.25" style="111" customWidth="1"/>
    <col min="6153" max="6153" width="1.125" style="111" customWidth="1"/>
    <col min="6154" max="6175" width="6.75" style="111" customWidth="1"/>
    <col min="6176" max="6403" width="7" style="111"/>
    <col min="6404" max="6404" width="1.625" style="111" customWidth="1"/>
    <col min="6405" max="6405" width="6.75" style="111" customWidth="1"/>
    <col min="6406" max="6406" width="1.5" style="111" customWidth="1"/>
    <col min="6407" max="6407" width="1.875" style="111" customWidth="1"/>
    <col min="6408" max="6408" width="2.25" style="111" customWidth="1"/>
    <col min="6409" max="6409" width="1.125" style="111" customWidth="1"/>
    <col min="6410" max="6431" width="6.75" style="111" customWidth="1"/>
    <col min="6432" max="6659" width="7" style="111"/>
    <col min="6660" max="6660" width="1.625" style="111" customWidth="1"/>
    <col min="6661" max="6661" width="6.75" style="111" customWidth="1"/>
    <col min="6662" max="6662" width="1.5" style="111" customWidth="1"/>
    <col min="6663" max="6663" width="1.875" style="111" customWidth="1"/>
    <col min="6664" max="6664" width="2.25" style="111" customWidth="1"/>
    <col min="6665" max="6665" width="1.125" style="111" customWidth="1"/>
    <col min="6666" max="6687" width="6.75" style="111" customWidth="1"/>
    <col min="6688" max="6915" width="7" style="111"/>
    <col min="6916" max="6916" width="1.625" style="111" customWidth="1"/>
    <col min="6917" max="6917" width="6.75" style="111" customWidth="1"/>
    <col min="6918" max="6918" width="1.5" style="111" customWidth="1"/>
    <col min="6919" max="6919" width="1.875" style="111" customWidth="1"/>
    <col min="6920" max="6920" width="2.25" style="111" customWidth="1"/>
    <col min="6921" max="6921" width="1.125" style="111" customWidth="1"/>
    <col min="6922" max="6943" width="6.75" style="111" customWidth="1"/>
    <col min="6944" max="7171" width="7" style="111"/>
    <col min="7172" max="7172" width="1.625" style="111" customWidth="1"/>
    <col min="7173" max="7173" width="6.75" style="111" customWidth="1"/>
    <col min="7174" max="7174" width="1.5" style="111" customWidth="1"/>
    <col min="7175" max="7175" width="1.875" style="111" customWidth="1"/>
    <col min="7176" max="7176" width="2.25" style="111" customWidth="1"/>
    <col min="7177" max="7177" width="1.125" style="111" customWidth="1"/>
    <col min="7178" max="7199" width="6.75" style="111" customWidth="1"/>
    <col min="7200" max="7427" width="7" style="111"/>
    <col min="7428" max="7428" width="1.625" style="111" customWidth="1"/>
    <col min="7429" max="7429" width="6.75" style="111" customWidth="1"/>
    <col min="7430" max="7430" width="1.5" style="111" customWidth="1"/>
    <col min="7431" max="7431" width="1.875" style="111" customWidth="1"/>
    <col min="7432" max="7432" width="2.25" style="111" customWidth="1"/>
    <col min="7433" max="7433" width="1.125" style="111" customWidth="1"/>
    <col min="7434" max="7455" width="6.75" style="111" customWidth="1"/>
    <col min="7456" max="7683" width="7" style="111"/>
    <col min="7684" max="7684" width="1.625" style="111" customWidth="1"/>
    <col min="7685" max="7685" width="6.75" style="111" customWidth="1"/>
    <col min="7686" max="7686" width="1.5" style="111" customWidth="1"/>
    <col min="7687" max="7687" width="1.875" style="111" customWidth="1"/>
    <col min="7688" max="7688" width="2.25" style="111" customWidth="1"/>
    <col min="7689" max="7689" width="1.125" style="111" customWidth="1"/>
    <col min="7690" max="7711" width="6.75" style="111" customWidth="1"/>
    <col min="7712" max="7939" width="7" style="111"/>
    <col min="7940" max="7940" width="1.625" style="111" customWidth="1"/>
    <col min="7941" max="7941" width="6.75" style="111" customWidth="1"/>
    <col min="7942" max="7942" width="1.5" style="111" customWidth="1"/>
    <col min="7943" max="7943" width="1.875" style="111" customWidth="1"/>
    <col min="7944" max="7944" width="2.25" style="111" customWidth="1"/>
    <col min="7945" max="7945" width="1.125" style="111" customWidth="1"/>
    <col min="7946" max="7967" width="6.75" style="111" customWidth="1"/>
    <col min="7968" max="8195" width="7" style="111"/>
    <col min="8196" max="8196" width="1.625" style="111" customWidth="1"/>
    <col min="8197" max="8197" width="6.75" style="111" customWidth="1"/>
    <col min="8198" max="8198" width="1.5" style="111" customWidth="1"/>
    <col min="8199" max="8199" width="1.875" style="111" customWidth="1"/>
    <col min="8200" max="8200" width="2.25" style="111" customWidth="1"/>
    <col min="8201" max="8201" width="1.125" style="111" customWidth="1"/>
    <col min="8202" max="8223" width="6.75" style="111" customWidth="1"/>
    <col min="8224" max="8451" width="7" style="111"/>
    <col min="8452" max="8452" width="1.625" style="111" customWidth="1"/>
    <col min="8453" max="8453" width="6.75" style="111" customWidth="1"/>
    <col min="8454" max="8454" width="1.5" style="111" customWidth="1"/>
    <col min="8455" max="8455" width="1.875" style="111" customWidth="1"/>
    <col min="8456" max="8456" width="2.25" style="111" customWidth="1"/>
    <col min="8457" max="8457" width="1.125" style="111" customWidth="1"/>
    <col min="8458" max="8479" width="6.75" style="111" customWidth="1"/>
    <col min="8480" max="8707" width="7" style="111"/>
    <col min="8708" max="8708" width="1.625" style="111" customWidth="1"/>
    <col min="8709" max="8709" width="6.75" style="111" customWidth="1"/>
    <col min="8710" max="8710" width="1.5" style="111" customWidth="1"/>
    <col min="8711" max="8711" width="1.875" style="111" customWidth="1"/>
    <col min="8712" max="8712" width="2.25" style="111" customWidth="1"/>
    <col min="8713" max="8713" width="1.125" style="111" customWidth="1"/>
    <col min="8714" max="8735" width="6.75" style="111" customWidth="1"/>
    <col min="8736" max="8963" width="7" style="111"/>
    <col min="8964" max="8964" width="1.625" style="111" customWidth="1"/>
    <col min="8965" max="8965" width="6.75" style="111" customWidth="1"/>
    <col min="8966" max="8966" width="1.5" style="111" customWidth="1"/>
    <col min="8967" max="8967" width="1.875" style="111" customWidth="1"/>
    <col min="8968" max="8968" width="2.25" style="111" customWidth="1"/>
    <col min="8969" max="8969" width="1.125" style="111" customWidth="1"/>
    <col min="8970" max="8991" width="6.75" style="111" customWidth="1"/>
    <col min="8992" max="9219" width="7" style="111"/>
    <col min="9220" max="9220" width="1.625" style="111" customWidth="1"/>
    <col min="9221" max="9221" width="6.75" style="111" customWidth="1"/>
    <col min="9222" max="9222" width="1.5" style="111" customWidth="1"/>
    <col min="9223" max="9223" width="1.875" style="111" customWidth="1"/>
    <col min="9224" max="9224" width="2.25" style="111" customWidth="1"/>
    <col min="9225" max="9225" width="1.125" style="111" customWidth="1"/>
    <col min="9226" max="9247" width="6.75" style="111" customWidth="1"/>
    <col min="9248" max="9475" width="7" style="111"/>
    <col min="9476" max="9476" width="1.625" style="111" customWidth="1"/>
    <col min="9477" max="9477" width="6.75" style="111" customWidth="1"/>
    <col min="9478" max="9478" width="1.5" style="111" customWidth="1"/>
    <col min="9479" max="9479" width="1.875" style="111" customWidth="1"/>
    <col min="9480" max="9480" width="2.25" style="111" customWidth="1"/>
    <col min="9481" max="9481" width="1.125" style="111" customWidth="1"/>
    <col min="9482" max="9503" width="6.75" style="111" customWidth="1"/>
    <col min="9504" max="9731" width="7" style="111"/>
    <col min="9732" max="9732" width="1.625" style="111" customWidth="1"/>
    <col min="9733" max="9733" width="6.75" style="111" customWidth="1"/>
    <col min="9734" max="9734" width="1.5" style="111" customWidth="1"/>
    <col min="9735" max="9735" width="1.875" style="111" customWidth="1"/>
    <col min="9736" max="9736" width="2.25" style="111" customWidth="1"/>
    <col min="9737" max="9737" width="1.125" style="111" customWidth="1"/>
    <col min="9738" max="9759" width="6.75" style="111" customWidth="1"/>
    <col min="9760" max="9987" width="7" style="111"/>
    <col min="9988" max="9988" width="1.625" style="111" customWidth="1"/>
    <col min="9989" max="9989" width="6.75" style="111" customWidth="1"/>
    <col min="9990" max="9990" width="1.5" style="111" customWidth="1"/>
    <col min="9991" max="9991" width="1.875" style="111" customWidth="1"/>
    <col min="9992" max="9992" width="2.25" style="111" customWidth="1"/>
    <col min="9993" max="9993" width="1.125" style="111" customWidth="1"/>
    <col min="9994" max="10015" width="6.75" style="111" customWidth="1"/>
    <col min="10016" max="10243" width="7" style="111"/>
    <col min="10244" max="10244" width="1.625" style="111" customWidth="1"/>
    <col min="10245" max="10245" width="6.75" style="111" customWidth="1"/>
    <col min="10246" max="10246" width="1.5" style="111" customWidth="1"/>
    <col min="10247" max="10247" width="1.875" style="111" customWidth="1"/>
    <col min="10248" max="10248" width="2.25" style="111" customWidth="1"/>
    <col min="10249" max="10249" width="1.125" style="111" customWidth="1"/>
    <col min="10250" max="10271" width="6.75" style="111" customWidth="1"/>
    <col min="10272" max="10499" width="7" style="111"/>
    <col min="10500" max="10500" width="1.625" style="111" customWidth="1"/>
    <col min="10501" max="10501" width="6.75" style="111" customWidth="1"/>
    <col min="10502" max="10502" width="1.5" style="111" customWidth="1"/>
    <col min="10503" max="10503" width="1.875" style="111" customWidth="1"/>
    <col min="10504" max="10504" width="2.25" style="111" customWidth="1"/>
    <col min="10505" max="10505" width="1.125" style="111" customWidth="1"/>
    <col min="10506" max="10527" width="6.75" style="111" customWidth="1"/>
    <col min="10528" max="10755" width="7" style="111"/>
    <col min="10756" max="10756" width="1.625" style="111" customWidth="1"/>
    <col min="10757" max="10757" width="6.75" style="111" customWidth="1"/>
    <col min="10758" max="10758" width="1.5" style="111" customWidth="1"/>
    <col min="10759" max="10759" width="1.875" style="111" customWidth="1"/>
    <col min="10760" max="10760" width="2.25" style="111" customWidth="1"/>
    <col min="10761" max="10761" width="1.125" style="111" customWidth="1"/>
    <col min="10762" max="10783" width="6.75" style="111" customWidth="1"/>
    <col min="10784" max="11011" width="7" style="111"/>
    <col min="11012" max="11012" width="1.625" style="111" customWidth="1"/>
    <col min="11013" max="11013" width="6.75" style="111" customWidth="1"/>
    <col min="11014" max="11014" width="1.5" style="111" customWidth="1"/>
    <col min="11015" max="11015" width="1.875" style="111" customWidth="1"/>
    <col min="11016" max="11016" width="2.25" style="111" customWidth="1"/>
    <col min="11017" max="11017" width="1.125" style="111" customWidth="1"/>
    <col min="11018" max="11039" width="6.75" style="111" customWidth="1"/>
    <col min="11040" max="11267" width="7" style="111"/>
    <col min="11268" max="11268" width="1.625" style="111" customWidth="1"/>
    <col min="11269" max="11269" width="6.75" style="111" customWidth="1"/>
    <col min="11270" max="11270" width="1.5" style="111" customWidth="1"/>
    <col min="11271" max="11271" width="1.875" style="111" customWidth="1"/>
    <col min="11272" max="11272" width="2.25" style="111" customWidth="1"/>
    <col min="11273" max="11273" width="1.125" style="111" customWidth="1"/>
    <col min="11274" max="11295" width="6.75" style="111" customWidth="1"/>
    <col min="11296" max="11523" width="7" style="111"/>
    <col min="11524" max="11524" width="1.625" style="111" customWidth="1"/>
    <col min="11525" max="11525" width="6.75" style="111" customWidth="1"/>
    <col min="11526" max="11526" width="1.5" style="111" customWidth="1"/>
    <col min="11527" max="11527" width="1.875" style="111" customWidth="1"/>
    <col min="11528" max="11528" width="2.25" style="111" customWidth="1"/>
    <col min="11529" max="11529" width="1.125" style="111" customWidth="1"/>
    <col min="11530" max="11551" width="6.75" style="111" customWidth="1"/>
    <col min="11552" max="11779" width="7" style="111"/>
    <col min="11780" max="11780" width="1.625" style="111" customWidth="1"/>
    <col min="11781" max="11781" width="6.75" style="111" customWidth="1"/>
    <col min="11782" max="11782" width="1.5" style="111" customWidth="1"/>
    <col min="11783" max="11783" width="1.875" style="111" customWidth="1"/>
    <col min="11784" max="11784" width="2.25" style="111" customWidth="1"/>
    <col min="11785" max="11785" width="1.125" style="111" customWidth="1"/>
    <col min="11786" max="11807" width="6.75" style="111" customWidth="1"/>
    <col min="11808" max="12035" width="7" style="111"/>
    <col min="12036" max="12036" width="1.625" style="111" customWidth="1"/>
    <col min="12037" max="12037" width="6.75" style="111" customWidth="1"/>
    <col min="12038" max="12038" width="1.5" style="111" customWidth="1"/>
    <col min="12039" max="12039" width="1.875" style="111" customWidth="1"/>
    <col min="12040" max="12040" width="2.25" style="111" customWidth="1"/>
    <col min="12041" max="12041" width="1.125" style="111" customWidth="1"/>
    <col min="12042" max="12063" width="6.75" style="111" customWidth="1"/>
    <col min="12064" max="12291" width="7" style="111"/>
    <col min="12292" max="12292" width="1.625" style="111" customWidth="1"/>
    <col min="12293" max="12293" width="6.75" style="111" customWidth="1"/>
    <col min="12294" max="12294" width="1.5" style="111" customWidth="1"/>
    <col min="12295" max="12295" width="1.875" style="111" customWidth="1"/>
    <col min="12296" max="12296" width="2.25" style="111" customWidth="1"/>
    <col min="12297" max="12297" width="1.125" style="111" customWidth="1"/>
    <col min="12298" max="12319" width="6.75" style="111" customWidth="1"/>
    <col min="12320" max="12547" width="7" style="111"/>
    <col min="12548" max="12548" width="1.625" style="111" customWidth="1"/>
    <col min="12549" max="12549" width="6.75" style="111" customWidth="1"/>
    <col min="12550" max="12550" width="1.5" style="111" customWidth="1"/>
    <col min="12551" max="12551" width="1.875" style="111" customWidth="1"/>
    <col min="12552" max="12552" width="2.25" style="111" customWidth="1"/>
    <col min="12553" max="12553" width="1.125" style="111" customWidth="1"/>
    <col min="12554" max="12575" width="6.75" style="111" customWidth="1"/>
    <col min="12576" max="12803" width="7" style="111"/>
    <col min="12804" max="12804" width="1.625" style="111" customWidth="1"/>
    <col min="12805" max="12805" width="6.75" style="111" customWidth="1"/>
    <col min="12806" max="12806" width="1.5" style="111" customWidth="1"/>
    <col min="12807" max="12807" width="1.875" style="111" customWidth="1"/>
    <col min="12808" max="12808" width="2.25" style="111" customWidth="1"/>
    <col min="12809" max="12809" width="1.125" style="111" customWidth="1"/>
    <col min="12810" max="12831" width="6.75" style="111" customWidth="1"/>
    <col min="12832" max="13059" width="7" style="111"/>
    <col min="13060" max="13060" width="1.625" style="111" customWidth="1"/>
    <col min="13061" max="13061" width="6.75" style="111" customWidth="1"/>
    <col min="13062" max="13062" width="1.5" style="111" customWidth="1"/>
    <col min="13063" max="13063" width="1.875" style="111" customWidth="1"/>
    <col min="13064" max="13064" width="2.25" style="111" customWidth="1"/>
    <col min="13065" max="13065" width="1.125" style="111" customWidth="1"/>
    <col min="13066" max="13087" width="6.75" style="111" customWidth="1"/>
    <col min="13088" max="13315" width="7" style="111"/>
    <col min="13316" max="13316" width="1.625" style="111" customWidth="1"/>
    <col min="13317" max="13317" width="6.75" style="111" customWidth="1"/>
    <col min="13318" max="13318" width="1.5" style="111" customWidth="1"/>
    <col min="13319" max="13319" width="1.875" style="111" customWidth="1"/>
    <col min="13320" max="13320" width="2.25" style="111" customWidth="1"/>
    <col min="13321" max="13321" width="1.125" style="111" customWidth="1"/>
    <col min="13322" max="13343" width="6.75" style="111" customWidth="1"/>
    <col min="13344" max="13571" width="7" style="111"/>
    <col min="13572" max="13572" width="1.625" style="111" customWidth="1"/>
    <col min="13573" max="13573" width="6.75" style="111" customWidth="1"/>
    <col min="13574" max="13574" width="1.5" style="111" customWidth="1"/>
    <col min="13575" max="13575" width="1.875" style="111" customWidth="1"/>
    <col min="13576" max="13576" width="2.25" style="111" customWidth="1"/>
    <col min="13577" max="13577" width="1.125" style="111" customWidth="1"/>
    <col min="13578" max="13599" width="6.75" style="111" customWidth="1"/>
    <col min="13600" max="13827" width="7" style="111"/>
    <col min="13828" max="13828" width="1.625" style="111" customWidth="1"/>
    <col min="13829" max="13829" width="6.75" style="111" customWidth="1"/>
    <col min="13830" max="13830" width="1.5" style="111" customWidth="1"/>
    <col min="13831" max="13831" width="1.875" style="111" customWidth="1"/>
    <col min="13832" max="13832" width="2.25" style="111" customWidth="1"/>
    <col min="13833" max="13833" width="1.125" style="111" customWidth="1"/>
    <col min="13834" max="13855" width="6.75" style="111" customWidth="1"/>
    <col min="13856" max="14083" width="7" style="111"/>
    <col min="14084" max="14084" width="1.625" style="111" customWidth="1"/>
    <col min="14085" max="14085" width="6.75" style="111" customWidth="1"/>
    <col min="14086" max="14086" width="1.5" style="111" customWidth="1"/>
    <col min="14087" max="14087" width="1.875" style="111" customWidth="1"/>
    <col min="14088" max="14088" width="2.25" style="111" customWidth="1"/>
    <col min="14089" max="14089" width="1.125" style="111" customWidth="1"/>
    <col min="14090" max="14111" width="6.75" style="111" customWidth="1"/>
    <col min="14112" max="14339" width="7" style="111"/>
    <col min="14340" max="14340" width="1.625" style="111" customWidth="1"/>
    <col min="14341" max="14341" width="6.75" style="111" customWidth="1"/>
    <col min="14342" max="14342" width="1.5" style="111" customWidth="1"/>
    <col min="14343" max="14343" width="1.875" style="111" customWidth="1"/>
    <col min="14344" max="14344" width="2.25" style="111" customWidth="1"/>
    <col min="14345" max="14345" width="1.125" style="111" customWidth="1"/>
    <col min="14346" max="14367" width="6.75" style="111" customWidth="1"/>
    <col min="14368" max="14595" width="7" style="111"/>
    <col min="14596" max="14596" width="1.625" style="111" customWidth="1"/>
    <col min="14597" max="14597" width="6.75" style="111" customWidth="1"/>
    <col min="14598" max="14598" width="1.5" style="111" customWidth="1"/>
    <col min="14599" max="14599" width="1.875" style="111" customWidth="1"/>
    <col min="14600" max="14600" width="2.25" style="111" customWidth="1"/>
    <col min="14601" max="14601" width="1.125" style="111" customWidth="1"/>
    <col min="14602" max="14623" width="6.75" style="111" customWidth="1"/>
    <col min="14624" max="14851" width="7" style="111"/>
    <col min="14852" max="14852" width="1.625" style="111" customWidth="1"/>
    <col min="14853" max="14853" width="6.75" style="111" customWidth="1"/>
    <col min="14854" max="14854" width="1.5" style="111" customWidth="1"/>
    <col min="14855" max="14855" width="1.875" style="111" customWidth="1"/>
    <col min="14856" max="14856" width="2.25" style="111" customWidth="1"/>
    <col min="14857" max="14857" width="1.125" style="111" customWidth="1"/>
    <col min="14858" max="14879" width="6.75" style="111" customWidth="1"/>
    <col min="14880" max="15107" width="7" style="111"/>
    <col min="15108" max="15108" width="1.625" style="111" customWidth="1"/>
    <col min="15109" max="15109" width="6.75" style="111" customWidth="1"/>
    <col min="15110" max="15110" width="1.5" style="111" customWidth="1"/>
    <col min="15111" max="15111" width="1.875" style="111" customWidth="1"/>
    <col min="15112" max="15112" width="2.25" style="111" customWidth="1"/>
    <col min="15113" max="15113" width="1.125" style="111" customWidth="1"/>
    <col min="15114" max="15135" width="6.75" style="111" customWidth="1"/>
    <col min="15136" max="15363" width="7" style="111"/>
    <col min="15364" max="15364" width="1.625" style="111" customWidth="1"/>
    <col min="15365" max="15365" width="6.75" style="111" customWidth="1"/>
    <col min="15366" max="15366" width="1.5" style="111" customWidth="1"/>
    <col min="15367" max="15367" width="1.875" style="111" customWidth="1"/>
    <col min="15368" max="15368" width="2.25" style="111" customWidth="1"/>
    <col min="15369" max="15369" width="1.125" style="111" customWidth="1"/>
    <col min="15370" max="15391" width="6.75" style="111" customWidth="1"/>
    <col min="15392" max="15619" width="7" style="111"/>
    <col min="15620" max="15620" width="1.625" style="111" customWidth="1"/>
    <col min="15621" max="15621" width="6.75" style="111" customWidth="1"/>
    <col min="15622" max="15622" width="1.5" style="111" customWidth="1"/>
    <col min="15623" max="15623" width="1.875" style="111" customWidth="1"/>
    <col min="15624" max="15624" width="2.25" style="111" customWidth="1"/>
    <col min="15625" max="15625" width="1.125" style="111" customWidth="1"/>
    <col min="15626" max="15647" width="6.75" style="111" customWidth="1"/>
    <col min="15648" max="15875" width="7" style="111"/>
    <col min="15876" max="15876" width="1.625" style="111" customWidth="1"/>
    <col min="15877" max="15877" width="6.75" style="111" customWidth="1"/>
    <col min="15878" max="15878" width="1.5" style="111" customWidth="1"/>
    <col min="15879" max="15879" width="1.875" style="111" customWidth="1"/>
    <col min="15880" max="15880" width="2.25" style="111" customWidth="1"/>
    <col min="15881" max="15881" width="1.125" style="111" customWidth="1"/>
    <col min="15882" max="15903" width="6.75" style="111" customWidth="1"/>
    <col min="15904" max="16131" width="7" style="111"/>
    <col min="16132" max="16132" width="1.625" style="111" customWidth="1"/>
    <col min="16133" max="16133" width="6.75" style="111" customWidth="1"/>
    <col min="16134" max="16134" width="1.5" style="111" customWidth="1"/>
    <col min="16135" max="16135" width="1.875" style="111" customWidth="1"/>
    <col min="16136" max="16136" width="2.25" style="111" customWidth="1"/>
    <col min="16137" max="16137" width="1.125" style="111" customWidth="1"/>
    <col min="16138" max="16159" width="6.75" style="111" customWidth="1"/>
    <col min="16160" max="16384" width="7" style="111"/>
  </cols>
  <sheetData>
    <row r="1" spans="1:35" s="2" customFormat="1" ht="15" customHeight="1">
      <c r="A1" s="1"/>
      <c r="B1" s="167">
        <v>2</v>
      </c>
      <c r="C1" s="167"/>
      <c r="D1" s="2" t="s">
        <v>0</v>
      </c>
    </row>
    <row r="2" spans="1:35" s="5" customFormat="1" ht="15" customHeight="1" thickBot="1">
      <c r="A2" s="3"/>
      <c r="B2" s="4"/>
      <c r="C2" s="266" t="s">
        <v>125</v>
      </c>
      <c r="D2" s="266"/>
      <c r="E2" s="266"/>
      <c r="F2" s="2" t="s">
        <v>122</v>
      </c>
      <c r="T2" s="6"/>
      <c r="AH2" s="168" t="s">
        <v>2</v>
      </c>
      <c r="AI2" s="169"/>
    </row>
    <row r="3" spans="1:35" s="13" customFormat="1" ht="15" customHeight="1">
      <c r="A3" s="7"/>
      <c r="B3" s="8"/>
      <c r="C3" s="8"/>
      <c r="D3" s="8"/>
      <c r="E3" s="8"/>
      <c r="F3" s="8"/>
      <c r="G3" s="8"/>
      <c r="H3" s="8"/>
      <c r="I3" s="8"/>
      <c r="J3" s="9"/>
      <c r="K3" s="8"/>
      <c r="L3" s="8"/>
      <c r="M3" s="8"/>
      <c r="N3" s="8"/>
      <c r="O3" s="8"/>
      <c r="P3" s="8"/>
      <c r="Q3" s="8"/>
      <c r="R3" s="10"/>
      <c r="S3" s="11" t="s">
        <v>3</v>
      </c>
      <c r="T3" s="12"/>
      <c r="U3" s="12"/>
      <c r="V3" s="12"/>
      <c r="W3" s="173" t="s">
        <v>4</v>
      </c>
      <c r="X3" s="173" t="s">
        <v>5</v>
      </c>
      <c r="Y3" s="11" t="s">
        <v>6</v>
      </c>
      <c r="Z3" s="12"/>
      <c r="AA3" s="12"/>
      <c r="AB3" s="176" t="s">
        <v>7</v>
      </c>
      <c r="AC3" s="177"/>
      <c r="AD3" s="177"/>
      <c r="AE3" s="177"/>
      <c r="AF3" s="177"/>
      <c r="AG3" s="177"/>
      <c r="AH3" s="177"/>
      <c r="AI3" s="177"/>
    </row>
    <row r="4" spans="1:35" s="13" customFormat="1" ht="15" customHeight="1">
      <c r="J4" s="14"/>
      <c r="K4" s="178" t="s">
        <v>8</v>
      </c>
      <c r="L4" s="178"/>
      <c r="M4" s="178"/>
      <c r="N4" s="178"/>
      <c r="O4" s="178" t="s">
        <v>9</v>
      </c>
      <c r="P4" s="178"/>
      <c r="Q4" s="178"/>
      <c r="R4" s="178"/>
      <c r="S4" s="112"/>
      <c r="T4" s="15" t="s">
        <v>10</v>
      </c>
      <c r="U4" s="16">
        <v>0.7</v>
      </c>
      <c r="V4" s="17" t="s">
        <v>11</v>
      </c>
      <c r="W4" s="174"/>
      <c r="X4" s="174"/>
      <c r="Y4" s="181" t="s">
        <v>111</v>
      </c>
      <c r="Z4" s="190" t="s">
        <v>112</v>
      </c>
      <c r="AA4" s="190" t="s">
        <v>113</v>
      </c>
      <c r="AB4" s="198" t="s">
        <v>15</v>
      </c>
      <c r="AC4" s="199"/>
      <c r="AD4" s="200"/>
      <c r="AE4" s="184" t="s">
        <v>16</v>
      </c>
      <c r="AF4" s="184" t="s">
        <v>17</v>
      </c>
      <c r="AG4" s="184" t="s">
        <v>18</v>
      </c>
      <c r="AH4" s="184" t="s">
        <v>19</v>
      </c>
      <c r="AI4" s="187" t="s">
        <v>20</v>
      </c>
    </row>
    <row r="5" spans="1:35" s="13" customFormat="1" ht="15" customHeight="1">
      <c r="J5" s="14"/>
      <c r="K5" s="113">
        <v>1</v>
      </c>
      <c r="L5" s="15" t="s">
        <v>10</v>
      </c>
      <c r="M5" s="114">
        <v>0.7</v>
      </c>
      <c r="N5" s="115">
        <v>0.3</v>
      </c>
      <c r="O5" s="116" t="s">
        <v>10</v>
      </c>
      <c r="P5" s="15" t="s">
        <v>10</v>
      </c>
      <c r="Q5" s="114">
        <v>0.7</v>
      </c>
      <c r="R5" s="115">
        <v>0.3</v>
      </c>
      <c r="S5" s="14"/>
      <c r="T5" s="188" t="s">
        <v>25</v>
      </c>
      <c r="U5" s="189" t="s">
        <v>25</v>
      </c>
      <c r="V5" s="17" t="s">
        <v>26</v>
      </c>
      <c r="W5" s="174"/>
      <c r="X5" s="174"/>
      <c r="Y5" s="182"/>
      <c r="Z5" s="191"/>
      <c r="AA5" s="191"/>
      <c r="AB5" s="184" t="s">
        <v>27</v>
      </c>
      <c r="AC5" s="190" t="s">
        <v>28</v>
      </c>
      <c r="AD5" s="193" t="s">
        <v>29</v>
      </c>
      <c r="AE5" s="185"/>
      <c r="AF5" s="185"/>
      <c r="AG5" s="185"/>
      <c r="AH5" s="185"/>
      <c r="AI5" s="185"/>
    </row>
    <row r="6" spans="1:35" s="13" customFormat="1" ht="15" customHeight="1">
      <c r="B6" s="23" t="s">
        <v>114</v>
      </c>
      <c r="C6" s="23"/>
      <c r="D6" s="23"/>
      <c r="E6" s="23"/>
      <c r="F6" s="23"/>
      <c r="G6" s="23"/>
      <c r="H6" s="23"/>
      <c r="I6" s="23"/>
      <c r="J6" s="24" t="s">
        <v>31</v>
      </c>
      <c r="K6" s="246" t="s">
        <v>97</v>
      </c>
      <c r="L6" s="188" t="s">
        <v>25</v>
      </c>
      <c r="M6" s="248" t="s">
        <v>25</v>
      </c>
      <c r="N6" s="117" t="s">
        <v>34</v>
      </c>
      <c r="O6" s="117" t="s">
        <v>98</v>
      </c>
      <c r="P6" s="188" t="s">
        <v>25</v>
      </c>
      <c r="Q6" s="248" t="s">
        <v>25</v>
      </c>
      <c r="R6" s="14" t="s">
        <v>34</v>
      </c>
      <c r="S6" s="26" t="s">
        <v>27</v>
      </c>
      <c r="T6" s="188"/>
      <c r="U6" s="189"/>
      <c r="V6" s="17" t="s">
        <v>37</v>
      </c>
      <c r="W6" s="174"/>
      <c r="X6" s="174"/>
      <c r="Y6" s="182"/>
      <c r="Z6" s="191"/>
      <c r="AA6" s="191"/>
      <c r="AB6" s="185"/>
      <c r="AC6" s="191"/>
      <c r="AD6" s="194"/>
      <c r="AE6" s="185"/>
      <c r="AF6" s="185"/>
      <c r="AG6" s="185"/>
      <c r="AH6" s="185"/>
      <c r="AI6" s="185"/>
    </row>
    <row r="7" spans="1:35" s="13" customFormat="1" ht="15" customHeight="1">
      <c r="J7" s="14"/>
      <c r="K7" s="246"/>
      <c r="L7" s="188"/>
      <c r="M7" s="248"/>
      <c r="N7" s="14" t="s">
        <v>38</v>
      </c>
      <c r="O7" s="14" t="s">
        <v>99</v>
      </c>
      <c r="P7" s="188"/>
      <c r="Q7" s="248"/>
      <c r="R7" s="14" t="s">
        <v>100</v>
      </c>
      <c r="S7" s="14"/>
      <c r="T7" s="28"/>
      <c r="U7" s="29"/>
      <c r="V7" s="30"/>
      <c r="W7" s="174"/>
      <c r="X7" s="174"/>
      <c r="Y7" s="182"/>
      <c r="Z7" s="191"/>
      <c r="AA7" s="191"/>
      <c r="AB7" s="185"/>
      <c r="AC7" s="191"/>
      <c r="AD7" s="194"/>
      <c r="AE7" s="185"/>
      <c r="AF7" s="185"/>
      <c r="AG7" s="185"/>
      <c r="AH7" s="185"/>
      <c r="AI7" s="185"/>
    </row>
    <row r="8" spans="1:35" s="13" customFormat="1" ht="15" customHeight="1">
      <c r="J8" s="14"/>
      <c r="K8" s="246"/>
      <c r="L8" s="28">
        <v>0.7</v>
      </c>
      <c r="M8" s="28">
        <v>0.3</v>
      </c>
      <c r="N8" s="14"/>
      <c r="O8" s="14"/>
      <c r="P8" s="28">
        <v>0.7</v>
      </c>
      <c r="Q8" s="28">
        <v>0.3</v>
      </c>
      <c r="R8" s="14"/>
      <c r="S8" s="14"/>
      <c r="T8" s="28">
        <v>0.7</v>
      </c>
      <c r="U8" s="29">
        <v>0.3</v>
      </c>
      <c r="V8" s="30"/>
      <c r="W8" s="174"/>
      <c r="X8" s="174"/>
      <c r="Y8" s="182"/>
      <c r="Z8" s="191"/>
      <c r="AA8" s="191"/>
      <c r="AB8" s="185"/>
      <c r="AC8" s="191"/>
      <c r="AD8" s="194"/>
      <c r="AE8" s="185"/>
      <c r="AF8" s="185"/>
      <c r="AG8" s="185"/>
      <c r="AH8" s="185"/>
      <c r="AI8" s="185"/>
    </row>
    <row r="9" spans="1:35" s="13" customFormat="1" ht="15" customHeight="1">
      <c r="J9" s="14"/>
      <c r="K9" s="246"/>
      <c r="L9" s="196" t="s">
        <v>101</v>
      </c>
      <c r="M9" s="196" t="s">
        <v>101</v>
      </c>
      <c r="N9" s="14"/>
      <c r="O9" s="14"/>
      <c r="P9" s="196" t="s">
        <v>101</v>
      </c>
      <c r="Q9" s="196" t="s">
        <v>101</v>
      </c>
      <c r="R9" s="118"/>
      <c r="S9" s="14"/>
      <c r="T9" s="196" t="s">
        <v>101</v>
      </c>
      <c r="U9" s="196" t="s">
        <v>101</v>
      </c>
      <c r="V9" s="30"/>
      <c r="W9" s="174"/>
      <c r="X9" s="174"/>
      <c r="Y9" s="182"/>
      <c r="Z9" s="191"/>
      <c r="AA9" s="191"/>
      <c r="AB9" s="185"/>
      <c r="AC9" s="191"/>
      <c r="AD9" s="194"/>
      <c r="AE9" s="185"/>
      <c r="AF9" s="185"/>
      <c r="AG9" s="185"/>
      <c r="AH9" s="185"/>
      <c r="AI9" s="185"/>
    </row>
    <row r="10" spans="1:35" s="13" customFormat="1" ht="15" customHeight="1">
      <c r="B10" s="32"/>
      <c r="C10" s="32"/>
      <c r="D10" s="32"/>
      <c r="E10" s="32"/>
      <c r="F10" s="32"/>
      <c r="G10" s="32"/>
      <c r="H10" s="32"/>
      <c r="I10" s="32"/>
      <c r="J10" s="33"/>
      <c r="K10" s="247"/>
      <c r="L10" s="197"/>
      <c r="M10" s="197"/>
      <c r="N10" s="33"/>
      <c r="O10" s="33"/>
      <c r="P10" s="197"/>
      <c r="Q10" s="197"/>
      <c r="R10" s="74"/>
      <c r="S10" s="33"/>
      <c r="T10" s="197"/>
      <c r="U10" s="197"/>
      <c r="V10" s="35"/>
      <c r="W10" s="175"/>
      <c r="X10" s="175"/>
      <c r="Y10" s="183"/>
      <c r="Z10" s="192"/>
      <c r="AA10" s="192"/>
      <c r="AB10" s="186"/>
      <c r="AC10" s="192"/>
      <c r="AD10" s="195"/>
      <c r="AE10" s="186"/>
      <c r="AF10" s="186"/>
      <c r="AG10" s="186"/>
      <c r="AH10" s="186"/>
      <c r="AI10" s="186"/>
    </row>
    <row r="11" spans="1:35" s="13" customFormat="1" ht="6" customHeight="1">
      <c r="B11" s="36"/>
      <c r="C11" s="36"/>
      <c r="D11" s="36"/>
      <c r="E11" s="36"/>
      <c r="F11" s="36"/>
      <c r="G11" s="36"/>
      <c r="H11" s="36"/>
      <c r="I11" s="36"/>
      <c r="J11" s="37"/>
      <c r="K11" s="38"/>
      <c r="L11" s="39"/>
      <c r="M11" s="39"/>
      <c r="N11" s="36"/>
      <c r="O11" s="36"/>
      <c r="P11" s="39"/>
      <c r="Q11" s="39"/>
      <c r="R11" s="40"/>
      <c r="S11" s="36"/>
      <c r="T11" s="39"/>
      <c r="U11" s="39"/>
      <c r="V11" s="41"/>
      <c r="W11" s="42"/>
      <c r="X11" s="42"/>
      <c r="Y11" s="43"/>
      <c r="Z11" s="44"/>
      <c r="AA11" s="44"/>
      <c r="AB11" s="43"/>
      <c r="AC11" s="44"/>
      <c r="AD11" s="45"/>
      <c r="AE11" s="43"/>
      <c r="AF11" s="43"/>
      <c r="AG11" s="43"/>
      <c r="AH11" s="43"/>
      <c r="AI11" s="43"/>
    </row>
    <row r="12" spans="1:35" s="46" customFormat="1" ht="15" customHeight="1">
      <c r="B12" s="47" t="s">
        <v>40</v>
      </c>
      <c r="C12" s="47"/>
      <c r="D12" s="47"/>
      <c r="E12" s="47"/>
      <c r="F12" s="208">
        <v>5</v>
      </c>
      <c r="G12" s="209"/>
      <c r="H12" s="210" t="s">
        <v>41</v>
      </c>
      <c r="I12" s="211"/>
      <c r="J12" s="163">
        <v>100</v>
      </c>
      <c r="K12" s="153">
        <v>73.709999999999994</v>
      </c>
      <c r="L12" s="153">
        <v>18.12</v>
      </c>
      <c r="M12" s="153">
        <v>6.01</v>
      </c>
      <c r="N12" s="153">
        <v>0.64</v>
      </c>
      <c r="O12" s="153">
        <v>0.26</v>
      </c>
      <c r="P12" s="153">
        <v>0.39</v>
      </c>
      <c r="Q12" s="153">
        <v>0.55000000000000004</v>
      </c>
      <c r="R12" s="153">
        <v>0.32</v>
      </c>
      <c r="S12" s="154">
        <v>26.03</v>
      </c>
      <c r="T12" s="154">
        <v>18.510000000000002</v>
      </c>
      <c r="U12" s="154">
        <v>6.56</v>
      </c>
      <c r="V12" s="154">
        <v>0.95</v>
      </c>
      <c r="W12" s="154">
        <v>1.6</v>
      </c>
      <c r="X12" s="155" t="s">
        <v>42</v>
      </c>
      <c r="Y12" s="154">
        <v>2.5</v>
      </c>
      <c r="Z12" s="154">
        <v>3.56</v>
      </c>
      <c r="AA12" s="154">
        <v>1.69</v>
      </c>
      <c r="AB12" s="154">
        <v>36.17</v>
      </c>
      <c r="AC12" s="154">
        <v>14</v>
      </c>
      <c r="AD12" s="154">
        <v>22.17</v>
      </c>
      <c r="AE12" s="154">
        <v>3.57</v>
      </c>
      <c r="AF12" s="154">
        <v>0.03</v>
      </c>
      <c r="AG12" s="154">
        <v>0.7</v>
      </c>
      <c r="AH12" s="154">
        <v>0.3</v>
      </c>
      <c r="AI12" s="154">
        <v>1.94</v>
      </c>
    </row>
    <row r="13" spans="1:35" s="46" customFormat="1" ht="21" customHeight="1">
      <c r="B13" s="212" t="s">
        <v>102</v>
      </c>
      <c r="C13" s="212"/>
      <c r="D13" s="212"/>
      <c r="E13" s="53"/>
      <c r="F13" s="60"/>
      <c r="G13" s="60"/>
      <c r="H13" s="210" t="s">
        <v>45</v>
      </c>
      <c r="I13" s="211"/>
      <c r="J13" s="163">
        <v>100</v>
      </c>
      <c r="K13" s="153">
        <v>68.67</v>
      </c>
      <c r="L13" s="153">
        <v>10.130000000000001</v>
      </c>
      <c r="M13" s="153">
        <v>9.2100000000000009</v>
      </c>
      <c r="N13" s="153">
        <v>3.65</v>
      </c>
      <c r="O13" s="153">
        <v>0.72</v>
      </c>
      <c r="P13" s="153">
        <v>0.86</v>
      </c>
      <c r="Q13" s="153">
        <v>2.2799999999999998</v>
      </c>
      <c r="R13" s="153">
        <v>4.4800000000000004</v>
      </c>
      <c r="S13" s="154">
        <v>30.61</v>
      </c>
      <c r="T13" s="154">
        <v>10.99</v>
      </c>
      <c r="U13" s="154">
        <v>11.5</v>
      </c>
      <c r="V13" s="154">
        <v>8.1199999999999992</v>
      </c>
      <c r="W13" s="154">
        <v>6.02</v>
      </c>
      <c r="X13" s="154">
        <v>0.51</v>
      </c>
      <c r="Y13" s="154">
        <v>6.63</v>
      </c>
      <c r="Z13" s="154">
        <v>15.78</v>
      </c>
      <c r="AA13" s="154">
        <v>1.49</v>
      </c>
      <c r="AB13" s="154">
        <v>46.89</v>
      </c>
      <c r="AC13" s="154">
        <v>23.75</v>
      </c>
      <c r="AD13" s="154">
        <v>23.14</v>
      </c>
      <c r="AE13" s="154">
        <v>4.49</v>
      </c>
      <c r="AF13" s="154">
        <v>0.1</v>
      </c>
      <c r="AG13" s="154">
        <v>3.53</v>
      </c>
      <c r="AH13" s="154">
        <v>2.14</v>
      </c>
      <c r="AI13" s="154">
        <v>6.65</v>
      </c>
    </row>
    <row r="14" spans="1:35" s="46" customFormat="1" ht="15" customHeight="1">
      <c r="B14" s="212"/>
      <c r="C14" s="212"/>
      <c r="D14" s="212"/>
      <c r="E14" s="54"/>
      <c r="F14" s="209">
        <v>6</v>
      </c>
      <c r="G14" s="209"/>
      <c r="H14" s="210" t="s">
        <v>41</v>
      </c>
      <c r="I14" s="211"/>
      <c r="J14" s="163">
        <v>100</v>
      </c>
      <c r="K14" s="153">
        <v>79.64</v>
      </c>
      <c r="L14" s="153">
        <v>12.4</v>
      </c>
      <c r="M14" s="153">
        <v>5.45</v>
      </c>
      <c r="N14" s="153">
        <v>0.75</v>
      </c>
      <c r="O14" s="153">
        <v>0.43</v>
      </c>
      <c r="P14" s="153">
        <v>0.42</v>
      </c>
      <c r="Q14" s="153">
        <v>0.59</v>
      </c>
      <c r="R14" s="153">
        <v>0.3</v>
      </c>
      <c r="S14" s="154">
        <v>19.93</v>
      </c>
      <c r="T14" s="154">
        <v>12.82</v>
      </c>
      <c r="U14" s="154">
        <v>6.05</v>
      </c>
      <c r="V14" s="154">
        <v>1.06</v>
      </c>
      <c r="W14" s="154">
        <v>6.16</v>
      </c>
      <c r="X14" s="154">
        <v>0.65</v>
      </c>
      <c r="Y14" s="154">
        <v>10</v>
      </c>
      <c r="Z14" s="154">
        <v>16.82</v>
      </c>
      <c r="AA14" s="154">
        <v>2.48</v>
      </c>
      <c r="AB14" s="154">
        <v>40.98</v>
      </c>
      <c r="AC14" s="154">
        <v>16.829999999999998</v>
      </c>
      <c r="AD14" s="154">
        <v>24.15</v>
      </c>
      <c r="AE14" s="154">
        <v>2.5099999999999998</v>
      </c>
      <c r="AF14" s="154">
        <v>0.05</v>
      </c>
      <c r="AG14" s="154">
        <v>1.18</v>
      </c>
      <c r="AH14" s="154">
        <v>0.48</v>
      </c>
      <c r="AI14" s="154">
        <v>5.57</v>
      </c>
    </row>
    <row r="15" spans="1:35" s="46" customFormat="1" ht="15" customHeight="1">
      <c r="B15" s="212"/>
      <c r="C15" s="212"/>
      <c r="D15" s="212"/>
      <c r="E15" s="53"/>
      <c r="F15" s="209">
        <v>7</v>
      </c>
      <c r="G15" s="209"/>
      <c r="H15" s="55"/>
      <c r="I15" s="56"/>
      <c r="J15" s="163">
        <v>100</v>
      </c>
      <c r="K15" s="153">
        <v>76.61</v>
      </c>
      <c r="L15" s="153">
        <v>10.94</v>
      </c>
      <c r="M15" s="153">
        <v>7.6</v>
      </c>
      <c r="N15" s="153">
        <v>2.2400000000000002</v>
      </c>
      <c r="O15" s="153">
        <v>0.47</v>
      </c>
      <c r="P15" s="153">
        <v>0.55000000000000004</v>
      </c>
      <c r="Q15" s="153">
        <v>0.85</v>
      </c>
      <c r="R15" s="153">
        <v>0.73</v>
      </c>
      <c r="S15" s="154">
        <v>22.92</v>
      </c>
      <c r="T15" s="154">
        <v>11.49</v>
      </c>
      <c r="U15" s="154">
        <v>8.4600000000000009</v>
      </c>
      <c r="V15" s="154">
        <v>2.97</v>
      </c>
      <c r="W15" s="154">
        <v>5.6</v>
      </c>
      <c r="X15" s="154">
        <v>0.59</v>
      </c>
      <c r="Y15" s="154">
        <v>7.28</v>
      </c>
      <c r="Z15" s="154">
        <v>15.4</v>
      </c>
      <c r="AA15" s="154">
        <v>1.58</v>
      </c>
      <c r="AB15" s="154">
        <v>47.91</v>
      </c>
      <c r="AC15" s="154">
        <v>22.58</v>
      </c>
      <c r="AD15" s="154">
        <v>25.32</v>
      </c>
      <c r="AE15" s="154">
        <v>4.07</v>
      </c>
      <c r="AF15" s="154">
        <v>0.06</v>
      </c>
      <c r="AG15" s="154">
        <v>2.62</v>
      </c>
      <c r="AH15" s="154">
        <v>1.22</v>
      </c>
      <c r="AI15" s="154">
        <v>5.08</v>
      </c>
    </row>
    <row r="16" spans="1:35" s="46" customFormat="1" ht="15" customHeight="1">
      <c r="B16" s="212"/>
      <c r="C16" s="212"/>
      <c r="D16" s="212"/>
      <c r="E16" s="54"/>
      <c r="F16" s="209">
        <v>8</v>
      </c>
      <c r="G16" s="209"/>
      <c r="H16" s="55"/>
      <c r="I16" s="56"/>
      <c r="J16" s="163">
        <v>100</v>
      </c>
      <c r="K16" s="153">
        <v>72.64</v>
      </c>
      <c r="L16" s="153">
        <v>9.93</v>
      </c>
      <c r="M16" s="153">
        <v>8.8800000000000008</v>
      </c>
      <c r="N16" s="153">
        <v>3.48</v>
      </c>
      <c r="O16" s="153">
        <v>0.68</v>
      </c>
      <c r="P16" s="153">
        <v>0.78</v>
      </c>
      <c r="Q16" s="153">
        <v>1.42</v>
      </c>
      <c r="R16" s="153">
        <v>2.21</v>
      </c>
      <c r="S16" s="154">
        <v>26.69</v>
      </c>
      <c r="T16" s="154">
        <v>10.7</v>
      </c>
      <c r="U16" s="154">
        <v>10.3</v>
      </c>
      <c r="V16" s="154">
        <v>5.69</v>
      </c>
      <c r="W16" s="154">
        <v>5.84</v>
      </c>
      <c r="X16" s="154">
        <v>0.47</v>
      </c>
      <c r="Y16" s="154">
        <v>6.07</v>
      </c>
      <c r="Z16" s="154">
        <v>15.94</v>
      </c>
      <c r="AA16" s="154">
        <v>1.46</v>
      </c>
      <c r="AB16" s="154">
        <v>52.44</v>
      </c>
      <c r="AC16" s="154">
        <v>26.88</v>
      </c>
      <c r="AD16" s="154">
        <v>25.56</v>
      </c>
      <c r="AE16" s="154">
        <v>4.95</v>
      </c>
      <c r="AF16" s="154">
        <v>0.09</v>
      </c>
      <c r="AG16" s="154">
        <v>3.43</v>
      </c>
      <c r="AH16" s="154">
        <v>1.87</v>
      </c>
      <c r="AI16" s="154">
        <v>5.25</v>
      </c>
    </row>
    <row r="17" spans="1:36" s="46" customFormat="1" ht="15" customHeight="1">
      <c r="B17" s="212"/>
      <c r="C17" s="212"/>
      <c r="D17" s="212"/>
      <c r="E17" s="53"/>
      <c r="F17" s="209">
        <v>9</v>
      </c>
      <c r="G17" s="209"/>
      <c r="H17" s="55"/>
      <c r="I17" s="56"/>
      <c r="J17" s="163">
        <v>100</v>
      </c>
      <c r="K17" s="153">
        <v>65.88</v>
      </c>
      <c r="L17" s="153">
        <v>9.57</v>
      </c>
      <c r="M17" s="153">
        <v>10.96</v>
      </c>
      <c r="N17" s="153">
        <v>4.43</v>
      </c>
      <c r="O17" s="153">
        <v>0.78</v>
      </c>
      <c r="P17" s="153">
        <v>0.97</v>
      </c>
      <c r="Q17" s="153">
        <v>2.5099999999999998</v>
      </c>
      <c r="R17" s="153">
        <v>4.9000000000000004</v>
      </c>
      <c r="S17" s="154">
        <v>33.340000000000003</v>
      </c>
      <c r="T17" s="154">
        <v>10.54</v>
      </c>
      <c r="U17" s="154">
        <v>13.48</v>
      </c>
      <c r="V17" s="154">
        <v>9.33</v>
      </c>
      <c r="W17" s="154">
        <v>6.56</v>
      </c>
      <c r="X17" s="155" t="s">
        <v>42</v>
      </c>
      <c r="Y17" s="154">
        <v>5.82</v>
      </c>
      <c r="Z17" s="154">
        <v>16.61</v>
      </c>
      <c r="AA17" s="154">
        <v>1.5</v>
      </c>
      <c r="AB17" s="154">
        <v>54.16</v>
      </c>
      <c r="AC17" s="154">
        <v>28.82</v>
      </c>
      <c r="AD17" s="154">
        <v>25.34</v>
      </c>
      <c r="AE17" s="154">
        <v>4.97</v>
      </c>
      <c r="AF17" s="154">
        <v>0.11</v>
      </c>
      <c r="AG17" s="154">
        <v>4.3600000000000003</v>
      </c>
      <c r="AH17" s="154">
        <v>2.5299999999999998</v>
      </c>
      <c r="AI17" s="154">
        <v>6.88</v>
      </c>
    </row>
    <row r="18" spans="1:36" s="46" customFormat="1" ht="15" customHeight="1">
      <c r="B18" s="212"/>
      <c r="C18" s="212"/>
      <c r="D18" s="212"/>
      <c r="E18" s="54"/>
      <c r="F18" s="209">
        <v>10</v>
      </c>
      <c r="G18" s="209"/>
      <c r="H18" s="55"/>
      <c r="I18" s="56"/>
      <c r="J18" s="163">
        <v>100</v>
      </c>
      <c r="K18" s="153">
        <v>61.11</v>
      </c>
      <c r="L18" s="153">
        <v>9.44</v>
      </c>
      <c r="M18" s="153">
        <v>10.76</v>
      </c>
      <c r="N18" s="153">
        <v>4.87</v>
      </c>
      <c r="O18" s="153">
        <v>0.8</v>
      </c>
      <c r="P18" s="153">
        <v>1.1499999999999999</v>
      </c>
      <c r="Q18" s="153">
        <v>3.84</v>
      </c>
      <c r="R18" s="153">
        <v>8.02</v>
      </c>
      <c r="S18" s="154">
        <v>38.090000000000003</v>
      </c>
      <c r="T18" s="154">
        <v>10.59</v>
      </c>
      <c r="U18" s="154">
        <v>14.61</v>
      </c>
      <c r="V18" s="154">
        <v>12.89</v>
      </c>
      <c r="W18" s="154">
        <v>6.12</v>
      </c>
      <c r="X18" s="154">
        <v>0.35</v>
      </c>
      <c r="Y18" s="154">
        <v>5.93</v>
      </c>
      <c r="Z18" s="154">
        <v>15.8</v>
      </c>
      <c r="AA18" s="154">
        <v>1.1200000000000001</v>
      </c>
      <c r="AB18" s="154">
        <v>47.58</v>
      </c>
      <c r="AC18" s="154">
        <v>25.85</v>
      </c>
      <c r="AD18" s="154">
        <v>21.73</v>
      </c>
      <c r="AE18" s="154">
        <v>5.0599999999999996</v>
      </c>
      <c r="AF18" s="154">
        <v>0.14000000000000001</v>
      </c>
      <c r="AG18" s="154">
        <v>4.47</v>
      </c>
      <c r="AH18" s="154">
        <v>3.14</v>
      </c>
      <c r="AI18" s="154">
        <v>8.57</v>
      </c>
    </row>
    <row r="19" spans="1:36" s="46" customFormat="1" ht="15" customHeight="1">
      <c r="B19" s="212"/>
      <c r="C19" s="212"/>
      <c r="D19" s="212"/>
      <c r="E19" s="53"/>
      <c r="F19" s="209">
        <v>11</v>
      </c>
      <c r="G19" s="209"/>
      <c r="H19" s="55"/>
      <c r="I19" s="56"/>
      <c r="J19" s="163">
        <v>100</v>
      </c>
      <c r="K19" s="153">
        <v>56.84</v>
      </c>
      <c r="L19" s="153">
        <v>8.58</v>
      </c>
      <c r="M19" s="153">
        <v>11.44</v>
      </c>
      <c r="N19" s="153">
        <v>5.95</v>
      </c>
      <c r="O19" s="153">
        <v>1.1499999999999999</v>
      </c>
      <c r="P19" s="153">
        <v>1.27</v>
      </c>
      <c r="Q19" s="153">
        <v>4.37</v>
      </c>
      <c r="R19" s="153">
        <v>10.39</v>
      </c>
      <c r="S19" s="154">
        <v>42.01</v>
      </c>
      <c r="T19" s="154">
        <v>9.86</v>
      </c>
      <c r="U19" s="154">
        <v>15.81</v>
      </c>
      <c r="V19" s="154">
        <v>16.34</v>
      </c>
      <c r="W19" s="154">
        <v>5.85</v>
      </c>
      <c r="X19" s="155" t="s">
        <v>42</v>
      </c>
      <c r="Y19" s="154">
        <v>4.78</v>
      </c>
      <c r="Z19" s="154">
        <v>14.13</v>
      </c>
      <c r="AA19" s="154">
        <v>0.82</v>
      </c>
      <c r="AB19" s="154">
        <v>38.24</v>
      </c>
      <c r="AC19" s="154">
        <v>21.33</v>
      </c>
      <c r="AD19" s="154">
        <v>16.91</v>
      </c>
      <c r="AE19" s="154">
        <v>5.3</v>
      </c>
      <c r="AF19" s="154">
        <v>0.14000000000000001</v>
      </c>
      <c r="AG19" s="154">
        <v>5.03</v>
      </c>
      <c r="AH19" s="154">
        <v>3.53</v>
      </c>
      <c r="AI19" s="154">
        <v>8.4499999999999993</v>
      </c>
    </row>
    <row r="20" spans="1:36" s="46" customFormat="1" ht="21" customHeight="1">
      <c r="B20" s="212" t="s">
        <v>46</v>
      </c>
      <c r="C20" s="212"/>
      <c r="D20" s="212"/>
      <c r="E20" s="53"/>
      <c r="F20" s="60"/>
      <c r="G20" s="60"/>
      <c r="H20" s="210" t="s">
        <v>45</v>
      </c>
      <c r="I20" s="211"/>
      <c r="J20" s="163">
        <v>100</v>
      </c>
      <c r="K20" s="153">
        <v>45.99</v>
      </c>
      <c r="L20" s="153">
        <v>9.31</v>
      </c>
      <c r="M20" s="153">
        <v>13.46</v>
      </c>
      <c r="N20" s="153">
        <v>6.82</v>
      </c>
      <c r="O20" s="153">
        <v>1.65</v>
      </c>
      <c r="P20" s="153">
        <v>1.81</v>
      </c>
      <c r="Q20" s="153">
        <v>5.2</v>
      </c>
      <c r="R20" s="153">
        <v>15.76</v>
      </c>
      <c r="S20" s="154">
        <v>52.35</v>
      </c>
      <c r="T20" s="154">
        <v>11.11</v>
      </c>
      <c r="U20" s="154">
        <v>18.66</v>
      </c>
      <c r="V20" s="154">
        <v>22.58</v>
      </c>
      <c r="W20" s="154">
        <v>5.24</v>
      </c>
      <c r="X20" s="154">
        <v>0.35</v>
      </c>
      <c r="Y20" s="154">
        <v>5.52</v>
      </c>
      <c r="Z20" s="154">
        <v>13.04</v>
      </c>
      <c r="AA20" s="154">
        <v>0.82</v>
      </c>
      <c r="AB20" s="154">
        <v>34.08</v>
      </c>
      <c r="AC20" s="154">
        <v>19.12</v>
      </c>
      <c r="AD20" s="154">
        <v>14.96</v>
      </c>
      <c r="AE20" s="154">
        <v>5.04</v>
      </c>
      <c r="AF20" s="154">
        <v>0.34</v>
      </c>
      <c r="AG20" s="154">
        <v>5.69</v>
      </c>
      <c r="AH20" s="154">
        <v>4.93</v>
      </c>
      <c r="AI20" s="154">
        <v>4.41</v>
      </c>
    </row>
    <row r="21" spans="1:36" s="46" customFormat="1" ht="15" customHeight="1">
      <c r="B21" s="212"/>
      <c r="C21" s="212"/>
      <c r="D21" s="212"/>
      <c r="E21" s="53"/>
      <c r="F21" s="209">
        <v>12</v>
      </c>
      <c r="G21" s="209"/>
      <c r="H21" s="210" t="s">
        <v>41</v>
      </c>
      <c r="I21" s="211"/>
      <c r="J21" s="163">
        <v>100</v>
      </c>
      <c r="K21" s="153">
        <v>51.65</v>
      </c>
      <c r="L21" s="153">
        <v>10.79</v>
      </c>
      <c r="M21" s="153">
        <v>10.69</v>
      </c>
      <c r="N21" s="153">
        <v>6.06</v>
      </c>
      <c r="O21" s="153">
        <v>1.0900000000000001</v>
      </c>
      <c r="P21" s="153">
        <v>1.37</v>
      </c>
      <c r="Q21" s="153">
        <v>4.82</v>
      </c>
      <c r="R21" s="153">
        <v>13.54</v>
      </c>
      <c r="S21" s="154">
        <v>47.26</v>
      </c>
      <c r="T21" s="154">
        <v>12.16</v>
      </c>
      <c r="U21" s="154">
        <v>15.51</v>
      </c>
      <c r="V21" s="154">
        <v>19.600000000000001</v>
      </c>
      <c r="W21" s="154">
        <v>5.5</v>
      </c>
      <c r="X21" s="154">
        <v>0.3</v>
      </c>
      <c r="Y21" s="154">
        <v>6.81</v>
      </c>
      <c r="Z21" s="154">
        <v>14.92</v>
      </c>
      <c r="AA21" s="154">
        <v>1.1499999999999999</v>
      </c>
      <c r="AB21" s="154">
        <v>31.85</v>
      </c>
      <c r="AC21" s="154">
        <v>17.899999999999999</v>
      </c>
      <c r="AD21" s="154">
        <v>13.95</v>
      </c>
      <c r="AE21" s="154">
        <v>5.27</v>
      </c>
      <c r="AF21" s="154">
        <v>0.34</v>
      </c>
      <c r="AG21" s="154">
        <v>5.35</v>
      </c>
      <c r="AH21" s="154">
        <v>4.43</v>
      </c>
      <c r="AI21" s="154">
        <v>6.39</v>
      </c>
    </row>
    <row r="22" spans="1:36" s="46" customFormat="1" ht="15" customHeight="1">
      <c r="B22" s="212"/>
      <c r="C22" s="212"/>
      <c r="D22" s="212"/>
      <c r="E22" s="53"/>
      <c r="F22" s="209">
        <v>13</v>
      </c>
      <c r="G22" s="209"/>
      <c r="H22" s="55"/>
      <c r="I22" s="56"/>
      <c r="J22" s="164">
        <v>100</v>
      </c>
      <c r="K22" s="165">
        <v>44.52</v>
      </c>
      <c r="L22" s="165">
        <v>7.98</v>
      </c>
      <c r="M22" s="165">
        <v>16.079999999999998</v>
      </c>
      <c r="N22" s="165">
        <v>7.64</v>
      </c>
      <c r="O22" s="165">
        <v>1.86</v>
      </c>
      <c r="P22" s="165">
        <v>2.2000000000000002</v>
      </c>
      <c r="Q22" s="165">
        <v>4.8499999999999996</v>
      </c>
      <c r="R22" s="165">
        <v>14.87</v>
      </c>
      <c r="S22" s="160">
        <v>53.62</v>
      </c>
      <c r="T22" s="160">
        <v>10.19</v>
      </c>
      <c r="U22" s="160">
        <v>20.93</v>
      </c>
      <c r="V22" s="160">
        <v>22.5</v>
      </c>
      <c r="W22" s="160">
        <v>5.46</v>
      </c>
      <c r="X22" s="161" t="s">
        <v>42</v>
      </c>
      <c r="Y22" s="160">
        <v>5.13</v>
      </c>
      <c r="Z22" s="160">
        <v>12.7</v>
      </c>
      <c r="AA22" s="160">
        <v>0.66</v>
      </c>
      <c r="AB22" s="160">
        <v>33.54</v>
      </c>
      <c r="AC22" s="160">
        <v>19.05</v>
      </c>
      <c r="AD22" s="160">
        <v>14.49</v>
      </c>
      <c r="AE22" s="160">
        <v>4.96</v>
      </c>
      <c r="AF22" s="160">
        <v>0.3</v>
      </c>
      <c r="AG22" s="160">
        <v>5.79</v>
      </c>
      <c r="AH22" s="160">
        <v>4.9400000000000004</v>
      </c>
      <c r="AI22" s="160">
        <v>4.16</v>
      </c>
    </row>
    <row r="23" spans="1:36" s="46" customFormat="1" ht="15" customHeight="1">
      <c r="B23" s="212"/>
      <c r="C23" s="212"/>
      <c r="D23" s="212"/>
      <c r="E23" s="53"/>
      <c r="F23" s="209">
        <v>14</v>
      </c>
      <c r="G23" s="209"/>
      <c r="H23" s="55"/>
      <c r="I23" s="56"/>
      <c r="J23" s="164">
        <v>100</v>
      </c>
      <c r="K23" s="165">
        <v>41.9</v>
      </c>
      <c r="L23" s="165">
        <v>9.1999999999999993</v>
      </c>
      <c r="M23" s="165">
        <v>13.53</v>
      </c>
      <c r="N23" s="165">
        <v>6.74</v>
      </c>
      <c r="O23" s="165">
        <v>2</v>
      </c>
      <c r="P23" s="165">
        <v>1.83</v>
      </c>
      <c r="Q23" s="165">
        <v>5.94</v>
      </c>
      <c r="R23" s="165">
        <v>18.86</v>
      </c>
      <c r="S23" s="160">
        <v>56.1</v>
      </c>
      <c r="T23" s="160">
        <v>11.03</v>
      </c>
      <c r="U23" s="160">
        <v>19.47</v>
      </c>
      <c r="V23" s="160">
        <v>25.6</v>
      </c>
      <c r="W23" s="160">
        <v>4.76</v>
      </c>
      <c r="X23" s="160">
        <v>0.4</v>
      </c>
      <c r="Y23" s="160">
        <v>4.68</v>
      </c>
      <c r="Z23" s="160">
        <v>11.6</v>
      </c>
      <c r="AA23" s="160">
        <v>0.67</v>
      </c>
      <c r="AB23" s="160">
        <v>36.72</v>
      </c>
      <c r="AC23" s="160">
        <v>20.34</v>
      </c>
      <c r="AD23" s="160">
        <v>16.38</v>
      </c>
      <c r="AE23" s="160">
        <v>4.92</v>
      </c>
      <c r="AF23" s="160">
        <v>0.4</v>
      </c>
      <c r="AG23" s="160">
        <v>5.9</v>
      </c>
      <c r="AH23" s="160">
        <v>5.4</v>
      </c>
      <c r="AI23" s="160">
        <v>2.77</v>
      </c>
    </row>
    <row r="24" spans="1:36" s="46" customFormat="1" ht="21" customHeight="1">
      <c r="B24" s="212" t="s">
        <v>47</v>
      </c>
      <c r="C24" s="212"/>
      <c r="D24" s="212"/>
      <c r="E24" s="54"/>
      <c r="F24" s="119"/>
      <c r="G24" s="60"/>
      <c r="H24" s="210" t="s">
        <v>45</v>
      </c>
      <c r="I24" s="211"/>
      <c r="J24" s="163">
        <v>100</v>
      </c>
      <c r="K24" s="153">
        <v>35.119999999999997</v>
      </c>
      <c r="L24" s="153">
        <v>10.199999999999999</v>
      </c>
      <c r="M24" s="153">
        <v>11.86</v>
      </c>
      <c r="N24" s="153">
        <v>6.72</v>
      </c>
      <c r="O24" s="153">
        <v>0.3</v>
      </c>
      <c r="P24" s="153">
        <v>0.78</v>
      </c>
      <c r="Q24" s="153">
        <v>5.71</v>
      </c>
      <c r="R24" s="153">
        <v>29.32</v>
      </c>
      <c r="S24" s="154">
        <v>64.59</v>
      </c>
      <c r="T24" s="154">
        <v>10.98</v>
      </c>
      <c r="U24" s="154">
        <v>17.579999999999998</v>
      </c>
      <c r="V24" s="154">
        <v>36.03</v>
      </c>
      <c r="W24" s="154">
        <v>4.16</v>
      </c>
      <c r="X24" s="154">
        <v>0.22</v>
      </c>
      <c r="Y24" s="154">
        <v>2.95</v>
      </c>
      <c r="Z24" s="154">
        <v>10.38</v>
      </c>
      <c r="AA24" s="154">
        <v>0.33</v>
      </c>
      <c r="AB24" s="154">
        <v>43.37</v>
      </c>
      <c r="AC24" s="154">
        <v>24.71</v>
      </c>
      <c r="AD24" s="154">
        <v>18.66</v>
      </c>
      <c r="AE24" s="154">
        <v>4.3</v>
      </c>
      <c r="AF24" s="154">
        <v>0.55000000000000004</v>
      </c>
      <c r="AG24" s="154">
        <v>5.68</v>
      </c>
      <c r="AH24" s="154">
        <v>5.34</v>
      </c>
      <c r="AI24" s="154">
        <v>1.0900000000000001</v>
      </c>
    </row>
    <row r="25" spans="1:36" s="46" customFormat="1" ht="15" customHeight="1">
      <c r="B25" s="212"/>
      <c r="C25" s="212"/>
      <c r="D25" s="212"/>
      <c r="E25" s="54"/>
      <c r="F25" s="208">
        <v>15</v>
      </c>
      <c r="G25" s="209"/>
      <c r="H25" s="210" t="s">
        <v>41</v>
      </c>
      <c r="I25" s="211"/>
      <c r="J25" s="163">
        <v>100</v>
      </c>
      <c r="K25" s="153">
        <v>34.04</v>
      </c>
      <c r="L25" s="153">
        <v>11.02</v>
      </c>
      <c r="M25" s="153">
        <v>14.37</v>
      </c>
      <c r="N25" s="153">
        <v>7.61</v>
      </c>
      <c r="O25" s="153">
        <v>0.47</v>
      </c>
      <c r="P25" s="153">
        <v>0.81</v>
      </c>
      <c r="Q25" s="153">
        <v>5.25</v>
      </c>
      <c r="R25" s="153">
        <v>26.42</v>
      </c>
      <c r="S25" s="154">
        <v>65.489999999999995</v>
      </c>
      <c r="T25" s="154">
        <v>11.84</v>
      </c>
      <c r="U25" s="154">
        <v>19.62</v>
      </c>
      <c r="V25" s="154">
        <v>34.04</v>
      </c>
      <c r="W25" s="154">
        <v>4.47</v>
      </c>
      <c r="X25" s="154">
        <v>0.22</v>
      </c>
      <c r="Y25" s="154">
        <v>3.46</v>
      </c>
      <c r="Z25" s="154">
        <v>11.33</v>
      </c>
      <c r="AA25" s="154">
        <v>0.36</v>
      </c>
      <c r="AB25" s="154">
        <v>38.619999999999997</v>
      </c>
      <c r="AC25" s="154">
        <v>22.39</v>
      </c>
      <c r="AD25" s="154">
        <v>16.239999999999998</v>
      </c>
      <c r="AE25" s="154">
        <v>4.3</v>
      </c>
      <c r="AF25" s="154">
        <v>0.52</v>
      </c>
      <c r="AG25" s="154">
        <v>5.52</v>
      </c>
      <c r="AH25" s="154">
        <v>4.91</v>
      </c>
      <c r="AI25" s="154">
        <v>1.21</v>
      </c>
    </row>
    <row r="26" spans="1:36" s="46" customFormat="1" ht="15" customHeight="1">
      <c r="B26" s="212"/>
      <c r="C26" s="212"/>
      <c r="D26" s="212"/>
      <c r="E26" s="54"/>
      <c r="F26" s="208">
        <v>16</v>
      </c>
      <c r="G26" s="209"/>
      <c r="H26" s="55"/>
      <c r="I26" s="56"/>
      <c r="J26" s="163">
        <v>100</v>
      </c>
      <c r="K26" s="153">
        <v>35.57</v>
      </c>
      <c r="L26" s="153">
        <v>10.39</v>
      </c>
      <c r="M26" s="153">
        <v>11.12</v>
      </c>
      <c r="N26" s="153">
        <v>6.69</v>
      </c>
      <c r="O26" s="153">
        <v>0.32</v>
      </c>
      <c r="P26" s="153">
        <v>1.08</v>
      </c>
      <c r="Q26" s="153">
        <v>5.94</v>
      </c>
      <c r="R26" s="153">
        <v>28.89</v>
      </c>
      <c r="S26" s="154">
        <v>64.11</v>
      </c>
      <c r="T26" s="154">
        <v>11.47</v>
      </c>
      <c r="U26" s="154">
        <v>17.059999999999999</v>
      </c>
      <c r="V26" s="154">
        <v>35.58</v>
      </c>
      <c r="W26" s="154">
        <v>4.04</v>
      </c>
      <c r="X26" s="155" t="s">
        <v>42</v>
      </c>
      <c r="Y26" s="154">
        <v>2.42</v>
      </c>
      <c r="Z26" s="154">
        <v>10.11</v>
      </c>
      <c r="AA26" s="154">
        <v>0.31</v>
      </c>
      <c r="AB26" s="154">
        <v>43.39</v>
      </c>
      <c r="AC26" s="154">
        <v>24.9</v>
      </c>
      <c r="AD26" s="154">
        <v>18.489999999999998</v>
      </c>
      <c r="AE26" s="154">
        <v>4.37</v>
      </c>
      <c r="AF26" s="154">
        <v>0.53</v>
      </c>
      <c r="AG26" s="154">
        <v>5.79</v>
      </c>
      <c r="AH26" s="154">
        <v>5.6</v>
      </c>
      <c r="AI26" s="154">
        <v>1.03</v>
      </c>
    </row>
    <row r="27" spans="1:36" s="46" customFormat="1" ht="15" customHeight="1">
      <c r="B27" s="212"/>
      <c r="C27" s="212"/>
      <c r="D27" s="212"/>
      <c r="E27" s="54"/>
      <c r="F27" s="208">
        <v>17</v>
      </c>
      <c r="G27" s="209"/>
      <c r="H27" s="55"/>
      <c r="I27" s="56"/>
      <c r="J27" s="163">
        <v>100</v>
      </c>
      <c r="K27" s="153">
        <v>35.79</v>
      </c>
      <c r="L27" s="153">
        <v>9.1300000000000008</v>
      </c>
      <c r="M27" s="153">
        <v>9.99</v>
      </c>
      <c r="N27" s="153">
        <v>5.81</v>
      </c>
      <c r="O27" s="153">
        <v>0.09</v>
      </c>
      <c r="P27" s="153">
        <v>0.43</v>
      </c>
      <c r="Q27" s="153">
        <v>5.97</v>
      </c>
      <c r="R27" s="153">
        <v>32.78</v>
      </c>
      <c r="S27" s="154">
        <v>64.12</v>
      </c>
      <c r="T27" s="154">
        <v>9.57</v>
      </c>
      <c r="U27" s="154">
        <v>15.95</v>
      </c>
      <c r="V27" s="154">
        <v>38.590000000000003</v>
      </c>
      <c r="W27" s="154">
        <v>3.97</v>
      </c>
      <c r="X27" s="154">
        <v>0.23</v>
      </c>
      <c r="Y27" s="154">
        <v>2.98</v>
      </c>
      <c r="Z27" s="154">
        <v>9.69</v>
      </c>
      <c r="AA27" s="154">
        <v>0.31</v>
      </c>
      <c r="AB27" s="154">
        <v>48.18</v>
      </c>
      <c r="AC27" s="154">
        <v>26.88</v>
      </c>
      <c r="AD27" s="154">
        <v>21.31</v>
      </c>
      <c r="AE27" s="154">
        <v>4.22</v>
      </c>
      <c r="AF27" s="154">
        <v>0.6</v>
      </c>
      <c r="AG27" s="154">
        <v>5.73</v>
      </c>
      <c r="AH27" s="154">
        <v>5.5</v>
      </c>
      <c r="AI27" s="154">
        <v>1.03</v>
      </c>
    </row>
    <row r="28" spans="1:36" s="57" customFormat="1" ht="6" customHeight="1" thickBot="1">
      <c r="B28" s="58"/>
      <c r="C28" s="58"/>
      <c r="D28" s="58"/>
      <c r="E28" s="59"/>
      <c r="F28" s="60"/>
      <c r="G28" s="60"/>
      <c r="H28" s="55"/>
      <c r="I28" s="61"/>
      <c r="J28" s="62"/>
      <c r="K28" s="62"/>
      <c r="L28" s="62"/>
      <c r="M28" s="62"/>
      <c r="N28" s="62"/>
      <c r="O28" s="62"/>
      <c r="P28" s="62"/>
      <c r="Q28" s="62"/>
      <c r="R28" s="62"/>
      <c r="S28" s="63"/>
      <c r="T28" s="63"/>
      <c r="U28" s="63"/>
      <c r="V28" s="63"/>
      <c r="W28" s="63"/>
      <c r="X28" s="64"/>
      <c r="Y28" s="63"/>
      <c r="Z28" s="63"/>
      <c r="AA28" s="63"/>
      <c r="AB28" s="63"/>
      <c r="AC28" s="63"/>
      <c r="AD28" s="63"/>
      <c r="AE28" s="63"/>
      <c r="AF28" s="63"/>
      <c r="AG28" s="63"/>
      <c r="AH28" s="63"/>
      <c r="AI28" s="63"/>
    </row>
    <row r="29" spans="1:36" s="7" customFormat="1" ht="15" customHeight="1" thickBot="1">
      <c r="B29" s="65"/>
      <c r="C29" s="65"/>
      <c r="D29" s="65"/>
      <c r="E29" s="65"/>
      <c r="F29" s="66"/>
      <c r="G29" s="66"/>
      <c r="H29" s="67"/>
      <c r="I29" s="67"/>
      <c r="J29" s="68"/>
      <c r="K29" s="68"/>
      <c r="L29" s="68"/>
      <c r="M29" s="68"/>
      <c r="N29" s="68"/>
      <c r="O29" s="68"/>
      <c r="P29" s="68"/>
      <c r="Q29" s="68"/>
      <c r="R29" s="68"/>
      <c r="S29" s="69"/>
      <c r="T29" s="69"/>
      <c r="U29" s="69"/>
      <c r="V29" s="69"/>
      <c r="W29" s="69"/>
      <c r="X29" s="69"/>
      <c r="Y29" s="69"/>
      <c r="Z29" s="69"/>
      <c r="AA29" s="69"/>
      <c r="AB29" s="69"/>
      <c r="AC29" s="69"/>
      <c r="AD29" s="69"/>
      <c r="AE29" s="69"/>
      <c r="AF29" s="69"/>
      <c r="AG29" s="69"/>
      <c r="AH29" s="69"/>
      <c r="AI29" s="69"/>
      <c r="AJ29" s="68"/>
    </row>
    <row r="30" spans="1:36" s="13" customFormat="1" ht="15" customHeight="1">
      <c r="A30" s="7"/>
      <c r="B30" s="8"/>
      <c r="C30" s="8"/>
      <c r="D30" s="8"/>
      <c r="E30" s="8"/>
      <c r="F30" s="8"/>
      <c r="G30" s="8"/>
      <c r="H30" s="8"/>
      <c r="I30" s="8"/>
      <c r="J30" s="215" t="s">
        <v>103</v>
      </c>
      <c r="K30" s="177"/>
      <c r="L30" s="177"/>
      <c r="M30" s="177"/>
      <c r="N30" s="216"/>
      <c r="O30" s="173" t="s">
        <v>104</v>
      </c>
      <c r="P30" s="217" t="s">
        <v>105</v>
      </c>
      <c r="Q30" s="176" t="s">
        <v>53</v>
      </c>
      <c r="R30" s="216"/>
      <c r="S30" s="220" t="s">
        <v>54</v>
      </c>
      <c r="T30" s="217" t="s">
        <v>55</v>
      </c>
      <c r="U30" s="232" t="s">
        <v>56</v>
      </c>
      <c r="V30" s="235" t="s">
        <v>57</v>
      </c>
      <c r="W30" s="173" t="s">
        <v>106</v>
      </c>
      <c r="X30" s="173" t="s">
        <v>107</v>
      </c>
      <c r="Y30" s="176" t="s">
        <v>60</v>
      </c>
      <c r="Z30" s="177"/>
      <c r="AA30" s="177"/>
      <c r="AB30" s="177"/>
      <c r="AC30" s="238" t="s">
        <v>108</v>
      </c>
      <c r="AD30" s="225" t="s">
        <v>109</v>
      </c>
      <c r="AE30" s="36"/>
    </row>
    <row r="31" spans="1:36" s="13" customFormat="1" ht="15" customHeight="1">
      <c r="J31" s="37"/>
      <c r="K31" s="37"/>
      <c r="L31" s="70" t="s">
        <v>63</v>
      </c>
      <c r="M31" s="71"/>
      <c r="N31" s="72"/>
      <c r="O31" s="174"/>
      <c r="P31" s="218"/>
      <c r="Q31" s="228" t="s">
        <v>64</v>
      </c>
      <c r="R31" s="231" t="s">
        <v>65</v>
      </c>
      <c r="S31" s="221"/>
      <c r="T31" s="218"/>
      <c r="U31" s="233"/>
      <c r="V31" s="236"/>
      <c r="W31" s="174"/>
      <c r="X31" s="174"/>
      <c r="Y31" s="174" t="s">
        <v>66</v>
      </c>
      <c r="Z31" s="174" t="s">
        <v>67</v>
      </c>
      <c r="AA31" s="174" t="s">
        <v>68</v>
      </c>
      <c r="AB31" s="171" t="s">
        <v>69</v>
      </c>
      <c r="AC31" s="239"/>
      <c r="AD31" s="226"/>
      <c r="AE31" s="73"/>
    </row>
    <row r="32" spans="1:36" s="13" customFormat="1" ht="15" customHeight="1">
      <c r="J32" s="37"/>
      <c r="K32" s="30" t="s">
        <v>70</v>
      </c>
      <c r="L32" s="37"/>
      <c r="M32" s="30" t="s">
        <v>71</v>
      </c>
      <c r="N32" s="223" t="s">
        <v>72</v>
      </c>
      <c r="O32" s="174"/>
      <c r="P32" s="218"/>
      <c r="Q32" s="229"/>
      <c r="R32" s="226"/>
      <c r="S32" s="221"/>
      <c r="T32" s="218"/>
      <c r="U32" s="233"/>
      <c r="V32" s="236"/>
      <c r="W32" s="174"/>
      <c r="X32" s="174"/>
      <c r="Y32" s="174"/>
      <c r="Z32" s="174" t="s">
        <v>73</v>
      </c>
      <c r="AA32" s="174" t="s">
        <v>74</v>
      </c>
      <c r="AB32" s="171"/>
      <c r="AC32" s="239"/>
      <c r="AD32" s="226"/>
      <c r="AE32" s="73"/>
    </row>
    <row r="33" spans="2:32" s="13" customFormat="1" ht="15" customHeight="1">
      <c r="B33" s="23" t="s">
        <v>75</v>
      </c>
      <c r="C33" s="23"/>
      <c r="D33" s="23"/>
      <c r="E33" s="23"/>
      <c r="F33" s="23"/>
      <c r="G33" s="23"/>
      <c r="H33" s="23"/>
      <c r="I33" s="23"/>
      <c r="J33" s="30" t="s">
        <v>27</v>
      </c>
      <c r="K33" s="30" t="s">
        <v>76</v>
      </c>
      <c r="L33" s="30" t="s">
        <v>27</v>
      </c>
      <c r="M33" s="30" t="s">
        <v>77</v>
      </c>
      <c r="N33" s="174"/>
      <c r="O33" s="174"/>
      <c r="P33" s="218"/>
      <c r="Q33" s="229"/>
      <c r="R33" s="226"/>
      <c r="S33" s="221"/>
      <c r="T33" s="218"/>
      <c r="U33" s="233"/>
      <c r="V33" s="236"/>
      <c r="W33" s="174"/>
      <c r="X33" s="174"/>
      <c r="Y33" s="174"/>
      <c r="Z33" s="174"/>
      <c r="AA33" s="174"/>
      <c r="AB33" s="171"/>
      <c r="AC33" s="239"/>
      <c r="AD33" s="226"/>
      <c r="AE33" s="73"/>
    </row>
    <row r="34" spans="2:32" s="13" customFormat="1" ht="15" customHeight="1">
      <c r="J34" s="37"/>
      <c r="K34" s="30" t="s">
        <v>78</v>
      </c>
      <c r="L34" s="37"/>
      <c r="M34" s="30" t="s">
        <v>78</v>
      </c>
      <c r="N34" s="174"/>
      <c r="O34" s="174"/>
      <c r="P34" s="218"/>
      <c r="Q34" s="229"/>
      <c r="R34" s="226"/>
      <c r="S34" s="221"/>
      <c r="T34" s="218"/>
      <c r="U34" s="233"/>
      <c r="V34" s="236"/>
      <c r="W34" s="174"/>
      <c r="X34" s="174"/>
      <c r="Y34" s="174"/>
      <c r="Z34" s="174" t="s">
        <v>79</v>
      </c>
      <c r="AA34" s="174" t="s">
        <v>80</v>
      </c>
      <c r="AB34" s="171"/>
      <c r="AC34" s="239"/>
      <c r="AD34" s="226"/>
      <c r="AE34" s="73"/>
    </row>
    <row r="35" spans="2:32" s="13" customFormat="1" ht="15" customHeight="1">
      <c r="J35" s="37"/>
      <c r="K35" s="30" t="s">
        <v>81</v>
      </c>
      <c r="L35" s="37"/>
      <c r="M35" s="30" t="s">
        <v>81</v>
      </c>
      <c r="N35" s="174"/>
      <c r="O35" s="174"/>
      <c r="P35" s="218"/>
      <c r="Q35" s="229"/>
      <c r="R35" s="226"/>
      <c r="S35" s="221"/>
      <c r="T35" s="218"/>
      <c r="U35" s="233"/>
      <c r="V35" s="236"/>
      <c r="W35" s="174"/>
      <c r="X35" s="174"/>
      <c r="Y35" s="174"/>
      <c r="Z35" s="174"/>
      <c r="AA35" s="174"/>
      <c r="AB35" s="171"/>
      <c r="AC35" s="239"/>
      <c r="AD35" s="226"/>
      <c r="AE35" s="73"/>
    </row>
    <row r="36" spans="2:32" s="13" customFormat="1" ht="15" customHeight="1">
      <c r="B36" s="32"/>
      <c r="C36" s="32"/>
      <c r="D36" s="32"/>
      <c r="E36" s="32"/>
      <c r="F36" s="32"/>
      <c r="G36" s="32"/>
      <c r="H36" s="32"/>
      <c r="I36" s="32"/>
      <c r="J36" s="35" t="s">
        <v>82</v>
      </c>
      <c r="K36" s="35" t="s">
        <v>82</v>
      </c>
      <c r="L36" s="35" t="s">
        <v>82</v>
      </c>
      <c r="M36" s="35" t="s">
        <v>82</v>
      </c>
      <c r="N36" s="74" t="s">
        <v>82</v>
      </c>
      <c r="O36" s="175"/>
      <c r="P36" s="219"/>
      <c r="Q36" s="230"/>
      <c r="R36" s="227"/>
      <c r="S36" s="222"/>
      <c r="T36" s="219"/>
      <c r="U36" s="234"/>
      <c r="V36" s="237"/>
      <c r="W36" s="175"/>
      <c r="X36" s="175"/>
      <c r="Y36" s="175"/>
      <c r="Z36" s="175" t="s">
        <v>83</v>
      </c>
      <c r="AA36" s="175" t="s">
        <v>84</v>
      </c>
      <c r="AB36" s="172"/>
      <c r="AC36" s="240"/>
      <c r="AD36" s="227"/>
      <c r="AE36" s="73"/>
    </row>
    <row r="37" spans="2:32" s="36" customFormat="1" ht="6" customHeight="1">
      <c r="I37" s="158"/>
      <c r="J37" s="41"/>
      <c r="K37" s="41"/>
      <c r="L37" s="41"/>
      <c r="M37" s="41"/>
      <c r="N37" s="40"/>
      <c r="O37" s="42"/>
      <c r="P37" s="75"/>
      <c r="Q37" s="76"/>
      <c r="R37" s="76"/>
      <c r="S37" s="75"/>
      <c r="T37" s="75"/>
      <c r="U37" s="77"/>
      <c r="V37" s="78"/>
      <c r="W37" s="42"/>
      <c r="X37" s="42"/>
      <c r="Y37" s="42"/>
      <c r="Z37" s="42"/>
      <c r="AA37" s="42"/>
      <c r="AB37" s="42"/>
      <c r="AC37" s="79"/>
      <c r="AD37" s="76"/>
      <c r="AE37" s="73"/>
    </row>
    <row r="38" spans="2:32" s="13" customFormat="1" ht="15" customHeight="1">
      <c r="B38" s="80" t="s">
        <v>40</v>
      </c>
      <c r="C38" s="80"/>
      <c r="D38" s="80"/>
      <c r="E38" s="80"/>
      <c r="F38" s="241">
        <v>5</v>
      </c>
      <c r="G38" s="242"/>
      <c r="H38" s="243" t="s">
        <v>41</v>
      </c>
      <c r="I38" s="244"/>
      <c r="J38" s="155">
        <v>0</v>
      </c>
      <c r="K38" s="155">
        <v>0</v>
      </c>
      <c r="L38" s="155">
        <v>0</v>
      </c>
      <c r="M38" s="155">
        <v>0</v>
      </c>
      <c r="N38" s="155">
        <v>0</v>
      </c>
      <c r="O38" s="153">
        <v>0.21</v>
      </c>
      <c r="P38" s="153">
        <v>0.22</v>
      </c>
      <c r="Q38" s="153">
        <v>2.21</v>
      </c>
      <c r="R38" s="153">
        <v>1.69</v>
      </c>
      <c r="S38" s="155">
        <v>0</v>
      </c>
      <c r="T38" s="155">
        <v>0</v>
      </c>
      <c r="U38" s="153">
        <v>0.28999999999999998</v>
      </c>
      <c r="V38" s="166">
        <v>0</v>
      </c>
      <c r="W38" s="153">
        <v>0.92</v>
      </c>
      <c r="X38" s="166">
        <v>0</v>
      </c>
      <c r="Y38" s="154">
        <v>1.86</v>
      </c>
      <c r="Z38" s="153">
        <v>0.06</v>
      </c>
      <c r="AA38" s="153">
        <v>0.57999999999999996</v>
      </c>
      <c r="AB38" s="153">
        <v>2.09</v>
      </c>
      <c r="AC38" s="84">
        <f>INDEX('[1]肥満（全国）'!$P:$AB,MATCH('[1]基本設定(年月）'!$B$44,'[1]肥満（全国）'!$B:$B,0),MATCH(F38,'[1]肥満（全国）'!$P$5:$AB$5,0))</f>
        <v>2.58</v>
      </c>
      <c r="AD38" s="85">
        <f>INDEX('[1]痩身（全国）'!$P:$AB,MATCH('[1]基本設定(年月）'!$B$44,'[1]痩身（全国）'!$B:$B,0),MATCH(F38,'[1]痩身（全国）'!$P$5:$AB$5,0))</f>
        <v>0.27</v>
      </c>
      <c r="AE38" s="86"/>
      <c r="AF38" s="86"/>
    </row>
    <row r="39" spans="2:32" s="13" customFormat="1" ht="21" customHeight="1">
      <c r="B39" s="212" t="s">
        <v>43</v>
      </c>
      <c r="C39" s="212"/>
      <c r="D39" s="212"/>
      <c r="E39" s="87"/>
      <c r="F39" s="88"/>
      <c r="G39" s="88"/>
      <c r="H39" s="243" t="s">
        <v>45</v>
      </c>
      <c r="I39" s="244"/>
      <c r="J39" s="155">
        <v>0</v>
      </c>
      <c r="K39" s="155">
        <v>0</v>
      </c>
      <c r="L39" s="155">
        <v>0</v>
      </c>
      <c r="M39" s="155">
        <v>0</v>
      </c>
      <c r="N39" s="155">
        <v>0</v>
      </c>
      <c r="O39" s="153">
        <v>1.91</v>
      </c>
      <c r="P39" s="153">
        <v>1.1499999999999999</v>
      </c>
      <c r="Q39" s="153">
        <v>3.65</v>
      </c>
      <c r="R39" s="153">
        <v>0.56000000000000005</v>
      </c>
      <c r="S39" s="153">
        <v>0.13</v>
      </c>
      <c r="T39" s="153">
        <v>0</v>
      </c>
      <c r="U39" s="153">
        <v>0.84</v>
      </c>
      <c r="V39" s="153">
        <v>2.83</v>
      </c>
      <c r="W39" s="153">
        <v>0.56000000000000005</v>
      </c>
      <c r="X39" s="153">
        <v>0.06</v>
      </c>
      <c r="Y39" s="154">
        <v>4.1900000000000004</v>
      </c>
      <c r="Z39" s="153">
        <v>0.21</v>
      </c>
      <c r="AA39" s="153">
        <v>0.56000000000000005</v>
      </c>
      <c r="AB39" s="153">
        <v>5.44</v>
      </c>
      <c r="AC39" s="84" t="s">
        <v>86</v>
      </c>
      <c r="AD39" s="85" t="s">
        <v>42</v>
      </c>
      <c r="AE39" s="86"/>
      <c r="AF39" s="86"/>
    </row>
    <row r="40" spans="2:32" s="13" customFormat="1" ht="15" customHeight="1">
      <c r="B40" s="212"/>
      <c r="C40" s="212"/>
      <c r="D40" s="212"/>
      <c r="E40" s="90"/>
      <c r="F40" s="242">
        <v>6</v>
      </c>
      <c r="G40" s="242"/>
      <c r="H40" s="243" t="s">
        <v>41</v>
      </c>
      <c r="I40" s="244"/>
      <c r="J40" s="155">
        <v>0</v>
      </c>
      <c r="K40" s="155">
        <v>0</v>
      </c>
      <c r="L40" s="155">
        <v>0</v>
      </c>
      <c r="M40" s="155">
        <v>0</v>
      </c>
      <c r="N40" s="155">
        <v>0</v>
      </c>
      <c r="O40" s="153">
        <v>0.88</v>
      </c>
      <c r="P40" s="153">
        <v>0.89</v>
      </c>
      <c r="Q40" s="153">
        <v>3.69</v>
      </c>
      <c r="R40" s="153">
        <v>0.85</v>
      </c>
      <c r="S40" s="153">
        <v>0.35</v>
      </c>
      <c r="T40" s="153">
        <v>0</v>
      </c>
      <c r="U40" s="153">
        <v>0.96</v>
      </c>
      <c r="V40" s="153">
        <v>2.83</v>
      </c>
      <c r="W40" s="153">
        <v>0.37</v>
      </c>
      <c r="X40" s="153">
        <v>0.05</v>
      </c>
      <c r="Y40" s="154">
        <v>4.3600000000000003</v>
      </c>
      <c r="Z40" s="153">
        <v>0.18</v>
      </c>
      <c r="AA40" s="153">
        <v>0.93</v>
      </c>
      <c r="AB40" s="153">
        <v>5.43</v>
      </c>
      <c r="AC40" s="84">
        <f>INDEX('[1]肥満（全国）'!$P:$AB,MATCH('[1]基本設定(年月）'!$B$44,'[1]肥満（全国）'!$B:$B,0),MATCH(F40,'[1]肥満（全国）'!$P$5:$AB$5,0))</f>
        <v>4.51</v>
      </c>
      <c r="AD40" s="85">
        <f>INDEX('[1]痩身（全国）'!$P:$AB,MATCH('[1]基本設定(年月）'!$B$44,'[1]痩身（全国）'!$B:$B,0),MATCH(F40,'[1]痩身（全国）'!$P$5:$AB$5,0))</f>
        <v>0.31</v>
      </c>
      <c r="AE40" s="86"/>
      <c r="AF40" s="86"/>
    </row>
    <row r="41" spans="2:32" s="13" customFormat="1" ht="15" customHeight="1">
      <c r="B41" s="212"/>
      <c r="C41" s="212"/>
      <c r="D41" s="212"/>
      <c r="E41" s="87"/>
      <c r="F41" s="242">
        <v>7</v>
      </c>
      <c r="G41" s="242"/>
      <c r="H41" s="92"/>
      <c r="I41" s="93"/>
      <c r="J41" s="155">
        <v>0</v>
      </c>
      <c r="K41" s="155">
        <v>0</v>
      </c>
      <c r="L41" s="155">
        <v>0</v>
      </c>
      <c r="M41" s="155">
        <v>0</v>
      </c>
      <c r="N41" s="155">
        <v>0</v>
      </c>
      <c r="O41" s="153">
        <v>1.24</v>
      </c>
      <c r="P41" s="153">
        <v>0.93</v>
      </c>
      <c r="Q41" s="153">
        <v>3.7</v>
      </c>
      <c r="R41" s="153">
        <v>0.65</v>
      </c>
      <c r="S41" s="154">
        <v>0.12</v>
      </c>
      <c r="T41" s="154">
        <v>0</v>
      </c>
      <c r="U41" s="153">
        <v>0.83</v>
      </c>
      <c r="V41" s="166">
        <v>0</v>
      </c>
      <c r="W41" s="153">
        <v>0.46</v>
      </c>
      <c r="X41" s="153">
        <v>0.03</v>
      </c>
      <c r="Y41" s="154">
        <v>4.25</v>
      </c>
      <c r="Z41" s="153">
        <v>0.19</v>
      </c>
      <c r="AA41" s="153">
        <v>0.74</v>
      </c>
      <c r="AB41" s="153">
        <v>5.61</v>
      </c>
      <c r="AC41" s="84">
        <f>INDEX('[1]肥満（全国）'!$P:$AB,MATCH('[1]基本設定(年月）'!$B$44,'[1]肥満（全国）'!$B:$B,0),MATCH(F41,'[1]肥満（全国）'!$P$5:$AB$5,0))</f>
        <v>6.23</v>
      </c>
      <c r="AD41" s="85">
        <f>INDEX('[1]痩身（全国）'!$P:$AB,MATCH('[1]基本設定(年月）'!$B$44,'[1]痩身（全国）'!$B:$B,0),MATCH(F41,'[1]痩身（全国）'!$P$5:$AB$5,0))</f>
        <v>0.39</v>
      </c>
      <c r="AE41" s="86"/>
      <c r="AF41" s="86"/>
    </row>
    <row r="42" spans="2:32" s="13" customFormat="1" ht="15" customHeight="1">
      <c r="B42" s="212"/>
      <c r="C42" s="212"/>
      <c r="D42" s="212"/>
      <c r="E42" s="90"/>
      <c r="F42" s="242">
        <v>8</v>
      </c>
      <c r="G42" s="242"/>
      <c r="H42" s="92"/>
      <c r="I42" s="93"/>
      <c r="J42" s="155">
        <v>0</v>
      </c>
      <c r="K42" s="155">
        <v>0</v>
      </c>
      <c r="L42" s="155">
        <v>0</v>
      </c>
      <c r="M42" s="155">
        <v>0</v>
      </c>
      <c r="N42" s="155">
        <v>0</v>
      </c>
      <c r="O42" s="153">
        <v>1.8</v>
      </c>
      <c r="P42" s="153">
        <v>1.02</v>
      </c>
      <c r="Q42" s="153">
        <v>3.78</v>
      </c>
      <c r="R42" s="153">
        <v>0.55000000000000004</v>
      </c>
      <c r="S42" s="153">
        <v>0.09</v>
      </c>
      <c r="T42" s="153">
        <v>0</v>
      </c>
      <c r="U42" s="153">
        <v>0.81</v>
      </c>
      <c r="V42" s="166">
        <v>0</v>
      </c>
      <c r="W42" s="153">
        <v>0.36</v>
      </c>
      <c r="X42" s="153">
        <v>0.04</v>
      </c>
      <c r="Y42" s="154">
        <v>4.32</v>
      </c>
      <c r="Z42" s="153">
        <v>0.19</v>
      </c>
      <c r="AA42" s="153">
        <v>0.61</v>
      </c>
      <c r="AB42" s="153">
        <v>5.39</v>
      </c>
      <c r="AC42" s="84">
        <f>INDEX('[1]肥満（全国）'!$P:$AB,MATCH('[1]基本設定(年月）'!$B$44,'[1]肥満（全国）'!$B:$B,0),MATCH(F42,'[1]肥満（全国）'!$P$5:$AB$5,0))</f>
        <v>7.76</v>
      </c>
      <c r="AD42" s="85">
        <f>INDEX('[1]痩身（全国）'!$P:$AB,MATCH('[1]基本設定(年月）'!$B$44,'[1]痩身（全国）'!$B:$B,0),MATCH(F42,'[1]痩身（全国）'!$P$5:$AB$5,0))</f>
        <v>0.95</v>
      </c>
      <c r="AE42" s="86"/>
      <c r="AF42" s="86"/>
    </row>
    <row r="43" spans="2:32" s="13" customFormat="1" ht="15" customHeight="1">
      <c r="B43" s="212"/>
      <c r="C43" s="212"/>
      <c r="D43" s="212"/>
      <c r="E43" s="87"/>
      <c r="F43" s="242">
        <v>9</v>
      </c>
      <c r="G43" s="242"/>
      <c r="H43" s="92"/>
      <c r="I43" s="93"/>
      <c r="J43" s="155" t="s">
        <v>42</v>
      </c>
      <c r="K43" s="155" t="s">
        <v>42</v>
      </c>
      <c r="L43" s="155" t="s">
        <v>42</v>
      </c>
      <c r="M43" s="155" t="s">
        <v>42</v>
      </c>
      <c r="N43" s="155" t="s">
        <v>42</v>
      </c>
      <c r="O43" s="153">
        <v>2.2400000000000002</v>
      </c>
      <c r="P43" s="153">
        <v>1.1299999999999999</v>
      </c>
      <c r="Q43" s="153">
        <v>3.58</v>
      </c>
      <c r="R43" s="153">
        <v>0.46</v>
      </c>
      <c r="S43" s="154">
        <v>7.0000000000000007E-2</v>
      </c>
      <c r="T43" s="154" t="s">
        <v>85</v>
      </c>
      <c r="U43" s="153">
        <v>0.88</v>
      </c>
      <c r="V43" s="155" t="s">
        <v>42</v>
      </c>
      <c r="W43" s="153">
        <v>0.42</v>
      </c>
      <c r="X43" s="153">
        <v>0.06</v>
      </c>
      <c r="Y43" s="154">
        <v>3.91</v>
      </c>
      <c r="Z43" s="153">
        <v>0.22</v>
      </c>
      <c r="AA43" s="153">
        <v>0.48</v>
      </c>
      <c r="AB43" s="153">
        <v>5.43</v>
      </c>
      <c r="AC43" s="84">
        <f>INDEX('[1]肥満（全国）'!$P:$AB,MATCH('[1]基本設定(年月）'!$B$44,'[1]肥満（全国）'!$B:$B,0),MATCH(F43,'[1]肥満（全国）'!$P$5:$AB$5,0))</f>
        <v>9.5299999999999994</v>
      </c>
      <c r="AD43" s="85">
        <f>INDEX('[1]痩身（全国）'!$P:$AB,MATCH('[1]基本設定(年月）'!$B$44,'[1]痩身（全国）'!$B:$B,0),MATCH(F43,'[1]痩身（全国）'!$P$5:$AB$5,0))</f>
        <v>1.71</v>
      </c>
      <c r="AE43" s="86"/>
      <c r="AF43" s="86"/>
    </row>
    <row r="44" spans="2:32" s="13" customFormat="1" ht="15" customHeight="1">
      <c r="B44" s="212"/>
      <c r="C44" s="212"/>
      <c r="D44" s="212"/>
      <c r="E44" s="90"/>
      <c r="F44" s="242">
        <v>10</v>
      </c>
      <c r="G44" s="242"/>
      <c r="H44" s="92"/>
      <c r="I44" s="93"/>
      <c r="J44" s="155" t="s">
        <v>42</v>
      </c>
      <c r="K44" s="155" t="s">
        <v>42</v>
      </c>
      <c r="L44" s="155" t="s">
        <v>42</v>
      </c>
      <c r="M44" s="155" t="s">
        <v>42</v>
      </c>
      <c r="N44" s="155" t="s">
        <v>42</v>
      </c>
      <c r="O44" s="153">
        <v>2.65</v>
      </c>
      <c r="P44" s="153">
        <v>1.39</v>
      </c>
      <c r="Q44" s="153">
        <v>3.56</v>
      </c>
      <c r="R44" s="153">
        <v>0.46</v>
      </c>
      <c r="S44" s="154">
        <v>0.08</v>
      </c>
      <c r="T44" s="154" t="s">
        <v>85</v>
      </c>
      <c r="U44" s="153">
        <v>0.81</v>
      </c>
      <c r="V44" s="155" t="s">
        <v>42</v>
      </c>
      <c r="W44" s="153">
        <v>0.56000000000000005</v>
      </c>
      <c r="X44" s="153">
        <v>0.09</v>
      </c>
      <c r="Y44" s="154">
        <v>4.18</v>
      </c>
      <c r="Z44" s="153">
        <v>0.22</v>
      </c>
      <c r="AA44" s="153">
        <v>0.35</v>
      </c>
      <c r="AB44" s="153">
        <v>5.44</v>
      </c>
      <c r="AC44" s="84">
        <f>INDEX('[1]肥満（全国）'!$P:$AB,MATCH('[1]基本設定(年月）'!$B$44,'[1]肥満（全国）'!$B:$B,0),MATCH(F44,'[1]肥満（全国）'!$P$5:$AB$5,0))</f>
        <v>10.11</v>
      </c>
      <c r="AD44" s="85">
        <f>INDEX('[1]痩身（全国）'!$P:$AB,MATCH('[1]基本設定(年月）'!$B$44,'[1]痩身（全国）'!$B:$B,0),MATCH(F44,'[1]痩身（全国）'!$P$5:$AB$5,0))</f>
        <v>2.87</v>
      </c>
      <c r="AE44" s="86"/>
      <c r="AF44" s="86"/>
    </row>
    <row r="45" spans="2:32" s="13" customFormat="1" ht="15" customHeight="1">
      <c r="B45" s="212"/>
      <c r="C45" s="212"/>
      <c r="D45" s="212"/>
      <c r="E45" s="87"/>
      <c r="F45" s="242">
        <v>11</v>
      </c>
      <c r="G45" s="242"/>
      <c r="H45" s="92"/>
      <c r="I45" s="93"/>
      <c r="J45" s="155" t="s">
        <v>42</v>
      </c>
      <c r="K45" s="155" t="s">
        <v>42</v>
      </c>
      <c r="L45" s="155" t="s">
        <v>42</v>
      </c>
      <c r="M45" s="155" t="s">
        <v>42</v>
      </c>
      <c r="N45" s="155" t="s">
        <v>42</v>
      </c>
      <c r="O45" s="153">
        <v>2.6</v>
      </c>
      <c r="P45" s="153">
        <v>1.54</v>
      </c>
      <c r="Q45" s="153">
        <v>3.62</v>
      </c>
      <c r="R45" s="153">
        <v>0.42</v>
      </c>
      <c r="S45" s="153">
        <v>7.0000000000000007E-2</v>
      </c>
      <c r="T45" s="154" t="s">
        <v>85</v>
      </c>
      <c r="U45" s="153">
        <v>0.75</v>
      </c>
      <c r="V45" s="155" t="s">
        <v>42</v>
      </c>
      <c r="W45" s="153">
        <v>1.19</v>
      </c>
      <c r="X45" s="153">
        <v>0.08</v>
      </c>
      <c r="Y45" s="154">
        <v>4.13</v>
      </c>
      <c r="Z45" s="153">
        <v>0.25</v>
      </c>
      <c r="AA45" s="153">
        <v>0.26</v>
      </c>
      <c r="AB45" s="153">
        <v>5.37</v>
      </c>
      <c r="AC45" s="84">
        <f>INDEX('[1]肥満（全国）'!$P:$AB,MATCH('[1]基本設定(年月）'!$B$44,'[1]肥満（全国）'!$B:$B,0),MATCH(F45,'[1]肥満（全国）'!$P$5:$AB$5,0))</f>
        <v>10.01</v>
      </c>
      <c r="AD45" s="85">
        <f>INDEX('[1]痩身（全国）'!$P:$AB,MATCH('[1]基本設定(年月）'!$B$44,'[1]痩身（全国）'!$B:$B,0),MATCH(F45,'[1]痩身（全国）'!$P$5:$AB$5,0))</f>
        <v>3.16</v>
      </c>
      <c r="AE45" s="86"/>
      <c r="AF45" s="86"/>
    </row>
    <row r="46" spans="2:32" s="13" customFormat="1" ht="21" customHeight="1">
      <c r="B46" s="212" t="s">
        <v>46</v>
      </c>
      <c r="C46" s="212"/>
      <c r="D46" s="212"/>
      <c r="E46" s="87"/>
      <c r="F46" s="88"/>
      <c r="G46" s="88"/>
      <c r="H46" s="243" t="s">
        <v>45</v>
      </c>
      <c r="I46" s="244"/>
      <c r="J46" s="154">
        <v>0.68</v>
      </c>
      <c r="K46" s="154">
        <v>0.01</v>
      </c>
      <c r="L46" s="154">
        <v>0.67</v>
      </c>
      <c r="M46" s="154">
        <v>0.42</v>
      </c>
      <c r="N46" s="154">
        <v>0.25</v>
      </c>
      <c r="O46" s="153">
        <v>1.29</v>
      </c>
      <c r="P46" s="153">
        <v>2.2200000000000002</v>
      </c>
      <c r="Q46" s="153">
        <v>3.12</v>
      </c>
      <c r="R46" s="153">
        <v>0.37</v>
      </c>
      <c r="S46" s="153">
        <v>0.1</v>
      </c>
      <c r="T46" s="153">
        <v>0</v>
      </c>
      <c r="U46" s="153">
        <v>1.05</v>
      </c>
      <c r="V46" s="153">
        <v>3.62</v>
      </c>
      <c r="W46" s="153">
        <v>3.25</v>
      </c>
      <c r="X46" s="153">
        <v>0.12</v>
      </c>
      <c r="Y46" s="154">
        <v>3.24</v>
      </c>
      <c r="Z46" s="153">
        <v>0.25</v>
      </c>
      <c r="AA46" s="153">
        <v>0.13</v>
      </c>
      <c r="AB46" s="153">
        <v>5.1100000000000003</v>
      </c>
      <c r="AC46" s="84" t="s">
        <v>86</v>
      </c>
      <c r="AD46" s="85" t="s">
        <v>42</v>
      </c>
      <c r="AE46" s="86"/>
      <c r="AF46" s="86"/>
    </row>
    <row r="47" spans="2:32" s="13" customFormat="1" ht="15" customHeight="1">
      <c r="B47" s="212"/>
      <c r="C47" s="212"/>
      <c r="D47" s="212"/>
      <c r="E47" s="87"/>
      <c r="F47" s="242">
        <v>12</v>
      </c>
      <c r="G47" s="242"/>
      <c r="H47" s="243" t="s">
        <v>41</v>
      </c>
      <c r="I47" s="244"/>
      <c r="J47" s="154">
        <v>0.68</v>
      </c>
      <c r="K47" s="154">
        <v>0.01</v>
      </c>
      <c r="L47" s="154">
        <v>0.67</v>
      </c>
      <c r="M47" s="154">
        <v>0.42</v>
      </c>
      <c r="N47" s="154">
        <v>0.25</v>
      </c>
      <c r="O47" s="153">
        <v>1.56</v>
      </c>
      <c r="P47" s="153">
        <v>2.0099999999999998</v>
      </c>
      <c r="Q47" s="153">
        <v>3.18</v>
      </c>
      <c r="R47" s="153">
        <v>0.36</v>
      </c>
      <c r="S47" s="153">
        <v>0.09</v>
      </c>
      <c r="T47" s="154" t="s">
        <v>85</v>
      </c>
      <c r="U47" s="153">
        <v>1.03</v>
      </c>
      <c r="V47" s="153">
        <v>3.62</v>
      </c>
      <c r="W47" s="153">
        <v>2.54</v>
      </c>
      <c r="X47" s="153">
        <v>0.1</v>
      </c>
      <c r="Y47" s="154">
        <v>3.35</v>
      </c>
      <c r="Z47" s="153">
        <v>0.22</v>
      </c>
      <c r="AA47" s="153">
        <v>0.14000000000000001</v>
      </c>
      <c r="AB47" s="153">
        <v>5.26</v>
      </c>
      <c r="AC47" s="84">
        <f>INDEX('[1]肥満（全国）'!$P:$AB,MATCH('[1]基本設定(年月）'!$B$44,'[1]肥満（全国）'!$B:$B,0),MATCH(F47,'[1]肥満（全国）'!$P$5:$AB$5,0))</f>
        <v>10.6</v>
      </c>
      <c r="AD47" s="85">
        <f>INDEX('[1]痩身（全国）'!$P:$AB,MATCH('[1]基本設定(年月）'!$B$44,'[1]痩身（全国）'!$B:$B,0),MATCH(F47,'[1]痩身（全国）'!$P$5:$AB$5,0))</f>
        <v>2.79</v>
      </c>
      <c r="AE47" s="86"/>
      <c r="AF47" s="86"/>
    </row>
    <row r="48" spans="2:32" s="13" customFormat="1" ht="15" customHeight="1">
      <c r="B48" s="212"/>
      <c r="C48" s="212"/>
      <c r="D48" s="212"/>
      <c r="E48" s="87"/>
      <c r="F48" s="242">
        <v>13</v>
      </c>
      <c r="G48" s="242"/>
      <c r="H48" s="92"/>
      <c r="I48" s="93"/>
      <c r="J48" s="161" t="s">
        <v>42</v>
      </c>
      <c r="K48" s="161" t="s">
        <v>42</v>
      </c>
      <c r="L48" s="161" t="s">
        <v>42</v>
      </c>
      <c r="M48" s="161" t="s">
        <v>42</v>
      </c>
      <c r="N48" s="161" t="s">
        <v>42</v>
      </c>
      <c r="O48" s="165">
        <v>1.17</v>
      </c>
      <c r="P48" s="165">
        <v>2.35</v>
      </c>
      <c r="Q48" s="165">
        <v>3.04</v>
      </c>
      <c r="R48" s="165">
        <v>0.34</v>
      </c>
      <c r="S48" s="165">
        <v>0.05</v>
      </c>
      <c r="T48" s="160" t="s">
        <v>85</v>
      </c>
      <c r="U48" s="165">
        <v>0.99</v>
      </c>
      <c r="V48" s="161" t="s">
        <v>42</v>
      </c>
      <c r="W48" s="165">
        <v>3.44</v>
      </c>
      <c r="X48" s="165">
        <v>0.11</v>
      </c>
      <c r="Y48" s="154">
        <v>3.27</v>
      </c>
      <c r="Z48" s="165">
        <v>0.26</v>
      </c>
      <c r="AA48" s="165">
        <v>0.13</v>
      </c>
      <c r="AB48" s="165">
        <v>5.16</v>
      </c>
      <c r="AC48" s="84">
        <f>INDEX('[1]肥満（全国）'!$P:$AB,MATCH('[1]基本設定(年月）'!$B$44,'[1]肥満（全国）'!$B:$B,0),MATCH(F48,'[1]肥満（全国）'!$P$5:$AB$5,0))</f>
        <v>8.73</v>
      </c>
      <c r="AD48" s="85">
        <f>INDEX('[1]痩身（全国）'!$P:$AB,MATCH('[1]基本設定(年月）'!$B$44,'[1]痩身（全国）'!$B:$B,0),MATCH(F48,'[1]痩身（全国）'!$P$5:$AB$5,0))</f>
        <v>2.21</v>
      </c>
      <c r="AE48" s="86"/>
      <c r="AF48" s="86"/>
    </row>
    <row r="49" spans="1:32" s="13" customFormat="1" ht="15" customHeight="1">
      <c r="B49" s="212"/>
      <c r="C49" s="212"/>
      <c r="D49" s="212"/>
      <c r="E49" s="87"/>
      <c r="F49" s="242">
        <v>14</v>
      </c>
      <c r="G49" s="242"/>
      <c r="H49" s="92"/>
      <c r="I49" s="93"/>
      <c r="J49" s="161" t="s">
        <v>42</v>
      </c>
      <c r="K49" s="161" t="s">
        <v>42</v>
      </c>
      <c r="L49" s="161" t="s">
        <v>42</v>
      </c>
      <c r="M49" s="161" t="s">
        <v>42</v>
      </c>
      <c r="N49" s="161" t="s">
        <v>42</v>
      </c>
      <c r="O49" s="165">
        <v>1.1499999999999999</v>
      </c>
      <c r="P49" s="165">
        <v>2.2999999999999998</v>
      </c>
      <c r="Q49" s="165">
        <v>3.14</v>
      </c>
      <c r="R49" s="165">
        <v>0.41</v>
      </c>
      <c r="S49" s="160">
        <v>0.17</v>
      </c>
      <c r="T49" s="160">
        <v>0</v>
      </c>
      <c r="U49" s="165">
        <v>1.1100000000000001</v>
      </c>
      <c r="V49" s="161" t="s">
        <v>42</v>
      </c>
      <c r="W49" s="165">
        <v>3.75</v>
      </c>
      <c r="X49" s="165">
        <v>0.16</v>
      </c>
      <c r="Y49" s="154">
        <v>3.12</v>
      </c>
      <c r="Z49" s="165">
        <v>0.27</v>
      </c>
      <c r="AA49" s="165">
        <v>0.12</v>
      </c>
      <c r="AB49" s="165">
        <v>4.9400000000000004</v>
      </c>
      <c r="AC49" s="84">
        <f>INDEX('[1]肥満（全国）'!$P:$AB,MATCH('[1]基本設定(年月）'!$B$44,'[1]肥満（全国）'!$B:$B,0),MATCH(F49,'[1]肥満（全国）'!$P$5:$AB$5,0))</f>
        <v>8.36</v>
      </c>
      <c r="AD49" s="85">
        <f>INDEX('[1]痩身（全国）'!$P:$AB,MATCH('[1]基本設定(年月）'!$B$44,'[1]痩身（全国）'!$B:$B,0),MATCH(F49,'[1]痩身（全国）'!$P$5:$AB$5,0))</f>
        <v>2.1800000000000002</v>
      </c>
      <c r="AE49" s="86"/>
      <c r="AF49" s="86"/>
    </row>
    <row r="50" spans="1:32" s="13" customFormat="1" ht="21" customHeight="1">
      <c r="B50" s="245" t="s">
        <v>47</v>
      </c>
      <c r="C50" s="245"/>
      <c r="D50" s="245"/>
      <c r="E50" s="97"/>
      <c r="F50" s="98"/>
      <c r="G50" s="88"/>
      <c r="H50" s="243" t="s">
        <v>45</v>
      </c>
      <c r="I50" s="244"/>
      <c r="J50" s="155" t="s">
        <v>42</v>
      </c>
      <c r="K50" s="155" t="s">
        <v>42</v>
      </c>
      <c r="L50" s="155" t="s">
        <v>42</v>
      </c>
      <c r="M50" s="155" t="s">
        <v>42</v>
      </c>
      <c r="N50" s="155" t="s">
        <v>42</v>
      </c>
      <c r="O50" s="153">
        <v>1.02</v>
      </c>
      <c r="P50" s="153">
        <v>1.2</v>
      </c>
      <c r="Q50" s="153">
        <v>2.78</v>
      </c>
      <c r="R50" s="153">
        <v>0.27</v>
      </c>
      <c r="S50" s="155" t="s">
        <v>42</v>
      </c>
      <c r="T50" s="153">
        <v>0.04</v>
      </c>
      <c r="U50" s="153">
        <v>0.93</v>
      </c>
      <c r="V50" s="153">
        <v>4.0999999999999996</v>
      </c>
      <c r="W50" s="153">
        <v>3.41</v>
      </c>
      <c r="X50" s="153">
        <v>0.2</v>
      </c>
      <c r="Y50" s="154">
        <v>2.0099999999999998</v>
      </c>
      <c r="Z50" s="153">
        <v>0.21</v>
      </c>
      <c r="AA50" s="153">
        <v>0.04</v>
      </c>
      <c r="AB50" s="153">
        <v>3.89</v>
      </c>
      <c r="AC50" s="84" t="s">
        <v>86</v>
      </c>
      <c r="AD50" s="85" t="s">
        <v>42</v>
      </c>
      <c r="AE50" s="100"/>
      <c r="AF50" s="86"/>
    </row>
    <row r="51" spans="1:32" s="13" customFormat="1" ht="15" customHeight="1">
      <c r="B51" s="245"/>
      <c r="C51" s="245"/>
      <c r="D51" s="245"/>
      <c r="E51" s="97"/>
      <c r="F51" s="241">
        <v>15</v>
      </c>
      <c r="G51" s="242"/>
      <c r="H51" s="243" t="s">
        <v>41</v>
      </c>
      <c r="I51" s="244"/>
      <c r="J51" s="155" t="s">
        <v>42</v>
      </c>
      <c r="K51" s="155" t="s">
        <v>42</v>
      </c>
      <c r="L51" s="155" t="s">
        <v>42</v>
      </c>
      <c r="M51" s="155" t="s">
        <v>42</v>
      </c>
      <c r="N51" s="155" t="s">
        <v>42</v>
      </c>
      <c r="O51" s="153">
        <v>1.04</v>
      </c>
      <c r="P51" s="153">
        <v>1.32</v>
      </c>
      <c r="Q51" s="153">
        <v>2.89</v>
      </c>
      <c r="R51" s="153">
        <v>0.27</v>
      </c>
      <c r="S51" s="155" t="s">
        <v>42</v>
      </c>
      <c r="T51" s="153">
        <v>0.04</v>
      </c>
      <c r="U51" s="153">
        <v>0.89</v>
      </c>
      <c r="V51" s="153">
        <v>4.0999999999999996</v>
      </c>
      <c r="W51" s="153">
        <v>4.3099999999999996</v>
      </c>
      <c r="X51" s="153">
        <v>0.19</v>
      </c>
      <c r="Y51" s="154">
        <v>1.99</v>
      </c>
      <c r="Z51" s="153">
        <v>0.22</v>
      </c>
      <c r="AA51" s="153">
        <v>7.0000000000000007E-2</v>
      </c>
      <c r="AB51" s="153">
        <v>4.22</v>
      </c>
      <c r="AC51" s="84">
        <f>INDEX('[1]肥満（全国）'!$P:$AB,MATCH('[1]基本設定(年月）'!$B$44,'[1]肥満（全国）'!$B:$B,0),MATCH(F51,'[1]肥満（全国）'!$P$5:$AB$5,0))</f>
        <v>11.01</v>
      </c>
      <c r="AD51" s="85">
        <f>INDEX('[1]痩身（全国）'!$P:$AB,MATCH('[1]基本設定(年月）'!$B$44,'[1]痩身（全国）'!$B:$B,0),MATCH(F51,'[1]痩身（全国）'!$P$5:$AB$5,0))</f>
        <v>3.24</v>
      </c>
      <c r="AE51" s="100"/>
      <c r="AF51" s="86"/>
    </row>
    <row r="52" spans="1:32" s="13" customFormat="1" ht="15" customHeight="1">
      <c r="B52" s="245"/>
      <c r="C52" s="245"/>
      <c r="D52" s="245"/>
      <c r="E52" s="97"/>
      <c r="F52" s="241">
        <v>16</v>
      </c>
      <c r="G52" s="242"/>
      <c r="H52" s="92"/>
      <c r="I52" s="93"/>
      <c r="J52" s="155" t="s">
        <v>42</v>
      </c>
      <c r="K52" s="155" t="s">
        <v>42</v>
      </c>
      <c r="L52" s="155" t="s">
        <v>42</v>
      </c>
      <c r="M52" s="155" t="s">
        <v>42</v>
      </c>
      <c r="N52" s="155" t="s">
        <v>42</v>
      </c>
      <c r="O52" s="153">
        <v>1.03</v>
      </c>
      <c r="P52" s="153">
        <v>1.19</v>
      </c>
      <c r="Q52" s="153">
        <v>2.72</v>
      </c>
      <c r="R52" s="153">
        <v>0.28000000000000003</v>
      </c>
      <c r="S52" s="155" t="s">
        <v>42</v>
      </c>
      <c r="T52" s="155" t="s">
        <v>42</v>
      </c>
      <c r="U52" s="153">
        <v>0.98</v>
      </c>
      <c r="V52" s="155" t="s">
        <v>42</v>
      </c>
      <c r="W52" s="153">
        <v>3.19</v>
      </c>
      <c r="X52" s="153">
        <v>0.18</v>
      </c>
      <c r="Y52" s="154">
        <v>2.08</v>
      </c>
      <c r="Z52" s="153">
        <v>0.19</v>
      </c>
      <c r="AA52" s="153">
        <v>0.04</v>
      </c>
      <c r="AB52" s="153">
        <v>3.82</v>
      </c>
      <c r="AC52" s="84">
        <f>INDEX('[1]肥満（全国）'!$P:$AB,MATCH('[1]基本設定(年月）'!$B$44,'[1]肥満（全国）'!$B:$B,0),MATCH(F52,'[1]肥満（全国）'!$P$5:$AB$5,0))</f>
        <v>10.57</v>
      </c>
      <c r="AD52" s="85">
        <f>INDEX('[1]痩身（全国）'!$P:$AB,MATCH('[1]基本設定(年月）'!$B$44,'[1]痩身（全国）'!$B:$B,0),MATCH(F52,'[1]痩身（全国）'!$P$5:$AB$5,0))</f>
        <v>2.78</v>
      </c>
      <c r="AE52" s="101"/>
      <c r="AF52" s="102"/>
    </row>
    <row r="53" spans="1:32" s="7" customFormat="1" ht="15" customHeight="1">
      <c r="B53" s="245"/>
      <c r="C53" s="245"/>
      <c r="D53" s="245"/>
      <c r="E53" s="97"/>
      <c r="F53" s="241">
        <v>17</v>
      </c>
      <c r="G53" s="242"/>
      <c r="H53" s="92"/>
      <c r="I53" s="93"/>
      <c r="J53" s="155">
        <v>0</v>
      </c>
      <c r="K53" s="155">
        <v>0</v>
      </c>
      <c r="L53" s="155">
        <v>0</v>
      </c>
      <c r="M53" s="155">
        <v>0</v>
      </c>
      <c r="N53" s="155">
        <v>0</v>
      </c>
      <c r="O53" s="153">
        <v>0.99</v>
      </c>
      <c r="P53" s="153">
        <v>1.0900000000000001</v>
      </c>
      <c r="Q53" s="153">
        <v>2.74</v>
      </c>
      <c r="R53" s="153">
        <v>0.26</v>
      </c>
      <c r="S53" s="155">
        <v>0</v>
      </c>
      <c r="T53" s="155">
        <v>0</v>
      </c>
      <c r="U53" s="153">
        <v>0.92</v>
      </c>
      <c r="V53" s="166">
        <v>0</v>
      </c>
      <c r="W53" s="153">
        <v>2.73</v>
      </c>
      <c r="X53" s="153">
        <v>0.24</v>
      </c>
      <c r="Y53" s="154">
        <v>1.96</v>
      </c>
      <c r="Z53" s="153">
        <v>0.2</v>
      </c>
      <c r="AA53" s="153">
        <v>0.03</v>
      </c>
      <c r="AB53" s="153">
        <v>3.64</v>
      </c>
      <c r="AC53" s="84">
        <f>INDEX('[1]肥満（全国）'!$P:$AB,MATCH('[1]基本設定(年月）'!$B$44,'[1]肥満（全国）'!$B:$B,0),MATCH(F53,'[1]肥満（全国）'!$P$5:$AB$5,0))</f>
        <v>10.48</v>
      </c>
      <c r="AD53" s="85">
        <f>INDEX('[1]痩身（全国）'!$P:$AB,MATCH('[1]基本設定(年月）'!$B$44,'[1]痩身（全国）'!$B:$B,0),MATCH(F53,'[1]痩身（全国）'!$P$5:$AB$5,0))</f>
        <v>2.38</v>
      </c>
      <c r="AE53" s="103"/>
      <c r="AF53" s="103"/>
    </row>
    <row r="54" spans="1:32" s="7" customFormat="1" ht="6" customHeight="1" thickBot="1">
      <c r="A54" s="104"/>
      <c r="B54" s="105"/>
      <c r="C54" s="105"/>
      <c r="D54" s="105"/>
      <c r="E54" s="105"/>
      <c r="F54" s="105"/>
      <c r="G54" s="105"/>
      <c r="H54" s="105"/>
      <c r="I54" s="106"/>
      <c r="J54" s="107"/>
      <c r="K54" s="107"/>
      <c r="L54" s="107"/>
      <c r="M54" s="108"/>
      <c r="N54" s="108"/>
      <c r="O54" s="107"/>
      <c r="P54" s="107"/>
      <c r="Q54" s="107"/>
      <c r="R54" s="107"/>
      <c r="S54" s="107"/>
      <c r="T54" s="107"/>
      <c r="U54" s="107"/>
      <c r="V54" s="107"/>
      <c r="W54" s="107"/>
      <c r="X54" s="107"/>
      <c r="Y54" s="107"/>
      <c r="Z54" s="107"/>
      <c r="AA54" s="107"/>
      <c r="AB54" s="123"/>
      <c r="AC54" s="107"/>
      <c r="AD54" s="107"/>
    </row>
    <row r="55" spans="1:32" s="110" customFormat="1" ht="15" customHeight="1">
      <c r="J55" s="104"/>
      <c r="K55" s="104"/>
      <c r="L55" s="104"/>
      <c r="M55" s="104"/>
      <c r="N55" s="104"/>
      <c r="O55" s="104"/>
      <c r="P55" s="104"/>
      <c r="Q55" s="104"/>
      <c r="R55" s="104"/>
      <c r="S55" s="104"/>
      <c r="T55" s="104"/>
      <c r="U55" s="104"/>
      <c r="V55" s="104"/>
      <c r="W55" s="104"/>
      <c r="X55" s="104"/>
      <c r="Y55" s="104"/>
      <c r="Z55" s="104"/>
      <c r="AA55" s="104"/>
      <c r="AB55" s="104"/>
      <c r="AC55" s="104"/>
      <c r="AD55" s="104"/>
    </row>
  </sheetData>
  <mergeCells count="99">
    <mergeCell ref="B50:D53"/>
    <mergeCell ref="H50:I50"/>
    <mergeCell ref="F51:G51"/>
    <mergeCell ref="H51:I51"/>
    <mergeCell ref="F52:G52"/>
    <mergeCell ref="F53:G53"/>
    <mergeCell ref="B46:D49"/>
    <mergeCell ref="H46:I46"/>
    <mergeCell ref="F47:G47"/>
    <mergeCell ref="H47:I47"/>
    <mergeCell ref="F48:G48"/>
    <mergeCell ref="F49:G49"/>
    <mergeCell ref="F38:G38"/>
    <mergeCell ref="H38:I38"/>
    <mergeCell ref="B39:D45"/>
    <mergeCell ref="H39:I39"/>
    <mergeCell ref="F40:G40"/>
    <mergeCell ref="H40:I40"/>
    <mergeCell ref="F41:G41"/>
    <mergeCell ref="F42:G42"/>
    <mergeCell ref="F43:G43"/>
    <mergeCell ref="F44:G44"/>
    <mergeCell ref="F45:G45"/>
    <mergeCell ref="AD30:AD36"/>
    <mergeCell ref="Q31:Q36"/>
    <mergeCell ref="R31:R36"/>
    <mergeCell ref="Y31:Y36"/>
    <mergeCell ref="Z31:Z36"/>
    <mergeCell ref="AA31:AA36"/>
    <mergeCell ref="AB31:AB36"/>
    <mergeCell ref="U30:U36"/>
    <mergeCell ref="V30:V36"/>
    <mergeCell ref="W30:W36"/>
    <mergeCell ref="X30:X36"/>
    <mergeCell ref="Y30:AB30"/>
    <mergeCell ref="AC30:AC36"/>
    <mergeCell ref="T30:T36"/>
    <mergeCell ref="J30:N30"/>
    <mergeCell ref="O30:O36"/>
    <mergeCell ref="P30:P36"/>
    <mergeCell ref="Q30:R30"/>
    <mergeCell ref="S30:S36"/>
    <mergeCell ref="N32:N35"/>
    <mergeCell ref="B24:D27"/>
    <mergeCell ref="H24:I24"/>
    <mergeCell ref="F25:G25"/>
    <mergeCell ref="H25:I25"/>
    <mergeCell ref="F26:G26"/>
    <mergeCell ref="F27:G27"/>
    <mergeCell ref="B20:D23"/>
    <mergeCell ref="H20:I20"/>
    <mergeCell ref="F21:G21"/>
    <mergeCell ref="H21:I21"/>
    <mergeCell ref="F22:G22"/>
    <mergeCell ref="F23:G23"/>
    <mergeCell ref="F12:G12"/>
    <mergeCell ref="H12:I12"/>
    <mergeCell ref="B13:D19"/>
    <mergeCell ref="H13:I13"/>
    <mergeCell ref="F14:G14"/>
    <mergeCell ref="H14:I14"/>
    <mergeCell ref="F15:G15"/>
    <mergeCell ref="F16:G16"/>
    <mergeCell ref="F17:G17"/>
    <mergeCell ref="F18:G18"/>
    <mergeCell ref="F19:G19"/>
    <mergeCell ref="AF4:AF10"/>
    <mergeCell ref="AG4:AG10"/>
    <mergeCell ref="AH4:AH10"/>
    <mergeCell ref="K6:K10"/>
    <mergeCell ref="L6:L7"/>
    <mergeCell ref="M6:M7"/>
    <mergeCell ref="P6:P7"/>
    <mergeCell ref="Q6:Q7"/>
    <mergeCell ref="L9:L10"/>
    <mergeCell ref="M9:M10"/>
    <mergeCell ref="P9:P10"/>
    <mergeCell ref="Q9:Q10"/>
    <mergeCell ref="T9:T10"/>
    <mergeCell ref="U9:U10"/>
    <mergeCell ref="AA4:AA10"/>
    <mergeCell ref="AB4:AD4"/>
    <mergeCell ref="AE4:AE10"/>
    <mergeCell ref="B1:C1"/>
    <mergeCell ref="C2:E2"/>
    <mergeCell ref="AH2:AI2"/>
    <mergeCell ref="W3:W10"/>
    <mergeCell ref="X3:X10"/>
    <mergeCell ref="AB3:AI3"/>
    <mergeCell ref="K4:N4"/>
    <mergeCell ref="O4:R4"/>
    <mergeCell ref="Y4:Y10"/>
    <mergeCell ref="Z4:Z10"/>
    <mergeCell ref="AI4:AI10"/>
    <mergeCell ref="T5:T6"/>
    <mergeCell ref="U5:U6"/>
    <mergeCell ref="AB5:AB10"/>
    <mergeCell ref="AC5:AC10"/>
    <mergeCell ref="AD5:AD10"/>
  </mergeCells>
  <phoneticPr fontId="7"/>
  <printOptions horizontalCentered="1"/>
  <pageMargins left="0.78740157480314965" right="0.78740157480314965" top="0.78740157480314965" bottom="0.70866141732283472" header="0.31496062992125984" footer="0.39370078740157483"/>
  <pageSetup paperSize="9" firstPageNumber="26" orientation="portrait" useFirstPageNumber="1" r:id="rId1"/>
  <headerFooter>
    <oddFooter>&amp;C&amp;"ＭＳ Ｐ明朝,標準"- &amp;P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J55"/>
  <sheetViews>
    <sheetView tabSelected="1" view="pageBreakPreview" topLeftCell="A28" zoomScaleNormal="100" zoomScaleSheetLayoutView="100" workbookViewId="0">
      <selection activeCell="P30" sqref="P30:P36"/>
    </sheetView>
  </sheetViews>
  <sheetFormatPr defaultColWidth="7" defaultRowHeight="15" customHeight="1"/>
  <cols>
    <col min="1" max="1" width="0.875" style="111" customWidth="1"/>
    <col min="2" max="9" width="1.625" style="111" customWidth="1"/>
    <col min="10" max="10" width="7.375" style="111" bestFit="1" customWidth="1"/>
    <col min="11" max="21" width="5.875" style="111" customWidth="1"/>
    <col min="22" max="35" width="6.125" style="111" customWidth="1"/>
    <col min="36" max="36" width="0.75" style="111" customWidth="1"/>
    <col min="37" max="259" width="7" style="111"/>
    <col min="260" max="260" width="1.625" style="111" customWidth="1"/>
    <col min="261" max="261" width="6.75" style="111" customWidth="1"/>
    <col min="262" max="262" width="1.5" style="111" customWidth="1"/>
    <col min="263" max="263" width="1.875" style="111" customWidth="1"/>
    <col min="264" max="264" width="2.25" style="111" customWidth="1"/>
    <col min="265" max="265" width="1.125" style="111" customWidth="1"/>
    <col min="266" max="287" width="6.75" style="111" customWidth="1"/>
    <col min="288" max="515" width="7" style="111"/>
    <col min="516" max="516" width="1.625" style="111" customWidth="1"/>
    <col min="517" max="517" width="6.75" style="111" customWidth="1"/>
    <col min="518" max="518" width="1.5" style="111" customWidth="1"/>
    <col min="519" max="519" width="1.875" style="111" customWidth="1"/>
    <col min="520" max="520" width="2.25" style="111" customWidth="1"/>
    <col min="521" max="521" width="1.125" style="111" customWidth="1"/>
    <col min="522" max="543" width="6.75" style="111" customWidth="1"/>
    <col min="544" max="771" width="7" style="111"/>
    <col min="772" max="772" width="1.625" style="111" customWidth="1"/>
    <col min="773" max="773" width="6.75" style="111" customWidth="1"/>
    <col min="774" max="774" width="1.5" style="111" customWidth="1"/>
    <col min="775" max="775" width="1.875" style="111" customWidth="1"/>
    <col min="776" max="776" width="2.25" style="111" customWidth="1"/>
    <col min="777" max="777" width="1.125" style="111" customWidth="1"/>
    <col min="778" max="799" width="6.75" style="111" customWidth="1"/>
    <col min="800" max="1027" width="7" style="111"/>
    <col min="1028" max="1028" width="1.625" style="111" customWidth="1"/>
    <col min="1029" max="1029" width="6.75" style="111" customWidth="1"/>
    <col min="1030" max="1030" width="1.5" style="111" customWidth="1"/>
    <col min="1031" max="1031" width="1.875" style="111" customWidth="1"/>
    <col min="1032" max="1032" width="2.25" style="111" customWidth="1"/>
    <col min="1033" max="1033" width="1.125" style="111" customWidth="1"/>
    <col min="1034" max="1055" width="6.75" style="111" customWidth="1"/>
    <col min="1056" max="1283" width="7" style="111"/>
    <col min="1284" max="1284" width="1.625" style="111" customWidth="1"/>
    <col min="1285" max="1285" width="6.75" style="111" customWidth="1"/>
    <col min="1286" max="1286" width="1.5" style="111" customWidth="1"/>
    <col min="1287" max="1287" width="1.875" style="111" customWidth="1"/>
    <col min="1288" max="1288" width="2.25" style="111" customWidth="1"/>
    <col min="1289" max="1289" width="1.125" style="111" customWidth="1"/>
    <col min="1290" max="1311" width="6.75" style="111" customWidth="1"/>
    <col min="1312" max="1539" width="7" style="111"/>
    <col min="1540" max="1540" width="1.625" style="111" customWidth="1"/>
    <col min="1541" max="1541" width="6.75" style="111" customWidth="1"/>
    <col min="1542" max="1542" width="1.5" style="111" customWidth="1"/>
    <col min="1543" max="1543" width="1.875" style="111" customWidth="1"/>
    <col min="1544" max="1544" width="2.25" style="111" customWidth="1"/>
    <col min="1545" max="1545" width="1.125" style="111" customWidth="1"/>
    <col min="1546" max="1567" width="6.75" style="111" customWidth="1"/>
    <col min="1568" max="1795" width="7" style="111"/>
    <col min="1796" max="1796" width="1.625" style="111" customWidth="1"/>
    <col min="1797" max="1797" width="6.75" style="111" customWidth="1"/>
    <col min="1798" max="1798" width="1.5" style="111" customWidth="1"/>
    <col min="1799" max="1799" width="1.875" style="111" customWidth="1"/>
    <col min="1800" max="1800" width="2.25" style="111" customWidth="1"/>
    <col min="1801" max="1801" width="1.125" style="111" customWidth="1"/>
    <col min="1802" max="1823" width="6.75" style="111" customWidth="1"/>
    <col min="1824" max="2051" width="7" style="111"/>
    <col min="2052" max="2052" width="1.625" style="111" customWidth="1"/>
    <col min="2053" max="2053" width="6.75" style="111" customWidth="1"/>
    <col min="2054" max="2054" width="1.5" style="111" customWidth="1"/>
    <col min="2055" max="2055" width="1.875" style="111" customWidth="1"/>
    <col min="2056" max="2056" width="2.25" style="111" customWidth="1"/>
    <col min="2057" max="2057" width="1.125" style="111" customWidth="1"/>
    <col min="2058" max="2079" width="6.75" style="111" customWidth="1"/>
    <col min="2080" max="2307" width="7" style="111"/>
    <col min="2308" max="2308" width="1.625" style="111" customWidth="1"/>
    <col min="2309" max="2309" width="6.75" style="111" customWidth="1"/>
    <col min="2310" max="2310" width="1.5" style="111" customWidth="1"/>
    <col min="2311" max="2311" width="1.875" style="111" customWidth="1"/>
    <col min="2312" max="2312" width="2.25" style="111" customWidth="1"/>
    <col min="2313" max="2313" width="1.125" style="111" customWidth="1"/>
    <col min="2314" max="2335" width="6.75" style="111" customWidth="1"/>
    <col min="2336" max="2563" width="7" style="111"/>
    <col min="2564" max="2564" width="1.625" style="111" customWidth="1"/>
    <col min="2565" max="2565" width="6.75" style="111" customWidth="1"/>
    <col min="2566" max="2566" width="1.5" style="111" customWidth="1"/>
    <col min="2567" max="2567" width="1.875" style="111" customWidth="1"/>
    <col min="2568" max="2568" width="2.25" style="111" customWidth="1"/>
    <col min="2569" max="2569" width="1.125" style="111" customWidth="1"/>
    <col min="2570" max="2591" width="6.75" style="111" customWidth="1"/>
    <col min="2592" max="2819" width="7" style="111"/>
    <col min="2820" max="2820" width="1.625" style="111" customWidth="1"/>
    <col min="2821" max="2821" width="6.75" style="111" customWidth="1"/>
    <col min="2822" max="2822" width="1.5" style="111" customWidth="1"/>
    <col min="2823" max="2823" width="1.875" style="111" customWidth="1"/>
    <col min="2824" max="2824" width="2.25" style="111" customWidth="1"/>
    <col min="2825" max="2825" width="1.125" style="111" customWidth="1"/>
    <col min="2826" max="2847" width="6.75" style="111" customWidth="1"/>
    <col min="2848" max="3075" width="7" style="111"/>
    <col min="3076" max="3076" width="1.625" style="111" customWidth="1"/>
    <col min="3077" max="3077" width="6.75" style="111" customWidth="1"/>
    <col min="3078" max="3078" width="1.5" style="111" customWidth="1"/>
    <col min="3079" max="3079" width="1.875" style="111" customWidth="1"/>
    <col min="3080" max="3080" width="2.25" style="111" customWidth="1"/>
    <col min="3081" max="3081" width="1.125" style="111" customWidth="1"/>
    <col min="3082" max="3103" width="6.75" style="111" customWidth="1"/>
    <col min="3104" max="3331" width="7" style="111"/>
    <col min="3332" max="3332" width="1.625" style="111" customWidth="1"/>
    <col min="3333" max="3333" width="6.75" style="111" customWidth="1"/>
    <col min="3334" max="3334" width="1.5" style="111" customWidth="1"/>
    <col min="3335" max="3335" width="1.875" style="111" customWidth="1"/>
    <col min="3336" max="3336" width="2.25" style="111" customWidth="1"/>
    <col min="3337" max="3337" width="1.125" style="111" customWidth="1"/>
    <col min="3338" max="3359" width="6.75" style="111" customWidth="1"/>
    <col min="3360" max="3587" width="7" style="111"/>
    <col min="3588" max="3588" width="1.625" style="111" customWidth="1"/>
    <col min="3589" max="3589" width="6.75" style="111" customWidth="1"/>
    <col min="3590" max="3590" width="1.5" style="111" customWidth="1"/>
    <col min="3591" max="3591" width="1.875" style="111" customWidth="1"/>
    <col min="3592" max="3592" width="2.25" style="111" customWidth="1"/>
    <col min="3593" max="3593" width="1.125" style="111" customWidth="1"/>
    <col min="3594" max="3615" width="6.75" style="111" customWidth="1"/>
    <col min="3616" max="3843" width="7" style="111"/>
    <col min="3844" max="3844" width="1.625" style="111" customWidth="1"/>
    <col min="3845" max="3845" width="6.75" style="111" customWidth="1"/>
    <col min="3846" max="3846" width="1.5" style="111" customWidth="1"/>
    <col min="3847" max="3847" width="1.875" style="111" customWidth="1"/>
    <col min="3848" max="3848" width="2.25" style="111" customWidth="1"/>
    <col min="3849" max="3849" width="1.125" style="111" customWidth="1"/>
    <col min="3850" max="3871" width="6.75" style="111" customWidth="1"/>
    <col min="3872" max="4099" width="7" style="111"/>
    <col min="4100" max="4100" width="1.625" style="111" customWidth="1"/>
    <col min="4101" max="4101" width="6.75" style="111" customWidth="1"/>
    <col min="4102" max="4102" width="1.5" style="111" customWidth="1"/>
    <col min="4103" max="4103" width="1.875" style="111" customWidth="1"/>
    <col min="4104" max="4104" width="2.25" style="111" customWidth="1"/>
    <col min="4105" max="4105" width="1.125" style="111" customWidth="1"/>
    <col min="4106" max="4127" width="6.75" style="111" customWidth="1"/>
    <col min="4128" max="4355" width="7" style="111"/>
    <col min="4356" max="4356" width="1.625" style="111" customWidth="1"/>
    <col min="4357" max="4357" width="6.75" style="111" customWidth="1"/>
    <col min="4358" max="4358" width="1.5" style="111" customWidth="1"/>
    <col min="4359" max="4359" width="1.875" style="111" customWidth="1"/>
    <col min="4360" max="4360" width="2.25" style="111" customWidth="1"/>
    <col min="4361" max="4361" width="1.125" style="111" customWidth="1"/>
    <col min="4362" max="4383" width="6.75" style="111" customWidth="1"/>
    <col min="4384" max="4611" width="7" style="111"/>
    <col min="4612" max="4612" width="1.625" style="111" customWidth="1"/>
    <col min="4613" max="4613" width="6.75" style="111" customWidth="1"/>
    <col min="4614" max="4614" width="1.5" style="111" customWidth="1"/>
    <col min="4615" max="4615" width="1.875" style="111" customWidth="1"/>
    <col min="4616" max="4616" width="2.25" style="111" customWidth="1"/>
    <col min="4617" max="4617" width="1.125" style="111" customWidth="1"/>
    <col min="4618" max="4639" width="6.75" style="111" customWidth="1"/>
    <col min="4640" max="4867" width="7" style="111"/>
    <col min="4868" max="4868" width="1.625" style="111" customWidth="1"/>
    <col min="4869" max="4869" width="6.75" style="111" customWidth="1"/>
    <col min="4870" max="4870" width="1.5" style="111" customWidth="1"/>
    <col min="4871" max="4871" width="1.875" style="111" customWidth="1"/>
    <col min="4872" max="4872" width="2.25" style="111" customWidth="1"/>
    <col min="4873" max="4873" width="1.125" style="111" customWidth="1"/>
    <col min="4874" max="4895" width="6.75" style="111" customWidth="1"/>
    <col min="4896" max="5123" width="7" style="111"/>
    <col min="5124" max="5124" width="1.625" style="111" customWidth="1"/>
    <col min="5125" max="5125" width="6.75" style="111" customWidth="1"/>
    <col min="5126" max="5126" width="1.5" style="111" customWidth="1"/>
    <col min="5127" max="5127" width="1.875" style="111" customWidth="1"/>
    <col min="5128" max="5128" width="2.25" style="111" customWidth="1"/>
    <col min="5129" max="5129" width="1.125" style="111" customWidth="1"/>
    <col min="5130" max="5151" width="6.75" style="111" customWidth="1"/>
    <col min="5152" max="5379" width="7" style="111"/>
    <col min="5380" max="5380" width="1.625" style="111" customWidth="1"/>
    <col min="5381" max="5381" width="6.75" style="111" customWidth="1"/>
    <col min="5382" max="5382" width="1.5" style="111" customWidth="1"/>
    <col min="5383" max="5383" width="1.875" style="111" customWidth="1"/>
    <col min="5384" max="5384" width="2.25" style="111" customWidth="1"/>
    <col min="5385" max="5385" width="1.125" style="111" customWidth="1"/>
    <col min="5386" max="5407" width="6.75" style="111" customWidth="1"/>
    <col min="5408" max="5635" width="7" style="111"/>
    <col min="5636" max="5636" width="1.625" style="111" customWidth="1"/>
    <col min="5637" max="5637" width="6.75" style="111" customWidth="1"/>
    <col min="5638" max="5638" width="1.5" style="111" customWidth="1"/>
    <col min="5639" max="5639" width="1.875" style="111" customWidth="1"/>
    <col min="5640" max="5640" width="2.25" style="111" customWidth="1"/>
    <col min="5641" max="5641" width="1.125" style="111" customWidth="1"/>
    <col min="5642" max="5663" width="6.75" style="111" customWidth="1"/>
    <col min="5664" max="5891" width="7" style="111"/>
    <col min="5892" max="5892" width="1.625" style="111" customWidth="1"/>
    <col min="5893" max="5893" width="6.75" style="111" customWidth="1"/>
    <col min="5894" max="5894" width="1.5" style="111" customWidth="1"/>
    <col min="5895" max="5895" width="1.875" style="111" customWidth="1"/>
    <col min="5896" max="5896" width="2.25" style="111" customWidth="1"/>
    <col min="5897" max="5897" width="1.125" style="111" customWidth="1"/>
    <col min="5898" max="5919" width="6.75" style="111" customWidth="1"/>
    <col min="5920" max="6147" width="7" style="111"/>
    <col min="6148" max="6148" width="1.625" style="111" customWidth="1"/>
    <col min="6149" max="6149" width="6.75" style="111" customWidth="1"/>
    <col min="6150" max="6150" width="1.5" style="111" customWidth="1"/>
    <col min="6151" max="6151" width="1.875" style="111" customWidth="1"/>
    <col min="6152" max="6152" width="2.25" style="111" customWidth="1"/>
    <col min="6153" max="6153" width="1.125" style="111" customWidth="1"/>
    <col min="6154" max="6175" width="6.75" style="111" customWidth="1"/>
    <col min="6176" max="6403" width="7" style="111"/>
    <col min="6404" max="6404" width="1.625" style="111" customWidth="1"/>
    <col min="6405" max="6405" width="6.75" style="111" customWidth="1"/>
    <col min="6406" max="6406" width="1.5" style="111" customWidth="1"/>
    <col min="6407" max="6407" width="1.875" style="111" customWidth="1"/>
    <col min="6408" max="6408" width="2.25" style="111" customWidth="1"/>
    <col min="6409" max="6409" width="1.125" style="111" customWidth="1"/>
    <col min="6410" max="6431" width="6.75" style="111" customWidth="1"/>
    <col min="6432" max="6659" width="7" style="111"/>
    <col min="6660" max="6660" width="1.625" style="111" customWidth="1"/>
    <col min="6661" max="6661" width="6.75" style="111" customWidth="1"/>
    <col min="6662" max="6662" width="1.5" style="111" customWidth="1"/>
    <col min="6663" max="6663" width="1.875" style="111" customWidth="1"/>
    <col min="6664" max="6664" width="2.25" style="111" customWidth="1"/>
    <col min="6665" max="6665" width="1.125" style="111" customWidth="1"/>
    <col min="6666" max="6687" width="6.75" style="111" customWidth="1"/>
    <col min="6688" max="6915" width="7" style="111"/>
    <col min="6916" max="6916" width="1.625" style="111" customWidth="1"/>
    <col min="6917" max="6917" width="6.75" style="111" customWidth="1"/>
    <col min="6918" max="6918" width="1.5" style="111" customWidth="1"/>
    <col min="6919" max="6919" width="1.875" style="111" customWidth="1"/>
    <col min="6920" max="6920" width="2.25" style="111" customWidth="1"/>
    <col min="6921" max="6921" width="1.125" style="111" customWidth="1"/>
    <col min="6922" max="6943" width="6.75" style="111" customWidth="1"/>
    <col min="6944" max="7171" width="7" style="111"/>
    <col min="7172" max="7172" width="1.625" style="111" customWidth="1"/>
    <col min="7173" max="7173" width="6.75" style="111" customWidth="1"/>
    <col min="7174" max="7174" width="1.5" style="111" customWidth="1"/>
    <col min="7175" max="7175" width="1.875" style="111" customWidth="1"/>
    <col min="7176" max="7176" width="2.25" style="111" customWidth="1"/>
    <col min="7177" max="7177" width="1.125" style="111" customWidth="1"/>
    <col min="7178" max="7199" width="6.75" style="111" customWidth="1"/>
    <col min="7200" max="7427" width="7" style="111"/>
    <col min="7428" max="7428" width="1.625" style="111" customWidth="1"/>
    <col min="7429" max="7429" width="6.75" style="111" customWidth="1"/>
    <col min="7430" max="7430" width="1.5" style="111" customWidth="1"/>
    <col min="7431" max="7431" width="1.875" style="111" customWidth="1"/>
    <col min="7432" max="7432" width="2.25" style="111" customWidth="1"/>
    <col min="7433" max="7433" width="1.125" style="111" customWidth="1"/>
    <col min="7434" max="7455" width="6.75" style="111" customWidth="1"/>
    <col min="7456" max="7683" width="7" style="111"/>
    <col min="7684" max="7684" width="1.625" style="111" customWidth="1"/>
    <col min="7685" max="7685" width="6.75" style="111" customWidth="1"/>
    <col min="7686" max="7686" width="1.5" style="111" customWidth="1"/>
    <col min="7687" max="7687" width="1.875" style="111" customWidth="1"/>
    <col min="7688" max="7688" width="2.25" style="111" customWidth="1"/>
    <col min="7689" max="7689" width="1.125" style="111" customWidth="1"/>
    <col min="7690" max="7711" width="6.75" style="111" customWidth="1"/>
    <col min="7712" max="7939" width="7" style="111"/>
    <col min="7940" max="7940" width="1.625" style="111" customWidth="1"/>
    <col min="7941" max="7941" width="6.75" style="111" customWidth="1"/>
    <col min="7942" max="7942" width="1.5" style="111" customWidth="1"/>
    <col min="7943" max="7943" width="1.875" style="111" customWidth="1"/>
    <col min="7944" max="7944" width="2.25" style="111" customWidth="1"/>
    <col min="7945" max="7945" width="1.125" style="111" customWidth="1"/>
    <col min="7946" max="7967" width="6.75" style="111" customWidth="1"/>
    <col min="7968" max="8195" width="7" style="111"/>
    <col min="8196" max="8196" width="1.625" style="111" customWidth="1"/>
    <col min="8197" max="8197" width="6.75" style="111" customWidth="1"/>
    <col min="8198" max="8198" width="1.5" style="111" customWidth="1"/>
    <col min="8199" max="8199" width="1.875" style="111" customWidth="1"/>
    <col min="8200" max="8200" width="2.25" style="111" customWidth="1"/>
    <col min="8201" max="8201" width="1.125" style="111" customWidth="1"/>
    <col min="8202" max="8223" width="6.75" style="111" customWidth="1"/>
    <col min="8224" max="8451" width="7" style="111"/>
    <col min="8452" max="8452" width="1.625" style="111" customWidth="1"/>
    <col min="8453" max="8453" width="6.75" style="111" customWidth="1"/>
    <col min="8454" max="8454" width="1.5" style="111" customWidth="1"/>
    <col min="8455" max="8455" width="1.875" style="111" customWidth="1"/>
    <col min="8456" max="8456" width="2.25" style="111" customWidth="1"/>
    <col min="8457" max="8457" width="1.125" style="111" customWidth="1"/>
    <col min="8458" max="8479" width="6.75" style="111" customWidth="1"/>
    <col min="8480" max="8707" width="7" style="111"/>
    <col min="8708" max="8708" width="1.625" style="111" customWidth="1"/>
    <col min="8709" max="8709" width="6.75" style="111" customWidth="1"/>
    <col min="8710" max="8710" width="1.5" style="111" customWidth="1"/>
    <col min="8711" max="8711" width="1.875" style="111" customWidth="1"/>
    <col min="8712" max="8712" width="2.25" style="111" customWidth="1"/>
    <col min="8713" max="8713" width="1.125" style="111" customWidth="1"/>
    <col min="8714" max="8735" width="6.75" style="111" customWidth="1"/>
    <col min="8736" max="8963" width="7" style="111"/>
    <col min="8964" max="8964" width="1.625" style="111" customWidth="1"/>
    <col min="8965" max="8965" width="6.75" style="111" customWidth="1"/>
    <col min="8966" max="8966" width="1.5" style="111" customWidth="1"/>
    <col min="8967" max="8967" width="1.875" style="111" customWidth="1"/>
    <col min="8968" max="8968" width="2.25" style="111" customWidth="1"/>
    <col min="8969" max="8969" width="1.125" style="111" customWidth="1"/>
    <col min="8970" max="8991" width="6.75" style="111" customWidth="1"/>
    <col min="8992" max="9219" width="7" style="111"/>
    <col min="9220" max="9220" width="1.625" style="111" customWidth="1"/>
    <col min="9221" max="9221" width="6.75" style="111" customWidth="1"/>
    <col min="9222" max="9222" width="1.5" style="111" customWidth="1"/>
    <col min="9223" max="9223" width="1.875" style="111" customWidth="1"/>
    <col min="9224" max="9224" width="2.25" style="111" customWidth="1"/>
    <col min="9225" max="9225" width="1.125" style="111" customWidth="1"/>
    <col min="9226" max="9247" width="6.75" style="111" customWidth="1"/>
    <col min="9248" max="9475" width="7" style="111"/>
    <col min="9476" max="9476" width="1.625" style="111" customWidth="1"/>
    <col min="9477" max="9477" width="6.75" style="111" customWidth="1"/>
    <col min="9478" max="9478" width="1.5" style="111" customWidth="1"/>
    <col min="9479" max="9479" width="1.875" style="111" customWidth="1"/>
    <col min="9480" max="9480" width="2.25" style="111" customWidth="1"/>
    <col min="9481" max="9481" width="1.125" style="111" customWidth="1"/>
    <col min="9482" max="9503" width="6.75" style="111" customWidth="1"/>
    <col min="9504" max="9731" width="7" style="111"/>
    <col min="9732" max="9732" width="1.625" style="111" customWidth="1"/>
    <col min="9733" max="9733" width="6.75" style="111" customWidth="1"/>
    <col min="9734" max="9734" width="1.5" style="111" customWidth="1"/>
    <col min="9735" max="9735" width="1.875" style="111" customWidth="1"/>
    <col min="9736" max="9736" width="2.25" style="111" customWidth="1"/>
    <col min="9737" max="9737" width="1.125" style="111" customWidth="1"/>
    <col min="9738" max="9759" width="6.75" style="111" customWidth="1"/>
    <col min="9760" max="9987" width="7" style="111"/>
    <col min="9988" max="9988" width="1.625" style="111" customWidth="1"/>
    <col min="9989" max="9989" width="6.75" style="111" customWidth="1"/>
    <col min="9990" max="9990" width="1.5" style="111" customWidth="1"/>
    <col min="9991" max="9991" width="1.875" style="111" customWidth="1"/>
    <col min="9992" max="9992" width="2.25" style="111" customWidth="1"/>
    <col min="9993" max="9993" width="1.125" style="111" customWidth="1"/>
    <col min="9994" max="10015" width="6.75" style="111" customWidth="1"/>
    <col min="10016" max="10243" width="7" style="111"/>
    <col min="10244" max="10244" width="1.625" style="111" customWidth="1"/>
    <col min="10245" max="10245" width="6.75" style="111" customWidth="1"/>
    <col min="10246" max="10246" width="1.5" style="111" customWidth="1"/>
    <col min="10247" max="10247" width="1.875" style="111" customWidth="1"/>
    <col min="10248" max="10248" width="2.25" style="111" customWidth="1"/>
    <col min="10249" max="10249" width="1.125" style="111" customWidth="1"/>
    <col min="10250" max="10271" width="6.75" style="111" customWidth="1"/>
    <col min="10272" max="10499" width="7" style="111"/>
    <col min="10500" max="10500" width="1.625" style="111" customWidth="1"/>
    <col min="10501" max="10501" width="6.75" style="111" customWidth="1"/>
    <col min="10502" max="10502" width="1.5" style="111" customWidth="1"/>
    <col min="10503" max="10503" width="1.875" style="111" customWidth="1"/>
    <col min="10504" max="10504" width="2.25" style="111" customWidth="1"/>
    <col min="10505" max="10505" width="1.125" style="111" customWidth="1"/>
    <col min="10506" max="10527" width="6.75" style="111" customWidth="1"/>
    <col min="10528" max="10755" width="7" style="111"/>
    <col min="10756" max="10756" width="1.625" style="111" customWidth="1"/>
    <col min="10757" max="10757" width="6.75" style="111" customWidth="1"/>
    <col min="10758" max="10758" width="1.5" style="111" customWidth="1"/>
    <col min="10759" max="10759" width="1.875" style="111" customWidth="1"/>
    <col min="10760" max="10760" width="2.25" style="111" customWidth="1"/>
    <col min="10761" max="10761" width="1.125" style="111" customWidth="1"/>
    <col min="10762" max="10783" width="6.75" style="111" customWidth="1"/>
    <col min="10784" max="11011" width="7" style="111"/>
    <col min="11012" max="11012" width="1.625" style="111" customWidth="1"/>
    <col min="11013" max="11013" width="6.75" style="111" customWidth="1"/>
    <col min="11014" max="11014" width="1.5" style="111" customWidth="1"/>
    <col min="11015" max="11015" width="1.875" style="111" customWidth="1"/>
    <col min="11016" max="11016" width="2.25" style="111" customWidth="1"/>
    <col min="11017" max="11017" width="1.125" style="111" customWidth="1"/>
    <col min="11018" max="11039" width="6.75" style="111" customWidth="1"/>
    <col min="11040" max="11267" width="7" style="111"/>
    <col min="11268" max="11268" width="1.625" style="111" customWidth="1"/>
    <col min="11269" max="11269" width="6.75" style="111" customWidth="1"/>
    <col min="11270" max="11270" width="1.5" style="111" customWidth="1"/>
    <col min="11271" max="11271" width="1.875" style="111" customWidth="1"/>
    <col min="11272" max="11272" width="2.25" style="111" customWidth="1"/>
    <col min="11273" max="11273" width="1.125" style="111" customWidth="1"/>
    <col min="11274" max="11295" width="6.75" style="111" customWidth="1"/>
    <col min="11296" max="11523" width="7" style="111"/>
    <col min="11524" max="11524" width="1.625" style="111" customWidth="1"/>
    <col min="11525" max="11525" width="6.75" style="111" customWidth="1"/>
    <col min="11526" max="11526" width="1.5" style="111" customWidth="1"/>
    <col min="11527" max="11527" width="1.875" style="111" customWidth="1"/>
    <col min="11528" max="11528" width="2.25" style="111" customWidth="1"/>
    <col min="11529" max="11529" width="1.125" style="111" customWidth="1"/>
    <col min="11530" max="11551" width="6.75" style="111" customWidth="1"/>
    <col min="11552" max="11779" width="7" style="111"/>
    <col min="11780" max="11780" width="1.625" style="111" customWidth="1"/>
    <col min="11781" max="11781" width="6.75" style="111" customWidth="1"/>
    <col min="11782" max="11782" width="1.5" style="111" customWidth="1"/>
    <col min="11783" max="11783" width="1.875" style="111" customWidth="1"/>
    <col min="11784" max="11784" width="2.25" style="111" customWidth="1"/>
    <col min="11785" max="11785" width="1.125" style="111" customWidth="1"/>
    <col min="11786" max="11807" width="6.75" style="111" customWidth="1"/>
    <col min="11808" max="12035" width="7" style="111"/>
    <col min="12036" max="12036" width="1.625" style="111" customWidth="1"/>
    <col min="12037" max="12037" width="6.75" style="111" customWidth="1"/>
    <col min="12038" max="12038" width="1.5" style="111" customWidth="1"/>
    <col min="12039" max="12039" width="1.875" style="111" customWidth="1"/>
    <col min="12040" max="12040" width="2.25" style="111" customWidth="1"/>
    <col min="12041" max="12041" width="1.125" style="111" customWidth="1"/>
    <col min="12042" max="12063" width="6.75" style="111" customWidth="1"/>
    <col min="12064" max="12291" width="7" style="111"/>
    <col min="12292" max="12292" width="1.625" style="111" customWidth="1"/>
    <col min="12293" max="12293" width="6.75" style="111" customWidth="1"/>
    <col min="12294" max="12294" width="1.5" style="111" customWidth="1"/>
    <col min="12295" max="12295" width="1.875" style="111" customWidth="1"/>
    <col min="12296" max="12296" width="2.25" style="111" customWidth="1"/>
    <col min="12297" max="12297" width="1.125" style="111" customWidth="1"/>
    <col min="12298" max="12319" width="6.75" style="111" customWidth="1"/>
    <col min="12320" max="12547" width="7" style="111"/>
    <col min="12548" max="12548" width="1.625" style="111" customWidth="1"/>
    <col min="12549" max="12549" width="6.75" style="111" customWidth="1"/>
    <col min="12550" max="12550" width="1.5" style="111" customWidth="1"/>
    <col min="12551" max="12551" width="1.875" style="111" customWidth="1"/>
    <col min="12552" max="12552" width="2.25" style="111" customWidth="1"/>
    <col min="12553" max="12553" width="1.125" style="111" customWidth="1"/>
    <col min="12554" max="12575" width="6.75" style="111" customWidth="1"/>
    <col min="12576" max="12803" width="7" style="111"/>
    <col min="12804" max="12804" width="1.625" style="111" customWidth="1"/>
    <col min="12805" max="12805" width="6.75" style="111" customWidth="1"/>
    <col min="12806" max="12806" width="1.5" style="111" customWidth="1"/>
    <col min="12807" max="12807" width="1.875" style="111" customWidth="1"/>
    <col min="12808" max="12808" width="2.25" style="111" customWidth="1"/>
    <col min="12809" max="12809" width="1.125" style="111" customWidth="1"/>
    <col min="12810" max="12831" width="6.75" style="111" customWidth="1"/>
    <col min="12832" max="13059" width="7" style="111"/>
    <col min="13060" max="13060" width="1.625" style="111" customWidth="1"/>
    <col min="13061" max="13061" width="6.75" style="111" customWidth="1"/>
    <col min="13062" max="13062" width="1.5" style="111" customWidth="1"/>
    <col min="13063" max="13063" width="1.875" style="111" customWidth="1"/>
    <col min="13064" max="13064" width="2.25" style="111" customWidth="1"/>
    <col min="13065" max="13065" width="1.125" style="111" customWidth="1"/>
    <col min="13066" max="13087" width="6.75" style="111" customWidth="1"/>
    <col min="13088" max="13315" width="7" style="111"/>
    <col min="13316" max="13316" width="1.625" style="111" customWidth="1"/>
    <col min="13317" max="13317" width="6.75" style="111" customWidth="1"/>
    <col min="13318" max="13318" width="1.5" style="111" customWidth="1"/>
    <col min="13319" max="13319" width="1.875" style="111" customWidth="1"/>
    <col min="13320" max="13320" width="2.25" style="111" customWidth="1"/>
    <col min="13321" max="13321" width="1.125" style="111" customWidth="1"/>
    <col min="13322" max="13343" width="6.75" style="111" customWidth="1"/>
    <col min="13344" max="13571" width="7" style="111"/>
    <col min="13572" max="13572" width="1.625" style="111" customWidth="1"/>
    <col min="13573" max="13573" width="6.75" style="111" customWidth="1"/>
    <col min="13574" max="13574" width="1.5" style="111" customWidth="1"/>
    <col min="13575" max="13575" width="1.875" style="111" customWidth="1"/>
    <col min="13576" max="13576" width="2.25" style="111" customWidth="1"/>
    <col min="13577" max="13577" width="1.125" style="111" customWidth="1"/>
    <col min="13578" max="13599" width="6.75" style="111" customWidth="1"/>
    <col min="13600" max="13827" width="7" style="111"/>
    <col min="13828" max="13828" width="1.625" style="111" customWidth="1"/>
    <col min="13829" max="13829" width="6.75" style="111" customWidth="1"/>
    <col min="13830" max="13830" width="1.5" style="111" customWidth="1"/>
    <col min="13831" max="13831" width="1.875" style="111" customWidth="1"/>
    <col min="13832" max="13832" width="2.25" style="111" customWidth="1"/>
    <col min="13833" max="13833" width="1.125" style="111" customWidth="1"/>
    <col min="13834" max="13855" width="6.75" style="111" customWidth="1"/>
    <col min="13856" max="14083" width="7" style="111"/>
    <col min="14084" max="14084" width="1.625" style="111" customWidth="1"/>
    <col min="14085" max="14085" width="6.75" style="111" customWidth="1"/>
    <col min="14086" max="14086" width="1.5" style="111" customWidth="1"/>
    <col min="14087" max="14087" width="1.875" style="111" customWidth="1"/>
    <col min="14088" max="14088" width="2.25" style="111" customWidth="1"/>
    <col min="14089" max="14089" width="1.125" style="111" customWidth="1"/>
    <col min="14090" max="14111" width="6.75" style="111" customWidth="1"/>
    <col min="14112" max="14339" width="7" style="111"/>
    <col min="14340" max="14340" width="1.625" style="111" customWidth="1"/>
    <col min="14341" max="14341" width="6.75" style="111" customWidth="1"/>
    <col min="14342" max="14342" width="1.5" style="111" customWidth="1"/>
    <col min="14343" max="14343" width="1.875" style="111" customWidth="1"/>
    <col min="14344" max="14344" width="2.25" style="111" customWidth="1"/>
    <col min="14345" max="14345" width="1.125" style="111" customWidth="1"/>
    <col min="14346" max="14367" width="6.75" style="111" customWidth="1"/>
    <col min="14368" max="14595" width="7" style="111"/>
    <col min="14596" max="14596" width="1.625" style="111" customWidth="1"/>
    <col min="14597" max="14597" width="6.75" style="111" customWidth="1"/>
    <col min="14598" max="14598" width="1.5" style="111" customWidth="1"/>
    <col min="14599" max="14599" width="1.875" style="111" customWidth="1"/>
    <col min="14600" max="14600" width="2.25" style="111" customWidth="1"/>
    <col min="14601" max="14601" width="1.125" style="111" customWidth="1"/>
    <col min="14602" max="14623" width="6.75" style="111" customWidth="1"/>
    <col min="14624" max="14851" width="7" style="111"/>
    <col min="14852" max="14852" width="1.625" style="111" customWidth="1"/>
    <col min="14853" max="14853" width="6.75" style="111" customWidth="1"/>
    <col min="14854" max="14854" width="1.5" style="111" customWidth="1"/>
    <col min="14855" max="14855" width="1.875" style="111" customWidth="1"/>
    <col min="14856" max="14856" width="2.25" style="111" customWidth="1"/>
    <col min="14857" max="14857" width="1.125" style="111" customWidth="1"/>
    <col min="14858" max="14879" width="6.75" style="111" customWidth="1"/>
    <col min="14880" max="15107" width="7" style="111"/>
    <col min="15108" max="15108" width="1.625" style="111" customWidth="1"/>
    <col min="15109" max="15109" width="6.75" style="111" customWidth="1"/>
    <col min="15110" max="15110" width="1.5" style="111" customWidth="1"/>
    <col min="15111" max="15111" width="1.875" style="111" customWidth="1"/>
    <col min="15112" max="15112" width="2.25" style="111" customWidth="1"/>
    <col min="15113" max="15113" width="1.125" style="111" customWidth="1"/>
    <col min="15114" max="15135" width="6.75" style="111" customWidth="1"/>
    <col min="15136" max="15363" width="7" style="111"/>
    <col min="15364" max="15364" width="1.625" style="111" customWidth="1"/>
    <col min="15365" max="15365" width="6.75" style="111" customWidth="1"/>
    <col min="15366" max="15366" width="1.5" style="111" customWidth="1"/>
    <col min="15367" max="15367" width="1.875" style="111" customWidth="1"/>
    <col min="15368" max="15368" width="2.25" style="111" customWidth="1"/>
    <col min="15369" max="15369" width="1.125" style="111" customWidth="1"/>
    <col min="15370" max="15391" width="6.75" style="111" customWidth="1"/>
    <col min="15392" max="15619" width="7" style="111"/>
    <col min="15620" max="15620" width="1.625" style="111" customWidth="1"/>
    <col min="15621" max="15621" width="6.75" style="111" customWidth="1"/>
    <col min="15622" max="15622" width="1.5" style="111" customWidth="1"/>
    <col min="15623" max="15623" width="1.875" style="111" customWidth="1"/>
    <col min="15624" max="15624" width="2.25" style="111" customWidth="1"/>
    <col min="15625" max="15625" width="1.125" style="111" customWidth="1"/>
    <col min="15626" max="15647" width="6.75" style="111" customWidth="1"/>
    <col min="15648" max="15875" width="7" style="111"/>
    <col min="15876" max="15876" width="1.625" style="111" customWidth="1"/>
    <col min="15877" max="15877" width="6.75" style="111" customWidth="1"/>
    <col min="15878" max="15878" width="1.5" style="111" customWidth="1"/>
    <col min="15879" max="15879" width="1.875" style="111" customWidth="1"/>
    <col min="15880" max="15880" width="2.25" style="111" customWidth="1"/>
    <col min="15881" max="15881" width="1.125" style="111" customWidth="1"/>
    <col min="15882" max="15903" width="6.75" style="111" customWidth="1"/>
    <col min="15904" max="16131" width="7" style="111"/>
    <col min="16132" max="16132" width="1.625" style="111" customWidth="1"/>
    <col min="16133" max="16133" width="6.75" style="111" customWidth="1"/>
    <col min="16134" max="16134" width="1.5" style="111" customWidth="1"/>
    <col min="16135" max="16135" width="1.875" style="111" customWidth="1"/>
    <col min="16136" max="16136" width="2.25" style="111" customWidth="1"/>
    <col min="16137" max="16137" width="1.125" style="111" customWidth="1"/>
    <col min="16138" max="16159" width="6.75" style="111" customWidth="1"/>
    <col min="16160" max="16384" width="7" style="111"/>
  </cols>
  <sheetData>
    <row r="1" spans="1:35" s="2" customFormat="1" ht="15" customHeight="1">
      <c r="A1" s="1"/>
      <c r="B1" s="167">
        <f>'[1]統計表　発育状態'!B1+1</f>
        <v>2</v>
      </c>
      <c r="C1" s="167"/>
      <c r="D1" s="2" t="s">
        <v>0</v>
      </c>
    </row>
    <row r="2" spans="1:35" s="5" customFormat="1" ht="15" customHeight="1" thickBot="1">
      <c r="A2" s="3"/>
      <c r="B2" s="4"/>
      <c r="C2" s="266" t="s">
        <v>124</v>
      </c>
      <c r="D2" s="266"/>
      <c r="E2" s="266"/>
      <c r="F2" s="2" t="s">
        <v>123</v>
      </c>
      <c r="T2" s="6"/>
      <c r="AH2" s="168" t="s">
        <v>2</v>
      </c>
      <c r="AI2" s="169"/>
    </row>
    <row r="3" spans="1:35" s="13" customFormat="1" ht="15" customHeight="1">
      <c r="A3" s="7"/>
      <c r="B3" s="8"/>
      <c r="C3" s="8"/>
      <c r="D3" s="8"/>
      <c r="E3" s="8"/>
      <c r="F3" s="8"/>
      <c r="G3" s="8"/>
      <c r="H3" s="8"/>
      <c r="I3" s="8"/>
      <c r="J3" s="9"/>
      <c r="K3" s="8"/>
      <c r="L3" s="8"/>
      <c r="M3" s="8"/>
      <c r="N3" s="8"/>
      <c r="O3" s="8"/>
      <c r="P3" s="8"/>
      <c r="Q3" s="8"/>
      <c r="R3" s="10"/>
      <c r="S3" s="11" t="s">
        <v>3</v>
      </c>
      <c r="T3" s="12"/>
      <c r="U3" s="12"/>
      <c r="V3" s="12"/>
      <c r="W3" s="170" t="s">
        <v>4</v>
      </c>
      <c r="X3" s="173" t="s">
        <v>5</v>
      </c>
      <c r="Y3" s="11" t="s">
        <v>6</v>
      </c>
      <c r="Z3" s="12"/>
      <c r="AA3" s="12"/>
      <c r="AB3" s="176" t="s">
        <v>7</v>
      </c>
      <c r="AC3" s="177"/>
      <c r="AD3" s="177"/>
      <c r="AE3" s="177"/>
      <c r="AF3" s="177"/>
      <c r="AG3" s="177"/>
      <c r="AH3" s="177"/>
      <c r="AI3" s="177"/>
    </row>
    <row r="4" spans="1:35" s="13" customFormat="1" ht="15" customHeight="1">
      <c r="J4" s="14"/>
      <c r="K4" s="178" t="s">
        <v>8</v>
      </c>
      <c r="L4" s="178"/>
      <c r="M4" s="178"/>
      <c r="N4" s="178"/>
      <c r="O4" s="178" t="s">
        <v>9</v>
      </c>
      <c r="P4" s="178"/>
      <c r="Q4" s="178"/>
      <c r="R4" s="178"/>
      <c r="S4" s="112"/>
      <c r="T4" s="15" t="s">
        <v>10</v>
      </c>
      <c r="U4" s="16">
        <v>0.7</v>
      </c>
      <c r="V4" s="17" t="s">
        <v>11</v>
      </c>
      <c r="W4" s="171"/>
      <c r="X4" s="174"/>
      <c r="Y4" s="181" t="s">
        <v>111</v>
      </c>
      <c r="Z4" s="190" t="s">
        <v>112</v>
      </c>
      <c r="AA4" s="190" t="s">
        <v>113</v>
      </c>
      <c r="AB4" s="198" t="s">
        <v>15</v>
      </c>
      <c r="AC4" s="199"/>
      <c r="AD4" s="200"/>
      <c r="AE4" s="184" t="s">
        <v>16</v>
      </c>
      <c r="AF4" s="184" t="s">
        <v>17</v>
      </c>
      <c r="AG4" s="184" t="s">
        <v>18</v>
      </c>
      <c r="AH4" s="184" t="s">
        <v>19</v>
      </c>
      <c r="AI4" s="187" t="s">
        <v>20</v>
      </c>
    </row>
    <row r="5" spans="1:35" s="13" customFormat="1" ht="15" customHeight="1">
      <c r="J5" s="14"/>
      <c r="K5" s="113">
        <v>1</v>
      </c>
      <c r="L5" s="15" t="s">
        <v>10</v>
      </c>
      <c r="M5" s="114">
        <v>0.7</v>
      </c>
      <c r="N5" s="115">
        <v>0.3</v>
      </c>
      <c r="O5" s="116" t="s">
        <v>10</v>
      </c>
      <c r="P5" s="15" t="s">
        <v>10</v>
      </c>
      <c r="Q5" s="114">
        <v>0.7</v>
      </c>
      <c r="R5" s="115">
        <v>0.3</v>
      </c>
      <c r="S5" s="14"/>
      <c r="T5" s="188" t="s">
        <v>25</v>
      </c>
      <c r="U5" s="189" t="s">
        <v>25</v>
      </c>
      <c r="V5" s="17" t="s">
        <v>26</v>
      </c>
      <c r="W5" s="171"/>
      <c r="X5" s="174"/>
      <c r="Y5" s="182"/>
      <c r="Z5" s="191"/>
      <c r="AA5" s="191"/>
      <c r="AB5" s="184" t="s">
        <v>27</v>
      </c>
      <c r="AC5" s="190" t="s">
        <v>28</v>
      </c>
      <c r="AD5" s="193" t="s">
        <v>29</v>
      </c>
      <c r="AE5" s="185"/>
      <c r="AF5" s="185"/>
      <c r="AG5" s="185"/>
      <c r="AH5" s="185"/>
      <c r="AI5" s="185"/>
    </row>
    <row r="6" spans="1:35" s="13" customFormat="1" ht="15" customHeight="1">
      <c r="B6" s="23" t="s">
        <v>114</v>
      </c>
      <c r="C6" s="23"/>
      <c r="D6" s="23"/>
      <c r="E6" s="23"/>
      <c r="F6" s="23"/>
      <c r="G6" s="23"/>
      <c r="H6" s="23"/>
      <c r="I6" s="23"/>
      <c r="J6" s="24" t="s">
        <v>31</v>
      </c>
      <c r="K6" s="246" t="s">
        <v>97</v>
      </c>
      <c r="L6" s="188" t="s">
        <v>25</v>
      </c>
      <c r="M6" s="248" t="s">
        <v>25</v>
      </c>
      <c r="N6" s="117" t="s">
        <v>34</v>
      </c>
      <c r="O6" s="117" t="s">
        <v>98</v>
      </c>
      <c r="P6" s="188" t="s">
        <v>25</v>
      </c>
      <c r="Q6" s="248" t="s">
        <v>25</v>
      </c>
      <c r="R6" s="14" t="s">
        <v>34</v>
      </c>
      <c r="S6" s="26" t="s">
        <v>27</v>
      </c>
      <c r="T6" s="188"/>
      <c r="U6" s="189"/>
      <c r="V6" s="17" t="s">
        <v>37</v>
      </c>
      <c r="W6" s="171"/>
      <c r="X6" s="174"/>
      <c r="Y6" s="182"/>
      <c r="Z6" s="191"/>
      <c r="AA6" s="191"/>
      <c r="AB6" s="185"/>
      <c r="AC6" s="191"/>
      <c r="AD6" s="194"/>
      <c r="AE6" s="185"/>
      <c r="AF6" s="185"/>
      <c r="AG6" s="185"/>
      <c r="AH6" s="185"/>
      <c r="AI6" s="185"/>
    </row>
    <row r="7" spans="1:35" s="13" customFormat="1" ht="15" customHeight="1">
      <c r="J7" s="14"/>
      <c r="K7" s="246"/>
      <c r="L7" s="188"/>
      <c r="M7" s="248"/>
      <c r="N7" s="14" t="s">
        <v>38</v>
      </c>
      <c r="O7" s="14" t="s">
        <v>99</v>
      </c>
      <c r="P7" s="188"/>
      <c r="Q7" s="248"/>
      <c r="R7" s="14" t="s">
        <v>100</v>
      </c>
      <c r="S7" s="14"/>
      <c r="T7" s="28"/>
      <c r="U7" s="29"/>
      <c r="V7" s="30"/>
      <c r="W7" s="171"/>
      <c r="X7" s="174"/>
      <c r="Y7" s="182"/>
      <c r="Z7" s="191"/>
      <c r="AA7" s="191"/>
      <c r="AB7" s="185"/>
      <c r="AC7" s="191"/>
      <c r="AD7" s="194"/>
      <c r="AE7" s="185"/>
      <c r="AF7" s="185"/>
      <c r="AG7" s="185"/>
      <c r="AH7" s="185"/>
      <c r="AI7" s="185"/>
    </row>
    <row r="8" spans="1:35" s="13" customFormat="1" ht="15" customHeight="1">
      <c r="J8" s="14"/>
      <c r="K8" s="246"/>
      <c r="L8" s="28">
        <v>0.7</v>
      </c>
      <c r="M8" s="28">
        <v>0.3</v>
      </c>
      <c r="N8" s="14"/>
      <c r="O8" s="14"/>
      <c r="P8" s="28">
        <v>0.7</v>
      </c>
      <c r="Q8" s="28">
        <v>0.3</v>
      </c>
      <c r="R8" s="14"/>
      <c r="S8" s="14"/>
      <c r="T8" s="28">
        <v>0.7</v>
      </c>
      <c r="U8" s="29">
        <v>0.3</v>
      </c>
      <c r="V8" s="30"/>
      <c r="W8" s="171"/>
      <c r="X8" s="174"/>
      <c r="Y8" s="182"/>
      <c r="Z8" s="191"/>
      <c r="AA8" s="191"/>
      <c r="AB8" s="185"/>
      <c r="AC8" s="191"/>
      <c r="AD8" s="194"/>
      <c r="AE8" s="185"/>
      <c r="AF8" s="185"/>
      <c r="AG8" s="185"/>
      <c r="AH8" s="185"/>
      <c r="AI8" s="185"/>
    </row>
    <row r="9" spans="1:35" s="13" customFormat="1" ht="15" customHeight="1">
      <c r="J9" s="14"/>
      <c r="K9" s="246"/>
      <c r="L9" s="196" t="s">
        <v>101</v>
      </c>
      <c r="M9" s="196" t="s">
        <v>101</v>
      </c>
      <c r="N9" s="14"/>
      <c r="O9" s="14"/>
      <c r="P9" s="196" t="s">
        <v>101</v>
      </c>
      <c r="Q9" s="196" t="s">
        <v>101</v>
      </c>
      <c r="R9" s="118"/>
      <c r="S9" s="14"/>
      <c r="T9" s="196" t="s">
        <v>101</v>
      </c>
      <c r="U9" s="196" t="s">
        <v>101</v>
      </c>
      <c r="V9" s="30"/>
      <c r="W9" s="171"/>
      <c r="X9" s="174"/>
      <c r="Y9" s="182"/>
      <c r="Z9" s="191"/>
      <c r="AA9" s="191"/>
      <c r="AB9" s="185"/>
      <c r="AC9" s="191"/>
      <c r="AD9" s="194"/>
      <c r="AE9" s="185"/>
      <c r="AF9" s="185"/>
      <c r="AG9" s="185"/>
      <c r="AH9" s="185"/>
      <c r="AI9" s="185"/>
    </row>
    <row r="10" spans="1:35" s="13" customFormat="1" ht="15" customHeight="1">
      <c r="B10" s="32"/>
      <c r="C10" s="32"/>
      <c r="D10" s="32"/>
      <c r="E10" s="32"/>
      <c r="F10" s="32"/>
      <c r="G10" s="32"/>
      <c r="H10" s="32"/>
      <c r="I10" s="32"/>
      <c r="J10" s="33"/>
      <c r="K10" s="247"/>
      <c r="L10" s="197"/>
      <c r="M10" s="197"/>
      <c r="N10" s="33"/>
      <c r="O10" s="33"/>
      <c r="P10" s="197"/>
      <c r="Q10" s="197"/>
      <c r="R10" s="74"/>
      <c r="S10" s="33"/>
      <c r="T10" s="197"/>
      <c r="U10" s="197"/>
      <c r="V10" s="35"/>
      <c r="W10" s="172"/>
      <c r="X10" s="175"/>
      <c r="Y10" s="183"/>
      <c r="Z10" s="192"/>
      <c r="AA10" s="192"/>
      <c r="AB10" s="186"/>
      <c r="AC10" s="192"/>
      <c r="AD10" s="195"/>
      <c r="AE10" s="186"/>
      <c r="AF10" s="186"/>
      <c r="AG10" s="186"/>
      <c r="AH10" s="186"/>
      <c r="AI10" s="186"/>
    </row>
    <row r="11" spans="1:35" s="13" customFormat="1" ht="6" customHeight="1">
      <c r="B11" s="36"/>
      <c r="C11" s="36"/>
      <c r="D11" s="36"/>
      <c r="E11" s="36"/>
      <c r="F11" s="36"/>
      <c r="G11" s="36"/>
      <c r="H11" s="36"/>
      <c r="I11" s="36"/>
      <c r="J11" s="37"/>
      <c r="K11" s="38"/>
      <c r="L11" s="39"/>
      <c r="M11" s="39"/>
      <c r="N11" s="36"/>
      <c r="O11" s="36"/>
      <c r="P11" s="39"/>
      <c r="Q11" s="39"/>
      <c r="R11" s="40"/>
      <c r="S11" s="36"/>
      <c r="T11" s="39"/>
      <c r="U11" s="39"/>
      <c r="V11" s="41"/>
      <c r="W11" s="42"/>
      <c r="X11" s="42"/>
      <c r="Y11" s="43"/>
      <c r="Z11" s="44"/>
      <c r="AA11" s="44"/>
      <c r="AB11" s="43"/>
      <c r="AC11" s="44"/>
      <c r="AD11" s="45"/>
      <c r="AE11" s="43"/>
      <c r="AF11" s="43"/>
      <c r="AG11" s="43"/>
      <c r="AH11" s="43"/>
      <c r="AI11" s="43"/>
    </row>
    <row r="12" spans="1:35" s="46" customFormat="1" ht="15" customHeight="1">
      <c r="B12" s="47" t="s">
        <v>40</v>
      </c>
      <c r="C12" s="47"/>
      <c r="D12" s="47"/>
      <c r="E12" s="47"/>
      <c r="F12" s="208">
        <v>5</v>
      </c>
      <c r="G12" s="209"/>
      <c r="H12" s="210" t="s">
        <v>41</v>
      </c>
      <c r="I12" s="211"/>
      <c r="J12" s="163">
        <v>100</v>
      </c>
      <c r="K12" s="153">
        <v>72.28</v>
      </c>
      <c r="L12" s="153">
        <v>19.170000000000002</v>
      </c>
      <c r="M12" s="153">
        <v>6.2</v>
      </c>
      <c r="N12" s="153">
        <v>0.48</v>
      </c>
      <c r="O12" s="153">
        <v>0.36</v>
      </c>
      <c r="P12" s="153">
        <v>0.41</v>
      </c>
      <c r="Q12" s="153">
        <v>0.8</v>
      </c>
      <c r="R12" s="153">
        <v>0.3</v>
      </c>
      <c r="S12" s="154">
        <v>27.36</v>
      </c>
      <c r="T12" s="154">
        <v>19.579999999999998</v>
      </c>
      <c r="U12" s="154">
        <v>7.01</v>
      </c>
      <c r="V12" s="154">
        <v>0.77</v>
      </c>
      <c r="W12" s="154">
        <v>1.51</v>
      </c>
      <c r="X12" s="155" t="s">
        <v>42</v>
      </c>
      <c r="Y12" s="154">
        <v>2.11</v>
      </c>
      <c r="Z12" s="154">
        <v>2.2400000000000002</v>
      </c>
      <c r="AA12" s="154">
        <v>1.21</v>
      </c>
      <c r="AB12" s="154">
        <v>34</v>
      </c>
      <c r="AC12" s="154">
        <v>13.19</v>
      </c>
      <c r="AD12" s="154">
        <v>20.82</v>
      </c>
      <c r="AE12" s="154">
        <v>4.07</v>
      </c>
      <c r="AF12" s="154">
        <v>0.04</v>
      </c>
      <c r="AG12" s="154">
        <v>0.69</v>
      </c>
      <c r="AH12" s="154">
        <v>0.28000000000000003</v>
      </c>
      <c r="AI12" s="154">
        <v>2.0699999999999998</v>
      </c>
    </row>
    <row r="13" spans="1:35" s="46" customFormat="1" ht="21" customHeight="1">
      <c r="B13" s="212" t="s">
        <v>102</v>
      </c>
      <c r="C13" s="212"/>
      <c r="D13" s="212"/>
      <c r="E13" s="53"/>
      <c r="F13" s="60"/>
      <c r="G13" s="60"/>
      <c r="H13" s="210" t="s">
        <v>45</v>
      </c>
      <c r="I13" s="211"/>
      <c r="J13" s="163">
        <v>100</v>
      </c>
      <c r="K13" s="153">
        <v>61.36</v>
      </c>
      <c r="L13" s="153">
        <v>11.98</v>
      </c>
      <c r="M13" s="153">
        <v>11.26</v>
      </c>
      <c r="N13" s="153">
        <v>4.3899999999999997</v>
      </c>
      <c r="O13" s="153">
        <v>0.89</v>
      </c>
      <c r="P13" s="153">
        <v>1.1000000000000001</v>
      </c>
      <c r="Q13" s="153">
        <v>2.93</v>
      </c>
      <c r="R13" s="153">
        <v>6.09</v>
      </c>
      <c r="S13" s="154">
        <v>37.75</v>
      </c>
      <c r="T13" s="154">
        <v>13.08</v>
      </c>
      <c r="U13" s="154">
        <v>14.19</v>
      </c>
      <c r="V13" s="154">
        <v>10.49</v>
      </c>
      <c r="W13" s="154">
        <v>5.36</v>
      </c>
      <c r="X13" s="154">
        <v>0.67</v>
      </c>
      <c r="Y13" s="154">
        <v>6.31</v>
      </c>
      <c r="Z13" s="154">
        <v>10.17</v>
      </c>
      <c r="AA13" s="154">
        <v>1.2</v>
      </c>
      <c r="AB13" s="154">
        <v>43.63</v>
      </c>
      <c r="AC13" s="154">
        <v>22.35</v>
      </c>
      <c r="AD13" s="154">
        <v>21.28</v>
      </c>
      <c r="AE13" s="154">
        <v>4.91</v>
      </c>
      <c r="AF13" s="154">
        <v>0.1</v>
      </c>
      <c r="AG13" s="154">
        <v>2.67</v>
      </c>
      <c r="AH13" s="154">
        <v>1.67</v>
      </c>
      <c r="AI13" s="154">
        <v>6.78</v>
      </c>
    </row>
    <row r="14" spans="1:35" s="46" customFormat="1" ht="15" customHeight="1">
      <c r="B14" s="212"/>
      <c r="C14" s="212"/>
      <c r="D14" s="212"/>
      <c r="E14" s="54"/>
      <c r="F14" s="209">
        <v>6</v>
      </c>
      <c r="G14" s="209"/>
      <c r="H14" s="210" t="s">
        <v>41</v>
      </c>
      <c r="I14" s="211"/>
      <c r="J14" s="163">
        <v>100</v>
      </c>
      <c r="K14" s="153">
        <v>76.55</v>
      </c>
      <c r="L14" s="153">
        <v>14.57</v>
      </c>
      <c r="M14" s="153">
        <v>5.98</v>
      </c>
      <c r="N14" s="153">
        <v>0.8</v>
      </c>
      <c r="O14" s="153">
        <v>0.49</v>
      </c>
      <c r="P14" s="153">
        <v>0.52</v>
      </c>
      <c r="Q14" s="153">
        <v>0.73</v>
      </c>
      <c r="R14" s="153">
        <v>0.34</v>
      </c>
      <c r="S14" s="154">
        <v>22.96</v>
      </c>
      <c r="T14" s="154">
        <v>15.1</v>
      </c>
      <c r="U14" s="154">
        <v>6.71</v>
      </c>
      <c r="V14" s="154">
        <v>1.1499999999999999</v>
      </c>
      <c r="W14" s="154">
        <v>5.58</v>
      </c>
      <c r="X14" s="154">
        <v>0.75</v>
      </c>
      <c r="Y14" s="154">
        <v>9.91</v>
      </c>
      <c r="Z14" s="154">
        <v>10.82</v>
      </c>
      <c r="AA14" s="154">
        <v>2.06</v>
      </c>
      <c r="AB14" s="154">
        <v>39.42</v>
      </c>
      <c r="AC14" s="154">
        <v>16.22</v>
      </c>
      <c r="AD14" s="154">
        <v>23.2</v>
      </c>
      <c r="AE14" s="154">
        <v>2.97</v>
      </c>
      <c r="AF14" s="154">
        <v>0.05</v>
      </c>
      <c r="AG14" s="154">
        <v>1.04</v>
      </c>
      <c r="AH14" s="154">
        <v>0.55000000000000004</v>
      </c>
      <c r="AI14" s="154">
        <v>5.98</v>
      </c>
    </row>
    <row r="15" spans="1:35" s="46" customFormat="1" ht="15" customHeight="1">
      <c r="B15" s="212"/>
      <c r="C15" s="212"/>
      <c r="D15" s="212"/>
      <c r="E15" s="53"/>
      <c r="F15" s="209">
        <v>7</v>
      </c>
      <c r="G15" s="209"/>
      <c r="H15" s="55"/>
      <c r="I15" s="56"/>
      <c r="J15" s="163">
        <v>100</v>
      </c>
      <c r="K15" s="153">
        <v>71.62</v>
      </c>
      <c r="L15" s="153">
        <v>13.44</v>
      </c>
      <c r="M15" s="153">
        <v>9.08</v>
      </c>
      <c r="N15" s="153">
        <v>2.59</v>
      </c>
      <c r="O15" s="153">
        <v>0.64</v>
      </c>
      <c r="P15" s="153">
        <v>0.73</v>
      </c>
      <c r="Q15" s="153">
        <v>1.02</v>
      </c>
      <c r="R15" s="153">
        <v>0.88</v>
      </c>
      <c r="S15" s="154">
        <v>27.74</v>
      </c>
      <c r="T15" s="154">
        <v>14.17</v>
      </c>
      <c r="U15" s="154">
        <v>10.1</v>
      </c>
      <c r="V15" s="154">
        <v>3.47</v>
      </c>
      <c r="W15" s="154">
        <v>4.87</v>
      </c>
      <c r="X15" s="154">
        <v>0.76</v>
      </c>
      <c r="Y15" s="154">
        <v>7.18</v>
      </c>
      <c r="Z15" s="154">
        <v>9.93</v>
      </c>
      <c r="AA15" s="154">
        <v>1.32</v>
      </c>
      <c r="AB15" s="154">
        <v>45.44</v>
      </c>
      <c r="AC15" s="154">
        <v>21.76</v>
      </c>
      <c r="AD15" s="154">
        <v>23.68</v>
      </c>
      <c r="AE15" s="154">
        <v>4.88</v>
      </c>
      <c r="AF15" s="154">
        <v>7.0000000000000007E-2</v>
      </c>
      <c r="AG15" s="154">
        <v>2.27</v>
      </c>
      <c r="AH15" s="154">
        <v>1.1499999999999999</v>
      </c>
      <c r="AI15" s="154">
        <v>5.27</v>
      </c>
    </row>
    <row r="16" spans="1:35" s="46" customFormat="1" ht="15" customHeight="1">
      <c r="B16" s="212"/>
      <c r="C16" s="212"/>
      <c r="D16" s="212"/>
      <c r="E16" s="54"/>
      <c r="F16" s="209">
        <v>8</v>
      </c>
      <c r="G16" s="209"/>
      <c r="H16" s="55"/>
      <c r="I16" s="56"/>
      <c r="J16" s="163">
        <v>100</v>
      </c>
      <c r="K16" s="153">
        <v>65.06</v>
      </c>
      <c r="L16" s="153">
        <v>12.51</v>
      </c>
      <c r="M16" s="153">
        <v>12.1</v>
      </c>
      <c r="N16" s="153">
        <v>4.03</v>
      </c>
      <c r="O16" s="153">
        <v>0.69</v>
      </c>
      <c r="P16" s="153">
        <v>0.85</v>
      </c>
      <c r="Q16" s="153">
        <v>1.99</v>
      </c>
      <c r="R16" s="153">
        <v>2.77</v>
      </c>
      <c r="S16" s="154">
        <v>34.25</v>
      </c>
      <c r="T16" s="154">
        <v>13.36</v>
      </c>
      <c r="U16" s="154">
        <v>14.09</v>
      </c>
      <c r="V16" s="154">
        <v>6.8</v>
      </c>
      <c r="W16" s="154">
        <v>5.18</v>
      </c>
      <c r="X16" s="154">
        <v>0.72</v>
      </c>
      <c r="Y16" s="154">
        <v>6.17</v>
      </c>
      <c r="Z16" s="154">
        <v>10.44</v>
      </c>
      <c r="AA16" s="154">
        <v>1.04</v>
      </c>
      <c r="AB16" s="154">
        <v>49.82</v>
      </c>
      <c r="AC16" s="154">
        <v>25.72</v>
      </c>
      <c r="AD16" s="154">
        <v>24.1</v>
      </c>
      <c r="AE16" s="154">
        <v>5.15</v>
      </c>
      <c r="AF16" s="154">
        <v>0.1</v>
      </c>
      <c r="AG16" s="154">
        <v>2.79</v>
      </c>
      <c r="AH16" s="154">
        <v>1.64</v>
      </c>
      <c r="AI16" s="154">
        <v>5.65</v>
      </c>
    </row>
    <row r="17" spans="1:36" s="46" customFormat="1" ht="15" customHeight="1">
      <c r="B17" s="212"/>
      <c r="C17" s="212"/>
      <c r="D17" s="212"/>
      <c r="E17" s="53"/>
      <c r="F17" s="209">
        <v>9</v>
      </c>
      <c r="G17" s="209"/>
      <c r="H17" s="55"/>
      <c r="I17" s="56"/>
      <c r="J17" s="163">
        <v>100</v>
      </c>
      <c r="K17" s="153">
        <v>57.74</v>
      </c>
      <c r="L17" s="153">
        <v>11.7</v>
      </c>
      <c r="M17" s="153">
        <v>13.48</v>
      </c>
      <c r="N17" s="153">
        <v>5.46</v>
      </c>
      <c r="O17" s="153">
        <v>0.97</v>
      </c>
      <c r="P17" s="153">
        <v>1.1200000000000001</v>
      </c>
      <c r="Q17" s="153">
        <v>3.34</v>
      </c>
      <c r="R17" s="153">
        <v>6.19</v>
      </c>
      <c r="S17" s="154">
        <v>41.29</v>
      </c>
      <c r="T17" s="154">
        <v>12.82</v>
      </c>
      <c r="U17" s="154">
        <v>16.82</v>
      </c>
      <c r="V17" s="154">
        <v>11.66</v>
      </c>
      <c r="W17" s="154">
        <v>5.8</v>
      </c>
      <c r="X17" s="155" t="s">
        <v>42</v>
      </c>
      <c r="Y17" s="154">
        <v>5.69</v>
      </c>
      <c r="Z17" s="154">
        <v>10.41</v>
      </c>
      <c r="AA17" s="154">
        <v>1.2</v>
      </c>
      <c r="AB17" s="154">
        <v>49.53</v>
      </c>
      <c r="AC17" s="154">
        <v>26.64</v>
      </c>
      <c r="AD17" s="154">
        <v>22.89</v>
      </c>
      <c r="AE17" s="154">
        <v>5.29</v>
      </c>
      <c r="AF17" s="154">
        <v>0.09</v>
      </c>
      <c r="AG17" s="154">
        <v>3.42</v>
      </c>
      <c r="AH17" s="154">
        <v>2.11</v>
      </c>
      <c r="AI17" s="154">
        <v>7.63</v>
      </c>
    </row>
    <row r="18" spans="1:36" s="46" customFormat="1" ht="15" customHeight="1">
      <c r="B18" s="212"/>
      <c r="C18" s="212"/>
      <c r="D18" s="212"/>
      <c r="E18" s="54"/>
      <c r="F18" s="209">
        <v>10</v>
      </c>
      <c r="G18" s="209"/>
      <c r="H18" s="55"/>
      <c r="I18" s="56"/>
      <c r="J18" s="163">
        <v>100</v>
      </c>
      <c r="K18" s="153">
        <v>51.87</v>
      </c>
      <c r="L18" s="153">
        <v>10.52</v>
      </c>
      <c r="M18" s="153">
        <v>13.26</v>
      </c>
      <c r="N18" s="153">
        <v>6.48</v>
      </c>
      <c r="O18" s="153">
        <v>1.03</v>
      </c>
      <c r="P18" s="153">
        <v>1.52</v>
      </c>
      <c r="Q18" s="153">
        <v>4.5</v>
      </c>
      <c r="R18" s="153">
        <v>10.82</v>
      </c>
      <c r="S18" s="154">
        <v>47.1</v>
      </c>
      <c r="T18" s="154">
        <v>12.03</v>
      </c>
      <c r="U18" s="154">
        <v>17.760000000000002</v>
      </c>
      <c r="V18" s="154">
        <v>17.3</v>
      </c>
      <c r="W18" s="154">
        <v>5.55</v>
      </c>
      <c r="X18" s="154">
        <v>0.47</v>
      </c>
      <c r="Y18" s="154">
        <v>5.2</v>
      </c>
      <c r="Z18" s="154">
        <v>10.44</v>
      </c>
      <c r="AA18" s="154">
        <v>0.91</v>
      </c>
      <c r="AB18" s="154">
        <v>42.58</v>
      </c>
      <c r="AC18" s="154">
        <v>23.85</v>
      </c>
      <c r="AD18" s="154">
        <v>18.72</v>
      </c>
      <c r="AE18" s="154">
        <v>5.56</v>
      </c>
      <c r="AF18" s="154">
        <v>0.12</v>
      </c>
      <c r="AG18" s="154">
        <v>3.21</v>
      </c>
      <c r="AH18" s="154">
        <v>2.23</v>
      </c>
      <c r="AI18" s="154">
        <v>8.74</v>
      </c>
    </row>
    <row r="19" spans="1:36" s="46" customFormat="1" ht="15" customHeight="1">
      <c r="B19" s="212"/>
      <c r="C19" s="212"/>
      <c r="D19" s="212"/>
      <c r="E19" s="53"/>
      <c r="F19" s="209">
        <v>11</v>
      </c>
      <c r="G19" s="209"/>
      <c r="H19" s="55"/>
      <c r="I19" s="56"/>
      <c r="J19" s="163">
        <v>100</v>
      </c>
      <c r="K19" s="153">
        <v>46.18</v>
      </c>
      <c r="L19" s="153">
        <v>9.2899999999999991</v>
      </c>
      <c r="M19" s="153">
        <v>13.44</v>
      </c>
      <c r="N19" s="153">
        <v>6.82</v>
      </c>
      <c r="O19" s="153">
        <v>1.5</v>
      </c>
      <c r="P19" s="153">
        <v>1.8</v>
      </c>
      <c r="Q19" s="153">
        <v>5.83</v>
      </c>
      <c r="R19" s="153">
        <v>15.13</v>
      </c>
      <c r="S19" s="154">
        <v>52.31</v>
      </c>
      <c r="T19" s="154">
        <v>11.09</v>
      </c>
      <c r="U19" s="154">
        <v>19.27</v>
      </c>
      <c r="V19" s="154">
        <v>21.95</v>
      </c>
      <c r="W19" s="154">
        <v>5.18</v>
      </c>
      <c r="X19" s="155" t="s">
        <v>42</v>
      </c>
      <c r="Y19" s="154">
        <v>3.87</v>
      </c>
      <c r="Z19" s="154">
        <v>9.02</v>
      </c>
      <c r="AA19" s="154">
        <v>0.67</v>
      </c>
      <c r="AB19" s="154">
        <v>35.04</v>
      </c>
      <c r="AC19" s="154">
        <v>19.760000000000002</v>
      </c>
      <c r="AD19" s="154">
        <v>15.27</v>
      </c>
      <c r="AE19" s="154">
        <v>5.57</v>
      </c>
      <c r="AF19" s="154">
        <v>0.18</v>
      </c>
      <c r="AG19" s="154">
        <v>3.22</v>
      </c>
      <c r="AH19" s="154">
        <v>2.2999999999999998</v>
      </c>
      <c r="AI19" s="154">
        <v>7.32</v>
      </c>
    </row>
    <row r="20" spans="1:36" s="46" customFormat="1" ht="21" customHeight="1">
      <c r="B20" s="212" t="s">
        <v>46</v>
      </c>
      <c r="C20" s="212"/>
      <c r="D20" s="212"/>
      <c r="E20" s="53"/>
      <c r="F20" s="60"/>
      <c r="G20" s="60"/>
      <c r="H20" s="210" t="s">
        <v>45</v>
      </c>
      <c r="I20" s="211"/>
      <c r="J20" s="163">
        <v>100</v>
      </c>
      <c r="K20" s="153">
        <v>38.46</v>
      </c>
      <c r="L20" s="153">
        <v>9.4</v>
      </c>
      <c r="M20" s="153">
        <v>12.04</v>
      </c>
      <c r="N20" s="153">
        <v>7.6</v>
      </c>
      <c r="O20" s="153">
        <v>1.65</v>
      </c>
      <c r="P20" s="153">
        <v>2.04</v>
      </c>
      <c r="Q20" s="153">
        <v>7.78</v>
      </c>
      <c r="R20" s="153">
        <v>21.03</v>
      </c>
      <c r="S20" s="154">
        <v>59.89</v>
      </c>
      <c r="T20" s="154">
        <v>11.44</v>
      </c>
      <c r="U20" s="154">
        <v>19.809999999999999</v>
      </c>
      <c r="V20" s="154">
        <v>28.63</v>
      </c>
      <c r="W20" s="154">
        <v>4.4800000000000004</v>
      </c>
      <c r="X20" s="154">
        <v>0.37</v>
      </c>
      <c r="Y20" s="154">
        <v>3.89</v>
      </c>
      <c r="Z20" s="154">
        <v>8.84</v>
      </c>
      <c r="AA20" s="154">
        <v>0.67</v>
      </c>
      <c r="AB20" s="154">
        <v>36.81</v>
      </c>
      <c r="AC20" s="154">
        <v>21.75</v>
      </c>
      <c r="AD20" s="154">
        <v>15.06</v>
      </c>
      <c r="AE20" s="154">
        <v>5.25</v>
      </c>
      <c r="AF20" s="154">
        <v>0.42</v>
      </c>
      <c r="AG20" s="154">
        <v>3.72</v>
      </c>
      <c r="AH20" s="154">
        <v>3.32</v>
      </c>
      <c r="AI20" s="154">
        <v>3.66</v>
      </c>
    </row>
    <row r="21" spans="1:36" s="46" customFormat="1" ht="15" customHeight="1">
      <c r="B21" s="212"/>
      <c r="C21" s="212"/>
      <c r="D21" s="212"/>
      <c r="E21" s="53"/>
      <c r="F21" s="209">
        <v>12</v>
      </c>
      <c r="G21" s="209"/>
      <c r="H21" s="210" t="s">
        <v>41</v>
      </c>
      <c r="I21" s="211"/>
      <c r="J21" s="163">
        <v>100</v>
      </c>
      <c r="K21" s="153">
        <v>42.84</v>
      </c>
      <c r="L21" s="153">
        <v>10.87</v>
      </c>
      <c r="M21" s="153">
        <v>13.1</v>
      </c>
      <c r="N21" s="153">
        <v>7.39</v>
      </c>
      <c r="O21" s="153">
        <v>1.1599999999999999</v>
      </c>
      <c r="P21" s="153">
        <v>1.9</v>
      </c>
      <c r="Q21" s="153">
        <v>6.08</v>
      </c>
      <c r="R21" s="153">
        <v>16.649999999999999</v>
      </c>
      <c r="S21" s="154">
        <v>56</v>
      </c>
      <c r="T21" s="154">
        <v>12.77</v>
      </c>
      <c r="U21" s="154">
        <v>19.190000000000001</v>
      </c>
      <c r="V21" s="154">
        <v>24.04</v>
      </c>
      <c r="W21" s="154">
        <v>4.78</v>
      </c>
      <c r="X21" s="154">
        <v>0.35</v>
      </c>
      <c r="Y21" s="154">
        <v>5.19</v>
      </c>
      <c r="Z21" s="154">
        <v>9.74</v>
      </c>
      <c r="AA21" s="154">
        <v>1</v>
      </c>
      <c r="AB21" s="154">
        <v>33.64</v>
      </c>
      <c r="AC21" s="154">
        <v>19.97</v>
      </c>
      <c r="AD21" s="154">
        <v>13.68</v>
      </c>
      <c r="AE21" s="154">
        <v>5.1100000000000003</v>
      </c>
      <c r="AF21" s="154">
        <v>0.32</v>
      </c>
      <c r="AG21" s="154">
        <v>3.64</v>
      </c>
      <c r="AH21" s="154">
        <v>3.07</v>
      </c>
      <c r="AI21" s="154">
        <v>5.16</v>
      </c>
    </row>
    <row r="22" spans="1:36" s="46" customFormat="1" ht="15" customHeight="1">
      <c r="B22" s="212"/>
      <c r="C22" s="212"/>
      <c r="D22" s="212"/>
      <c r="E22" s="53"/>
      <c r="F22" s="209">
        <v>13</v>
      </c>
      <c r="G22" s="209"/>
      <c r="H22" s="55"/>
      <c r="I22" s="56"/>
      <c r="J22" s="163">
        <v>100</v>
      </c>
      <c r="K22" s="153">
        <v>37.69</v>
      </c>
      <c r="L22" s="153">
        <v>8.9600000000000009</v>
      </c>
      <c r="M22" s="153">
        <v>11.87</v>
      </c>
      <c r="N22" s="153">
        <v>7.83</v>
      </c>
      <c r="O22" s="153">
        <v>2.0699999999999998</v>
      </c>
      <c r="P22" s="153">
        <v>1.89</v>
      </c>
      <c r="Q22" s="153">
        <v>7.58</v>
      </c>
      <c r="R22" s="153">
        <v>22.1</v>
      </c>
      <c r="S22" s="154">
        <v>60.24</v>
      </c>
      <c r="T22" s="154">
        <v>10.85</v>
      </c>
      <c r="U22" s="154">
        <v>19.46</v>
      </c>
      <c r="V22" s="154">
        <v>29.93</v>
      </c>
      <c r="W22" s="154">
        <v>4.51</v>
      </c>
      <c r="X22" s="155" t="s">
        <v>42</v>
      </c>
      <c r="Y22" s="154">
        <v>3.62</v>
      </c>
      <c r="Z22" s="154">
        <v>8.5</v>
      </c>
      <c r="AA22" s="154">
        <v>0.59</v>
      </c>
      <c r="AB22" s="154">
        <v>36.159999999999997</v>
      </c>
      <c r="AC22" s="154">
        <v>21.21</v>
      </c>
      <c r="AD22" s="154">
        <v>14.96</v>
      </c>
      <c r="AE22" s="154">
        <v>5.34</v>
      </c>
      <c r="AF22" s="154">
        <v>0.4</v>
      </c>
      <c r="AG22" s="154">
        <v>3.85</v>
      </c>
      <c r="AH22" s="154">
        <v>3.34</v>
      </c>
      <c r="AI22" s="154">
        <v>3.36</v>
      </c>
    </row>
    <row r="23" spans="1:36" s="46" customFormat="1" ht="15" customHeight="1">
      <c r="B23" s="212"/>
      <c r="C23" s="212"/>
      <c r="D23" s="212"/>
      <c r="E23" s="53"/>
      <c r="F23" s="209">
        <v>14</v>
      </c>
      <c r="G23" s="209"/>
      <c r="H23" s="55"/>
      <c r="I23" s="56"/>
      <c r="J23" s="163">
        <v>100</v>
      </c>
      <c r="K23" s="153">
        <v>35.04</v>
      </c>
      <c r="L23" s="153">
        <v>8.42</v>
      </c>
      <c r="M23" s="153">
        <v>11.18</v>
      </c>
      <c r="N23" s="153">
        <v>7.59</v>
      </c>
      <c r="O23" s="153">
        <v>1.72</v>
      </c>
      <c r="P23" s="153">
        <v>2.33</v>
      </c>
      <c r="Q23" s="153">
        <v>9.56</v>
      </c>
      <c r="R23" s="153">
        <v>24.18</v>
      </c>
      <c r="S23" s="154">
        <v>63.25</v>
      </c>
      <c r="T23" s="154">
        <v>10.74</v>
      </c>
      <c r="U23" s="154">
        <v>20.74</v>
      </c>
      <c r="V23" s="154">
        <v>31.77</v>
      </c>
      <c r="W23" s="154">
        <v>4.17</v>
      </c>
      <c r="X23" s="154">
        <v>0.38</v>
      </c>
      <c r="Y23" s="154">
        <v>2.92</v>
      </c>
      <c r="Z23" s="154">
        <v>8.3000000000000007</v>
      </c>
      <c r="AA23" s="154">
        <v>0.44</v>
      </c>
      <c r="AB23" s="154">
        <v>40.43</v>
      </c>
      <c r="AC23" s="154">
        <v>23.98</v>
      </c>
      <c r="AD23" s="154">
        <v>16.46</v>
      </c>
      <c r="AE23" s="154">
        <v>5.29</v>
      </c>
      <c r="AF23" s="154">
        <v>0.55000000000000004</v>
      </c>
      <c r="AG23" s="154">
        <v>3.68</v>
      </c>
      <c r="AH23" s="154">
        <v>3.52</v>
      </c>
      <c r="AI23" s="154">
        <v>2.54</v>
      </c>
    </row>
    <row r="24" spans="1:36" s="46" customFormat="1" ht="21" customHeight="1">
      <c r="B24" s="212" t="s">
        <v>47</v>
      </c>
      <c r="C24" s="212"/>
      <c r="D24" s="212"/>
      <c r="E24" s="54"/>
      <c r="F24" s="119"/>
      <c r="G24" s="60"/>
      <c r="H24" s="210" t="s">
        <v>45</v>
      </c>
      <c r="I24" s="211"/>
      <c r="J24" s="163">
        <v>100</v>
      </c>
      <c r="K24" s="153">
        <v>30.1</v>
      </c>
      <c r="L24" s="153">
        <v>10.66</v>
      </c>
      <c r="M24" s="153">
        <v>10.36</v>
      </c>
      <c r="N24" s="153">
        <v>6.89</v>
      </c>
      <c r="O24" s="153">
        <v>0.18</v>
      </c>
      <c r="P24" s="153">
        <v>0.97</v>
      </c>
      <c r="Q24" s="153">
        <v>5.27</v>
      </c>
      <c r="R24" s="153">
        <v>35.58</v>
      </c>
      <c r="S24" s="154">
        <v>69.72</v>
      </c>
      <c r="T24" s="154">
        <v>11.63</v>
      </c>
      <c r="U24" s="154">
        <v>15.62</v>
      </c>
      <c r="V24" s="154">
        <v>42.47</v>
      </c>
      <c r="W24" s="154">
        <v>3.72</v>
      </c>
      <c r="X24" s="154">
        <v>0.24</v>
      </c>
      <c r="Y24" s="154">
        <v>1.94</v>
      </c>
      <c r="Z24" s="154">
        <v>9.32</v>
      </c>
      <c r="AA24" s="154">
        <v>0.3</v>
      </c>
      <c r="AB24" s="154">
        <v>47.39</v>
      </c>
      <c r="AC24" s="154">
        <v>29.56</v>
      </c>
      <c r="AD24" s="154">
        <v>17.829999999999998</v>
      </c>
      <c r="AE24" s="154">
        <v>4.5599999999999996</v>
      </c>
      <c r="AF24" s="154">
        <v>0.73</v>
      </c>
      <c r="AG24" s="154">
        <v>3.44</v>
      </c>
      <c r="AH24" s="154">
        <v>3.17</v>
      </c>
      <c r="AI24" s="154">
        <v>1.04</v>
      </c>
    </row>
    <row r="25" spans="1:36" s="46" customFormat="1" ht="15" customHeight="1">
      <c r="B25" s="212"/>
      <c r="C25" s="212"/>
      <c r="D25" s="212"/>
      <c r="E25" s="54"/>
      <c r="F25" s="208">
        <v>15</v>
      </c>
      <c r="G25" s="209"/>
      <c r="H25" s="210" t="s">
        <v>41</v>
      </c>
      <c r="I25" s="211"/>
      <c r="J25" s="163">
        <v>100</v>
      </c>
      <c r="K25" s="153">
        <v>30.38</v>
      </c>
      <c r="L25" s="153">
        <v>11.75</v>
      </c>
      <c r="M25" s="153">
        <v>11.92</v>
      </c>
      <c r="N25" s="153">
        <v>7.2</v>
      </c>
      <c r="O25" s="153">
        <v>0.24</v>
      </c>
      <c r="P25" s="153">
        <v>1.18</v>
      </c>
      <c r="Q25" s="153">
        <v>4.97</v>
      </c>
      <c r="R25" s="153">
        <v>32.35</v>
      </c>
      <c r="S25" s="154">
        <v>69.37</v>
      </c>
      <c r="T25" s="154">
        <v>12.93</v>
      </c>
      <c r="U25" s="154">
        <v>16.899999999999999</v>
      </c>
      <c r="V25" s="154">
        <v>39.549999999999997</v>
      </c>
      <c r="W25" s="154">
        <v>3.92</v>
      </c>
      <c r="X25" s="154">
        <v>0.26</v>
      </c>
      <c r="Y25" s="154">
        <v>2.29</v>
      </c>
      <c r="Z25" s="154">
        <v>9.4499999999999993</v>
      </c>
      <c r="AA25" s="154">
        <v>0.36</v>
      </c>
      <c r="AB25" s="154">
        <v>42.66</v>
      </c>
      <c r="AC25" s="154">
        <v>26.7</v>
      </c>
      <c r="AD25" s="154">
        <v>15.96</v>
      </c>
      <c r="AE25" s="154">
        <v>4.63</v>
      </c>
      <c r="AF25" s="154">
        <v>0.65</v>
      </c>
      <c r="AG25" s="154">
        <v>3.33</v>
      </c>
      <c r="AH25" s="154">
        <v>2.92</v>
      </c>
      <c r="AI25" s="154">
        <v>1.08</v>
      </c>
    </row>
    <row r="26" spans="1:36" s="46" customFormat="1" ht="15" customHeight="1">
      <c r="B26" s="212"/>
      <c r="C26" s="212"/>
      <c r="D26" s="212"/>
      <c r="E26" s="54"/>
      <c r="F26" s="208">
        <v>16</v>
      </c>
      <c r="G26" s="209"/>
      <c r="H26" s="55"/>
      <c r="I26" s="56"/>
      <c r="J26" s="163">
        <v>100</v>
      </c>
      <c r="K26" s="153">
        <v>30.61</v>
      </c>
      <c r="L26" s="153">
        <v>9.7799999999999994</v>
      </c>
      <c r="M26" s="153">
        <v>9.6999999999999993</v>
      </c>
      <c r="N26" s="153">
        <v>6.17</v>
      </c>
      <c r="O26" s="153">
        <v>0.12</v>
      </c>
      <c r="P26" s="153">
        <v>1.0900000000000001</v>
      </c>
      <c r="Q26" s="153">
        <v>6.38</v>
      </c>
      <c r="R26" s="153">
        <v>36.15</v>
      </c>
      <c r="S26" s="154">
        <v>69.27</v>
      </c>
      <c r="T26" s="154">
        <v>10.86</v>
      </c>
      <c r="U26" s="154">
        <v>16.079999999999998</v>
      </c>
      <c r="V26" s="154">
        <v>42.32</v>
      </c>
      <c r="W26" s="154">
        <v>3.72</v>
      </c>
      <c r="X26" s="155" t="s">
        <v>42</v>
      </c>
      <c r="Y26" s="154">
        <v>2.02</v>
      </c>
      <c r="Z26" s="154">
        <v>8.98</v>
      </c>
      <c r="AA26" s="154">
        <v>0.24</v>
      </c>
      <c r="AB26" s="154">
        <v>47.64</v>
      </c>
      <c r="AC26" s="154">
        <v>29.75</v>
      </c>
      <c r="AD26" s="154">
        <v>17.89</v>
      </c>
      <c r="AE26" s="154">
        <v>4.55</v>
      </c>
      <c r="AF26" s="154">
        <v>0.75</v>
      </c>
      <c r="AG26" s="154">
        <v>3.47</v>
      </c>
      <c r="AH26" s="154">
        <v>3.27</v>
      </c>
      <c r="AI26" s="154">
        <v>1.04</v>
      </c>
    </row>
    <row r="27" spans="1:36" s="46" customFormat="1" ht="15" customHeight="1">
      <c r="B27" s="212"/>
      <c r="C27" s="212"/>
      <c r="D27" s="212"/>
      <c r="E27" s="54"/>
      <c r="F27" s="208">
        <v>17</v>
      </c>
      <c r="G27" s="209"/>
      <c r="H27" s="55"/>
      <c r="I27" s="56"/>
      <c r="J27" s="163">
        <v>100</v>
      </c>
      <c r="K27" s="153">
        <v>29.28</v>
      </c>
      <c r="L27" s="153">
        <v>10.42</v>
      </c>
      <c r="M27" s="153">
        <v>9.39</v>
      </c>
      <c r="N27" s="153">
        <v>7.29</v>
      </c>
      <c r="O27" s="153">
        <v>0.18</v>
      </c>
      <c r="P27" s="153">
        <v>0.65</v>
      </c>
      <c r="Q27" s="153">
        <v>4.4400000000000004</v>
      </c>
      <c r="R27" s="153">
        <v>38.36</v>
      </c>
      <c r="S27" s="154">
        <v>70.540000000000006</v>
      </c>
      <c r="T27" s="154">
        <v>11.06</v>
      </c>
      <c r="U27" s="154">
        <v>13.83</v>
      </c>
      <c r="V27" s="154">
        <v>45.65</v>
      </c>
      <c r="W27" s="154">
        <v>3.51</v>
      </c>
      <c r="X27" s="154">
        <v>0.22</v>
      </c>
      <c r="Y27" s="154">
        <v>1.51</v>
      </c>
      <c r="Z27" s="154">
        <v>9.52</v>
      </c>
      <c r="AA27" s="154">
        <v>0.31</v>
      </c>
      <c r="AB27" s="154">
        <v>51.93</v>
      </c>
      <c r="AC27" s="154">
        <v>32.26</v>
      </c>
      <c r="AD27" s="154">
        <v>19.68</v>
      </c>
      <c r="AE27" s="154">
        <v>4.51</v>
      </c>
      <c r="AF27" s="154">
        <v>0.79</v>
      </c>
      <c r="AG27" s="154">
        <v>3.51</v>
      </c>
      <c r="AH27" s="154">
        <v>3.3</v>
      </c>
      <c r="AI27" s="154">
        <v>0.99</v>
      </c>
    </row>
    <row r="28" spans="1:36" s="57" customFormat="1" ht="6" customHeight="1" thickBot="1">
      <c r="B28" s="58"/>
      <c r="C28" s="58"/>
      <c r="D28" s="58"/>
      <c r="E28" s="59"/>
      <c r="F28" s="60"/>
      <c r="G28" s="60"/>
      <c r="H28" s="55"/>
      <c r="I28" s="61"/>
      <c r="J28" s="62"/>
      <c r="K28" s="62"/>
      <c r="L28" s="62"/>
      <c r="M28" s="62"/>
      <c r="N28" s="62"/>
      <c r="O28" s="62"/>
      <c r="P28" s="62"/>
      <c r="Q28" s="62"/>
      <c r="R28" s="62"/>
      <c r="S28" s="63"/>
      <c r="T28" s="63"/>
      <c r="U28" s="63"/>
      <c r="V28" s="63"/>
      <c r="W28" s="63"/>
      <c r="X28" s="64"/>
      <c r="Y28" s="63"/>
      <c r="Z28" s="63"/>
      <c r="AA28" s="63"/>
      <c r="AB28" s="63"/>
      <c r="AC28" s="63"/>
      <c r="AD28" s="63"/>
      <c r="AE28" s="63"/>
      <c r="AF28" s="63"/>
      <c r="AG28" s="63"/>
      <c r="AH28" s="63"/>
      <c r="AI28" s="63"/>
    </row>
    <row r="29" spans="1:36" s="7" customFormat="1" ht="15" customHeight="1" thickBot="1">
      <c r="B29" s="65"/>
      <c r="C29" s="65"/>
      <c r="D29" s="65"/>
      <c r="E29" s="65"/>
      <c r="F29" s="66"/>
      <c r="G29" s="66"/>
      <c r="H29" s="67"/>
      <c r="I29" s="67"/>
      <c r="J29" s="68"/>
      <c r="K29" s="68"/>
      <c r="L29" s="68"/>
      <c r="M29" s="68"/>
      <c r="N29" s="68"/>
      <c r="O29" s="68"/>
      <c r="P29" s="68"/>
      <c r="Q29" s="68"/>
      <c r="R29" s="68"/>
      <c r="S29" s="69"/>
      <c r="T29" s="69"/>
      <c r="U29" s="69"/>
      <c r="V29" s="69"/>
      <c r="W29" s="69"/>
      <c r="X29" s="69"/>
      <c r="Y29" s="69"/>
      <c r="Z29" s="69"/>
      <c r="AA29" s="69"/>
      <c r="AB29" s="69"/>
      <c r="AC29" s="69"/>
      <c r="AD29" s="69"/>
      <c r="AE29" s="69"/>
      <c r="AF29" s="69"/>
      <c r="AG29" s="69"/>
      <c r="AH29" s="69"/>
      <c r="AI29" s="69"/>
      <c r="AJ29" s="68"/>
    </row>
    <row r="30" spans="1:36" s="13" customFormat="1" ht="15" customHeight="1">
      <c r="A30" s="7"/>
      <c r="B30" s="8"/>
      <c r="C30" s="8"/>
      <c r="D30" s="8"/>
      <c r="E30" s="8"/>
      <c r="F30" s="8"/>
      <c r="G30" s="8"/>
      <c r="H30" s="8"/>
      <c r="I30" s="8"/>
      <c r="J30" s="215" t="s">
        <v>103</v>
      </c>
      <c r="K30" s="177"/>
      <c r="L30" s="177"/>
      <c r="M30" s="177"/>
      <c r="N30" s="216"/>
      <c r="O30" s="173" t="s">
        <v>104</v>
      </c>
      <c r="P30" s="217" t="s">
        <v>105</v>
      </c>
      <c r="Q30" s="176" t="s">
        <v>53</v>
      </c>
      <c r="R30" s="216"/>
      <c r="S30" s="220" t="s">
        <v>54</v>
      </c>
      <c r="T30" s="217" t="s">
        <v>55</v>
      </c>
      <c r="U30" s="232" t="s">
        <v>56</v>
      </c>
      <c r="V30" s="235" t="s">
        <v>57</v>
      </c>
      <c r="W30" s="173" t="s">
        <v>106</v>
      </c>
      <c r="X30" s="173" t="s">
        <v>107</v>
      </c>
      <c r="Y30" s="176" t="s">
        <v>60</v>
      </c>
      <c r="Z30" s="177"/>
      <c r="AA30" s="177"/>
      <c r="AB30" s="177"/>
      <c r="AC30" s="238" t="s">
        <v>108</v>
      </c>
      <c r="AD30" s="225" t="s">
        <v>109</v>
      </c>
      <c r="AE30" s="36"/>
    </row>
    <row r="31" spans="1:36" s="13" customFormat="1" ht="15" customHeight="1">
      <c r="J31" s="37"/>
      <c r="K31" s="37"/>
      <c r="L31" s="70" t="s">
        <v>63</v>
      </c>
      <c r="M31" s="71"/>
      <c r="N31" s="72"/>
      <c r="O31" s="174"/>
      <c r="P31" s="218"/>
      <c r="Q31" s="228" t="s">
        <v>64</v>
      </c>
      <c r="R31" s="231" t="s">
        <v>65</v>
      </c>
      <c r="S31" s="221"/>
      <c r="T31" s="218"/>
      <c r="U31" s="233"/>
      <c r="V31" s="236"/>
      <c r="W31" s="174"/>
      <c r="X31" s="174"/>
      <c r="Y31" s="174" t="s">
        <v>66</v>
      </c>
      <c r="Z31" s="174" t="s">
        <v>67</v>
      </c>
      <c r="AA31" s="174" t="s">
        <v>68</v>
      </c>
      <c r="AB31" s="171" t="s">
        <v>69</v>
      </c>
      <c r="AC31" s="239"/>
      <c r="AD31" s="226"/>
      <c r="AE31" s="73"/>
    </row>
    <row r="32" spans="1:36" s="13" customFormat="1" ht="15" customHeight="1">
      <c r="J32" s="37"/>
      <c r="K32" s="30" t="s">
        <v>70</v>
      </c>
      <c r="L32" s="37"/>
      <c r="M32" s="30" t="s">
        <v>71</v>
      </c>
      <c r="N32" s="223" t="s">
        <v>72</v>
      </c>
      <c r="O32" s="174"/>
      <c r="P32" s="218"/>
      <c r="Q32" s="229"/>
      <c r="R32" s="226"/>
      <c r="S32" s="221"/>
      <c r="T32" s="218"/>
      <c r="U32" s="233"/>
      <c r="V32" s="236"/>
      <c r="W32" s="174"/>
      <c r="X32" s="174"/>
      <c r="Y32" s="174"/>
      <c r="Z32" s="174" t="s">
        <v>73</v>
      </c>
      <c r="AA32" s="174" t="s">
        <v>74</v>
      </c>
      <c r="AB32" s="171"/>
      <c r="AC32" s="239"/>
      <c r="AD32" s="226"/>
      <c r="AE32" s="73"/>
    </row>
    <row r="33" spans="2:32" s="13" customFormat="1" ht="15" customHeight="1">
      <c r="B33" s="23" t="s">
        <v>75</v>
      </c>
      <c r="C33" s="23"/>
      <c r="D33" s="23"/>
      <c r="E33" s="23"/>
      <c r="F33" s="23"/>
      <c r="G33" s="23"/>
      <c r="H33" s="23"/>
      <c r="I33" s="23"/>
      <c r="J33" s="30" t="s">
        <v>27</v>
      </c>
      <c r="K33" s="30" t="s">
        <v>76</v>
      </c>
      <c r="L33" s="30" t="s">
        <v>27</v>
      </c>
      <c r="M33" s="30" t="s">
        <v>77</v>
      </c>
      <c r="N33" s="174"/>
      <c r="O33" s="174"/>
      <c r="P33" s="218"/>
      <c r="Q33" s="229"/>
      <c r="R33" s="226"/>
      <c r="S33" s="221"/>
      <c r="T33" s="218"/>
      <c r="U33" s="233"/>
      <c r="V33" s="236"/>
      <c r="W33" s="174"/>
      <c r="X33" s="174"/>
      <c r="Y33" s="174"/>
      <c r="Z33" s="174"/>
      <c r="AA33" s="174"/>
      <c r="AB33" s="171"/>
      <c r="AC33" s="239"/>
      <c r="AD33" s="226"/>
      <c r="AE33" s="73"/>
    </row>
    <row r="34" spans="2:32" s="13" customFormat="1" ht="15" customHeight="1">
      <c r="J34" s="37"/>
      <c r="K34" s="30" t="s">
        <v>78</v>
      </c>
      <c r="L34" s="37"/>
      <c r="M34" s="30" t="s">
        <v>78</v>
      </c>
      <c r="N34" s="174"/>
      <c r="O34" s="174"/>
      <c r="P34" s="218"/>
      <c r="Q34" s="229"/>
      <c r="R34" s="226"/>
      <c r="S34" s="221"/>
      <c r="T34" s="218"/>
      <c r="U34" s="233"/>
      <c r="V34" s="236"/>
      <c r="W34" s="174"/>
      <c r="X34" s="174"/>
      <c r="Y34" s="174"/>
      <c r="Z34" s="174" t="s">
        <v>79</v>
      </c>
      <c r="AA34" s="174" t="s">
        <v>80</v>
      </c>
      <c r="AB34" s="171"/>
      <c r="AC34" s="239"/>
      <c r="AD34" s="226"/>
      <c r="AE34" s="73"/>
    </row>
    <row r="35" spans="2:32" s="13" customFormat="1" ht="15" customHeight="1">
      <c r="J35" s="37"/>
      <c r="K35" s="30" t="s">
        <v>81</v>
      </c>
      <c r="L35" s="37"/>
      <c r="M35" s="30" t="s">
        <v>81</v>
      </c>
      <c r="N35" s="174"/>
      <c r="O35" s="174"/>
      <c r="P35" s="218"/>
      <c r="Q35" s="229"/>
      <c r="R35" s="226"/>
      <c r="S35" s="221"/>
      <c r="T35" s="218"/>
      <c r="U35" s="233"/>
      <c r="V35" s="236"/>
      <c r="W35" s="174"/>
      <c r="X35" s="174"/>
      <c r="Y35" s="174"/>
      <c r="Z35" s="174"/>
      <c r="AA35" s="174"/>
      <c r="AB35" s="171"/>
      <c r="AC35" s="239"/>
      <c r="AD35" s="226"/>
      <c r="AE35" s="73"/>
    </row>
    <row r="36" spans="2:32" s="13" customFormat="1" ht="15" customHeight="1">
      <c r="B36" s="32"/>
      <c r="C36" s="32"/>
      <c r="D36" s="32"/>
      <c r="E36" s="32"/>
      <c r="F36" s="32"/>
      <c r="G36" s="32"/>
      <c r="H36" s="32"/>
      <c r="I36" s="32"/>
      <c r="J36" s="35" t="s">
        <v>82</v>
      </c>
      <c r="K36" s="35" t="s">
        <v>82</v>
      </c>
      <c r="L36" s="35" t="s">
        <v>82</v>
      </c>
      <c r="M36" s="35" t="s">
        <v>82</v>
      </c>
      <c r="N36" s="74" t="s">
        <v>82</v>
      </c>
      <c r="O36" s="175"/>
      <c r="P36" s="219"/>
      <c r="Q36" s="230"/>
      <c r="R36" s="227"/>
      <c r="S36" s="222"/>
      <c r="T36" s="219"/>
      <c r="U36" s="234"/>
      <c r="V36" s="237"/>
      <c r="W36" s="175"/>
      <c r="X36" s="175"/>
      <c r="Y36" s="175"/>
      <c r="Z36" s="175" t="s">
        <v>83</v>
      </c>
      <c r="AA36" s="175" t="s">
        <v>84</v>
      </c>
      <c r="AB36" s="172"/>
      <c r="AC36" s="240"/>
      <c r="AD36" s="227"/>
      <c r="AE36" s="73"/>
    </row>
    <row r="37" spans="2:32" s="36" customFormat="1" ht="6" customHeight="1">
      <c r="I37" s="158"/>
      <c r="J37" s="41"/>
      <c r="K37" s="41"/>
      <c r="L37" s="41"/>
      <c r="M37" s="41"/>
      <c r="N37" s="40"/>
      <c r="O37" s="42"/>
      <c r="P37" s="75"/>
      <c r="Q37" s="76"/>
      <c r="R37" s="76"/>
      <c r="S37" s="75"/>
      <c r="T37" s="75"/>
      <c r="U37" s="77"/>
      <c r="V37" s="78"/>
      <c r="W37" s="42"/>
      <c r="X37" s="42"/>
      <c r="Y37" s="42"/>
      <c r="Z37" s="42"/>
      <c r="AA37" s="42"/>
      <c r="AB37" s="42"/>
      <c r="AC37" s="79"/>
      <c r="AD37" s="76"/>
      <c r="AE37" s="73"/>
    </row>
    <row r="38" spans="2:32" s="13" customFormat="1" ht="15" customHeight="1">
      <c r="B38" s="80" t="s">
        <v>40</v>
      </c>
      <c r="C38" s="80"/>
      <c r="D38" s="80"/>
      <c r="E38" s="80"/>
      <c r="F38" s="241">
        <v>5</v>
      </c>
      <c r="G38" s="242"/>
      <c r="H38" s="243" t="s">
        <v>41</v>
      </c>
      <c r="I38" s="244"/>
      <c r="J38" s="155">
        <v>0</v>
      </c>
      <c r="K38" s="155">
        <v>0</v>
      </c>
      <c r="L38" s="155">
        <v>0</v>
      </c>
      <c r="M38" s="155">
        <v>0</v>
      </c>
      <c r="N38" s="155">
        <v>0</v>
      </c>
      <c r="O38" s="153">
        <v>0.24</v>
      </c>
      <c r="P38" s="153">
        <v>0.25</v>
      </c>
      <c r="Q38" s="153">
        <v>1.86</v>
      </c>
      <c r="R38" s="153">
        <v>1.45</v>
      </c>
      <c r="S38" s="155">
        <v>0</v>
      </c>
      <c r="T38" s="155">
        <v>0</v>
      </c>
      <c r="U38" s="153">
        <v>0.33</v>
      </c>
      <c r="V38" s="166">
        <v>0</v>
      </c>
      <c r="W38" s="153">
        <v>1.1399999999999999</v>
      </c>
      <c r="X38" s="166">
        <v>0</v>
      </c>
      <c r="Y38" s="154">
        <v>1.25</v>
      </c>
      <c r="Z38" s="153">
        <v>0.04</v>
      </c>
      <c r="AA38" s="153">
        <v>0.26</v>
      </c>
      <c r="AB38" s="153">
        <v>1.38</v>
      </c>
      <c r="AC38" s="84">
        <f>INDEX('[1]肥満（全国）'!$AC:$AO,MATCH('[1]基本設定(年月）'!$B$44,'[1]肥満（全国）'!$B:$B,0),MATCH(F38,'[1]肥満（全国）'!$AC$5:$AO$5,0))</f>
        <v>2.71</v>
      </c>
      <c r="AD38" s="85">
        <f>INDEX('[1]痩身（全国）'!$AC:$AO,MATCH('[1]基本設定(年月）'!$B$44,'[1]痩身（全国）'!$B:$B,0),MATCH(F38,'[1]痩身（全国）'!$AC$5:$AO$5,0))</f>
        <v>0.35</v>
      </c>
      <c r="AE38" s="86"/>
      <c r="AF38" s="86"/>
    </row>
    <row r="39" spans="2:32" s="13" customFormat="1" ht="21" customHeight="1">
      <c r="B39" s="212" t="s">
        <v>43</v>
      </c>
      <c r="C39" s="212"/>
      <c r="D39" s="212"/>
      <c r="E39" s="87"/>
      <c r="F39" s="88"/>
      <c r="G39" s="88"/>
      <c r="H39" s="243" t="s">
        <v>45</v>
      </c>
      <c r="I39" s="244"/>
      <c r="J39" s="155">
        <v>0</v>
      </c>
      <c r="K39" s="155">
        <v>0</v>
      </c>
      <c r="L39" s="155">
        <v>0</v>
      </c>
      <c r="M39" s="155">
        <v>0</v>
      </c>
      <c r="N39" s="155">
        <v>0</v>
      </c>
      <c r="O39" s="153">
        <v>1.29</v>
      </c>
      <c r="P39" s="153">
        <v>1.1299999999999999</v>
      </c>
      <c r="Q39" s="153">
        <v>3.13</v>
      </c>
      <c r="R39" s="153">
        <v>0.55000000000000004</v>
      </c>
      <c r="S39" s="153">
        <v>0.12</v>
      </c>
      <c r="T39" s="153">
        <v>0.01</v>
      </c>
      <c r="U39" s="153">
        <v>0.78</v>
      </c>
      <c r="V39" s="153">
        <v>1.96</v>
      </c>
      <c r="W39" s="153">
        <v>1.06</v>
      </c>
      <c r="X39" s="153">
        <v>7.0000000000000007E-2</v>
      </c>
      <c r="Y39" s="154">
        <v>2.8</v>
      </c>
      <c r="Z39" s="153">
        <v>0.21</v>
      </c>
      <c r="AA39" s="153">
        <v>0.3</v>
      </c>
      <c r="AB39" s="153">
        <v>3.61</v>
      </c>
      <c r="AC39" s="84" t="s">
        <v>86</v>
      </c>
      <c r="AD39" s="85" t="s">
        <v>86</v>
      </c>
      <c r="AE39" s="86"/>
      <c r="AF39" s="86"/>
    </row>
    <row r="40" spans="2:32" s="13" customFormat="1" ht="15" customHeight="1">
      <c r="B40" s="212"/>
      <c r="C40" s="212"/>
      <c r="D40" s="212"/>
      <c r="E40" s="90"/>
      <c r="F40" s="242">
        <v>6</v>
      </c>
      <c r="G40" s="242"/>
      <c r="H40" s="243" t="s">
        <v>41</v>
      </c>
      <c r="I40" s="244"/>
      <c r="J40" s="155">
        <v>0</v>
      </c>
      <c r="K40" s="155">
        <v>0</v>
      </c>
      <c r="L40" s="155">
        <v>0</v>
      </c>
      <c r="M40" s="155">
        <v>0</v>
      </c>
      <c r="N40" s="155">
        <v>0</v>
      </c>
      <c r="O40" s="153">
        <v>0.77</v>
      </c>
      <c r="P40" s="153">
        <v>0.73</v>
      </c>
      <c r="Q40" s="153">
        <v>3.33</v>
      </c>
      <c r="R40" s="153">
        <v>0.79</v>
      </c>
      <c r="S40" s="153">
        <v>0.26</v>
      </c>
      <c r="T40" s="153">
        <v>0</v>
      </c>
      <c r="U40" s="153">
        <v>0.87</v>
      </c>
      <c r="V40" s="153">
        <v>1.96</v>
      </c>
      <c r="W40" s="153">
        <v>0.61</v>
      </c>
      <c r="X40" s="153">
        <v>0.06</v>
      </c>
      <c r="Y40" s="154">
        <v>2.98</v>
      </c>
      <c r="Z40" s="153">
        <v>0.14000000000000001</v>
      </c>
      <c r="AA40" s="153">
        <v>0.53</v>
      </c>
      <c r="AB40" s="153">
        <v>3.48</v>
      </c>
      <c r="AC40" s="84">
        <f>INDEX('[1]肥満（全国）'!$AC:$AO,MATCH('[1]基本設定(年月）'!$B$44,'[1]肥満（全国）'!$B:$B,0),MATCH(F40,'[1]肥満（全国）'!$AC$5:$AO$5,0))</f>
        <v>4.47</v>
      </c>
      <c r="AD40" s="85">
        <f>INDEX('[1]痩身（全国）'!$AC:$AO,MATCH('[1]基本設定(年月）'!$B$44,'[1]痩身（全国）'!$B:$B,0),MATCH(F40,'[1]痩身（全国）'!$AC$5:$AO$5,0))</f>
        <v>0.63</v>
      </c>
      <c r="AE40" s="86"/>
      <c r="AF40" s="86"/>
    </row>
    <row r="41" spans="2:32" s="13" customFormat="1" ht="15" customHeight="1">
      <c r="B41" s="212"/>
      <c r="C41" s="212"/>
      <c r="D41" s="212"/>
      <c r="E41" s="87"/>
      <c r="F41" s="242">
        <v>7</v>
      </c>
      <c r="G41" s="242"/>
      <c r="H41" s="92"/>
      <c r="I41" s="93"/>
      <c r="J41" s="155">
        <v>0</v>
      </c>
      <c r="K41" s="155">
        <v>0</v>
      </c>
      <c r="L41" s="155">
        <v>0</v>
      </c>
      <c r="M41" s="155">
        <v>0</v>
      </c>
      <c r="N41" s="155">
        <v>0</v>
      </c>
      <c r="O41" s="153">
        <v>0.99</v>
      </c>
      <c r="P41" s="153">
        <v>0.76</v>
      </c>
      <c r="Q41" s="153">
        <v>3.23</v>
      </c>
      <c r="R41" s="153">
        <v>0.64</v>
      </c>
      <c r="S41" s="154">
        <v>0.09</v>
      </c>
      <c r="T41" s="154">
        <v>0</v>
      </c>
      <c r="U41" s="153">
        <v>0.88</v>
      </c>
      <c r="V41" s="166">
        <v>0</v>
      </c>
      <c r="W41" s="153">
        <v>0.7</v>
      </c>
      <c r="X41" s="153">
        <v>0.06</v>
      </c>
      <c r="Y41" s="154">
        <v>2.95</v>
      </c>
      <c r="Z41" s="153">
        <v>0.24</v>
      </c>
      <c r="AA41" s="153">
        <v>0.35</v>
      </c>
      <c r="AB41" s="153">
        <v>3.64</v>
      </c>
      <c r="AC41" s="84">
        <f>INDEX('[1]肥満（全国）'!$AC:$AO,MATCH('[1]基本設定(年月）'!$B$44,'[1]肥満（全国）'!$B:$B,0),MATCH(F41,'[1]肥満（全国）'!$AC$5:$AO$5,0))</f>
        <v>5.53</v>
      </c>
      <c r="AD41" s="85">
        <f>INDEX('[1]痩身（全国）'!$AC:$AO,MATCH('[1]基本設定(年月）'!$B$44,'[1]痩身（全国）'!$B:$B,0),MATCH(F41,'[1]痩身（全国）'!$AC$5:$AO$5,0))</f>
        <v>0.53</v>
      </c>
      <c r="AE41" s="86"/>
      <c r="AF41" s="86"/>
    </row>
    <row r="42" spans="2:32" s="13" customFormat="1" ht="15" customHeight="1">
      <c r="B42" s="212"/>
      <c r="C42" s="212"/>
      <c r="D42" s="212"/>
      <c r="E42" s="90"/>
      <c r="F42" s="242">
        <v>8</v>
      </c>
      <c r="G42" s="242"/>
      <c r="H42" s="92"/>
      <c r="I42" s="93"/>
      <c r="J42" s="155" t="s">
        <v>42</v>
      </c>
      <c r="K42" s="155" t="s">
        <v>42</v>
      </c>
      <c r="L42" s="155" t="s">
        <v>42</v>
      </c>
      <c r="M42" s="155" t="s">
        <v>42</v>
      </c>
      <c r="N42" s="155" t="s">
        <v>42</v>
      </c>
      <c r="O42" s="153">
        <v>1.28</v>
      </c>
      <c r="P42" s="153">
        <v>0.95</v>
      </c>
      <c r="Q42" s="153">
        <v>3.28</v>
      </c>
      <c r="R42" s="153">
        <v>0.6</v>
      </c>
      <c r="S42" s="154">
        <v>0.08</v>
      </c>
      <c r="T42" s="154" t="s">
        <v>85</v>
      </c>
      <c r="U42" s="153">
        <v>0.78</v>
      </c>
      <c r="V42" s="166">
        <v>0</v>
      </c>
      <c r="W42" s="153">
        <v>0.79</v>
      </c>
      <c r="X42" s="153">
        <v>0.06</v>
      </c>
      <c r="Y42" s="154">
        <v>2.77</v>
      </c>
      <c r="Z42" s="153">
        <v>0.23</v>
      </c>
      <c r="AA42" s="153">
        <v>0.33</v>
      </c>
      <c r="AB42" s="153">
        <v>3.55</v>
      </c>
      <c r="AC42" s="84">
        <f>INDEX('[1]肥満（全国）'!$AC:$AO,MATCH('[1]基本設定(年月）'!$B$44,'[1]肥満（全国）'!$B:$B,0),MATCH(F42,'[1]肥満（全国）'!$AC$5:$AO$5,0))</f>
        <v>6.41</v>
      </c>
      <c r="AD42" s="85">
        <f>INDEX('[1]痩身（全国）'!$AC:$AO,MATCH('[1]基本設定(年月）'!$B$44,'[1]痩身（全国）'!$B:$B,0),MATCH(F42,'[1]痩身（全国）'!$AC$5:$AO$5,0))</f>
        <v>1.19</v>
      </c>
      <c r="AE42" s="86"/>
      <c r="AF42" s="86"/>
    </row>
    <row r="43" spans="2:32" s="13" customFormat="1" ht="15" customHeight="1">
      <c r="B43" s="212"/>
      <c r="C43" s="212"/>
      <c r="D43" s="212"/>
      <c r="E43" s="87"/>
      <c r="F43" s="242">
        <v>9</v>
      </c>
      <c r="G43" s="242"/>
      <c r="H43" s="92"/>
      <c r="I43" s="93"/>
      <c r="J43" s="155" t="s">
        <v>42</v>
      </c>
      <c r="K43" s="155" t="s">
        <v>42</v>
      </c>
      <c r="L43" s="155" t="s">
        <v>42</v>
      </c>
      <c r="M43" s="155" t="s">
        <v>42</v>
      </c>
      <c r="N43" s="155" t="s">
        <v>42</v>
      </c>
      <c r="O43" s="153">
        <v>1.47</v>
      </c>
      <c r="P43" s="153">
        <v>1.1100000000000001</v>
      </c>
      <c r="Q43" s="153">
        <v>3.08</v>
      </c>
      <c r="R43" s="153">
        <v>0.46</v>
      </c>
      <c r="S43" s="153">
        <v>0.08</v>
      </c>
      <c r="T43" s="153">
        <v>0.03</v>
      </c>
      <c r="U43" s="153">
        <v>0.74</v>
      </c>
      <c r="V43" s="166">
        <v>0</v>
      </c>
      <c r="W43" s="153">
        <v>0.93</v>
      </c>
      <c r="X43" s="153">
        <v>0.05</v>
      </c>
      <c r="Y43" s="154">
        <v>2.78</v>
      </c>
      <c r="Z43" s="153">
        <v>0.2</v>
      </c>
      <c r="AA43" s="153">
        <v>0.24</v>
      </c>
      <c r="AB43" s="153">
        <v>3.67</v>
      </c>
      <c r="AC43" s="84">
        <f>INDEX('[1]肥満（全国）'!$AC:$AO,MATCH('[1]基本設定(年月）'!$B$44,'[1]肥満（全国）'!$B:$B,0),MATCH(F43,'[1]肥満（全国）'!$AC$5:$AO$5,0))</f>
        <v>7.69</v>
      </c>
      <c r="AD43" s="85">
        <f>INDEX('[1]痩身（全国）'!$AC:$AO,MATCH('[1]基本設定(年月）'!$B$44,'[1]痩身（全国）'!$B:$B,0),MATCH(F43,'[1]痩身（全国）'!$AC$5:$AO$5,0))</f>
        <v>1.69</v>
      </c>
      <c r="AE43" s="86"/>
      <c r="AF43" s="86"/>
    </row>
    <row r="44" spans="2:32" s="13" customFormat="1" ht="15" customHeight="1">
      <c r="B44" s="212"/>
      <c r="C44" s="212"/>
      <c r="D44" s="212"/>
      <c r="E44" s="90"/>
      <c r="F44" s="242">
        <v>10</v>
      </c>
      <c r="G44" s="242"/>
      <c r="H44" s="92"/>
      <c r="I44" s="93"/>
      <c r="J44" s="155" t="s">
        <v>42</v>
      </c>
      <c r="K44" s="155" t="s">
        <v>42</v>
      </c>
      <c r="L44" s="155" t="s">
        <v>42</v>
      </c>
      <c r="M44" s="155" t="s">
        <v>42</v>
      </c>
      <c r="N44" s="155" t="s">
        <v>42</v>
      </c>
      <c r="O44" s="153">
        <v>1.55</v>
      </c>
      <c r="P44" s="153">
        <v>1.47</v>
      </c>
      <c r="Q44" s="153">
        <v>3.03</v>
      </c>
      <c r="R44" s="153">
        <v>0.43</v>
      </c>
      <c r="S44" s="153">
        <v>0.08</v>
      </c>
      <c r="T44" s="153">
        <v>0</v>
      </c>
      <c r="U44" s="153">
        <v>0.75</v>
      </c>
      <c r="V44" s="166">
        <v>0</v>
      </c>
      <c r="W44" s="153">
        <v>1.36</v>
      </c>
      <c r="X44" s="153">
        <v>7.0000000000000007E-2</v>
      </c>
      <c r="Y44" s="154">
        <v>2.63</v>
      </c>
      <c r="Z44" s="153">
        <v>0.21</v>
      </c>
      <c r="AA44" s="153">
        <v>0.14000000000000001</v>
      </c>
      <c r="AB44" s="153">
        <v>3.69</v>
      </c>
      <c r="AC44" s="84">
        <f>INDEX('[1]肥満（全国）'!$AC:$AO,MATCH('[1]基本設定(年月）'!$B$44,'[1]肥満（全国）'!$B:$B,0),MATCH(F44,'[1]肥満（全国）'!$AC$5:$AO$5,0))</f>
        <v>7.82</v>
      </c>
      <c r="AD44" s="85">
        <f>INDEX('[1]痩身（全国）'!$AC:$AO,MATCH('[1]基本設定(年月）'!$B$44,'[1]痩身（全国）'!$B:$B,0),MATCH(F44,'[1]痩身（全国）'!$AC$5:$AO$5,0))</f>
        <v>2.65</v>
      </c>
      <c r="AE44" s="86"/>
      <c r="AF44" s="86"/>
    </row>
    <row r="45" spans="2:32" s="13" customFormat="1" ht="15" customHeight="1">
      <c r="B45" s="212"/>
      <c r="C45" s="212"/>
      <c r="D45" s="212"/>
      <c r="E45" s="87"/>
      <c r="F45" s="242">
        <v>11</v>
      </c>
      <c r="G45" s="242"/>
      <c r="H45" s="92"/>
      <c r="I45" s="93"/>
      <c r="J45" s="155" t="s">
        <v>42</v>
      </c>
      <c r="K45" s="155" t="s">
        <v>42</v>
      </c>
      <c r="L45" s="155" t="s">
        <v>42</v>
      </c>
      <c r="M45" s="155" t="s">
        <v>42</v>
      </c>
      <c r="N45" s="155" t="s">
        <v>42</v>
      </c>
      <c r="O45" s="153">
        <v>1.63</v>
      </c>
      <c r="P45" s="153">
        <v>1.7</v>
      </c>
      <c r="Q45" s="153">
        <v>2.85</v>
      </c>
      <c r="R45" s="153">
        <v>0.41</v>
      </c>
      <c r="S45" s="154">
        <v>0.1</v>
      </c>
      <c r="T45" s="154">
        <v>0</v>
      </c>
      <c r="U45" s="153">
        <v>0.68</v>
      </c>
      <c r="V45" s="166">
        <v>0</v>
      </c>
      <c r="W45" s="153">
        <v>1.92</v>
      </c>
      <c r="X45" s="153">
        <v>0.12</v>
      </c>
      <c r="Y45" s="154">
        <v>2.72</v>
      </c>
      <c r="Z45" s="153">
        <v>0.26</v>
      </c>
      <c r="AA45" s="153">
        <v>0.2</v>
      </c>
      <c r="AB45" s="153">
        <v>3.63</v>
      </c>
      <c r="AC45" s="84">
        <f>INDEX('[1]肥満（全国）'!$AC:$AO,MATCH('[1]基本設定(年月）'!$B$44,'[1]肥満（全国）'!$B:$B,0),MATCH(F45,'[1]肥満（全国）'!$AC$5:$AO$5,0))</f>
        <v>8.7899999999999991</v>
      </c>
      <c r="AD45" s="85">
        <f>INDEX('[1]痩身（全国）'!$AC:$AO,MATCH('[1]基本設定(年月）'!$B$44,'[1]痩身（全国）'!$B:$B,0),MATCH(F45,'[1]痩身（全国）'!$AC$5:$AO$5,0))</f>
        <v>2.93</v>
      </c>
      <c r="AE45" s="86"/>
      <c r="AF45" s="86"/>
    </row>
    <row r="46" spans="2:32" s="13" customFormat="1" ht="21" customHeight="1">
      <c r="B46" s="212" t="s">
        <v>46</v>
      </c>
      <c r="C46" s="212"/>
      <c r="D46" s="212"/>
      <c r="E46" s="87"/>
      <c r="F46" s="88"/>
      <c r="G46" s="88"/>
      <c r="H46" s="243" t="s">
        <v>45</v>
      </c>
      <c r="I46" s="244"/>
      <c r="J46" s="154">
        <v>0.81</v>
      </c>
      <c r="K46" s="154">
        <v>0.01</v>
      </c>
      <c r="L46" s="154">
        <v>0.8</v>
      </c>
      <c r="M46" s="154">
        <v>0.52</v>
      </c>
      <c r="N46" s="154">
        <v>0.28000000000000003</v>
      </c>
      <c r="O46" s="153">
        <v>1.04</v>
      </c>
      <c r="P46" s="153">
        <v>2.58</v>
      </c>
      <c r="Q46" s="153">
        <v>2.58</v>
      </c>
      <c r="R46" s="153">
        <v>0.31</v>
      </c>
      <c r="S46" s="153">
        <v>7.0000000000000007E-2</v>
      </c>
      <c r="T46" s="153">
        <v>0</v>
      </c>
      <c r="U46" s="153">
        <v>0.93</v>
      </c>
      <c r="V46" s="153">
        <v>2.91</v>
      </c>
      <c r="W46" s="153">
        <v>2.54</v>
      </c>
      <c r="X46" s="153">
        <v>0.13</v>
      </c>
      <c r="Y46" s="154">
        <v>2.16</v>
      </c>
      <c r="Z46" s="153">
        <v>0.21</v>
      </c>
      <c r="AA46" s="153">
        <v>7.0000000000000007E-2</v>
      </c>
      <c r="AB46" s="153">
        <v>4.2699999999999996</v>
      </c>
      <c r="AC46" s="84" t="s">
        <v>86</v>
      </c>
      <c r="AD46" s="85" t="s">
        <v>86</v>
      </c>
      <c r="AE46" s="86"/>
      <c r="AF46" s="86"/>
    </row>
    <row r="47" spans="2:32" s="13" customFormat="1" ht="15" customHeight="1">
      <c r="B47" s="212"/>
      <c r="C47" s="212"/>
      <c r="D47" s="212"/>
      <c r="E47" s="87"/>
      <c r="F47" s="242">
        <v>12</v>
      </c>
      <c r="G47" s="242"/>
      <c r="H47" s="243" t="s">
        <v>41</v>
      </c>
      <c r="I47" s="244"/>
      <c r="J47" s="154">
        <v>0.81</v>
      </c>
      <c r="K47" s="154">
        <v>0.01</v>
      </c>
      <c r="L47" s="154">
        <v>0.8</v>
      </c>
      <c r="M47" s="154">
        <v>0.52</v>
      </c>
      <c r="N47" s="154">
        <v>0.28000000000000003</v>
      </c>
      <c r="O47" s="153">
        <v>1.01</v>
      </c>
      <c r="P47" s="153">
        <v>2.39</v>
      </c>
      <c r="Q47" s="153">
        <v>2.5</v>
      </c>
      <c r="R47" s="153">
        <v>0.34</v>
      </c>
      <c r="S47" s="153">
        <v>0.08</v>
      </c>
      <c r="T47" s="154" t="s">
        <v>85</v>
      </c>
      <c r="U47" s="153">
        <v>0.98</v>
      </c>
      <c r="V47" s="153">
        <v>2.91</v>
      </c>
      <c r="W47" s="153">
        <v>2.73</v>
      </c>
      <c r="X47" s="153">
        <v>0.08</v>
      </c>
      <c r="Y47" s="154">
        <v>2.1800000000000002</v>
      </c>
      <c r="Z47" s="153">
        <v>0.2</v>
      </c>
      <c r="AA47" s="153">
        <v>0.08</v>
      </c>
      <c r="AB47" s="153">
        <v>4.0599999999999996</v>
      </c>
      <c r="AC47" s="84">
        <f>INDEX('[1]肥満（全国）'!$AC:$AO,MATCH('[1]基本設定(年月）'!$B$44,'[1]肥満（全国）'!$B:$B,0),MATCH(F47,'[1]肥満（全国）'!$AC$5:$AO$5,0))</f>
        <v>8.4499999999999993</v>
      </c>
      <c r="AD47" s="85">
        <f>INDEX('[1]痩身（全国）'!$AC:$AO,MATCH('[1]基本設定(年月）'!$B$44,'[1]痩身（全国）'!$B:$B,0),MATCH(F47,'[1]痩身（全国）'!$AC$5:$AO$5,0))</f>
        <v>4.18</v>
      </c>
      <c r="AE47" s="86"/>
      <c r="AF47" s="86"/>
    </row>
    <row r="48" spans="2:32" s="13" customFormat="1" ht="15" customHeight="1">
      <c r="B48" s="212"/>
      <c r="C48" s="212"/>
      <c r="D48" s="212"/>
      <c r="E48" s="87"/>
      <c r="F48" s="242">
        <v>13</v>
      </c>
      <c r="G48" s="242"/>
      <c r="H48" s="92"/>
      <c r="I48" s="93"/>
      <c r="J48" s="155" t="s">
        <v>42</v>
      </c>
      <c r="K48" s="155" t="s">
        <v>42</v>
      </c>
      <c r="L48" s="155" t="s">
        <v>42</v>
      </c>
      <c r="M48" s="155" t="s">
        <v>42</v>
      </c>
      <c r="N48" s="155" t="s">
        <v>42</v>
      </c>
      <c r="O48" s="153">
        <v>1.0900000000000001</v>
      </c>
      <c r="P48" s="153">
        <v>2.66</v>
      </c>
      <c r="Q48" s="153">
        <v>2.56</v>
      </c>
      <c r="R48" s="153">
        <v>0.28000000000000003</v>
      </c>
      <c r="S48" s="153">
        <v>7.0000000000000007E-2</v>
      </c>
      <c r="T48" s="153">
        <v>0</v>
      </c>
      <c r="U48" s="153">
        <v>0.9</v>
      </c>
      <c r="V48" s="166">
        <v>0</v>
      </c>
      <c r="W48" s="153">
        <v>2.52</v>
      </c>
      <c r="X48" s="153">
        <v>0.15</v>
      </c>
      <c r="Y48" s="154">
        <v>2.16</v>
      </c>
      <c r="Z48" s="153">
        <v>0.22</v>
      </c>
      <c r="AA48" s="153">
        <v>0.06</v>
      </c>
      <c r="AB48" s="153">
        <v>4.3</v>
      </c>
      <c r="AC48" s="84">
        <f>INDEX('[1]肥満（全国）'!$AC:$AO,MATCH('[1]基本設定(年月）'!$B$44,'[1]肥満（全国）'!$B:$B,0),MATCH(F48,'[1]肥満（全国）'!$AC$5:$AO$5,0))</f>
        <v>7.37</v>
      </c>
      <c r="AD48" s="85">
        <f>INDEX('[1]痩身（全国）'!$AC:$AO,MATCH('[1]基本設定(年月）'!$B$44,'[1]痩身（全国）'!$B:$B,0),MATCH(F48,'[1]痩身（全国）'!$AC$5:$AO$5,0))</f>
        <v>3.32</v>
      </c>
      <c r="AE48" s="86"/>
      <c r="AF48" s="86"/>
    </row>
    <row r="49" spans="1:32" s="13" customFormat="1" ht="15" customHeight="1">
      <c r="B49" s="212"/>
      <c r="C49" s="212"/>
      <c r="D49" s="212"/>
      <c r="E49" s="87"/>
      <c r="F49" s="242">
        <v>14</v>
      </c>
      <c r="G49" s="242"/>
      <c r="H49" s="92"/>
      <c r="I49" s="93"/>
      <c r="J49" s="155" t="s">
        <v>42</v>
      </c>
      <c r="K49" s="155" t="s">
        <v>42</v>
      </c>
      <c r="L49" s="155" t="s">
        <v>42</v>
      </c>
      <c r="M49" s="155" t="s">
        <v>42</v>
      </c>
      <c r="N49" s="155" t="s">
        <v>42</v>
      </c>
      <c r="O49" s="153">
        <v>1.02</v>
      </c>
      <c r="P49" s="153">
        <v>2.68</v>
      </c>
      <c r="Q49" s="153">
        <v>2.66</v>
      </c>
      <c r="R49" s="153">
        <v>0.32</v>
      </c>
      <c r="S49" s="153">
        <v>0.04</v>
      </c>
      <c r="T49" s="153">
        <v>0</v>
      </c>
      <c r="U49" s="153">
        <v>0.91</v>
      </c>
      <c r="V49" s="166">
        <v>0</v>
      </c>
      <c r="W49" s="153">
        <v>2.39</v>
      </c>
      <c r="X49" s="153">
        <v>0.16</v>
      </c>
      <c r="Y49" s="154">
        <v>2.13</v>
      </c>
      <c r="Z49" s="153">
        <v>0.23</v>
      </c>
      <c r="AA49" s="153">
        <v>0.08</v>
      </c>
      <c r="AB49" s="153">
        <v>4.43</v>
      </c>
      <c r="AC49" s="84">
        <f>INDEX('[1]肥満（全国）'!$AC:$AO,MATCH('[1]基本設定(年月）'!$B$44,'[1]肥満（全国）'!$B:$B,0),MATCH(F49,'[1]肥満（全国）'!$AC$5:$AO$5,0))</f>
        <v>7.22</v>
      </c>
      <c r="AD49" s="85">
        <f>INDEX('[1]痩身（全国）'!$AC:$AO,MATCH('[1]基本設定(年月）'!$B$44,'[1]痩身（全国）'!$B:$B,0),MATCH(F49,'[1]痩身（全国）'!$AC$5:$AO$5,0))</f>
        <v>2.78</v>
      </c>
      <c r="AE49" s="86"/>
      <c r="AF49" s="86"/>
    </row>
    <row r="50" spans="1:32" s="13" customFormat="1" ht="21" customHeight="1">
      <c r="B50" s="245" t="s">
        <v>47</v>
      </c>
      <c r="C50" s="245"/>
      <c r="D50" s="245"/>
      <c r="E50" s="97"/>
      <c r="F50" s="98"/>
      <c r="G50" s="88"/>
      <c r="H50" s="243" t="s">
        <v>45</v>
      </c>
      <c r="I50" s="244"/>
      <c r="J50" s="155" t="s">
        <v>42</v>
      </c>
      <c r="K50" s="155" t="s">
        <v>42</v>
      </c>
      <c r="L50" s="155" t="s">
        <v>42</v>
      </c>
      <c r="M50" s="155" t="s">
        <v>42</v>
      </c>
      <c r="N50" s="155" t="s">
        <v>42</v>
      </c>
      <c r="O50" s="153">
        <v>0.73</v>
      </c>
      <c r="P50" s="153">
        <v>1.6</v>
      </c>
      <c r="Q50" s="153">
        <v>2.36</v>
      </c>
      <c r="R50" s="153">
        <v>0.25</v>
      </c>
      <c r="S50" s="155" t="s">
        <v>42</v>
      </c>
      <c r="T50" s="153">
        <v>0.02</v>
      </c>
      <c r="U50" s="153">
        <v>0.78</v>
      </c>
      <c r="V50" s="153">
        <v>2.56</v>
      </c>
      <c r="W50" s="153">
        <v>2.4700000000000002</v>
      </c>
      <c r="X50" s="153">
        <v>0.18</v>
      </c>
      <c r="Y50" s="154">
        <v>1.55</v>
      </c>
      <c r="Z50" s="153">
        <v>0.19</v>
      </c>
      <c r="AA50" s="153">
        <v>0.03</v>
      </c>
      <c r="AB50" s="153">
        <v>4.07</v>
      </c>
      <c r="AC50" s="84" t="s">
        <v>86</v>
      </c>
      <c r="AD50" s="85" t="s">
        <v>86</v>
      </c>
      <c r="AE50" s="100"/>
      <c r="AF50" s="86"/>
    </row>
    <row r="51" spans="1:32" s="13" customFormat="1" ht="15" customHeight="1">
      <c r="B51" s="245"/>
      <c r="C51" s="245"/>
      <c r="D51" s="245"/>
      <c r="E51" s="97"/>
      <c r="F51" s="241">
        <v>15</v>
      </c>
      <c r="G51" s="242"/>
      <c r="H51" s="243" t="s">
        <v>41</v>
      </c>
      <c r="I51" s="244"/>
      <c r="J51" s="155" t="s">
        <v>42</v>
      </c>
      <c r="K51" s="155" t="s">
        <v>42</v>
      </c>
      <c r="L51" s="155" t="s">
        <v>42</v>
      </c>
      <c r="M51" s="155" t="s">
        <v>42</v>
      </c>
      <c r="N51" s="155" t="s">
        <v>42</v>
      </c>
      <c r="O51" s="153">
        <v>0.75</v>
      </c>
      <c r="P51" s="153">
        <v>1.73</v>
      </c>
      <c r="Q51" s="153">
        <v>2.48</v>
      </c>
      <c r="R51" s="153">
        <v>0.26</v>
      </c>
      <c r="S51" s="155" t="s">
        <v>42</v>
      </c>
      <c r="T51" s="153">
        <v>0.02</v>
      </c>
      <c r="U51" s="153">
        <v>0.82</v>
      </c>
      <c r="V51" s="153">
        <v>2.56</v>
      </c>
      <c r="W51" s="153">
        <v>2.98</v>
      </c>
      <c r="X51" s="153">
        <v>0.2</v>
      </c>
      <c r="Y51" s="154">
        <v>1.51</v>
      </c>
      <c r="Z51" s="153">
        <v>0.16</v>
      </c>
      <c r="AA51" s="153">
        <v>0.04</v>
      </c>
      <c r="AB51" s="153">
        <v>4.3</v>
      </c>
      <c r="AC51" s="84">
        <f>INDEX('[1]肥満（全国）'!$AC:$AO,MATCH('[1]基本設定(年月）'!$B$44,'[1]肥満（全国）'!$B:$B,0),MATCH(F51,'[1]肥満（全国）'!$AC$5:$AO$5,0))</f>
        <v>8.35</v>
      </c>
      <c r="AD51" s="85">
        <f>INDEX('[1]痩身（全国）'!$AC:$AO,MATCH('[1]基本設定(年月）'!$B$44,'[1]痩身（全国）'!$B:$B,0),MATCH(F51,'[1]痩身（全国）'!$AC$5:$AO$5,0))</f>
        <v>2.2200000000000002</v>
      </c>
      <c r="AE51" s="100"/>
      <c r="AF51" s="86"/>
    </row>
    <row r="52" spans="1:32" s="13" customFormat="1" ht="15" customHeight="1">
      <c r="B52" s="245"/>
      <c r="C52" s="245"/>
      <c r="D52" s="245"/>
      <c r="E52" s="97"/>
      <c r="F52" s="241">
        <v>16</v>
      </c>
      <c r="G52" s="242"/>
      <c r="H52" s="92"/>
      <c r="I52" s="93"/>
      <c r="J52" s="155">
        <v>0</v>
      </c>
      <c r="K52" s="155">
        <v>0</v>
      </c>
      <c r="L52" s="155">
        <v>0</v>
      </c>
      <c r="M52" s="155">
        <v>0</v>
      </c>
      <c r="N52" s="155">
        <v>0</v>
      </c>
      <c r="O52" s="153">
        <v>0.71</v>
      </c>
      <c r="P52" s="153">
        <v>1.61</v>
      </c>
      <c r="Q52" s="153">
        <v>2.33</v>
      </c>
      <c r="R52" s="153">
        <v>0.25</v>
      </c>
      <c r="S52" s="155">
        <v>0</v>
      </c>
      <c r="T52" s="155">
        <v>0</v>
      </c>
      <c r="U52" s="153">
        <v>0.81</v>
      </c>
      <c r="V52" s="166">
        <v>0</v>
      </c>
      <c r="W52" s="153">
        <v>2.2799999999999998</v>
      </c>
      <c r="X52" s="153">
        <v>0.17</v>
      </c>
      <c r="Y52" s="154">
        <v>1.56</v>
      </c>
      <c r="Z52" s="153">
        <v>0.2</v>
      </c>
      <c r="AA52" s="153">
        <v>0.02</v>
      </c>
      <c r="AB52" s="153">
        <v>4</v>
      </c>
      <c r="AC52" s="84">
        <f>INDEX('[1]肥満（全国）'!$AC:$AO,MATCH('[1]基本設定(年月）'!$B$44,'[1]肥満（全国）'!$B:$B,0),MATCH(F52,'[1]肥満（全国）'!$AC$5:$AO$5,0))</f>
        <v>6.93</v>
      </c>
      <c r="AD52" s="85">
        <f>INDEX('[1]痩身（全国）'!$AC:$AO,MATCH('[1]基本設定(年月）'!$B$44,'[1]痩身（全国）'!$B:$B,0),MATCH(F52,'[1]痩身（全国）'!$AC$5:$AO$5,0))</f>
        <v>2</v>
      </c>
      <c r="AE52" s="101"/>
      <c r="AF52" s="102"/>
    </row>
    <row r="53" spans="1:32" s="7" customFormat="1" ht="15" customHeight="1">
      <c r="B53" s="245"/>
      <c r="C53" s="245"/>
      <c r="D53" s="245"/>
      <c r="E53" s="97"/>
      <c r="F53" s="241">
        <v>17</v>
      </c>
      <c r="G53" s="242"/>
      <c r="H53" s="92"/>
      <c r="I53" s="93"/>
      <c r="J53" s="155">
        <v>0</v>
      </c>
      <c r="K53" s="155">
        <v>0</v>
      </c>
      <c r="L53" s="155">
        <v>0</v>
      </c>
      <c r="M53" s="155">
        <v>0</v>
      </c>
      <c r="N53" s="155">
        <v>0</v>
      </c>
      <c r="O53" s="153">
        <v>0.72</v>
      </c>
      <c r="P53" s="153">
        <v>1.44</v>
      </c>
      <c r="Q53" s="153">
        <v>2.2799999999999998</v>
      </c>
      <c r="R53" s="153">
        <v>0.25</v>
      </c>
      <c r="S53" s="155">
        <v>0</v>
      </c>
      <c r="T53" s="155">
        <v>0</v>
      </c>
      <c r="U53" s="153">
        <v>0.71</v>
      </c>
      <c r="V53" s="166">
        <v>0</v>
      </c>
      <c r="W53" s="153">
        <v>2.13</v>
      </c>
      <c r="X53" s="153">
        <v>0.16</v>
      </c>
      <c r="Y53" s="154">
        <v>1.58</v>
      </c>
      <c r="Z53" s="153">
        <v>0.22</v>
      </c>
      <c r="AA53" s="153">
        <v>0.02</v>
      </c>
      <c r="AB53" s="153">
        <v>3.9</v>
      </c>
      <c r="AC53" s="84">
        <f>INDEX('[1]肥満（全国）'!$AC:$AO,MATCH('[1]基本設定(年月）'!$B$44,'[1]肥満（全国）'!$B:$B,0),MATCH(F53,'[1]肥満（全国）'!$AC$5:$AO$5,0))</f>
        <v>7.94</v>
      </c>
      <c r="AD53" s="85">
        <f>INDEX('[1]痩身（全国）'!$AC:$AO,MATCH('[1]基本設定(年月）'!$B$44,'[1]痩身（全国）'!$B:$B,0),MATCH(F53,'[1]痩身（全国）'!$AC$5:$AO$5,0))</f>
        <v>1.57</v>
      </c>
      <c r="AE53" s="103"/>
      <c r="AF53" s="103"/>
    </row>
    <row r="54" spans="1:32" s="7" customFormat="1" ht="6" customHeight="1" thickBot="1">
      <c r="A54" s="105"/>
      <c r="B54" s="105"/>
      <c r="C54" s="105"/>
      <c r="D54" s="105"/>
      <c r="E54" s="105"/>
      <c r="F54" s="105"/>
      <c r="G54" s="105"/>
      <c r="H54" s="105"/>
      <c r="I54" s="106"/>
      <c r="J54" s="107"/>
      <c r="K54" s="107"/>
      <c r="L54" s="107"/>
      <c r="M54" s="108"/>
      <c r="N54" s="108"/>
      <c r="O54" s="107"/>
      <c r="P54" s="107"/>
      <c r="Q54" s="107"/>
      <c r="R54" s="107"/>
      <c r="S54" s="107"/>
      <c r="T54" s="107"/>
      <c r="U54" s="107"/>
      <c r="V54" s="107"/>
      <c r="W54" s="107"/>
      <c r="X54" s="107"/>
      <c r="Y54" s="107"/>
      <c r="Z54" s="107"/>
      <c r="AA54" s="107"/>
      <c r="AB54" s="123"/>
      <c r="AC54" s="107"/>
      <c r="AD54" s="107"/>
    </row>
    <row r="55" spans="1:32" s="110" customFormat="1" ht="15" customHeight="1">
      <c r="J55" s="104"/>
      <c r="K55" s="104"/>
      <c r="L55" s="104"/>
      <c r="M55" s="104"/>
      <c r="N55" s="104"/>
      <c r="O55" s="104"/>
      <c r="P55" s="104"/>
      <c r="Q55" s="104"/>
      <c r="R55" s="104"/>
      <c r="S55" s="104"/>
      <c r="T55" s="104"/>
      <c r="U55" s="104"/>
      <c r="V55" s="104"/>
      <c r="W55" s="104"/>
      <c r="X55" s="104"/>
      <c r="Y55" s="104"/>
      <c r="Z55" s="104"/>
      <c r="AA55" s="104"/>
      <c r="AB55" s="104"/>
      <c r="AC55" s="104"/>
      <c r="AD55" s="104"/>
    </row>
  </sheetData>
  <mergeCells count="99">
    <mergeCell ref="B50:D53"/>
    <mergeCell ref="H50:I50"/>
    <mergeCell ref="F51:G51"/>
    <mergeCell ref="H51:I51"/>
    <mergeCell ref="F52:G52"/>
    <mergeCell ref="F53:G53"/>
    <mergeCell ref="B46:D49"/>
    <mergeCell ref="H46:I46"/>
    <mergeCell ref="F47:G47"/>
    <mergeCell ref="H47:I47"/>
    <mergeCell ref="F48:G48"/>
    <mergeCell ref="F49:G49"/>
    <mergeCell ref="F38:G38"/>
    <mergeCell ref="H38:I38"/>
    <mergeCell ref="B39:D45"/>
    <mergeCell ref="H39:I39"/>
    <mergeCell ref="F40:G40"/>
    <mergeCell ref="H40:I40"/>
    <mergeCell ref="F41:G41"/>
    <mergeCell ref="F42:G42"/>
    <mergeCell ref="F43:G43"/>
    <mergeCell ref="F44:G44"/>
    <mergeCell ref="F45:G45"/>
    <mergeCell ref="AD30:AD36"/>
    <mergeCell ref="Q31:Q36"/>
    <mergeCell ref="R31:R36"/>
    <mergeCell ref="Y31:Y36"/>
    <mergeCell ref="Z31:Z36"/>
    <mergeCell ref="AA31:AA36"/>
    <mergeCell ref="AB31:AB36"/>
    <mergeCell ref="U30:U36"/>
    <mergeCell ref="V30:V36"/>
    <mergeCell ref="W30:W36"/>
    <mergeCell ref="X30:X36"/>
    <mergeCell ref="Y30:AB30"/>
    <mergeCell ref="AC30:AC36"/>
    <mergeCell ref="T30:T36"/>
    <mergeCell ref="J30:N30"/>
    <mergeCell ref="O30:O36"/>
    <mergeCell ref="P30:P36"/>
    <mergeCell ref="Q30:R30"/>
    <mergeCell ref="S30:S36"/>
    <mergeCell ref="N32:N35"/>
    <mergeCell ref="B24:D27"/>
    <mergeCell ref="H24:I24"/>
    <mergeCell ref="F25:G25"/>
    <mergeCell ref="H25:I25"/>
    <mergeCell ref="F26:G26"/>
    <mergeCell ref="F27:G27"/>
    <mergeCell ref="B20:D23"/>
    <mergeCell ref="H20:I20"/>
    <mergeCell ref="F21:G21"/>
    <mergeCell ref="H21:I21"/>
    <mergeCell ref="F22:G22"/>
    <mergeCell ref="F23:G23"/>
    <mergeCell ref="F12:G12"/>
    <mergeCell ref="H12:I12"/>
    <mergeCell ref="B13:D19"/>
    <mergeCell ref="H13:I13"/>
    <mergeCell ref="F14:G14"/>
    <mergeCell ref="H14:I14"/>
    <mergeCell ref="F15:G15"/>
    <mergeCell ref="F16:G16"/>
    <mergeCell ref="F17:G17"/>
    <mergeCell ref="F18:G18"/>
    <mergeCell ref="F19:G19"/>
    <mergeCell ref="AF4:AF10"/>
    <mergeCell ref="AG4:AG10"/>
    <mergeCell ref="AH4:AH10"/>
    <mergeCell ref="K6:K10"/>
    <mergeCell ref="L6:L7"/>
    <mergeCell ref="M6:M7"/>
    <mergeCell ref="P6:P7"/>
    <mergeCell ref="Q6:Q7"/>
    <mergeCell ref="L9:L10"/>
    <mergeCell ref="M9:M10"/>
    <mergeCell ref="P9:P10"/>
    <mergeCell ref="Q9:Q10"/>
    <mergeCell ref="T9:T10"/>
    <mergeCell ref="U9:U10"/>
    <mergeCell ref="AA4:AA10"/>
    <mergeCell ref="AB4:AD4"/>
    <mergeCell ref="AE4:AE10"/>
    <mergeCell ref="B1:C1"/>
    <mergeCell ref="C2:E2"/>
    <mergeCell ref="AH2:AI2"/>
    <mergeCell ref="W3:W10"/>
    <mergeCell ref="X3:X10"/>
    <mergeCell ref="AB3:AI3"/>
    <mergeCell ref="K4:N4"/>
    <mergeCell ref="O4:R4"/>
    <mergeCell ref="Y4:Y10"/>
    <mergeCell ref="Z4:Z10"/>
    <mergeCell ref="AI4:AI10"/>
    <mergeCell ref="T5:T6"/>
    <mergeCell ref="U5:U6"/>
    <mergeCell ref="AB5:AB10"/>
    <mergeCell ref="AC5:AC10"/>
    <mergeCell ref="AD5:AD10"/>
  </mergeCells>
  <phoneticPr fontId="7"/>
  <printOptions horizontalCentered="1"/>
  <pageMargins left="0.78740157480314965" right="0.78740157480314965" top="0.78740157480314965" bottom="0.70866141732283472" header="0.31496062992125984" footer="0.39370078740157483"/>
  <pageSetup paperSize="9" firstPageNumber="28" orientation="portrait" useFirstPageNumber="1" r:id="rId1"/>
  <headerFooter>
    <oddFooter>&amp;C&amp;"ＭＳ Ｐ明朝,標準"- &amp;P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統計表　健康状態　岡山県計</vt:lpstr>
      <vt:lpstr>統計表　健康状態　岡山県男</vt:lpstr>
      <vt:lpstr>統計表　健康状態　岡山県女</vt:lpstr>
      <vt:lpstr>統計表　健康状態　全国計</vt:lpstr>
      <vt:lpstr>統計表　健康状態　全国男</vt:lpstr>
      <vt:lpstr>統計表　健康状態　全国女</vt:lpstr>
      <vt:lpstr>'統計表　健康状態　岡山県計'!Print_Area</vt:lpstr>
      <vt:lpstr>'統計表　健康状態　岡山県女'!Print_Area</vt:lpstr>
      <vt:lpstr>'統計表　健康状態　岡山県男'!Print_Area</vt:lpstr>
      <vt:lpstr>'統計表　健康状態　全国計'!Print_Area</vt:lpstr>
      <vt:lpstr>'統計表　健康状態　全国女'!Print_Area</vt:lpstr>
      <vt:lpstr>'統計表　健康状態　全国男'!Print_Area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2019-03-25T05:16:36Z</dcterms:created>
  <dcterms:modified xsi:type="dcterms:W3CDTF">2020-03-24T05:35:39Z</dcterms:modified>
</cp:coreProperties>
</file>