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0905" windowHeight="5805" tabRatio="926" activeTab="0"/>
  </bookViews>
  <sheets>
    <sheet name="3-(1) 在学者数(総数)" sheetId="1" r:id="rId1"/>
    <sheet name="3-(2) 男女別" sheetId="2" r:id="rId2"/>
    <sheet name="3-(3)設置者別" sheetId="3" r:id="rId3"/>
    <sheet name="3-(4)幼・こ・小・中" sheetId="4" r:id="rId4"/>
    <sheet name="3-(5)高(科・学年別)" sheetId="5" r:id="rId5"/>
    <sheet name="3-(6) 高(大学科別)" sheetId="6" r:id="rId6"/>
    <sheet name="3-(7)特別支援" sheetId="7" r:id="rId7"/>
    <sheet name="3-(8)長欠" sheetId="8" r:id="rId8"/>
  </sheets>
  <definedNames>
    <definedName name="_xlfn.BAHTTEXT" hidden="1">#NAME?</definedName>
    <definedName name="HTML_CodePage" hidden="1">932</definedName>
    <definedName name="HTML_Description" hidden="1">""</definedName>
    <definedName name="HTML_Email" hidden="1">""</definedName>
    <definedName name="HTML_Header" hidden="1">""</definedName>
    <definedName name="HTML_LastUpdate" hidden="1">"98/07/07"</definedName>
    <definedName name="HTML_LineAfter" hidden="1">FALSE</definedName>
    <definedName name="HTML_LineBefore" hidden="1">FALSE</definedName>
    <definedName name="HTML_Name" hidden="1">"atira"</definedName>
    <definedName name="HTML_OBDlg2" hidden="1">TRUE</definedName>
    <definedName name="HTML_OBDlg4" hidden="1">TRUE</definedName>
    <definedName name="HTML_OS" hidden="1">0</definedName>
    <definedName name="HTML_PathFile" hidden="1">"\\0k01\public\homepage\furokusonota.htm"</definedName>
    <definedName name="HTML_Title" hidden="1">"岡山県の教育統計"</definedName>
    <definedName name="_xlnm.Print_Area" localSheetId="0">'3-(1) 在学者数(総数)'!$A$1:$M$94</definedName>
    <definedName name="_xlnm.Print_Area" localSheetId="1">'3-(2) 男女別'!$A$1:$Y$90</definedName>
    <definedName name="_xlnm.Print_Area" localSheetId="2">'3-(3)設置者別'!$A$1:$V$89</definedName>
    <definedName name="_xlnm.Print_Area" localSheetId="3">'3-(4)幼・こ・小・中'!$A$1:$S$89</definedName>
    <definedName name="_xlnm.Print_Area" localSheetId="4">'3-(5)高(科・学年別)'!$A$1:$R$94</definedName>
    <definedName name="_xlnm.Print_Area" localSheetId="5">'3-(6) 高(大学科別)'!$A$1:$X$361</definedName>
    <definedName name="_xlnm.Print_Area" localSheetId="6">'3-(7)特別支援'!$A$1:$U$89</definedName>
    <definedName name="_xlnm.Print_Area" localSheetId="7">'3-(8)長欠'!$A$1:$K$76</definedName>
    <definedName name="_xlnm.Print_Titles" localSheetId="7">'3-(8)長欠'!$2:$3</definedName>
  </definedNames>
  <calcPr fullCalcOnLoad="1"/>
</workbook>
</file>

<file path=xl/sharedStrings.xml><?xml version="1.0" encoding="utf-8"?>
<sst xmlns="http://schemas.openxmlformats.org/spreadsheetml/2006/main" count="3951" uniqueCount="123">
  <si>
    <t>３－(1)　在学者数（総数）</t>
  </si>
  <si>
    <t>区分</t>
  </si>
  <si>
    <t>小学校</t>
  </si>
  <si>
    <t>中学校</t>
  </si>
  <si>
    <t>高等学校</t>
  </si>
  <si>
    <t>大学</t>
  </si>
  <si>
    <t>短期大学</t>
  </si>
  <si>
    <t>高等専門学校</t>
  </si>
  <si>
    <t>幼稚園</t>
  </si>
  <si>
    <t>専修学校</t>
  </si>
  <si>
    <t>各種学校</t>
  </si>
  <si>
    <t>昭和23年度</t>
  </si>
  <si>
    <t>－</t>
  </si>
  <si>
    <t>3－（2）　在学者数（男女別）</t>
  </si>
  <si>
    <t>男</t>
  </si>
  <si>
    <t>女</t>
  </si>
  <si>
    <t>…</t>
  </si>
  <si>
    <t>平成元</t>
  </si>
  <si>
    <t>３－(3)　在学者数　（設置者別）</t>
  </si>
  <si>
    <t>国立</t>
  </si>
  <si>
    <t>公立</t>
  </si>
  <si>
    <t>私立</t>
  </si>
  <si>
    <t>-</t>
  </si>
  <si>
    <t>３歳</t>
  </si>
  <si>
    <t>４歳</t>
  </si>
  <si>
    <t>５歳</t>
  </si>
  <si>
    <t>１学年</t>
  </si>
  <si>
    <t>２学年</t>
  </si>
  <si>
    <t>３学年</t>
  </si>
  <si>
    <t>４学年</t>
  </si>
  <si>
    <t>５学年</t>
  </si>
  <si>
    <t>６学年</t>
  </si>
  <si>
    <t>３－(5)　在学者数（高等学校の科別及び学年別）</t>
  </si>
  <si>
    <t>計</t>
  </si>
  <si>
    <t>全　日　制（本科）</t>
  </si>
  <si>
    <t>定　時　制（本科）</t>
  </si>
  <si>
    <t>本科</t>
  </si>
  <si>
    <t>専攻科</t>
  </si>
  <si>
    <t>別科</t>
  </si>
  <si>
    <t>計　</t>
  </si>
  <si>
    <t>l,432</t>
  </si>
  <si>
    <t>総数</t>
  </si>
  <si>
    <t>比率</t>
  </si>
  <si>
    <t>普通</t>
  </si>
  <si>
    <t>農業</t>
  </si>
  <si>
    <t>工業</t>
  </si>
  <si>
    <t>商業</t>
  </si>
  <si>
    <t>家庭</t>
  </si>
  <si>
    <t>看護</t>
  </si>
  <si>
    <t>その他</t>
  </si>
  <si>
    <t>総合</t>
  </si>
  <si>
    <t>全日制</t>
  </si>
  <si>
    <t>定時制</t>
  </si>
  <si>
    <t>中学部</t>
  </si>
  <si>
    <t>高等部</t>
  </si>
  <si>
    <t>幼稚部</t>
  </si>
  <si>
    <t>小　学　部</t>
  </si>
  <si>
    <t>病気</t>
  </si>
  <si>
    <t>経済的
理由</t>
  </si>
  <si>
    <t>不登校</t>
  </si>
  <si>
    <t>昭和40年度</t>
  </si>
  <si>
    <t>情報</t>
  </si>
  <si>
    <t>総合</t>
  </si>
  <si>
    <t xml:space="preserve"> </t>
  </si>
  <si>
    <t>福祉</t>
  </si>
  <si>
    <t>-</t>
  </si>
  <si>
    <t>－</t>
  </si>
  <si>
    <t>３－(6)-2　在学者数（高等学校の大学科別－設置者別）</t>
  </si>
  <si>
    <t>-</t>
  </si>
  <si>
    <t>３－(6)-3　在学者数（高等学校の大学科別－全日制・定時制別）</t>
  </si>
  <si>
    <t>３－(6)-4　在学者数（高等学校の大学科別－男女別）</t>
  </si>
  <si>
    <t>-</t>
  </si>
  <si>
    <t>３－(6)-1　在学者数（高等学校の大学科別－総数，比率）</t>
  </si>
  <si>
    <t>(12)</t>
  </si>
  <si>
    <t>(10)</t>
  </si>
  <si>
    <t>　　　２．昭和24年度は国立高校の在学者（168名）を含まない。</t>
  </si>
  <si>
    <t>（注）１．国･公･私立の合計である。</t>
  </si>
  <si>
    <t xml:space="preserve">   平成元　　</t>
  </si>
  <si>
    <t>3-(8) 理由別長期欠席児童生徒数</t>
  </si>
  <si>
    <t xml:space="preserve">   平成元　</t>
  </si>
  <si>
    <t>-</t>
  </si>
  <si>
    <t>-</t>
  </si>
  <si>
    <t>-</t>
  </si>
  <si>
    <t>特別支援学校</t>
  </si>
  <si>
    <t>特別支援学校</t>
  </si>
  <si>
    <t>-</t>
  </si>
  <si>
    <t>-</t>
  </si>
  <si>
    <t>－</t>
  </si>
  <si>
    <t>中等教育学校</t>
  </si>
  <si>
    <t>中等教育学校</t>
  </si>
  <si>
    <t>-</t>
  </si>
  <si>
    <t xml:space="preserve"> -</t>
  </si>
  <si>
    <t>（注）１．国立、公立、私立の合計である。ただし、昭和24年度の幼稚園には国立を含まない。</t>
  </si>
  <si>
    <t>（注）国立、公立、私立の合計である。</t>
  </si>
  <si>
    <t>（注）国立、公立、私立の合計である。</t>
  </si>
  <si>
    <t>（注）１．国立、公立、私立の合計である。</t>
  </si>
  <si>
    <t>　　　３．（　　　）内は５年生で外数である。</t>
  </si>
  <si>
    <t>　　　２．在学者数は、本科のみである。</t>
  </si>
  <si>
    <t>　　　３．（　　　）内は国立高校在学者数を再掲している。</t>
  </si>
  <si>
    <t>　　　２．長期欠席者とは、50日以上の欠席者であり、(　)内は30日以上の欠席者である。</t>
  </si>
  <si>
    <t>（単位：人）</t>
  </si>
  <si>
    <t>（単位：人、％）</t>
  </si>
  <si>
    <t>（注）高等学校は通信制除く。</t>
  </si>
  <si>
    <t>　　　　　平成11年度からは、30日以上の欠席者である。</t>
  </si>
  <si>
    <t>　　　３．中学校には中等教育学校（前期課程）を含む。</t>
  </si>
  <si>
    <t>幼保連携型
認定こども園</t>
  </si>
  <si>
    <t>幼保連携型認定こども園</t>
  </si>
  <si>
    <t>０歳</t>
  </si>
  <si>
    <t>１歳</t>
  </si>
  <si>
    <t>２歳</t>
  </si>
  <si>
    <t>-</t>
  </si>
  <si>
    <t>-</t>
  </si>
  <si>
    <t>-</t>
  </si>
  <si>
    <t>３－(4)　在学者数（幼稚園・幼保連携型認定こども園の年齢別及び小・中学校の学年別）</t>
  </si>
  <si>
    <t>　　　３．高等学校在学者数には専攻科、別科を含む。</t>
  </si>
  <si>
    <t>　　　４．特別支援学校在学者数には高等部の専攻科、別科を含む。</t>
  </si>
  <si>
    <t>　　　５．大学・短期大学在学者数には学部学生、本科生のほか大学院、研究科、別科、専攻科等を含む。</t>
  </si>
  <si>
    <t>　　　６．高等専門学校在学者数には専攻科を含む。</t>
  </si>
  <si>
    <t>　　　２．幼稚園在園者には幼稚園型認定こども園を含む。</t>
  </si>
  <si>
    <t>-</t>
  </si>
  <si>
    <t>-</t>
  </si>
  <si>
    <t>-</t>
  </si>
  <si>
    <t>３－(7)　在学者数（特別支援学校の部別及び学年別）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</si>
</sst>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0_ "/>
    <numFmt numFmtId="179" formatCode="#,##0.0_ ;[Red]\-#,##0.0\ "/>
    <numFmt numFmtId="180" formatCode="#,##0_ "/>
    <numFmt numFmtId="181" formatCode="0.0_);[Red]\(0.0\)"/>
    <numFmt numFmtId="182" formatCode="#,##0.0_ "/>
    <numFmt numFmtId="183" formatCode="\(#,###\)"/>
    <numFmt numFmtId="184" formatCode="#,##0_);\(#,##0\)"/>
  </numFmts>
  <fonts count="4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6" fontId="0" fillId="0" borderId="0" xfId="0" applyNumberFormat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1" xfId="0" applyNumberFormat="1" applyBorder="1" applyAlignment="1">
      <alignment horizontal="distributed" vertical="center"/>
    </xf>
    <xf numFmtId="177" fontId="0" fillId="0" borderId="14" xfId="0" applyNumberFormat="1" applyBorder="1" applyAlignment="1">
      <alignment horizontal="distributed" vertical="center"/>
    </xf>
    <xf numFmtId="177" fontId="0" fillId="0" borderId="11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6" fontId="0" fillId="0" borderId="0" xfId="0" applyNumberFormat="1" applyAlignment="1">
      <alignment/>
    </xf>
    <xf numFmtId="0" fontId="0" fillId="0" borderId="11" xfId="0" applyBorder="1" applyAlignment="1">
      <alignment horizontal="distributed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15" xfId="0" applyNumberFormat="1" applyBorder="1" applyAlignment="1">
      <alignment horizontal="right" vertical="center" wrapText="1"/>
    </xf>
    <xf numFmtId="176" fontId="0" fillId="0" borderId="15" xfId="49" applyNumberFormat="1" applyBorder="1" applyAlignment="1">
      <alignment/>
    </xf>
    <xf numFmtId="176" fontId="0" fillId="0" borderId="11" xfId="49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1" xfId="0" applyNumberFormat="1" applyBorder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1" xfId="49" applyNumberFormat="1" applyFont="1" applyBorder="1" applyAlignment="1">
      <alignment horizontal="right"/>
    </xf>
    <xf numFmtId="176" fontId="0" fillId="0" borderId="11" xfId="49" applyNumberFormat="1" applyFon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3" xfId="0" applyNumberFormat="1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5" xfId="0" applyNumberFormat="1" applyBorder="1" applyAlignment="1">
      <alignment horizontal="center"/>
    </xf>
    <xf numFmtId="176" fontId="0" fillId="0" borderId="16" xfId="0" applyNumberFormat="1" applyBorder="1" applyAlignment="1">
      <alignment/>
    </xf>
    <xf numFmtId="176" fontId="0" fillId="0" borderId="14" xfId="0" applyNumberFormat="1" applyBorder="1" applyAlignment="1">
      <alignment horizontal="right"/>
    </xf>
    <xf numFmtId="176" fontId="0" fillId="0" borderId="19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176" fontId="0" fillId="0" borderId="11" xfId="0" applyNumberFormat="1" applyBorder="1" applyAlignment="1">
      <alignment horizontal="distributed"/>
    </xf>
    <xf numFmtId="176" fontId="0" fillId="0" borderId="14" xfId="0" applyNumberFormat="1" applyBorder="1" applyAlignment="1">
      <alignment horizontal="distributed"/>
    </xf>
    <xf numFmtId="176" fontId="0" fillId="0" borderId="16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0" fillId="0" borderId="11" xfId="0" applyNumberFormat="1" applyBorder="1" applyAlignment="1">
      <alignment/>
    </xf>
    <xf numFmtId="180" fontId="0" fillId="0" borderId="14" xfId="0" applyNumberFormat="1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77" fontId="0" fillId="0" borderId="20" xfId="0" applyNumberFormat="1" applyBorder="1" applyAlignment="1">
      <alignment horizontal="distributed" vertical="center"/>
    </xf>
    <xf numFmtId="177" fontId="0" fillId="0" borderId="20" xfId="0" applyNumberFormat="1" applyBorder="1" applyAlignment="1">
      <alignment/>
    </xf>
    <xf numFmtId="177" fontId="0" fillId="0" borderId="20" xfId="0" applyNumberFormat="1" applyBorder="1" applyAlignment="1">
      <alignment horizontal="center"/>
    </xf>
    <xf numFmtId="177" fontId="0" fillId="0" borderId="21" xfId="0" applyNumberFormat="1" applyBorder="1" applyAlignment="1">
      <alignment/>
    </xf>
    <xf numFmtId="177" fontId="0" fillId="0" borderId="15" xfId="0" applyNumberFormat="1" applyBorder="1" applyAlignment="1">
      <alignment horizontal="center"/>
    </xf>
    <xf numFmtId="176" fontId="0" fillId="0" borderId="22" xfId="0" applyNumberFormat="1" applyBorder="1" applyAlignment="1">
      <alignment/>
    </xf>
    <xf numFmtId="176" fontId="0" fillId="0" borderId="22" xfId="0" applyNumberFormat="1" applyBorder="1" applyAlignment="1">
      <alignment horizontal="center"/>
    </xf>
    <xf numFmtId="183" fontId="0" fillId="0" borderId="15" xfId="0" applyNumberFormat="1" applyBorder="1" applyAlignment="1">
      <alignment horizontal="distributed" vertical="center"/>
    </xf>
    <xf numFmtId="183" fontId="0" fillId="0" borderId="15" xfId="0" applyNumberFormat="1" applyBorder="1" applyAlignment="1">
      <alignment horizontal="right" wrapText="1"/>
    </xf>
    <xf numFmtId="183" fontId="0" fillId="0" borderId="16" xfId="0" applyNumberFormat="1" applyBorder="1" applyAlignment="1">
      <alignment horizontal="right" wrapText="1"/>
    </xf>
    <xf numFmtId="177" fontId="0" fillId="0" borderId="15" xfId="0" applyNumberFormat="1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/>
    </xf>
    <xf numFmtId="176" fontId="0" fillId="0" borderId="16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 horizontal="center"/>
    </xf>
    <xf numFmtId="176" fontId="0" fillId="0" borderId="13" xfId="0" applyNumberFormat="1" applyBorder="1" applyAlignment="1">
      <alignment/>
    </xf>
    <xf numFmtId="176" fontId="0" fillId="0" borderId="13" xfId="0" applyNumberFormat="1" applyBorder="1" applyAlignment="1">
      <alignment horizontal="right"/>
    </xf>
    <xf numFmtId="176" fontId="0" fillId="0" borderId="18" xfId="0" applyNumberFormat="1" applyBorder="1" applyAlignment="1">
      <alignment/>
    </xf>
    <xf numFmtId="176" fontId="0" fillId="0" borderId="20" xfId="0" applyNumberFormat="1" applyBorder="1" applyAlignment="1">
      <alignment/>
    </xf>
    <xf numFmtId="176" fontId="0" fillId="0" borderId="20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0" fillId="0" borderId="14" xfId="0" applyNumberFormat="1" applyBorder="1" applyAlignment="1">
      <alignment horizontal="distributed" vertical="center"/>
    </xf>
    <xf numFmtId="176" fontId="0" fillId="0" borderId="10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10" xfId="0" applyNumberFormat="1" applyBorder="1" applyAlignment="1">
      <alignment horizontal="center"/>
    </xf>
    <xf numFmtId="176" fontId="0" fillId="0" borderId="28" xfId="0" applyNumberFormat="1" applyBorder="1" applyAlignment="1">
      <alignment/>
    </xf>
    <xf numFmtId="0" fontId="0" fillId="0" borderId="11" xfId="0" applyBorder="1" applyAlignment="1">
      <alignment horizontal="center"/>
    </xf>
    <xf numFmtId="183" fontId="0" fillId="0" borderId="16" xfId="0" applyNumberFormat="1" applyBorder="1" applyAlignment="1">
      <alignment horizontal="distributed" vertical="center"/>
    </xf>
    <xf numFmtId="176" fontId="0" fillId="0" borderId="29" xfId="0" applyNumberFormat="1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24" xfId="0" applyBorder="1" applyAlignment="1">
      <alignment horizontal="center" vertical="center"/>
    </xf>
    <xf numFmtId="180" fontId="0" fillId="0" borderId="20" xfId="0" applyNumberFormat="1" applyBorder="1" applyAlignment="1">
      <alignment/>
    </xf>
    <xf numFmtId="183" fontId="0" fillId="0" borderId="21" xfId="0" applyNumberFormat="1" applyBorder="1" applyAlignment="1">
      <alignment horizontal="right" wrapText="1"/>
    </xf>
    <xf numFmtId="176" fontId="0" fillId="0" borderId="25" xfId="0" applyNumberFormat="1" applyBorder="1" applyAlignment="1">
      <alignment/>
    </xf>
    <xf numFmtId="176" fontId="0" fillId="0" borderId="30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0" fontId="0" fillId="0" borderId="23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176" fontId="0" fillId="0" borderId="20" xfId="0" applyNumberFormat="1" applyBorder="1" applyAlignment="1">
      <alignment horizontal="distributed"/>
    </xf>
    <xf numFmtId="176" fontId="0" fillId="0" borderId="20" xfId="0" applyNumberFormat="1" applyBorder="1" applyAlignment="1">
      <alignment horizontal="right"/>
    </xf>
    <xf numFmtId="176" fontId="0" fillId="0" borderId="30" xfId="0" applyNumberFormat="1" applyBorder="1" applyAlignment="1">
      <alignment horizontal="center"/>
    </xf>
    <xf numFmtId="180" fontId="0" fillId="0" borderId="23" xfId="0" applyNumberFormat="1" applyBorder="1" applyAlignment="1">
      <alignment/>
    </xf>
    <xf numFmtId="183" fontId="0" fillId="0" borderId="24" xfId="0" applyNumberFormat="1" applyBorder="1" applyAlignment="1">
      <alignment horizontal="right" wrapText="1"/>
    </xf>
    <xf numFmtId="3" fontId="0" fillId="0" borderId="24" xfId="0" applyNumberFormat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180" fontId="0" fillId="0" borderId="30" xfId="0" applyNumberFormat="1" applyBorder="1" applyAlignment="1">
      <alignment/>
    </xf>
    <xf numFmtId="180" fontId="0" fillId="0" borderId="31" xfId="0" applyNumberFormat="1" applyBorder="1" applyAlignment="1">
      <alignment/>
    </xf>
    <xf numFmtId="183" fontId="0" fillId="0" borderId="32" xfId="0" applyNumberFormat="1" applyBorder="1" applyAlignment="1">
      <alignment horizontal="right" wrapText="1"/>
    </xf>
    <xf numFmtId="183" fontId="0" fillId="0" borderId="33" xfId="0" applyNumberFormat="1" applyBorder="1" applyAlignment="1">
      <alignment horizontal="right" wrapText="1"/>
    </xf>
    <xf numFmtId="3" fontId="0" fillId="0" borderId="32" xfId="0" applyNumberFormat="1" applyBorder="1" applyAlignment="1">
      <alignment horizontal="right" vertical="center" wrapText="1"/>
    </xf>
    <xf numFmtId="3" fontId="0" fillId="0" borderId="33" xfId="0" applyNumberFormat="1" applyBorder="1" applyAlignment="1">
      <alignment horizontal="right" vertical="center" wrapText="1"/>
    </xf>
    <xf numFmtId="38" fontId="0" fillId="0" borderId="36" xfId="49" applyBorder="1" applyAlignment="1">
      <alignment horizontal="right" wrapText="1"/>
    </xf>
    <xf numFmtId="38" fontId="0" fillId="0" borderId="37" xfId="49" applyBorder="1" applyAlignment="1">
      <alignment horizontal="right" wrapText="1"/>
    </xf>
    <xf numFmtId="38" fontId="0" fillId="0" borderId="22" xfId="49" applyBorder="1" applyAlignment="1">
      <alignment horizontal="right" wrapText="1"/>
    </xf>
    <xf numFmtId="38" fontId="0" fillId="0" borderId="29" xfId="49" applyBorder="1" applyAlignment="1">
      <alignment horizontal="right" wrapText="1"/>
    </xf>
    <xf numFmtId="38" fontId="0" fillId="0" borderId="38" xfId="49" applyBorder="1" applyAlignment="1">
      <alignment horizontal="right" wrapText="1"/>
    </xf>
    <xf numFmtId="38" fontId="0" fillId="0" borderId="39" xfId="49" applyBorder="1" applyAlignment="1">
      <alignment horizontal="right" wrapText="1"/>
    </xf>
    <xf numFmtId="38" fontId="0" fillId="0" borderId="36" xfId="49" applyBorder="1" applyAlignment="1">
      <alignment horizontal="right" vertical="center" wrapText="1"/>
    </xf>
    <xf numFmtId="38" fontId="0" fillId="0" borderId="37" xfId="49" applyBorder="1" applyAlignment="1">
      <alignment horizontal="right" vertical="center" wrapText="1"/>
    </xf>
    <xf numFmtId="38" fontId="0" fillId="0" borderId="22" xfId="49" applyBorder="1" applyAlignment="1">
      <alignment horizontal="right" vertical="center" wrapText="1"/>
    </xf>
    <xf numFmtId="38" fontId="0" fillId="0" borderId="29" xfId="49" applyBorder="1" applyAlignment="1">
      <alignment horizontal="right" vertical="center" wrapText="1"/>
    </xf>
    <xf numFmtId="38" fontId="0" fillId="0" borderId="38" xfId="49" applyBorder="1" applyAlignment="1">
      <alignment horizontal="right" vertical="center" wrapText="1"/>
    </xf>
    <xf numFmtId="38" fontId="0" fillId="0" borderId="39" xfId="49" applyBorder="1" applyAlignment="1">
      <alignment horizontal="right" vertical="center" wrapText="1"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0" fontId="0" fillId="0" borderId="36" xfId="0" applyBorder="1" applyAlignment="1">
      <alignment horizontal="center"/>
    </xf>
    <xf numFmtId="176" fontId="0" fillId="0" borderId="29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49" fontId="0" fillId="0" borderId="29" xfId="0" applyNumberFormat="1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Fill="1" applyAlignment="1">
      <alignment/>
    </xf>
    <xf numFmtId="0" fontId="0" fillId="0" borderId="23" xfId="0" applyBorder="1" applyAlignment="1">
      <alignment horizontal="left"/>
    </xf>
    <xf numFmtId="176" fontId="0" fillId="0" borderId="42" xfId="0" applyNumberFormat="1" applyBorder="1" applyAlignment="1">
      <alignment/>
    </xf>
    <xf numFmtId="176" fontId="0" fillId="0" borderId="43" xfId="0" applyNumberFormat="1" applyBorder="1" applyAlignment="1">
      <alignment/>
    </xf>
    <xf numFmtId="176" fontId="0" fillId="0" borderId="14" xfId="0" applyNumberFormat="1" applyFill="1" applyBorder="1" applyAlignment="1">
      <alignment horizontal="center"/>
    </xf>
    <xf numFmtId="0" fontId="0" fillId="0" borderId="11" xfId="0" applyFill="1" applyBorder="1" applyAlignment="1">
      <alignment horizontal="distributed" vertical="center"/>
    </xf>
    <xf numFmtId="0" fontId="0" fillId="0" borderId="23" xfId="0" applyFill="1" applyBorder="1" applyAlignment="1">
      <alignment horizontal="center"/>
    </xf>
    <xf numFmtId="176" fontId="0" fillId="0" borderId="40" xfId="0" applyNumberFormat="1" applyFill="1" applyBorder="1" applyAlignment="1">
      <alignment/>
    </xf>
    <xf numFmtId="176" fontId="0" fillId="0" borderId="40" xfId="0" applyNumberFormat="1" applyFill="1" applyBorder="1" applyAlignment="1">
      <alignment horizontal="center"/>
    </xf>
    <xf numFmtId="176" fontId="0" fillId="0" borderId="20" xfId="0" applyNumberFormat="1" applyFill="1" applyBorder="1" applyAlignment="1">
      <alignment horizontal="right"/>
    </xf>
    <xf numFmtId="176" fontId="0" fillId="0" borderId="11" xfId="0" applyNumberFormat="1" applyFill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176" fontId="0" fillId="0" borderId="14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/>
    </xf>
    <xf numFmtId="176" fontId="0" fillId="0" borderId="11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176" fontId="0" fillId="0" borderId="41" xfId="0" applyNumberFormat="1" applyFill="1" applyBorder="1" applyAlignment="1">
      <alignment/>
    </xf>
    <xf numFmtId="176" fontId="0" fillId="0" borderId="21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right"/>
    </xf>
    <xf numFmtId="176" fontId="0" fillId="0" borderId="18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176" fontId="0" fillId="0" borderId="16" xfId="0" applyNumberFormat="1" applyFill="1" applyBorder="1" applyAlignment="1">
      <alignment horizontal="right"/>
    </xf>
    <xf numFmtId="176" fontId="0" fillId="0" borderId="21" xfId="0" applyNumberFormat="1" applyFill="1" applyBorder="1" applyAlignment="1">
      <alignment/>
    </xf>
    <xf numFmtId="176" fontId="0" fillId="0" borderId="40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76" fontId="0" fillId="0" borderId="41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76" fontId="0" fillId="0" borderId="42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176" fontId="0" fillId="0" borderId="23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0" borderId="31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6" fontId="0" fillId="0" borderId="11" xfId="49" applyNumberFormat="1" applyFill="1" applyBorder="1" applyAlignment="1">
      <alignment/>
    </xf>
    <xf numFmtId="176" fontId="0" fillId="0" borderId="44" xfId="0" applyNumberFormat="1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right" vertical="center" wrapText="1"/>
    </xf>
    <xf numFmtId="3" fontId="0" fillId="0" borderId="30" xfId="0" applyNumberForma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4" xfId="0" applyFill="1" applyBorder="1" applyAlignment="1">
      <alignment horizontal="right" vertical="center" wrapText="1"/>
    </xf>
    <xf numFmtId="3" fontId="0" fillId="0" borderId="31" xfId="0" applyNumberFormat="1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176" fontId="0" fillId="0" borderId="0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176" fontId="0" fillId="0" borderId="45" xfId="0" applyNumberFormat="1" applyBorder="1" applyAlignment="1">
      <alignment/>
    </xf>
    <xf numFmtId="176" fontId="0" fillId="0" borderId="23" xfId="0" applyNumberFormat="1" applyBorder="1" applyAlignment="1">
      <alignment horizontal="center"/>
    </xf>
    <xf numFmtId="176" fontId="0" fillId="0" borderId="45" xfId="0" applyNumberFormat="1" applyFill="1" applyBorder="1" applyAlignment="1">
      <alignment horizontal="center"/>
    </xf>
    <xf numFmtId="176" fontId="0" fillId="0" borderId="46" xfId="0" applyNumberFormat="1" applyFill="1" applyBorder="1" applyAlignment="1">
      <alignment/>
    </xf>
    <xf numFmtId="176" fontId="0" fillId="0" borderId="45" xfId="0" applyNumberFormat="1" applyFill="1" applyBorder="1" applyAlignment="1">
      <alignment/>
    </xf>
    <xf numFmtId="177" fontId="0" fillId="0" borderId="45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45" xfId="0" applyNumberFormat="1" applyFill="1" applyBorder="1" applyAlignment="1">
      <alignment/>
    </xf>
    <xf numFmtId="176" fontId="0" fillId="0" borderId="13" xfId="49" applyNumberFormat="1" applyFill="1" applyBorder="1" applyAlignment="1">
      <alignment/>
    </xf>
    <xf numFmtId="176" fontId="0" fillId="0" borderId="13" xfId="0" applyNumberFormat="1" applyFill="1" applyBorder="1" applyAlignment="1">
      <alignment horizontal="center"/>
    </xf>
    <xf numFmtId="176" fontId="0" fillId="0" borderId="42" xfId="0" applyNumberFormat="1" applyFill="1" applyBorder="1" applyAlignment="1">
      <alignment horizontal="right"/>
    </xf>
    <xf numFmtId="176" fontId="0" fillId="0" borderId="20" xfId="0" applyNumberForma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176" fontId="0" fillId="0" borderId="45" xfId="0" applyNumberFormat="1" applyFill="1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45" xfId="0" applyNumberFormat="1" applyFont="1" applyBorder="1" applyAlignment="1">
      <alignment/>
    </xf>
    <xf numFmtId="176" fontId="0" fillId="0" borderId="23" xfId="0" applyNumberFormat="1" applyFont="1" applyBorder="1" applyAlignment="1">
      <alignment horizontal="center"/>
    </xf>
    <xf numFmtId="176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25" xfId="0" applyFill="1" applyBorder="1" applyAlignment="1">
      <alignment horizontal="center"/>
    </xf>
    <xf numFmtId="176" fontId="0" fillId="0" borderId="25" xfId="0" applyNumberFormat="1" applyFill="1" applyBorder="1" applyAlignment="1">
      <alignment/>
    </xf>
    <xf numFmtId="176" fontId="0" fillId="0" borderId="28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0" fillId="0" borderId="47" xfId="0" applyNumberFormat="1" applyFill="1" applyBorder="1" applyAlignment="1">
      <alignment/>
    </xf>
    <xf numFmtId="0" fontId="0" fillId="0" borderId="48" xfId="0" applyFill="1" applyBorder="1" applyAlignment="1">
      <alignment horizontal="center"/>
    </xf>
    <xf numFmtId="176" fontId="0" fillId="0" borderId="49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176" fontId="0" fillId="0" borderId="51" xfId="0" applyNumberFormat="1" applyFill="1" applyBorder="1" applyAlignment="1">
      <alignment/>
    </xf>
    <xf numFmtId="176" fontId="0" fillId="0" borderId="52" xfId="0" applyNumberFormat="1" applyFill="1" applyBorder="1" applyAlignment="1">
      <alignment/>
    </xf>
    <xf numFmtId="176" fontId="0" fillId="0" borderId="25" xfId="0" applyNumberFormat="1" applyBorder="1" applyAlignment="1">
      <alignment horizontal="center"/>
    </xf>
    <xf numFmtId="176" fontId="0" fillId="0" borderId="17" xfId="0" applyNumberFormat="1" applyBorder="1" applyAlignment="1">
      <alignment/>
    </xf>
    <xf numFmtId="0" fontId="0" fillId="0" borderId="48" xfId="0" applyBorder="1" applyAlignment="1">
      <alignment horizontal="center"/>
    </xf>
    <xf numFmtId="176" fontId="0" fillId="0" borderId="50" xfId="0" applyNumberFormat="1" applyBorder="1" applyAlignment="1">
      <alignment/>
    </xf>
    <xf numFmtId="176" fontId="0" fillId="0" borderId="53" xfId="0" applyNumberFormat="1" applyBorder="1" applyAlignment="1">
      <alignment/>
    </xf>
    <xf numFmtId="176" fontId="0" fillId="0" borderId="49" xfId="0" applyNumberFormat="1" applyBorder="1" applyAlignment="1">
      <alignment/>
    </xf>
    <xf numFmtId="0" fontId="0" fillId="0" borderId="54" xfId="0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0" fontId="0" fillId="0" borderId="55" xfId="0" applyFill="1" applyBorder="1" applyAlignment="1">
      <alignment horizontal="center"/>
    </xf>
    <xf numFmtId="176" fontId="0" fillId="0" borderId="56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176" fontId="0" fillId="0" borderId="57" xfId="0" applyNumberFormat="1" applyFill="1" applyBorder="1" applyAlignment="1">
      <alignment/>
    </xf>
    <xf numFmtId="176" fontId="0" fillId="0" borderId="58" xfId="0" applyNumberFormat="1" applyFill="1" applyBorder="1" applyAlignment="1">
      <alignment/>
    </xf>
    <xf numFmtId="176" fontId="0" fillId="0" borderId="34" xfId="0" applyNumberFormat="1" applyFill="1" applyBorder="1" applyAlignment="1">
      <alignment/>
    </xf>
    <xf numFmtId="176" fontId="0" fillId="0" borderId="52" xfId="0" applyNumberFormat="1" applyFill="1" applyBorder="1" applyAlignment="1">
      <alignment horizontal="center"/>
    </xf>
    <xf numFmtId="176" fontId="0" fillId="0" borderId="59" xfId="0" applyNumberFormat="1" applyFill="1" applyBorder="1" applyAlignment="1">
      <alignment/>
    </xf>
    <xf numFmtId="176" fontId="0" fillId="0" borderId="60" xfId="0" applyNumberFormat="1" applyFill="1" applyBorder="1" applyAlignment="1">
      <alignment/>
    </xf>
    <xf numFmtId="176" fontId="0" fillId="0" borderId="61" xfId="0" applyNumberForma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 horizontal="right"/>
    </xf>
    <xf numFmtId="176" fontId="0" fillId="0" borderId="28" xfId="0" applyNumberFormat="1" applyFill="1" applyBorder="1" applyAlignment="1">
      <alignment horizontal="right"/>
    </xf>
    <xf numFmtId="176" fontId="0" fillId="0" borderId="17" xfId="0" applyNumberFormat="1" applyFill="1" applyBorder="1" applyAlignment="1">
      <alignment horizontal="right"/>
    </xf>
    <xf numFmtId="176" fontId="0" fillId="0" borderId="62" xfId="0" applyNumberFormat="1" applyFill="1" applyBorder="1" applyAlignment="1">
      <alignment/>
    </xf>
    <xf numFmtId="176" fontId="0" fillId="0" borderId="50" xfId="0" applyNumberFormat="1" applyFill="1" applyBorder="1" applyAlignment="1">
      <alignment horizontal="right"/>
    </xf>
    <xf numFmtId="176" fontId="0" fillId="0" borderId="49" xfId="0" applyNumberFormat="1" applyFill="1" applyBorder="1" applyAlignment="1">
      <alignment horizontal="right"/>
    </xf>
    <xf numFmtId="176" fontId="0" fillId="0" borderId="52" xfId="0" applyNumberFormat="1" applyFill="1" applyBorder="1" applyAlignment="1">
      <alignment horizontal="right"/>
    </xf>
    <xf numFmtId="176" fontId="0" fillId="0" borderId="56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177" fontId="0" fillId="0" borderId="28" xfId="0" applyNumberFormat="1" applyFill="1" applyBorder="1" applyAlignment="1">
      <alignment/>
    </xf>
    <xf numFmtId="176" fontId="0" fillId="0" borderId="53" xfId="0" applyNumberFormat="1" applyFill="1" applyBorder="1" applyAlignment="1">
      <alignment/>
    </xf>
    <xf numFmtId="176" fontId="0" fillId="0" borderId="52" xfId="0" applyNumberFormat="1" applyFill="1" applyBorder="1" applyAlignment="1">
      <alignment/>
    </xf>
    <xf numFmtId="176" fontId="0" fillId="0" borderId="17" xfId="49" applyNumberFormat="1" applyFill="1" applyBorder="1" applyAlignment="1">
      <alignment/>
    </xf>
    <xf numFmtId="176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176" fontId="0" fillId="0" borderId="47" xfId="0" applyNumberFormat="1" applyFill="1" applyBorder="1" applyAlignment="1">
      <alignment horizontal="right"/>
    </xf>
    <xf numFmtId="176" fontId="0" fillId="0" borderId="56" xfId="49" applyNumberFormat="1" applyFill="1" applyBorder="1" applyAlignment="1">
      <alignment/>
    </xf>
    <xf numFmtId="176" fontId="0" fillId="0" borderId="56" xfId="0" applyNumberFormat="1" applyFill="1" applyBorder="1" applyAlignment="1">
      <alignment horizontal="center"/>
    </xf>
    <xf numFmtId="176" fontId="0" fillId="0" borderId="56" xfId="0" applyNumberFormat="1" applyFill="1" applyBorder="1" applyAlignment="1">
      <alignment/>
    </xf>
    <xf numFmtId="176" fontId="0" fillId="0" borderId="51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right"/>
    </xf>
    <xf numFmtId="176" fontId="0" fillId="0" borderId="19" xfId="0" applyNumberFormat="1" applyFill="1" applyBorder="1" applyAlignment="1">
      <alignment horizontal="center"/>
    </xf>
    <xf numFmtId="176" fontId="0" fillId="0" borderId="53" xfId="0" applyNumberFormat="1" applyFill="1" applyBorder="1" applyAlignment="1">
      <alignment horizontal="right"/>
    </xf>
    <xf numFmtId="176" fontId="0" fillId="0" borderId="53" xfId="0" applyNumberFormat="1" applyFill="1" applyBorder="1" applyAlignment="1">
      <alignment horizontal="center"/>
    </xf>
    <xf numFmtId="176" fontId="0" fillId="0" borderId="54" xfId="0" applyNumberFormat="1" applyFill="1" applyBorder="1" applyAlignment="1">
      <alignment/>
    </xf>
    <xf numFmtId="176" fontId="0" fillId="0" borderId="26" xfId="0" applyNumberFormat="1" applyFill="1" applyBorder="1" applyAlignment="1">
      <alignment horizontal="right"/>
    </xf>
    <xf numFmtId="176" fontId="0" fillId="0" borderId="26" xfId="0" applyNumberFormat="1" applyFill="1" applyBorder="1" applyAlignment="1">
      <alignment/>
    </xf>
    <xf numFmtId="176" fontId="0" fillId="0" borderId="28" xfId="0" applyNumberFormat="1" applyFill="1" applyBorder="1" applyAlignment="1">
      <alignment horizontal="center"/>
    </xf>
    <xf numFmtId="176" fontId="0" fillId="0" borderId="55" xfId="0" applyNumberFormat="1" applyFill="1" applyBorder="1" applyAlignment="1">
      <alignment/>
    </xf>
    <xf numFmtId="176" fontId="0" fillId="0" borderId="62" xfId="0" applyNumberFormat="1" applyFill="1" applyBorder="1" applyAlignment="1">
      <alignment horizontal="right"/>
    </xf>
    <xf numFmtId="176" fontId="0" fillId="0" borderId="62" xfId="0" applyNumberFormat="1" applyFill="1" applyBorder="1" applyAlignment="1">
      <alignment/>
    </xf>
    <xf numFmtId="176" fontId="0" fillId="0" borderId="49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right" vertical="center" wrapText="1"/>
    </xf>
    <xf numFmtId="3" fontId="0" fillId="0" borderId="34" xfId="0" applyNumberFormat="1" applyFill="1" applyBorder="1" applyAlignment="1">
      <alignment horizontal="right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28" xfId="0" applyFill="1" applyBorder="1" applyAlignment="1">
      <alignment horizontal="right" vertical="center" wrapText="1"/>
    </xf>
    <xf numFmtId="3" fontId="0" fillId="0" borderId="35" xfId="0" applyNumberFormat="1" applyFill="1" applyBorder="1" applyAlignment="1">
      <alignment horizontal="right" vertical="center" wrapText="1"/>
    </xf>
    <xf numFmtId="0" fontId="0" fillId="0" borderId="26" xfId="0" applyFill="1" applyBorder="1" applyAlignment="1">
      <alignment horizontal="right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0" fontId="0" fillId="0" borderId="48" xfId="0" applyFill="1" applyBorder="1" applyAlignment="1">
      <alignment horizontal="center" vertical="center"/>
    </xf>
    <xf numFmtId="3" fontId="0" fillId="0" borderId="48" xfId="0" applyNumberFormat="1" applyFill="1" applyBorder="1" applyAlignment="1">
      <alignment horizontal="right" vertical="center" wrapText="1"/>
    </xf>
    <xf numFmtId="3" fontId="0" fillId="0" borderId="61" xfId="0" applyNumberFormat="1" applyFill="1" applyBorder="1" applyAlignment="1">
      <alignment horizontal="right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right" vertical="center" wrapText="1"/>
    </xf>
    <xf numFmtId="0" fontId="0" fillId="0" borderId="49" xfId="0" applyFill="1" applyBorder="1" applyAlignment="1">
      <alignment horizontal="right" vertical="center" wrapText="1"/>
    </xf>
    <xf numFmtId="3" fontId="0" fillId="0" borderId="63" xfId="0" applyNumberFormat="1" applyFill="1" applyBorder="1" applyAlignment="1">
      <alignment horizontal="right" vertical="center" wrapText="1"/>
    </xf>
    <xf numFmtId="0" fontId="0" fillId="0" borderId="62" xfId="0" applyFill="1" applyBorder="1" applyAlignment="1">
      <alignment horizontal="right" vertical="center" wrapText="1"/>
    </xf>
    <xf numFmtId="3" fontId="0" fillId="0" borderId="53" xfId="0" applyNumberForma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/>
    </xf>
    <xf numFmtId="176" fontId="0" fillId="33" borderId="11" xfId="0" applyNumberFormat="1" applyFill="1" applyBorder="1" applyAlignment="1">
      <alignment/>
    </xf>
    <xf numFmtId="176" fontId="0" fillId="33" borderId="11" xfId="0" applyNumberFormat="1" applyFill="1" applyBorder="1" applyAlignment="1">
      <alignment horizontal="center"/>
    </xf>
    <xf numFmtId="176" fontId="0" fillId="33" borderId="14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76" fontId="0" fillId="33" borderId="15" xfId="0" applyNumberFormat="1" applyFill="1" applyBorder="1" applyAlignment="1">
      <alignment/>
    </xf>
    <xf numFmtId="176" fontId="0" fillId="33" borderId="15" xfId="0" applyNumberFormat="1" applyFill="1" applyBorder="1" applyAlignment="1">
      <alignment horizontal="center"/>
    </xf>
    <xf numFmtId="176" fontId="0" fillId="33" borderId="16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176" fontId="0" fillId="33" borderId="45" xfId="0" applyNumberFormat="1" applyFill="1" applyBorder="1" applyAlignment="1">
      <alignment/>
    </xf>
    <xf numFmtId="0" fontId="0" fillId="33" borderId="40" xfId="0" applyFill="1" applyBorder="1" applyAlignment="1">
      <alignment horizontal="center"/>
    </xf>
    <xf numFmtId="176" fontId="0" fillId="33" borderId="10" xfId="0" applyNumberFormat="1" applyFill="1" applyBorder="1" applyAlignment="1">
      <alignment/>
    </xf>
    <xf numFmtId="176" fontId="0" fillId="33" borderId="20" xfId="0" applyNumberFormat="1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0" xfId="0" applyNumberFormat="1" applyFill="1" applyBorder="1" applyAlignment="1">
      <alignment horizontal="center"/>
    </xf>
    <xf numFmtId="176" fontId="0" fillId="33" borderId="14" xfId="0" applyNumberFormat="1" applyFill="1" applyBorder="1" applyAlignment="1">
      <alignment horizontal="center"/>
    </xf>
    <xf numFmtId="176" fontId="0" fillId="33" borderId="42" xfId="0" applyNumberFormat="1" applyFill="1" applyBorder="1" applyAlignment="1">
      <alignment/>
    </xf>
    <xf numFmtId="0" fontId="0" fillId="33" borderId="41" xfId="0" applyFill="1" applyBorder="1" applyAlignment="1">
      <alignment horizontal="center"/>
    </xf>
    <xf numFmtId="176" fontId="0" fillId="33" borderId="12" xfId="0" applyNumberFormat="1" applyFill="1" applyBorder="1" applyAlignment="1">
      <alignment/>
    </xf>
    <xf numFmtId="176" fontId="0" fillId="33" borderId="21" xfId="0" applyNumberFormat="1" applyFill="1" applyBorder="1" applyAlignment="1">
      <alignment/>
    </xf>
    <xf numFmtId="176" fontId="0" fillId="33" borderId="18" xfId="0" applyNumberFormat="1" applyFill="1" applyBorder="1" applyAlignment="1">
      <alignment/>
    </xf>
    <xf numFmtId="176" fontId="0" fillId="33" borderId="43" xfId="0" applyNumberFormat="1" applyFill="1" applyBorder="1" applyAlignment="1">
      <alignment/>
    </xf>
    <xf numFmtId="176" fontId="0" fillId="33" borderId="23" xfId="0" applyNumberFormat="1" applyFill="1" applyBorder="1" applyAlignment="1">
      <alignment/>
    </xf>
    <xf numFmtId="176" fontId="0" fillId="33" borderId="10" xfId="0" applyNumberFormat="1" applyFill="1" applyBorder="1" applyAlignment="1">
      <alignment/>
    </xf>
    <xf numFmtId="176" fontId="0" fillId="33" borderId="11" xfId="0" applyNumberFormat="1" applyFill="1" applyBorder="1" applyAlignment="1">
      <alignment/>
    </xf>
    <xf numFmtId="176" fontId="0" fillId="33" borderId="14" xfId="0" applyNumberFormat="1" applyFill="1" applyBorder="1" applyAlignment="1">
      <alignment/>
    </xf>
    <xf numFmtId="176" fontId="0" fillId="33" borderId="20" xfId="0" applyNumberFormat="1" applyFill="1" applyBorder="1" applyAlignment="1">
      <alignment/>
    </xf>
    <xf numFmtId="176" fontId="0" fillId="33" borderId="13" xfId="0" applyNumberFormat="1" applyFill="1" applyBorder="1" applyAlignment="1">
      <alignment/>
    </xf>
    <xf numFmtId="176" fontId="0" fillId="33" borderId="14" xfId="0" applyNumberFormat="1" applyFill="1" applyBorder="1" applyAlignment="1">
      <alignment horizontal="right"/>
    </xf>
    <xf numFmtId="176" fontId="0" fillId="33" borderId="23" xfId="0" applyNumberFormat="1" applyFill="1" applyBorder="1" applyAlignment="1">
      <alignment horizontal="center"/>
    </xf>
    <xf numFmtId="176" fontId="0" fillId="33" borderId="13" xfId="0" applyNumberFormat="1" applyFill="1" applyBorder="1" applyAlignment="1">
      <alignment horizontal="center"/>
    </xf>
    <xf numFmtId="176" fontId="0" fillId="33" borderId="20" xfId="0" applyNumberForma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176" fontId="0" fillId="33" borderId="12" xfId="0" applyNumberFormat="1" applyFill="1" applyBorder="1" applyAlignment="1">
      <alignment/>
    </xf>
    <xf numFmtId="176" fontId="0" fillId="33" borderId="15" xfId="0" applyNumberFormat="1" applyFill="1" applyBorder="1" applyAlignment="1">
      <alignment/>
    </xf>
    <xf numFmtId="176" fontId="0" fillId="33" borderId="16" xfId="0" applyNumberFormat="1" applyFill="1" applyBorder="1" applyAlignment="1">
      <alignment/>
    </xf>
    <xf numFmtId="176" fontId="0" fillId="33" borderId="21" xfId="0" applyNumberFormat="1" applyFill="1" applyBorder="1" applyAlignment="1">
      <alignment/>
    </xf>
    <xf numFmtId="176" fontId="0" fillId="33" borderId="18" xfId="0" applyNumberFormat="1" applyFill="1" applyBorder="1" applyAlignment="1">
      <alignment/>
    </xf>
    <xf numFmtId="176" fontId="0" fillId="33" borderId="16" xfId="0" applyNumberFormat="1" applyFill="1" applyBorder="1" applyAlignment="1">
      <alignment horizontal="right"/>
    </xf>
    <xf numFmtId="176" fontId="0" fillId="33" borderId="21" xfId="0" applyNumberFormat="1" applyFill="1" applyBorder="1" applyAlignment="1">
      <alignment horizontal="center"/>
    </xf>
    <xf numFmtId="176" fontId="0" fillId="33" borderId="30" xfId="0" applyNumberFormat="1" applyFill="1" applyBorder="1" applyAlignment="1">
      <alignment/>
    </xf>
    <xf numFmtId="176" fontId="0" fillId="33" borderId="31" xfId="0" applyNumberFormat="1" applyFill="1" applyBorder="1" applyAlignment="1">
      <alignment/>
    </xf>
    <xf numFmtId="176" fontId="0" fillId="33" borderId="45" xfId="0" applyNumberFormat="1" applyFill="1" applyBorder="1" applyAlignment="1">
      <alignment horizontal="center"/>
    </xf>
    <xf numFmtId="176" fontId="0" fillId="33" borderId="44" xfId="0" applyNumberFormat="1" applyFill="1" applyBorder="1" applyAlignment="1">
      <alignment/>
    </xf>
    <xf numFmtId="176" fontId="0" fillId="33" borderId="46" xfId="0" applyNumberFormat="1" applyFill="1" applyBorder="1" applyAlignment="1">
      <alignment/>
    </xf>
    <xf numFmtId="177" fontId="0" fillId="33" borderId="20" xfId="0" applyNumberFormat="1" applyFill="1" applyBorder="1" applyAlignment="1">
      <alignment/>
    </xf>
    <xf numFmtId="177" fontId="0" fillId="33" borderId="11" xfId="0" applyNumberFormat="1" applyFill="1" applyBorder="1" applyAlignment="1">
      <alignment/>
    </xf>
    <xf numFmtId="177" fontId="0" fillId="33" borderId="11" xfId="0" applyNumberFormat="1" applyFill="1" applyBorder="1" applyAlignment="1">
      <alignment horizontal="distributed" vertical="center"/>
    </xf>
    <xf numFmtId="177" fontId="0" fillId="33" borderId="20" xfId="0" applyNumberFormat="1" applyFill="1" applyBorder="1" applyAlignment="1">
      <alignment horizontal="distributed" vertical="center"/>
    </xf>
    <xf numFmtId="177" fontId="0" fillId="33" borderId="14" xfId="0" applyNumberFormat="1" applyFill="1" applyBorder="1" applyAlignment="1">
      <alignment horizontal="distributed" vertical="center"/>
    </xf>
    <xf numFmtId="177" fontId="0" fillId="33" borderId="11" xfId="0" applyNumberFormat="1" applyFill="1" applyBorder="1" applyAlignment="1">
      <alignment horizontal="center"/>
    </xf>
    <xf numFmtId="177" fontId="0" fillId="33" borderId="20" xfId="0" applyNumberFormat="1" applyFill="1" applyBorder="1" applyAlignment="1">
      <alignment horizontal="center"/>
    </xf>
    <xf numFmtId="177" fontId="0" fillId="33" borderId="14" xfId="0" applyNumberFormat="1" applyFill="1" applyBorder="1" applyAlignment="1">
      <alignment horizontal="center"/>
    </xf>
    <xf numFmtId="177" fontId="0" fillId="33" borderId="14" xfId="0" applyNumberFormat="1" applyFill="1" applyBorder="1" applyAlignment="1">
      <alignment/>
    </xf>
    <xf numFmtId="177" fontId="0" fillId="33" borderId="21" xfId="0" applyNumberFormat="1" applyFill="1" applyBorder="1" applyAlignment="1">
      <alignment/>
    </xf>
    <xf numFmtId="177" fontId="0" fillId="33" borderId="15" xfId="0" applyNumberFormat="1" applyFill="1" applyBorder="1" applyAlignment="1">
      <alignment/>
    </xf>
    <xf numFmtId="177" fontId="0" fillId="33" borderId="16" xfId="0" applyNumberFormat="1" applyFill="1" applyBorder="1" applyAlignment="1">
      <alignment/>
    </xf>
    <xf numFmtId="176" fontId="0" fillId="33" borderId="45" xfId="0" applyNumberFormat="1" applyFill="1" applyBorder="1" applyAlignment="1">
      <alignment/>
    </xf>
    <xf numFmtId="177" fontId="0" fillId="33" borderId="45" xfId="0" applyNumberFormat="1" applyFill="1" applyBorder="1" applyAlignment="1">
      <alignment/>
    </xf>
    <xf numFmtId="177" fontId="0" fillId="33" borderId="13" xfId="0" applyNumberFormat="1" applyFill="1" applyBorder="1" applyAlignment="1">
      <alignment/>
    </xf>
    <xf numFmtId="177" fontId="0" fillId="33" borderId="11" xfId="0" applyNumberFormat="1" applyFill="1" applyBorder="1" applyAlignment="1">
      <alignment/>
    </xf>
    <xf numFmtId="177" fontId="0" fillId="33" borderId="45" xfId="0" applyNumberFormat="1" applyFill="1" applyBorder="1" applyAlignment="1">
      <alignment/>
    </xf>
    <xf numFmtId="176" fontId="0" fillId="33" borderId="15" xfId="49" applyNumberFormat="1" applyFill="1" applyBorder="1" applyAlignment="1">
      <alignment/>
    </xf>
    <xf numFmtId="176" fontId="0" fillId="33" borderId="16" xfId="0" applyNumberFormat="1" applyFill="1" applyBorder="1" applyAlignment="1">
      <alignment horizontal="center"/>
    </xf>
    <xf numFmtId="176" fontId="0" fillId="33" borderId="11" xfId="49" applyNumberFormat="1" applyFill="1" applyBorder="1" applyAlignment="1">
      <alignment/>
    </xf>
    <xf numFmtId="176" fontId="0" fillId="33" borderId="13" xfId="49" applyNumberFormat="1" applyFill="1" applyBorder="1" applyAlignment="1">
      <alignment/>
    </xf>
    <xf numFmtId="176" fontId="0" fillId="33" borderId="13" xfId="0" applyNumberFormat="1" applyFill="1" applyBorder="1" applyAlignment="1">
      <alignment horizontal="right"/>
    </xf>
    <xf numFmtId="176" fontId="0" fillId="33" borderId="42" xfId="0" applyNumberFormat="1" applyFill="1" applyBorder="1" applyAlignment="1">
      <alignment horizontal="right"/>
    </xf>
    <xf numFmtId="176" fontId="0" fillId="33" borderId="14" xfId="0" applyNumberFormat="1" applyFill="1" applyBorder="1" applyAlignment="1">
      <alignment horizontal="distributed"/>
    </xf>
    <xf numFmtId="176" fontId="0" fillId="33" borderId="24" xfId="0" applyNumberFormat="1" applyFill="1" applyBorder="1" applyAlignment="1">
      <alignment/>
    </xf>
    <xf numFmtId="176" fontId="0" fillId="33" borderId="32" xfId="0" applyNumberFormat="1" applyFill="1" applyBorder="1" applyAlignment="1">
      <alignment/>
    </xf>
    <xf numFmtId="176" fontId="0" fillId="33" borderId="33" xfId="0" applyNumberFormat="1" applyFill="1" applyBorder="1" applyAlignment="1">
      <alignment/>
    </xf>
    <xf numFmtId="176" fontId="0" fillId="33" borderId="11" xfId="0" applyNumberFormat="1" applyFill="1" applyBorder="1" applyAlignment="1">
      <alignment horizontal="right"/>
    </xf>
    <xf numFmtId="176" fontId="0" fillId="33" borderId="10" xfId="0" applyNumberFormat="1" applyFill="1" applyBorder="1" applyAlignment="1">
      <alignment horizontal="right"/>
    </xf>
    <xf numFmtId="176" fontId="0" fillId="33" borderId="45" xfId="0" applyNumberFormat="1" applyFill="1" applyBorder="1" applyAlignment="1">
      <alignment horizontal="right"/>
    </xf>
    <xf numFmtId="176" fontId="0" fillId="33" borderId="40" xfId="0" applyNumberFormat="1" applyFill="1" applyBorder="1" applyAlignment="1">
      <alignment/>
    </xf>
    <xf numFmtId="176" fontId="0" fillId="33" borderId="40" xfId="0" applyNumberFormat="1" applyFill="1" applyBorder="1" applyAlignment="1">
      <alignment horizontal="center"/>
    </xf>
    <xf numFmtId="176" fontId="0" fillId="33" borderId="20" xfId="0" applyNumberFormat="1" applyFill="1" applyBorder="1" applyAlignment="1">
      <alignment horizontal="right"/>
    </xf>
    <xf numFmtId="180" fontId="0" fillId="33" borderId="24" xfId="0" applyNumberFormat="1" applyFill="1" applyBorder="1" applyAlignment="1">
      <alignment horizontal="center"/>
    </xf>
    <xf numFmtId="176" fontId="0" fillId="33" borderId="41" xfId="0" applyNumberFormat="1" applyFill="1" applyBorder="1" applyAlignment="1">
      <alignment/>
    </xf>
    <xf numFmtId="176" fontId="0" fillId="33" borderId="21" xfId="0" applyNumberFormat="1" applyFill="1" applyBorder="1" applyAlignment="1">
      <alignment horizontal="right"/>
    </xf>
    <xf numFmtId="176" fontId="0" fillId="33" borderId="15" xfId="0" applyNumberFormat="1" applyFill="1" applyBorder="1" applyAlignment="1">
      <alignment horizontal="right"/>
    </xf>
    <xf numFmtId="176" fontId="0" fillId="33" borderId="18" xfId="0" applyNumberFormat="1" applyFill="1" applyBorder="1" applyAlignment="1">
      <alignment horizontal="right"/>
    </xf>
    <xf numFmtId="176" fontId="0" fillId="33" borderId="12" xfId="0" applyNumberFormat="1" applyFill="1" applyBorder="1" applyAlignment="1">
      <alignment horizontal="right"/>
    </xf>
    <xf numFmtId="176" fontId="0" fillId="33" borderId="40" xfId="0" applyNumberFormat="1" applyFill="1" applyBorder="1" applyAlignment="1">
      <alignment/>
    </xf>
    <xf numFmtId="180" fontId="0" fillId="33" borderId="23" xfId="0" applyNumberFormat="1" applyFill="1" applyBorder="1" applyAlignment="1">
      <alignment/>
    </xf>
    <xf numFmtId="180" fontId="0" fillId="33" borderId="30" xfId="0" applyNumberFormat="1" applyFill="1" applyBorder="1" applyAlignment="1">
      <alignment/>
    </xf>
    <xf numFmtId="180" fontId="0" fillId="33" borderId="11" xfId="0" applyNumberFormat="1" applyFill="1" applyBorder="1" applyAlignment="1">
      <alignment/>
    </xf>
    <xf numFmtId="180" fontId="0" fillId="33" borderId="14" xfId="0" applyNumberFormat="1" applyFill="1" applyBorder="1" applyAlignment="1">
      <alignment/>
    </xf>
    <xf numFmtId="180" fontId="0" fillId="33" borderId="31" xfId="0" applyNumberFormat="1" applyFill="1" applyBorder="1" applyAlignment="1">
      <alignment/>
    </xf>
    <xf numFmtId="180" fontId="0" fillId="33" borderId="20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3" xfId="0" applyFill="1" applyBorder="1" applyAlignment="1">
      <alignment horizontal="center" vertical="center"/>
    </xf>
    <xf numFmtId="0" fontId="0" fillId="33" borderId="23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0" fontId="0" fillId="33" borderId="24" xfId="0" applyFill="1" applyBorder="1" applyAlignment="1">
      <alignment horizontal="center" vertical="center"/>
    </xf>
    <xf numFmtId="3" fontId="0" fillId="33" borderId="24" xfId="0" applyNumberFormat="1" applyFill="1" applyBorder="1" applyAlignment="1">
      <alignment horizontal="right" vertical="center" wrapText="1"/>
    </xf>
    <xf numFmtId="3" fontId="0" fillId="33" borderId="32" xfId="0" applyNumberFormat="1" applyFill="1" applyBorder="1" applyAlignment="1">
      <alignment horizontal="right" vertical="center" wrapText="1"/>
    </xf>
    <xf numFmtId="180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3" fontId="0" fillId="33" borderId="33" xfId="0" applyNumberFormat="1" applyFill="1" applyBorder="1" applyAlignment="1">
      <alignment horizontal="right" vertical="center" wrapText="1"/>
    </xf>
    <xf numFmtId="0" fontId="0" fillId="33" borderId="21" xfId="0" applyFill="1" applyBorder="1" applyAlignment="1">
      <alignment horizontal="right" vertical="center" wrapText="1"/>
    </xf>
    <xf numFmtId="3" fontId="0" fillId="33" borderId="15" xfId="0" applyNumberFormat="1" applyFill="1" applyBorder="1" applyAlignment="1">
      <alignment horizontal="right" vertical="center" wrapText="1"/>
    </xf>
    <xf numFmtId="3" fontId="0" fillId="33" borderId="23" xfId="0" applyNumberFormat="1" applyFill="1" applyBorder="1" applyAlignment="1">
      <alignment horizontal="right" vertical="center" wrapText="1"/>
    </xf>
    <xf numFmtId="3" fontId="0" fillId="33" borderId="30" xfId="0" applyNumberForma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4" xfId="0" applyFill="1" applyBorder="1" applyAlignment="1">
      <alignment horizontal="right" vertical="center" wrapText="1"/>
    </xf>
    <xf numFmtId="3" fontId="0" fillId="33" borderId="31" xfId="0" applyNumberFormat="1" applyFill="1" applyBorder="1" applyAlignment="1">
      <alignment horizontal="right" vertical="center" wrapText="1"/>
    </xf>
    <xf numFmtId="0" fontId="0" fillId="33" borderId="20" xfId="0" applyFill="1" applyBorder="1" applyAlignment="1">
      <alignment horizontal="right" vertical="center" wrapText="1"/>
    </xf>
    <xf numFmtId="3" fontId="0" fillId="33" borderId="11" xfId="0" applyNumberFormat="1" applyFill="1" applyBorder="1" applyAlignment="1">
      <alignment horizontal="right" vertical="center" wrapText="1"/>
    </xf>
    <xf numFmtId="177" fontId="0" fillId="0" borderId="53" xfId="0" applyNumberFormat="1" applyFill="1" applyBorder="1" applyAlignment="1">
      <alignment/>
    </xf>
    <xf numFmtId="177" fontId="0" fillId="0" borderId="49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43" xfId="0" applyNumberFormat="1" applyFill="1" applyBorder="1" applyAlignment="1">
      <alignment/>
    </xf>
    <xf numFmtId="176" fontId="0" fillId="0" borderId="64" xfId="0" applyNumberFormat="1" applyBorder="1" applyAlignment="1">
      <alignment/>
    </xf>
    <xf numFmtId="176" fontId="0" fillId="0" borderId="12" xfId="0" applyNumberFormat="1" applyFont="1" applyBorder="1" applyAlignment="1">
      <alignment horizontal="center"/>
    </xf>
    <xf numFmtId="176" fontId="0" fillId="0" borderId="24" xfId="0" applyNumberFormat="1" applyBorder="1" applyAlignment="1">
      <alignment horizontal="center"/>
    </xf>
    <xf numFmtId="176" fontId="0" fillId="0" borderId="18" xfId="0" applyNumberFormat="1" applyFill="1" applyBorder="1" applyAlignment="1">
      <alignment/>
    </xf>
    <xf numFmtId="176" fontId="0" fillId="0" borderId="11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0" fillId="0" borderId="64" xfId="0" applyNumberFormat="1" applyFill="1" applyBorder="1" applyAlignment="1">
      <alignment horizontal="center"/>
    </xf>
    <xf numFmtId="176" fontId="0" fillId="0" borderId="65" xfId="0" applyNumberFormat="1" applyFill="1" applyBorder="1" applyAlignment="1">
      <alignment/>
    </xf>
    <xf numFmtId="176" fontId="0" fillId="0" borderId="66" xfId="0" applyNumberFormat="1" applyFill="1" applyBorder="1" applyAlignment="1">
      <alignment/>
    </xf>
    <xf numFmtId="176" fontId="0" fillId="0" borderId="32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176" fontId="0" fillId="0" borderId="64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76" fontId="0" fillId="0" borderId="18" xfId="49" applyNumberFormat="1" applyFill="1" applyBorder="1" applyAlignment="1">
      <alignment/>
    </xf>
    <xf numFmtId="176" fontId="0" fillId="0" borderId="18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/>
    </xf>
    <xf numFmtId="176" fontId="0" fillId="0" borderId="43" xfId="0" applyNumberFormat="1" applyFill="1" applyBorder="1" applyAlignment="1">
      <alignment horizontal="right"/>
    </xf>
    <xf numFmtId="176" fontId="0" fillId="0" borderId="15" xfId="0" applyNumberFormat="1" applyFill="1" applyBorder="1" applyAlignment="1">
      <alignment horizontal="center"/>
    </xf>
    <xf numFmtId="176" fontId="0" fillId="0" borderId="64" xfId="0" applyNumberFormat="1" applyFill="1" applyBorder="1" applyAlignment="1">
      <alignment horizontal="right"/>
    </xf>
    <xf numFmtId="183" fontId="0" fillId="0" borderId="21" xfId="0" applyNumberFormat="1" applyBorder="1" applyAlignment="1">
      <alignment horizontal="distributed" vertical="center"/>
    </xf>
    <xf numFmtId="183" fontId="0" fillId="0" borderId="65" xfId="0" applyNumberFormat="1" applyBorder="1" applyAlignment="1">
      <alignment horizontal="distributed" vertical="center"/>
    </xf>
    <xf numFmtId="176" fontId="0" fillId="0" borderId="67" xfId="0" applyNumberFormat="1" applyBorder="1" applyAlignment="1">
      <alignment/>
    </xf>
    <xf numFmtId="176" fontId="0" fillId="0" borderId="44" xfId="0" applyNumberFormat="1" applyBorder="1" applyAlignment="1">
      <alignment/>
    </xf>
    <xf numFmtId="176" fontId="0" fillId="0" borderId="65" xfId="0" applyNumberFormat="1" applyBorder="1" applyAlignment="1">
      <alignment/>
    </xf>
    <xf numFmtId="176" fontId="0" fillId="33" borderId="65" xfId="0" applyNumberFormat="1" applyFill="1" applyBorder="1" applyAlignment="1">
      <alignment/>
    </xf>
    <xf numFmtId="0" fontId="0" fillId="0" borderId="44" xfId="0" applyBorder="1" applyAlignment="1">
      <alignment horizontal="distributed" vertical="center"/>
    </xf>
    <xf numFmtId="176" fontId="0" fillId="0" borderId="57" xfId="0" applyNumberFormat="1" applyBorder="1" applyAlignment="1">
      <alignment/>
    </xf>
    <xf numFmtId="0" fontId="0" fillId="0" borderId="68" xfId="0" applyBorder="1" applyAlignment="1">
      <alignment horizontal="distributed" vertical="center"/>
    </xf>
    <xf numFmtId="176" fontId="0" fillId="0" borderId="69" xfId="0" applyNumberFormat="1" applyBorder="1" applyAlignment="1">
      <alignment/>
    </xf>
    <xf numFmtId="176" fontId="0" fillId="0" borderId="70" xfId="0" applyNumberFormat="1" applyBorder="1" applyAlignment="1">
      <alignment/>
    </xf>
    <xf numFmtId="176" fontId="0" fillId="0" borderId="68" xfId="0" applyNumberFormat="1" applyBorder="1" applyAlignment="1">
      <alignment/>
    </xf>
    <xf numFmtId="176" fontId="0" fillId="33" borderId="68" xfId="0" applyNumberFormat="1" applyFill="1" applyBorder="1" applyAlignment="1">
      <alignment/>
    </xf>
    <xf numFmtId="176" fontId="0" fillId="0" borderId="71" xfId="0" applyNumberFormat="1" applyBorder="1" applyAlignment="1">
      <alignment/>
    </xf>
    <xf numFmtId="176" fontId="0" fillId="0" borderId="68" xfId="0" applyNumberFormat="1" applyFill="1" applyBorder="1" applyAlignment="1">
      <alignment/>
    </xf>
    <xf numFmtId="176" fontId="0" fillId="0" borderId="71" xfId="0" applyNumberFormat="1" applyFill="1" applyBorder="1" applyAlignment="1">
      <alignment/>
    </xf>
    <xf numFmtId="176" fontId="0" fillId="0" borderId="69" xfId="0" applyNumberFormat="1" applyFill="1" applyBorder="1" applyAlignment="1">
      <alignment/>
    </xf>
    <xf numFmtId="176" fontId="0" fillId="0" borderId="72" xfId="0" applyNumberFormat="1" applyFill="1" applyBorder="1" applyAlignment="1">
      <alignment/>
    </xf>
    <xf numFmtId="177" fontId="0" fillId="0" borderId="21" xfId="0" applyNumberFormat="1" applyFill="1" applyBorder="1" applyAlignment="1">
      <alignment/>
    </xf>
    <xf numFmtId="177" fontId="0" fillId="0" borderId="62" xfId="0" applyNumberFormat="1" applyFill="1" applyBorder="1" applyAlignment="1">
      <alignment/>
    </xf>
    <xf numFmtId="177" fontId="0" fillId="33" borderId="44" xfId="0" applyNumberFormat="1" applyFill="1" applyBorder="1" applyAlignment="1">
      <alignment/>
    </xf>
    <xf numFmtId="177" fontId="0" fillId="0" borderId="44" xfId="0" applyNumberFormat="1" applyBorder="1" applyAlignment="1">
      <alignment/>
    </xf>
    <xf numFmtId="177" fontId="0" fillId="0" borderId="65" xfId="0" applyNumberFormat="1" applyBorder="1" applyAlignment="1">
      <alignment/>
    </xf>
    <xf numFmtId="177" fontId="0" fillId="33" borderId="65" xfId="0" applyNumberFormat="1" applyFill="1" applyBorder="1" applyAlignment="1">
      <alignment/>
    </xf>
    <xf numFmtId="177" fontId="0" fillId="0" borderId="44" xfId="0" applyNumberFormat="1" applyFill="1" applyBorder="1" applyAlignment="1">
      <alignment/>
    </xf>
    <xf numFmtId="177" fontId="0" fillId="0" borderId="57" xfId="0" applyNumberFormat="1" applyFill="1" applyBorder="1" applyAlignment="1">
      <alignment/>
    </xf>
    <xf numFmtId="177" fontId="0" fillId="0" borderId="65" xfId="0" applyNumberFormat="1" applyFill="1" applyBorder="1" applyAlignment="1">
      <alignment/>
    </xf>
    <xf numFmtId="177" fontId="0" fillId="0" borderId="59" xfId="0" applyNumberFormat="1" applyFill="1" applyBorder="1" applyAlignment="1">
      <alignment/>
    </xf>
    <xf numFmtId="176" fontId="0" fillId="33" borderId="44" xfId="0" applyNumberFormat="1" applyFill="1" applyBorder="1" applyAlignment="1">
      <alignment horizontal="center"/>
    </xf>
    <xf numFmtId="176" fontId="0" fillId="0" borderId="16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right" vertical="center" wrapText="1"/>
    </xf>
    <xf numFmtId="3" fontId="0" fillId="0" borderId="32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3" fontId="0" fillId="0" borderId="33" xfId="0" applyNumberFormat="1" applyFill="1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3" fontId="0" fillId="0" borderId="15" xfId="0" applyNumberFormat="1" applyFill="1" applyBorder="1" applyAlignment="1">
      <alignment horizontal="right" vertical="center" wrapText="1"/>
    </xf>
    <xf numFmtId="176" fontId="0" fillId="0" borderId="13" xfId="0" applyNumberFormat="1" applyFon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33" borderId="23" xfId="0" applyNumberFormat="1" applyFill="1" applyBorder="1" applyAlignment="1">
      <alignment/>
    </xf>
    <xf numFmtId="176" fontId="0" fillId="34" borderId="23" xfId="0" applyNumberFormat="1" applyFill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0" fontId="0" fillId="0" borderId="50" xfId="0" applyFill="1" applyBorder="1" applyAlignment="1">
      <alignment horizontal="center"/>
    </xf>
    <xf numFmtId="176" fontId="0" fillId="0" borderId="73" xfId="0" applyNumberFormat="1" applyFill="1" applyBorder="1" applyAlignment="1">
      <alignment/>
    </xf>
    <xf numFmtId="176" fontId="0" fillId="0" borderId="15" xfId="0" applyNumberFormat="1" applyFont="1" applyBorder="1" applyAlignment="1">
      <alignment/>
    </xf>
    <xf numFmtId="176" fontId="0" fillId="0" borderId="50" xfId="0" applyNumberFormat="1" applyBorder="1" applyAlignment="1">
      <alignment horizontal="center"/>
    </xf>
    <xf numFmtId="176" fontId="0" fillId="0" borderId="49" xfId="0" applyNumberFormat="1" applyBorder="1" applyAlignment="1">
      <alignment horizontal="center"/>
    </xf>
    <xf numFmtId="0" fontId="0" fillId="35" borderId="41" xfId="0" applyFill="1" applyBorder="1" applyAlignment="1">
      <alignment horizontal="center"/>
    </xf>
    <xf numFmtId="176" fontId="0" fillId="35" borderId="65" xfId="0" applyNumberFormat="1" applyFill="1" applyBorder="1" applyAlignment="1">
      <alignment/>
    </xf>
    <xf numFmtId="176" fontId="0" fillId="35" borderId="64" xfId="0" applyNumberFormat="1" applyFill="1" applyBorder="1" applyAlignment="1">
      <alignment/>
    </xf>
    <xf numFmtId="176" fontId="0" fillId="35" borderId="18" xfId="0" applyNumberFormat="1" applyFill="1" applyBorder="1" applyAlignment="1">
      <alignment/>
    </xf>
    <xf numFmtId="176" fontId="0" fillId="35" borderId="15" xfId="0" applyNumberFormat="1" applyFill="1" applyBorder="1" applyAlignment="1">
      <alignment/>
    </xf>
    <xf numFmtId="176" fontId="0" fillId="35" borderId="15" xfId="0" applyNumberFormat="1" applyFill="1" applyBorder="1" applyAlignment="1">
      <alignment/>
    </xf>
    <xf numFmtId="176" fontId="0" fillId="35" borderId="64" xfId="0" applyNumberFormat="1" applyFill="1" applyBorder="1" applyAlignment="1">
      <alignment/>
    </xf>
    <xf numFmtId="176" fontId="0" fillId="35" borderId="43" xfId="0" applyNumberFormat="1" applyFill="1" applyBorder="1" applyAlignment="1">
      <alignment/>
    </xf>
    <xf numFmtId="177" fontId="0" fillId="35" borderId="65" xfId="0" applyNumberFormat="1" applyFill="1" applyBorder="1" applyAlignment="1">
      <alignment/>
    </xf>
    <xf numFmtId="177" fontId="0" fillId="35" borderId="21" xfId="0" applyNumberFormat="1" applyFill="1" applyBorder="1" applyAlignment="1">
      <alignment/>
    </xf>
    <xf numFmtId="177" fontId="0" fillId="35" borderId="15" xfId="0" applyNumberFormat="1" applyFill="1" applyBorder="1" applyAlignment="1">
      <alignment/>
    </xf>
    <xf numFmtId="177" fontId="0" fillId="35" borderId="16" xfId="0" applyNumberFormat="1" applyFill="1" applyBorder="1" applyAlignment="1">
      <alignment/>
    </xf>
    <xf numFmtId="0" fontId="0" fillId="35" borderId="24" xfId="0" applyFill="1" applyBorder="1" applyAlignment="1">
      <alignment horizontal="center"/>
    </xf>
    <xf numFmtId="176" fontId="0" fillId="35" borderId="18" xfId="49" applyNumberFormat="1" applyFill="1" applyBorder="1" applyAlignment="1">
      <alignment/>
    </xf>
    <xf numFmtId="176" fontId="0" fillId="35" borderId="18" xfId="0" applyNumberFormat="1" applyFill="1" applyBorder="1" applyAlignment="1">
      <alignment horizontal="right"/>
    </xf>
    <xf numFmtId="176" fontId="0" fillId="35" borderId="18" xfId="0" applyNumberFormat="1" applyFill="1" applyBorder="1" applyAlignment="1">
      <alignment horizontal="center"/>
    </xf>
    <xf numFmtId="176" fontId="0" fillId="35" borderId="18" xfId="0" applyNumberFormat="1" applyFill="1" applyBorder="1" applyAlignment="1">
      <alignment/>
    </xf>
    <xf numFmtId="176" fontId="0" fillId="35" borderId="43" xfId="0" applyNumberFormat="1" applyFill="1" applyBorder="1" applyAlignment="1">
      <alignment horizontal="right"/>
    </xf>
    <xf numFmtId="176" fontId="0" fillId="35" borderId="15" xfId="0" applyNumberFormat="1" applyFill="1" applyBorder="1" applyAlignment="1">
      <alignment horizontal="right"/>
    </xf>
    <xf numFmtId="176" fontId="0" fillId="35" borderId="32" xfId="0" applyNumberFormat="1" applyFill="1" applyBorder="1" applyAlignment="1">
      <alignment/>
    </xf>
    <xf numFmtId="176" fontId="0" fillId="35" borderId="64" xfId="0" applyNumberFormat="1" applyFill="1" applyBorder="1" applyAlignment="1">
      <alignment horizontal="center"/>
    </xf>
    <xf numFmtId="176" fontId="0" fillId="35" borderId="15" xfId="0" applyNumberFormat="1" applyFill="1" applyBorder="1" applyAlignment="1">
      <alignment horizontal="center"/>
    </xf>
    <xf numFmtId="176" fontId="0" fillId="35" borderId="16" xfId="0" applyNumberFormat="1" applyFill="1" applyBorder="1" applyAlignment="1">
      <alignment/>
    </xf>
    <xf numFmtId="176" fontId="0" fillId="0" borderId="53" xfId="0" applyNumberFormat="1" applyFont="1" applyFill="1" applyBorder="1" applyAlignment="1">
      <alignment/>
    </xf>
    <xf numFmtId="176" fontId="0" fillId="0" borderId="49" xfId="0" applyNumberFormat="1" applyFill="1" applyBorder="1" applyAlignment="1">
      <alignment/>
    </xf>
    <xf numFmtId="0" fontId="0" fillId="0" borderId="73" xfId="0" applyFill="1" applyBorder="1" applyAlignment="1">
      <alignment horizontal="center"/>
    </xf>
    <xf numFmtId="176" fontId="0" fillId="0" borderId="74" xfId="0" applyNumberFormat="1" applyFill="1" applyBorder="1" applyAlignment="1">
      <alignment/>
    </xf>
    <xf numFmtId="176" fontId="0" fillId="0" borderId="12" xfId="0" applyNumberFormat="1" applyFill="1" applyBorder="1" applyAlignment="1">
      <alignment horizontal="center"/>
    </xf>
    <xf numFmtId="176" fontId="0" fillId="0" borderId="50" xfId="0" applyNumberFormat="1" applyFill="1" applyBorder="1" applyAlignment="1">
      <alignment horizontal="center"/>
    </xf>
    <xf numFmtId="176" fontId="4" fillId="0" borderId="64" xfId="0" applyNumberFormat="1" applyFont="1" applyFill="1" applyBorder="1" applyAlignment="1">
      <alignment horizontal="center"/>
    </xf>
    <xf numFmtId="0" fontId="0" fillId="0" borderId="75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7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75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/>
    </xf>
    <xf numFmtId="0" fontId="0" fillId="0" borderId="77" xfId="0" applyBorder="1" applyAlignment="1">
      <alignment horizontal="distributed" vertical="center" wrapText="1"/>
    </xf>
    <xf numFmtId="0" fontId="0" fillId="0" borderId="78" xfId="0" applyBorder="1" applyAlignment="1">
      <alignment horizontal="distributed" vertical="center"/>
    </xf>
    <xf numFmtId="0" fontId="0" fillId="0" borderId="7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Fill="1" applyBorder="1" applyAlignment="1">
      <alignment horizontal="left"/>
    </xf>
    <xf numFmtId="0" fontId="0" fillId="0" borderId="80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81" xfId="0" applyBorder="1" applyAlignment="1">
      <alignment horizontal="distributed" vertical="center"/>
    </xf>
    <xf numFmtId="0" fontId="0" fillId="0" borderId="82" xfId="0" applyBorder="1" applyAlignment="1">
      <alignment horizontal="distributed" vertical="center"/>
    </xf>
    <xf numFmtId="0" fontId="0" fillId="0" borderId="8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81" xfId="0" applyBorder="1" applyAlignment="1">
      <alignment horizontal="distributed" vertical="center" indent="1"/>
    </xf>
    <xf numFmtId="0" fontId="0" fillId="0" borderId="82" xfId="0" applyBorder="1" applyAlignment="1">
      <alignment horizontal="distributed" vertical="center" indent="1"/>
    </xf>
    <xf numFmtId="0" fontId="0" fillId="0" borderId="83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177" fontId="0" fillId="0" borderId="15" xfId="0" applyNumberFormat="1" applyBorder="1" applyAlignment="1">
      <alignment horizontal="distributed" vertical="center"/>
    </xf>
    <xf numFmtId="177" fontId="0" fillId="0" borderId="22" xfId="0" applyNumberFormat="1" applyBorder="1" applyAlignment="1">
      <alignment horizontal="distributed" vertical="center"/>
    </xf>
    <xf numFmtId="177" fontId="0" fillId="0" borderId="15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65" xfId="0" applyNumberFormat="1" applyBorder="1" applyAlignment="1">
      <alignment vertical="center"/>
    </xf>
    <xf numFmtId="177" fontId="0" fillId="0" borderId="67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16" xfId="0" applyNumberFormat="1" applyBorder="1" applyAlignment="1">
      <alignment horizontal="distributed" vertical="center"/>
    </xf>
    <xf numFmtId="177" fontId="0" fillId="0" borderId="29" xfId="0" applyNumberFormat="1" applyBorder="1" applyAlignment="1">
      <alignment horizontal="distributed" vertical="center"/>
    </xf>
    <xf numFmtId="0" fontId="0" fillId="0" borderId="81" xfId="0" applyFill="1" applyBorder="1" applyAlignment="1">
      <alignment horizontal="distributed" vertical="center"/>
    </xf>
    <xf numFmtId="0" fontId="0" fillId="0" borderId="82" xfId="0" applyFill="1" applyBorder="1" applyAlignment="1">
      <alignment horizontal="distributed" vertical="center"/>
    </xf>
    <xf numFmtId="0" fontId="0" fillId="0" borderId="83" xfId="0" applyFill="1" applyBorder="1" applyAlignment="1">
      <alignment horizontal="distributed" vertical="center"/>
    </xf>
    <xf numFmtId="0" fontId="0" fillId="0" borderId="82" xfId="0" applyFill="1" applyBorder="1" applyAlignment="1">
      <alignment horizontal="distributed"/>
    </xf>
    <xf numFmtId="0" fontId="0" fillId="0" borderId="83" xfId="0" applyFill="1" applyBorder="1" applyAlignment="1">
      <alignment horizontal="distributed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4" xfId="0" applyBorder="1" applyAlignment="1">
      <alignment horizontal="right"/>
    </xf>
    <xf numFmtId="0" fontId="0" fillId="0" borderId="8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78" xfId="0" applyFill="1" applyBorder="1" applyAlignment="1">
      <alignment horizontal="distributed" vertical="center"/>
    </xf>
    <xf numFmtId="0" fontId="0" fillId="0" borderId="75" xfId="0" applyFill="1" applyBorder="1" applyAlignment="1">
      <alignment horizontal="distributed" vertical="center"/>
    </xf>
    <xf numFmtId="0" fontId="0" fillId="0" borderId="76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77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DF787"/>
    <pageSetUpPr fitToPage="1"/>
  </sheetPr>
  <dimension ref="A1:N94"/>
  <sheetViews>
    <sheetView tabSelected="1" zoomScalePageLayoutView="0" workbookViewId="0" topLeftCell="A1">
      <pane xSplit="1" ySplit="3" topLeftCell="B4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1" sqref="A1"/>
    </sheetView>
  </sheetViews>
  <sheetFormatPr defaultColWidth="9.00390625" defaultRowHeight="13.5"/>
  <cols>
    <col min="1" max="1" width="10.75390625" style="26" customWidth="1"/>
    <col min="2" max="2" width="9.125" style="21" customWidth="1"/>
    <col min="3" max="11" width="9.50390625" style="21" customWidth="1"/>
    <col min="12" max="12" width="8.875" style="21" customWidth="1"/>
    <col min="13" max="14" width="9.00390625" style="21" customWidth="1"/>
    <col min="29" max="29" width="9.125" style="0" bestFit="1" customWidth="1"/>
  </cols>
  <sheetData>
    <row r="1" spans="1:14" ht="14.25" thickBot="1">
      <c r="A1" t="s">
        <v>0</v>
      </c>
      <c r="B1"/>
      <c r="C1"/>
      <c r="D1"/>
      <c r="E1"/>
      <c r="F1"/>
      <c r="G1"/>
      <c r="H1"/>
      <c r="I1"/>
      <c r="J1"/>
      <c r="K1"/>
      <c r="L1"/>
      <c r="M1" t="s">
        <v>100</v>
      </c>
      <c r="N1"/>
    </row>
    <row r="2" spans="1:14" ht="13.5" customHeight="1">
      <c r="A2" s="554" t="s">
        <v>1</v>
      </c>
      <c r="B2" s="550" t="s">
        <v>8</v>
      </c>
      <c r="C2" s="556" t="s">
        <v>105</v>
      </c>
      <c r="D2" s="550" t="s">
        <v>2</v>
      </c>
      <c r="E2" s="550" t="s">
        <v>3</v>
      </c>
      <c r="F2" s="550" t="s">
        <v>4</v>
      </c>
      <c r="G2" s="550" t="s">
        <v>88</v>
      </c>
      <c r="H2" s="550" t="s">
        <v>83</v>
      </c>
      <c r="I2" s="550" t="s">
        <v>5</v>
      </c>
      <c r="J2" s="550" t="s">
        <v>6</v>
      </c>
      <c r="K2" s="550" t="s">
        <v>7</v>
      </c>
      <c r="L2" s="550" t="s">
        <v>9</v>
      </c>
      <c r="M2" s="552" t="s">
        <v>10</v>
      </c>
      <c r="N2"/>
    </row>
    <row r="3" spans="1:14" ht="13.5">
      <c r="A3" s="555"/>
      <c r="B3" s="551"/>
      <c r="C3" s="557"/>
      <c r="D3" s="551"/>
      <c r="E3" s="551"/>
      <c r="F3" s="551"/>
      <c r="G3" s="551"/>
      <c r="H3" s="551"/>
      <c r="I3" s="551"/>
      <c r="J3" s="551"/>
      <c r="K3" s="551"/>
      <c r="L3" s="551"/>
      <c r="M3" s="553"/>
      <c r="N3"/>
    </row>
    <row r="4" spans="1:14" ht="13.5">
      <c r="A4" s="1" t="s">
        <v>11</v>
      </c>
      <c r="B4" s="30">
        <v>10358</v>
      </c>
      <c r="C4" s="31" t="s">
        <v>12</v>
      </c>
      <c r="D4" s="30">
        <v>209484</v>
      </c>
      <c r="E4" s="30">
        <v>99312</v>
      </c>
      <c r="F4" s="30">
        <v>36551</v>
      </c>
      <c r="G4" s="31" t="s">
        <v>12</v>
      </c>
      <c r="H4" s="30">
        <v>246</v>
      </c>
      <c r="I4" s="31" t="s">
        <v>12</v>
      </c>
      <c r="J4" s="31" t="s">
        <v>12</v>
      </c>
      <c r="K4" s="31" t="s">
        <v>12</v>
      </c>
      <c r="L4" s="31" t="s">
        <v>12</v>
      </c>
      <c r="M4" s="32">
        <v>9970</v>
      </c>
      <c r="N4"/>
    </row>
    <row r="5" spans="1:14" ht="13.5">
      <c r="A5" s="1">
        <v>24</v>
      </c>
      <c r="B5" s="30">
        <v>10972</v>
      </c>
      <c r="C5" s="31" t="s">
        <v>12</v>
      </c>
      <c r="D5" s="30">
        <v>211045</v>
      </c>
      <c r="E5" s="30">
        <v>100789</v>
      </c>
      <c r="F5" s="30">
        <v>44970</v>
      </c>
      <c r="G5" s="31" t="s">
        <v>12</v>
      </c>
      <c r="H5" s="30">
        <v>271</v>
      </c>
      <c r="I5" s="30">
        <v>864</v>
      </c>
      <c r="J5" s="31" t="s">
        <v>12</v>
      </c>
      <c r="K5" s="31" t="s">
        <v>12</v>
      </c>
      <c r="L5" s="31" t="s">
        <v>12</v>
      </c>
      <c r="M5" s="32">
        <v>15982</v>
      </c>
      <c r="N5"/>
    </row>
    <row r="6" spans="1:14" ht="13.5">
      <c r="A6" s="1">
        <v>25</v>
      </c>
      <c r="B6" s="30">
        <v>9673</v>
      </c>
      <c r="C6" s="31" t="s">
        <v>12</v>
      </c>
      <c r="D6" s="30">
        <v>213254</v>
      </c>
      <c r="E6" s="30">
        <v>105253</v>
      </c>
      <c r="F6" s="30">
        <v>51201</v>
      </c>
      <c r="G6" s="31" t="s">
        <v>12</v>
      </c>
      <c r="H6" s="30">
        <v>281</v>
      </c>
      <c r="I6" s="30">
        <v>1842</v>
      </c>
      <c r="J6" s="31" t="s">
        <v>12</v>
      </c>
      <c r="K6" s="31" t="s">
        <v>12</v>
      </c>
      <c r="L6" s="31" t="s">
        <v>12</v>
      </c>
      <c r="M6" s="32">
        <v>15807</v>
      </c>
      <c r="N6"/>
    </row>
    <row r="7" spans="1:14" ht="13.5">
      <c r="A7" s="321"/>
      <c r="B7" s="322"/>
      <c r="C7" s="323"/>
      <c r="D7" s="322"/>
      <c r="E7" s="322"/>
      <c r="F7" s="322"/>
      <c r="G7" s="323"/>
      <c r="H7" s="322"/>
      <c r="I7" s="322"/>
      <c r="J7" s="322"/>
      <c r="K7" s="323"/>
      <c r="L7" s="323"/>
      <c r="M7" s="324"/>
      <c r="N7"/>
    </row>
    <row r="8" spans="1:14" ht="13.5">
      <c r="A8" s="1">
        <v>26</v>
      </c>
      <c r="B8" s="30">
        <v>8881</v>
      </c>
      <c r="C8" s="31" t="s">
        <v>66</v>
      </c>
      <c r="D8" s="30">
        <v>218792</v>
      </c>
      <c r="E8" s="30">
        <v>98510</v>
      </c>
      <c r="F8" s="30">
        <v>56053</v>
      </c>
      <c r="G8" s="31" t="s">
        <v>87</v>
      </c>
      <c r="H8" s="30">
        <v>331</v>
      </c>
      <c r="I8" s="30">
        <v>2752</v>
      </c>
      <c r="J8" s="30">
        <v>186</v>
      </c>
      <c r="K8" s="31" t="s">
        <v>12</v>
      </c>
      <c r="L8" s="31" t="s">
        <v>12</v>
      </c>
      <c r="M8" s="32">
        <v>17407</v>
      </c>
      <c r="N8"/>
    </row>
    <row r="9" spans="1:14" ht="13.5">
      <c r="A9" s="1">
        <v>27</v>
      </c>
      <c r="B9" s="30">
        <v>13358</v>
      </c>
      <c r="C9" s="31" t="s">
        <v>66</v>
      </c>
      <c r="D9" s="30">
        <v>215663</v>
      </c>
      <c r="E9" s="30">
        <v>94171</v>
      </c>
      <c r="F9" s="30">
        <v>57896</v>
      </c>
      <c r="G9" s="31" t="s">
        <v>87</v>
      </c>
      <c r="H9" s="30">
        <v>355</v>
      </c>
      <c r="I9" s="30">
        <v>3239</v>
      </c>
      <c r="J9" s="30">
        <v>376</v>
      </c>
      <c r="K9" s="31" t="s">
        <v>12</v>
      </c>
      <c r="L9" s="31" t="s">
        <v>12</v>
      </c>
      <c r="M9" s="32">
        <v>15478</v>
      </c>
      <c r="N9"/>
    </row>
    <row r="10" spans="1:14" ht="13.5">
      <c r="A10" s="1">
        <v>28</v>
      </c>
      <c r="B10" s="30">
        <v>18832</v>
      </c>
      <c r="C10" s="31" t="s">
        <v>66</v>
      </c>
      <c r="D10" s="30">
        <v>218146</v>
      </c>
      <c r="E10" s="30">
        <v>94125</v>
      </c>
      <c r="F10" s="30">
        <v>61542</v>
      </c>
      <c r="G10" s="31" t="s">
        <v>87</v>
      </c>
      <c r="H10" s="30">
        <v>437</v>
      </c>
      <c r="I10" s="30">
        <v>3476</v>
      </c>
      <c r="J10" s="30">
        <v>530</v>
      </c>
      <c r="K10" s="31" t="s">
        <v>12</v>
      </c>
      <c r="L10" s="31" t="s">
        <v>12</v>
      </c>
      <c r="M10" s="32">
        <v>17083</v>
      </c>
      <c r="N10"/>
    </row>
    <row r="11" spans="1:14" ht="13.5">
      <c r="A11" s="1">
        <v>29</v>
      </c>
      <c r="B11" s="30">
        <v>18995</v>
      </c>
      <c r="C11" s="31" t="s">
        <v>66</v>
      </c>
      <c r="D11" s="30">
        <v>225376</v>
      </c>
      <c r="E11" s="30">
        <v>104010</v>
      </c>
      <c r="F11" s="30">
        <v>60072</v>
      </c>
      <c r="G11" s="31" t="s">
        <v>87</v>
      </c>
      <c r="H11" s="30">
        <v>501</v>
      </c>
      <c r="I11" s="30">
        <v>3718</v>
      </c>
      <c r="J11" s="30">
        <v>802</v>
      </c>
      <c r="K11" s="31" t="s">
        <v>12</v>
      </c>
      <c r="L11" s="31" t="s">
        <v>12</v>
      </c>
      <c r="M11" s="32">
        <v>17800</v>
      </c>
      <c r="N11"/>
    </row>
    <row r="12" spans="1:14" ht="13.5">
      <c r="A12" s="1">
        <v>30</v>
      </c>
      <c r="B12" s="30">
        <v>18657</v>
      </c>
      <c r="C12" s="31" t="s">
        <v>66</v>
      </c>
      <c r="D12" s="30">
        <v>233594</v>
      </c>
      <c r="E12" s="30">
        <v>111024</v>
      </c>
      <c r="F12" s="30">
        <v>58862</v>
      </c>
      <c r="G12" s="31" t="s">
        <v>87</v>
      </c>
      <c r="H12" s="30">
        <v>534</v>
      </c>
      <c r="I12" s="30">
        <v>3632</v>
      </c>
      <c r="J12" s="33">
        <v>1042</v>
      </c>
      <c r="K12" s="31" t="s">
        <v>12</v>
      </c>
      <c r="L12" s="31" t="s">
        <v>12</v>
      </c>
      <c r="M12" s="32">
        <v>16717</v>
      </c>
      <c r="N12"/>
    </row>
    <row r="13" spans="1:14" ht="13.5">
      <c r="A13" s="321"/>
      <c r="B13" s="322"/>
      <c r="C13" s="323"/>
      <c r="D13" s="322"/>
      <c r="E13" s="322"/>
      <c r="F13" s="322"/>
      <c r="G13" s="323"/>
      <c r="H13" s="322"/>
      <c r="I13" s="322"/>
      <c r="J13" s="322"/>
      <c r="K13" s="323"/>
      <c r="L13" s="323"/>
      <c r="M13" s="324"/>
      <c r="N13"/>
    </row>
    <row r="14" spans="1:14" ht="13.5">
      <c r="A14" s="1">
        <v>31</v>
      </c>
      <c r="B14" s="30">
        <v>17757</v>
      </c>
      <c r="C14" s="31" t="s">
        <v>66</v>
      </c>
      <c r="D14" s="30">
        <v>236432</v>
      </c>
      <c r="E14" s="30">
        <v>112936</v>
      </c>
      <c r="F14" s="30">
        <v>59178</v>
      </c>
      <c r="G14" s="31" t="s">
        <v>87</v>
      </c>
      <c r="H14" s="30">
        <v>554</v>
      </c>
      <c r="I14" s="30">
        <v>3715</v>
      </c>
      <c r="J14" s="30">
        <v>1126</v>
      </c>
      <c r="K14" s="31" t="s">
        <v>12</v>
      </c>
      <c r="L14" s="31" t="s">
        <v>12</v>
      </c>
      <c r="M14" s="32">
        <v>16024</v>
      </c>
      <c r="N14"/>
    </row>
    <row r="15" spans="1:14" ht="13.5">
      <c r="A15" s="1">
        <v>32</v>
      </c>
      <c r="B15" s="30">
        <v>17115</v>
      </c>
      <c r="C15" s="31" t="s">
        <v>66</v>
      </c>
      <c r="D15" s="30">
        <v>236945</v>
      </c>
      <c r="E15" s="30">
        <v>108930</v>
      </c>
      <c r="F15" s="30">
        <v>62646</v>
      </c>
      <c r="G15" s="31" t="s">
        <v>87</v>
      </c>
      <c r="H15" s="30">
        <v>583</v>
      </c>
      <c r="I15" s="30">
        <v>3728</v>
      </c>
      <c r="J15" s="30">
        <v>983</v>
      </c>
      <c r="K15" s="31" t="s">
        <v>12</v>
      </c>
      <c r="L15" s="31" t="s">
        <v>12</v>
      </c>
      <c r="M15" s="32">
        <v>17288</v>
      </c>
      <c r="N15"/>
    </row>
    <row r="16" spans="1:14" ht="13.5">
      <c r="A16" s="1">
        <v>33</v>
      </c>
      <c r="B16" s="30">
        <v>16165</v>
      </c>
      <c r="C16" s="31" t="s">
        <v>66</v>
      </c>
      <c r="D16" s="30">
        <v>241101</v>
      </c>
      <c r="E16" s="30">
        <v>99699</v>
      </c>
      <c r="F16" s="30">
        <v>66417</v>
      </c>
      <c r="G16" s="31" t="s">
        <v>87</v>
      </c>
      <c r="H16" s="30">
        <v>596</v>
      </c>
      <c r="I16" s="30">
        <v>3840</v>
      </c>
      <c r="J16" s="30">
        <v>965</v>
      </c>
      <c r="K16" s="31" t="s">
        <v>12</v>
      </c>
      <c r="L16" s="31" t="s">
        <v>12</v>
      </c>
      <c r="M16" s="32">
        <v>16140</v>
      </c>
      <c r="N16"/>
    </row>
    <row r="17" spans="1:14" ht="13.5">
      <c r="A17" s="1">
        <v>34</v>
      </c>
      <c r="B17" s="30">
        <v>16659</v>
      </c>
      <c r="C17" s="31" t="s">
        <v>66</v>
      </c>
      <c r="D17" s="30">
        <v>232331</v>
      </c>
      <c r="E17" s="30">
        <v>100204</v>
      </c>
      <c r="F17" s="30">
        <v>69301</v>
      </c>
      <c r="G17" s="31" t="s">
        <v>87</v>
      </c>
      <c r="H17" s="30">
        <v>569</v>
      </c>
      <c r="I17" s="30">
        <v>3977</v>
      </c>
      <c r="J17" s="30">
        <v>1034</v>
      </c>
      <c r="K17" s="31" t="s">
        <v>12</v>
      </c>
      <c r="L17" s="31" t="s">
        <v>12</v>
      </c>
      <c r="M17" s="32">
        <v>18895</v>
      </c>
      <c r="N17"/>
    </row>
    <row r="18" spans="1:14" ht="13.5">
      <c r="A18" s="1">
        <v>35</v>
      </c>
      <c r="B18" s="30">
        <v>17331</v>
      </c>
      <c r="C18" s="31" t="s">
        <v>66</v>
      </c>
      <c r="D18" s="30">
        <v>213404</v>
      </c>
      <c r="E18" s="30">
        <v>111137</v>
      </c>
      <c r="F18" s="30">
        <v>69688</v>
      </c>
      <c r="G18" s="31" t="s">
        <v>87</v>
      </c>
      <c r="H18" s="30">
        <v>558</v>
      </c>
      <c r="I18" s="30">
        <v>4269</v>
      </c>
      <c r="J18" s="30">
        <v>1253</v>
      </c>
      <c r="K18" s="31" t="s">
        <v>12</v>
      </c>
      <c r="L18" s="31" t="s">
        <v>12</v>
      </c>
      <c r="M18" s="32">
        <v>16439</v>
      </c>
      <c r="N18"/>
    </row>
    <row r="19" spans="1:14" ht="13.5">
      <c r="A19" s="321"/>
      <c r="B19" s="322"/>
      <c r="C19" s="323"/>
      <c r="D19" s="322"/>
      <c r="E19" s="322"/>
      <c r="F19" s="322"/>
      <c r="G19" s="323"/>
      <c r="H19" s="322"/>
      <c r="I19" s="322"/>
      <c r="J19" s="322"/>
      <c r="K19" s="323"/>
      <c r="L19" s="323"/>
      <c r="M19" s="324"/>
      <c r="N19"/>
    </row>
    <row r="20" spans="1:14" ht="13.5">
      <c r="A20" s="1">
        <v>36</v>
      </c>
      <c r="B20" s="30">
        <v>18571</v>
      </c>
      <c r="C20" s="31" t="s">
        <v>66</v>
      </c>
      <c r="D20" s="30">
        <v>194432</v>
      </c>
      <c r="E20" s="30">
        <v>128251</v>
      </c>
      <c r="F20" s="30">
        <v>66879</v>
      </c>
      <c r="G20" s="31" t="s">
        <v>87</v>
      </c>
      <c r="H20" s="30">
        <v>602</v>
      </c>
      <c r="I20" s="30">
        <v>4514</v>
      </c>
      <c r="J20" s="30">
        <v>1388</v>
      </c>
      <c r="K20" s="31" t="s">
        <v>12</v>
      </c>
      <c r="L20" s="31" t="s">
        <v>12</v>
      </c>
      <c r="M20" s="32">
        <v>15902</v>
      </c>
      <c r="N20"/>
    </row>
    <row r="21" spans="1:14" ht="13.5">
      <c r="A21" s="1">
        <v>37</v>
      </c>
      <c r="B21" s="30">
        <v>19477</v>
      </c>
      <c r="C21" s="31" t="s">
        <v>66</v>
      </c>
      <c r="D21" s="30">
        <v>180513</v>
      </c>
      <c r="E21" s="30">
        <v>130917</v>
      </c>
      <c r="F21" s="30">
        <v>70242</v>
      </c>
      <c r="G21" s="31" t="s">
        <v>87</v>
      </c>
      <c r="H21" s="30">
        <v>651</v>
      </c>
      <c r="I21" s="30">
        <v>4809</v>
      </c>
      <c r="J21" s="30">
        <v>1607</v>
      </c>
      <c r="K21" s="31" t="s">
        <v>12</v>
      </c>
      <c r="L21" s="31" t="s">
        <v>12</v>
      </c>
      <c r="M21" s="32">
        <v>14632</v>
      </c>
      <c r="N21"/>
    </row>
    <row r="22" spans="1:14" ht="13.5">
      <c r="A22" s="1">
        <v>38</v>
      </c>
      <c r="B22" s="30">
        <v>20941</v>
      </c>
      <c r="C22" s="31" t="s">
        <v>66</v>
      </c>
      <c r="D22" s="30">
        <v>169966</v>
      </c>
      <c r="E22" s="30">
        <v>120842</v>
      </c>
      <c r="F22" s="30">
        <v>80280</v>
      </c>
      <c r="G22" s="31" t="s">
        <v>87</v>
      </c>
      <c r="H22" s="30">
        <v>691</v>
      </c>
      <c r="I22" s="30">
        <v>5068</v>
      </c>
      <c r="J22" s="30">
        <v>1957</v>
      </c>
      <c r="K22" s="30">
        <v>120</v>
      </c>
      <c r="L22" s="31" t="s">
        <v>12</v>
      </c>
      <c r="M22" s="32">
        <v>14216</v>
      </c>
      <c r="N22"/>
    </row>
    <row r="23" spans="1:14" ht="13.5">
      <c r="A23" s="1">
        <v>39</v>
      </c>
      <c r="B23" s="30">
        <v>23039</v>
      </c>
      <c r="C23" s="31" t="s">
        <v>66</v>
      </c>
      <c r="D23" s="30">
        <v>162653</v>
      </c>
      <c r="E23" s="30">
        <v>108233</v>
      </c>
      <c r="F23" s="30">
        <v>93683</v>
      </c>
      <c r="G23" s="31" t="s">
        <v>87</v>
      </c>
      <c r="H23" s="30">
        <v>740</v>
      </c>
      <c r="I23" s="30">
        <v>5496</v>
      </c>
      <c r="J23" s="30">
        <v>2187</v>
      </c>
      <c r="K23" s="30">
        <v>240</v>
      </c>
      <c r="L23" s="31" t="s">
        <v>12</v>
      </c>
      <c r="M23" s="32">
        <v>14199</v>
      </c>
      <c r="N23"/>
    </row>
    <row r="24" spans="1:14" ht="13.5">
      <c r="A24" s="1">
        <v>40</v>
      </c>
      <c r="B24" s="30">
        <v>23447</v>
      </c>
      <c r="C24" s="31" t="s">
        <v>66</v>
      </c>
      <c r="D24" s="30">
        <v>159705</v>
      </c>
      <c r="E24" s="30">
        <v>97244</v>
      </c>
      <c r="F24" s="30">
        <v>99644</v>
      </c>
      <c r="G24" s="31" t="s">
        <v>87</v>
      </c>
      <c r="H24" s="30">
        <v>817</v>
      </c>
      <c r="I24" s="30">
        <v>6346</v>
      </c>
      <c r="J24" s="30">
        <v>2528</v>
      </c>
      <c r="K24" s="30">
        <v>360</v>
      </c>
      <c r="L24" s="31" t="s">
        <v>12</v>
      </c>
      <c r="M24" s="32">
        <v>13871</v>
      </c>
      <c r="N24"/>
    </row>
    <row r="25" spans="1:14" ht="13.5">
      <c r="A25" s="321"/>
      <c r="B25" s="322"/>
      <c r="C25" s="323"/>
      <c r="D25" s="322"/>
      <c r="E25" s="322"/>
      <c r="F25" s="322"/>
      <c r="G25" s="323"/>
      <c r="H25" s="322"/>
      <c r="I25" s="322"/>
      <c r="J25" s="322"/>
      <c r="K25" s="322"/>
      <c r="L25" s="323"/>
      <c r="M25" s="324"/>
      <c r="N25"/>
    </row>
    <row r="26" spans="1:14" ht="13.5">
      <c r="A26" s="1">
        <v>41</v>
      </c>
      <c r="B26" s="30">
        <v>23818</v>
      </c>
      <c r="C26" s="31" t="s">
        <v>66</v>
      </c>
      <c r="D26" s="30">
        <v>156922</v>
      </c>
      <c r="E26" s="30">
        <v>89588</v>
      </c>
      <c r="F26" s="30">
        <v>95242</v>
      </c>
      <c r="G26" s="31" t="s">
        <v>87</v>
      </c>
      <c r="H26" s="30">
        <v>812</v>
      </c>
      <c r="I26" s="30">
        <v>7508</v>
      </c>
      <c r="J26" s="30">
        <v>3419</v>
      </c>
      <c r="K26" s="30">
        <v>474</v>
      </c>
      <c r="L26" s="31" t="s">
        <v>12</v>
      </c>
      <c r="M26" s="32">
        <v>15816</v>
      </c>
      <c r="N26"/>
    </row>
    <row r="27" spans="1:14" ht="13.5">
      <c r="A27" s="1">
        <v>42</v>
      </c>
      <c r="B27" s="30">
        <v>25388</v>
      </c>
      <c r="C27" s="31" t="s">
        <v>66</v>
      </c>
      <c r="D27" s="30">
        <v>154808</v>
      </c>
      <c r="E27" s="30">
        <v>84055</v>
      </c>
      <c r="F27" s="30">
        <v>88577</v>
      </c>
      <c r="G27" s="31" t="s">
        <v>87</v>
      </c>
      <c r="H27" s="30">
        <v>817</v>
      </c>
      <c r="I27" s="30">
        <v>8795</v>
      </c>
      <c r="J27" s="30">
        <v>4036</v>
      </c>
      <c r="K27" s="30">
        <v>616</v>
      </c>
      <c r="L27" s="31" t="s">
        <v>12</v>
      </c>
      <c r="M27" s="32">
        <v>17412</v>
      </c>
      <c r="N27"/>
    </row>
    <row r="28" spans="1:14" ht="13.5">
      <c r="A28" s="1">
        <v>43</v>
      </c>
      <c r="B28" s="30">
        <v>26654</v>
      </c>
      <c r="C28" s="31" t="s">
        <v>66</v>
      </c>
      <c r="D28" s="30">
        <v>152218</v>
      </c>
      <c r="E28" s="30">
        <v>82246</v>
      </c>
      <c r="F28" s="30">
        <v>82504</v>
      </c>
      <c r="G28" s="31" t="s">
        <v>87</v>
      </c>
      <c r="H28" s="30">
        <v>820</v>
      </c>
      <c r="I28" s="30">
        <v>10020</v>
      </c>
      <c r="J28" s="30">
        <v>4101</v>
      </c>
      <c r="K28" s="30">
        <v>643</v>
      </c>
      <c r="L28" s="31" t="s">
        <v>12</v>
      </c>
      <c r="M28" s="32">
        <v>17927</v>
      </c>
      <c r="N28"/>
    </row>
    <row r="29" spans="1:14" ht="13.5">
      <c r="A29" s="1">
        <v>44</v>
      </c>
      <c r="B29" s="30">
        <v>28575</v>
      </c>
      <c r="C29" s="31" t="s">
        <v>66</v>
      </c>
      <c r="D29" s="30">
        <v>150865</v>
      </c>
      <c r="E29" s="30">
        <v>80172</v>
      </c>
      <c r="F29" s="30">
        <v>78823</v>
      </c>
      <c r="G29" s="31" t="s">
        <v>87</v>
      </c>
      <c r="H29" s="30">
        <v>815</v>
      </c>
      <c r="I29" s="30">
        <v>11027</v>
      </c>
      <c r="J29" s="30">
        <v>4182</v>
      </c>
      <c r="K29" s="30">
        <v>661</v>
      </c>
      <c r="L29" s="31" t="s">
        <v>12</v>
      </c>
      <c r="M29" s="32">
        <v>15894</v>
      </c>
      <c r="N29"/>
    </row>
    <row r="30" spans="1:14" ht="13.5">
      <c r="A30" s="1">
        <v>45</v>
      </c>
      <c r="B30" s="30">
        <v>30206</v>
      </c>
      <c r="C30" s="31" t="s">
        <v>66</v>
      </c>
      <c r="D30" s="30">
        <v>150380</v>
      </c>
      <c r="E30" s="30">
        <v>79242</v>
      </c>
      <c r="F30" s="30">
        <v>76883</v>
      </c>
      <c r="G30" s="31" t="s">
        <v>87</v>
      </c>
      <c r="H30" s="30">
        <v>812</v>
      </c>
      <c r="I30" s="30">
        <v>11468</v>
      </c>
      <c r="J30" s="30">
        <v>4106</v>
      </c>
      <c r="K30" s="30">
        <v>678</v>
      </c>
      <c r="L30" s="31" t="s">
        <v>12</v>
      </c>
      <c r="M30" s="32">
        <v>15026</v>
      </c>
      <c r="N30"/>
    </row>
    <row r="31" spans="1:14" ht="13.5">
      <c r="A31" s="321"/>
      <c r="B31" s="322"/>
      <c r="C31" s="323"/>
      <c r="D31" s="322"/>
      <c r="E31" s="322"/>
      <c r="F31" s="322"/>
      <c r="G31" s="323"/>
      <c r="H31" s="322"/>
      <c r="I31" s="322"/>
      <c r="J31" s="322"/>
      <c r="K31" s="322"/>
      <c r="L31" s="323"/>
      <c r="M31" s="324"/>
      <c r="N31"/>
    </row>
    <row r="32" spans="1:14" ht="13.5">
      <c r="A32" s="1">
        <v>46</v>
      </c>
      <c r="B32" s="30">
        <v>29650</v>
      </c>
      <c r="C32" s="31" t="s">
        <v>66</v>
      </c>
      <c r="D32" s="30">
        <v>150684</v>
      </c>
      <c r="E32" s="30">
        <v>79172</v>
      </c>
      <c r="F32" s="30">
        <v>77358</v>
      </c>
      <c r="G32" s="31" t="s">
        <v>87</v>
      </c>
      <c r="H32" s="30">
        <v>878</v>
      </c>
      <c r="I32" s="30">
        <v>12206</v>
      </c>
      <c r="J32" s="30">
        <v>4132</v>
      </c>
      <c r="K32" s="30">
        <v>718</v>
      </c>
      <c r="L32" s="31" t="s">
        <v>12</v>
      </c>
      <c r="M32" s="32">
        <v>13553</v>
      </c>
      <c r="N32"/>
    </row>
    <row r="33" spans="1:14" ht="13.5">
      <c r="A33" s="1">
        <v>47</v>
      </c>
      <c r="B33" s="30">
        <v>31750</v>
      </c>
      <c r="C33" s="31" t="s">
        <v>66</v>
      </c>
      <c r="D33" s="30">
        <v>149983</v>
      </c>
      <c r="E33" s="30">
        <v>79074</v>
      </c>
      <c r="F33" s="30">
        <v>77829</v>
      </c>
      <c r="G33" s="31" t="s">
        <v>87</v>
      </c>
      <c r="H33" s="30">
        <v>890</v>
      </c>
      <c r="I33" s="30">
        <v>12771</v>
      </c>
      <c r="J33" s="30">
        <v>4467</v>
      </c>
      <c r="K33" s="30">
        <v>689</v>
      </c>
      <c r="L33" s="31" t="s">
        <v>12</v>
      </c>
      <c r="M33" s="32">
        <v>12900</v>
      </c>
      <c r="N33"/>
    </row>
    <row r="34" spans="1:14" ht="13.5">
      <c r="A34" s="1">
        <v>48</v>
      </c>
      <c r="B34" s="30">
        <v>36554</v>
      </c>
      <c r="C34" s="31" t="s">
        <v>66</v>
      </c>
      <c r="D34" s="30">
        <v>148634</v>
      </c>
      <c r="E34" s="30">
        <v>77798</v>
      </c>
      <c r="F34" s="30">
        <v>78292</v>
      </c>
      <c r="G34" s="31" t="s">
        <v>87</v>
      </c>
      <c r="H34" s="30">
        <v>965</v>
      </c>
      <c r="I34" s="30">
        <v>13317</v>
      </c>
      <c r="J34" s="30">
        <v>5026</v>
      </c>
      <c r="K34" s="30">
        <v>676</v>
      </c>
      <c r="L34" s="31" t="s">
        <v>12</v>
      </c>
      <c r="M34" s="32">
        <v>11993</v>
      </c>
      <c r="N34"/>
    </row>
    <row r="35" spans="1:14" ht="13.5">
      <c r="A35" s="1">
        <v>49</v>
      </c>
      <c r="B35" s="30">
        <v>38210</v>
      </c>
      <c r="C35" s="31" t="s">
        <v>66</v>
      </c>
      <c r="D35" s="30">
        <v>151546</v>
      </c>
      <c r="E35" s="30">
        <v>75351</v>
      </c>
      <c r="F35" s="30">
        <v>79374</v>
      </c>
      <c r="G35" s="31" t="s">
        <v>87</v>
      </c>
      <c r="H35" s="30">
        <v>1015</v>
      </c>
      <c r="I35" s="30">
        <v>14202</v>
      </c>
      <c r="J35" s="30">
        <v>5813</v>
      </c>
      <c r="K35" s="30">
        <v>677</v>
      </c>
      <c r="L35" s="31" t="s">
        <v>12</v>
      </c>
      <c r="M35" s="32">
        <v>11482</v>
      </c>
      <c r="N35"/>
    </row>
    <row r="36" spans="1:14" ht="13.5">
      <c r="A36" s="1">
        <v>50</v>
      </c>
      <c r="B36" s="30">
        <v>40254</v>
      </c>
      <c r="C36" s="31" t="s">
        <v>66</v>
      </c>
      <c r="D36" s="30">
        <v>155644</v>
      </c>
      <c r="E36" s="30">
        <v>74358</v>
      </c>
      <c r="F36" s="30">
        <v>79719</v>
      </c>
      <c r="G36" s="31" t="s">
        <v>87</v>
      </c>
      <c r="H36" s="30">
        <v>1008</v>
      </c>
      <c r="I36" s="30">
        <v>15933</v>
      </c>
      <c r="J36" s="30">
        <v>6750</v>
      </c>
      <c r="K36" s="30">
        <v>697</v>
      </c>
      <c r="L36" s="31" t="s">
        <v>12</v>
      </c>
      <c r="M36" s="32">
        <v>11097</v>
      </c>
      <c r="N36"/>
    </row>
    <row r="37" spans="1:14" ht="13.5">
      <c r="A37" s="321"/>
      <c r="B37" s="322"/>
      <c r="C37" s="323"/>
      <c r="D37" s="322"/>
      <c r="E37" s="322"/>
      <c r="F37" s="322"/>
      <c r="G37" s="323"/>
      <c r="H37" s="322"/>
      <c r="I37" s="322"/>
      <c r="J37" s="322"/>
      <c r="K37" s="322"/>
      <c r="L37" s="322"/>
      <c r="M37" s="324"/>
      <c r="N37"/>
    </row>
    <row r="38" spans="1:14" ht="13.5">
      <c r="A38" s="1">
        <v>51</v>
      </c>
      <c r="B38" s="30">
        <v>42045</v>
      </c>
      <c r="C38" s="31" t="s">
        <v>66</v>
      </c>
      <c r="D38" s="30">
        <v>159447</v>
      </c>
      <c r="E38" s="30">
        <v>74698</v>
      </c>
      <c r="F38" s="30">
        <v>78807</v>
      </c>
      <c r="G38" s="31" t="s">
        <v>87</v>
      </c>
      <c r="H38" s="30">
        <v>1256</v>
      </c>
      <c r="I38" s="30">
        <v>16908</v>
      </c>
      <c r="J38" s="30">
        <v>7095</v>
      </c>
      <c r="K38" s="30">
        <v>722</v>
      </c>
      <c r="L38" s="30">
        <v>1448</v>
      </c>
      <c r="M38" s="32">
        <v>9390</v>
      </c>
      <c r="N38"/>
    </row>
    <row r="39" spans="1:14" ht="13.5">
      <c r="A39" s="1">
        <v>52</v>
      </c>
      <c r="B39" s="30">
        <v>44010</v>
      </c>
      <c r="C39" s="31" t="s">
        <v>66</v>
      </c>
      <c r="D39" s="30">
        <v>162761</v>
      </c>
      <c r="E39" s="30">
        <v>76835</v>
      </c>
      <c r="F39" s="30">
        <v>76785</v>
      </c>
      <c r="G39" s="31" t="s">
        <v>87</v>
      </c>
      <c r="H39" s="30">
        <v>1263</v>
      </c>
      <c r="I39" s="30">
        <v>17819</v>
      </c>
      <c r="J39" s="30">
        <v>7261</v>
      </c>
      <c r="K39" s="30">
        <v>743</v>
      </c>
      <c r="L39" s="30">
        <v>2816</v>
      </c>
      <c r="M39" s="32">
        <v>8032</v>
      </c>
      <c r="N39"/>
    </row>
    <row r="40" spans="1:14" ht="13.5">
      <c r="A40" s="1">
        <v>53</v>
      </c>
      <c r="B40" s="30">
        <v>44008</v>
      </c>
      <c r="C40" s="31" t="s">
        <v>66</v>
      </c>
      <c r="D40" s="30">
        <v>169183</v>
      </c>
      <c r="E40" s="30">
        <v>77002</v>
      </c>
      <c r="F40" s="30">
        <v>75768</v>
      </c>
      <c r="G40" s="31" t="s">
        <v>87</v>
      </c>
      <c r="H40" s="30">
        <v>1272</v>
      </c>
      <c r="I40" s="30">
        <v>18570</v>
      </c>
      <c r="J40" s="30">
        <v>7441</v>
      </c>
      <c r="K40" s="30">
        <v>784</v>
      </c>
      <c r="L40" s="30">
        <v>4550</v>
      </c>
      <c r="M40" s="32">
        <v>6295</v>
      </c>
      <c r="N40"/>
    </row>
    <row r="41" spans="1:14" ht="13.5">
      <c r="A41" s="1">
        <v>54</v>
      </c>
      <c r="B41" s="30">
        <v>43717</v>
      </c>
      <c r="C41" s="31" t="s">
        <v>66</v>
      </c>
      <c r="D41" s="30">
        <v>177846</v>
      </c>
      <c r="E41" s="30">
        <v>75304</v>
      </c>
      <c r="F41" s="30">
        <v>76142</v>
      </c>
      <c r="G41" s="31" t="s">
        <v>87</v>
      </c>
      <c r="H41" s="30">
        <v>1418</v>
      </c>
      <c r="I41" s="30">
        <v>18867</v>
      </c>
      <c r="J41" s="30">
        <v>6813</v>
      </c>
      <c r="K41" s="30">
        <v>784</v>
      </c>
      <c r="L41" s="30">
        <v>4453</v>
      </c>
      <c r="M41" s="32">
        <v>5848</v>
      </c>
      <c r="N41"/>
    </row>
    <row r="42" spans="1:14" ht="13.5">
      <c r="A42" s="1">
        <v>55</v>
      </c>
      <c r="B42" s="30">
        <v>42107</v>
      </c>
      <c r="C42" s="31" t="s">
        <v>66</v>
      </c>
      <c r="D42" s="30">
        <v>182779</v>
      </c>
      <c r="E42" s="30">
        <v>75904</v>
      </c>
      <c r="F42" s="30">
        <v>78152</v>
      </c>
      <c r="G42" s="31" t="s">
        <v>87</v>
      </c>
      <c r="H42" s="30">
        <v>1443</v>
      </c>
      <c r="I42" s="34">
        <v>19431</v>
      </c>
      <c r="J42" s="30">
        <v>6577</v>
      </c>
      <c r="K42" s="30">
        <v>790</v>
      </c>
      <c r="L42" s="30">
        <v>4324</v>
      </c>
      <c r="M42" s="32">
        <v>5414</v>
      </c>
      <c r="N42"/>
    </row>
    <row r="43" spans="1:14" ht="13.5">
      <c r="A43" s="321"/>
      <c r="B43" s="322"/>
      <c r="C43" s="323"/>
      <c r="D43" s="322"/>
      <c r="E43" s="322"/>
      <c r="F43" s="322"/>
      <c r="G43" s="323"/>
      <c r="H43" s="322"/>
      <c r="I43" s="322"/>
      <c r="J43" s="322"/>
      <c r="K43" s="322"/>
      <c r="L43" s="322"/>
      <c r="M43" s="324"/>
      <c r="N43"/>
    </row>
    <row r="44" spans="1:14" ht="13.5">
      <c r="A44" s="1">
        <v>56</v>
      </c>
      <c r="B44" s="30">
        <v>39574</v>
      </c>
      <c r="C44" s="31" t="s">
        <v>66</v>
      </c>
      <c r="D44" s="30">
        <v>186032</v>
      </c>
      <c r="E44" s="30">
        <v>79530</v>
      </c>
      <c r="F44" s="30">
        <v>77828</v>
      </c>
      <c r="G44" s="31" t="s">
        <v>87</v>
      </c>
      <c r="H44" s="30">
        <v>1463</v>
      </c>
      <c r="I44" s="30">
        <v>19468</v>
      </c>
      <c r="J44" s="30">
        <v>6758</v>
      </c>
      <c r="K44" s="30">
        <v>770</v>
      </c>
      <c r="L44" s="30">
        <v>4461</v>
      </c>
      <c r="M44" s="32">
        <v>5131</v>
      </c>
      <c r="N44"/>
    </row>
    <row r="45" spans="1:14" ht="13.5">
      <c r="A45" s="1">
        <v>57</v>
      </c>
      <c r="B45" s="30">
        <v>37372</v>
      </c>
      <c r="C45" s="31" t="s">
        <v>66</v>
      </c>
      <c r="D45" s="30">
        <v>187369</v>
      </c>
      <c r="E45" s="30">
        <v>84970</v>
      </c>
      <c r="F45" s="30">
        <v>75651</v>
      </c>
      <c r="G45" s="31" t="s">
        <v>87</v>
      </c>
      <c r="H45" s="30">
        <v>1454</v>
      </c>
      <c r="I45" s="30">
        <v>20522</v>
      </c>
      <c r="J45" s="30">
        <v>6851</v>
      </c>
      <c r="K45" s="30">
        <v>768</v>
      </c>
      <c r="L45" s="30">
        <v>4616</v>
      </c>
      <c r="M45" s="32">
        <v>4726</v>
      </c>
      <c r="N45"/>
    </row>
    <row r="46" spans="1:14" ht="13.5">
      <c r="A46" s="1">
        <v>58</v>
      </c>
      <c r="B46" s="30">
        <v>36079</v>
      </c>
      <c r="C46" s="31" t="s">
        <v>66</v>
      </c>
      <c r="D46" s="30">
        <v>185384</v>
      </c>
      <c r="E46" s="30">
        <v>87823</v>
      </c>
      <c r="F46" s="30">
        <v>75679</v>
      </c>
      <c r="G46" s="31" t="s">
        <v>87</v>
      </c>
      <c r="H46" s="30">
        <v>1468</v>
      </c>
      <c r="I46" s="30">
        <v>21425</v>
      </c>
      <c r="J46" s="30">
        <v>6911</v>
      </c>
      <c r="K46" s="30">
        <v>771</v>
      </c>
      <c r="L46" s="30">
        <v>4889</v>
      </c>
      <c r="M46" s="32">
        <v>4449</v>
      </c>
      <c r="N46"/>
    </row>
    <row r="47" spans="1:14" ht="13.5">
      <c r="A47" s="1">
        <v>59</v>
      </c>
      <c r="B47" s="30">
        <v>34381</v>
      </c>
      <c r="C47" s="31" t="s">
        <v>66</v>
      </c>
      <c r="D47" s="30">
        <v>180829</v>
      </c>
      <c r="E47" s="30">
        <v>90854</v>
      </c>
      <c r="F47" s="30">
        <v>78333</v>
      </c>
      <c r="G47" s="31" t="s">
        <v>87</v>
      </c>
      <c r="H47" s="30">
        <v>1478</v>
      </c>
      <c r="I47" s="30">
        <v>21728</v>
      </c>
      <c r="J47" s="30">
        <v>6800</v>
      </c>
      <c r="K47" s="30">
        <v>782</v>
      </c>
      <c r="L47" s="30">
        <v>4948</v>
      </c>
      <c r="M47" s="32">
        <v>4168</v>
      </c>
      <c r="N47"/>
    </row>
    <row r="48" spans="1:14" ht="13.5">
      <c r="A48" s="1">
        <v>60</v>
      </c>
      <c r="B48" s="30">
        <v>32949</v>
      </c>
      <c r="C48" s="31" t="s">
        <v>66</v>
      </c>
      <c r="D48" s="30">
        <v>175043</v>
      </c>
      <c r="E48" s="30">
        <v>94218</v>
      </c>
      <c r="F48" s="30">
        <v>83304</v>
      </c>
      <c r="G48" s="31" t="s">
        <v>87</v>
      </c>
      <c r="H48" s="30">
        <v>1446</v>
      </c>
      <c r="I48" s="30">
        <v>22142</v>
      </c>
      <c r="J48" s="30">
        <v>6567</v>
      </c>
      <c r="K48" s="30">
        <v>789</v>
      </c>
      <c r="L48" s="30">
        <v>4677</v>
      </c>
      <c r="M48" s="32">
        <v>4093</v>
      </c>
      <c r="N48"/>
    </row>
    <row r="49" spans="1:14" ht="13.5">
      <c r="A49" s="321"/>
      <c r="B49" s="322"/>
      <c r="C49" s="323"/>
      <c r="D49" s="322"/>
      <c r="E49" s="322"/>
      <c r="F49" s="322"/>
      <c r="G49" s="323"/>
      <c r="H49" s="322"/>
      <c r="I49" s="322"/>
      <c r="J49" s="322"/>
      <c r="K49" s="322"/>
      <c r="L49" s="322"/>
      <c r="M49" s="324"/>
      <c r="N49"/>
    </row>
    <row r="50" spans="1:14" ht="13.5">
      <c r="A50" s="1">
        <v>61</v>
      </c>
      <c r="B50" s="30">
        <v>32193</v>
      </c>
      <c r="C50" s="31" t="s">
        <v>66</v>
      </c>
      <c r="D50" s="30">
        <v>167871</v>
      </c>
      <c r="E50" s="30">
        <v>96491</v>
      </c>
      <c r="F50" s="30">
        <v>86200</v>
      </c>
      <c r="G50" s="31" t="s">
        <v>87</v>
      </c>
      <c r="H50" s="30">
        <v>1456</v>
      </c>
      <c r="I50" s="30">
        <v>22878</v>
      </c>
      <c r="J50" s="30">
        <v>7138</v>
      </c>
      <c r="K50" s="30">
        <v>809</v>
      </c>
      <c r="L50" s="30">
        <v>4782</v>
      </c>
      <c r="M50" s="32">
        <v>4137</v>
      </c>
      <c r="N50"/>
    </row>
    <row r="51" spans="1:14" ht="13.5">
      <c r="A51" s="1">
        <v>62</v>
      </c>
      <c r="B51" s="30">
        <v>31848</v>
      </c>
      <c r="C51" s="31" t="s">
        <v>66</v>
      </c>
      <c r="D51" s="30">
        <v>160385</v>
      </c>
      <c r="E51" s="30">
        <v>96699</v>
      </c>
      <c r="F51" s="30">
        <v>89455</v>
      </c>
      <c r="G51" s="31" t="s">
        <v>87</v>
      </c>
      <c r="H51" s="30">
        <v>1436</v>
      </c>
      <c r="I51" s="30">
        <v>23546</v>
      </c>
      <c r="J51" s="30">
        <v>8444</v>
      </c>
      <c r="K51" s="30">
        <v>821</v>
      </c>
      <c r="L51" s="30">
        <v>5523</v>
      </c>
      <c r="M51" s="32">
        <v>4145</v>
      </c>
      <c r="N51"/>
    </row>
    <row r="52" spans="1:14" ht="13.5">
      <c r="A52" s="1">
        <v>63</v>
      </c>
      <c r="B52" s="30">
        <v>32233</v>
      </c>
      <c r="C52" s="31" t="s">
        <v>66</v>
      </c>
      <c r="D52" s="30">
        <v>153682</v>
      </c>
      <c r="E52" s="30">
        <v>94496</v>
      </c>
      <c r="F52" s="30">
        <v>93229</v>
      </c>
      <c r="G52" s="31" t="s">
        <v>87</v>
      </c>
      <c r="H52" s="30">
        <v>1443</v>
      </c>
      <c r="I52" s="30">
        <v>24265</v>
      </c>
      <c r="J52" s="30">
        <v>8883</v>
      </c>
      <c r="K52" s="30">
        <v>813</v>
      </c>
      <c r="L52" s="30">
        <v>6322</v>
      </c>
      <c r="M52" s="32">
        <v>3682</v>
      </c>
      <c r="N52"/>
    </row>
    <row r="53" spans="1:14" ht="13.5">
      <c r="A53" s="1" t="s">
        <v>77</v>
      </c>
      <c r="B53" s="30">
        <v>31703</v>
      </c>
      <c r="C53" s="31" t="s">
        <v>66</v>
      </c>
      <c r="D53" s="30">
        <v>149492</v>
      </c>
      <c r="E53" s="30">
        <v>90332</v>
      </c>
      <c r="F53" s="30">
        <v>95412</v>
      </c>
      <c r="G53" s="31" t="s">
        <v>87</v>
      </c>
      <c r="H53" s="30">
        <v>1410</v>
      </c>
      <c r="I53" s="30">
        <v>25183</v>
      </c>
      <c r="J53" s="30">
        <v>9458</v>
      </c>
      <c r="K53" s="30">
        <v>814</v>
      </c>
      <c r="L53" s="30">
        <v>6773</v>
      </c>
      <c r="M53" s="32">
        <v>3632</v>
      </c>
      <c r="N53"/>
    </row>
    <row r="54" spans="1:14" ht="13.5">
      <c r="A54" s="1">
        <v>2</v>
      </c>
      <c r="B54" s="30">
        <v>30395</v>
      </c>
      <c r="C54" s="31" t="s">
        <v>66</v>
      </c>
      <c r="D54" s="30">
        <v>146508</v>
      </c>
      <c r="E54" s="30">
        <v>85684</v>
      </c>
      <c r="F54" s="30">
        <v>95577</v>
      </c>
      <c r="G54" s="31" t="s">
        <v>87</v>
      </c>
      <c r="H54" s="30">
        <v>1385</v>
      </c>
      <c r="I54" s="30">
        <v>26345</v>
      </c>
      <c r="J54" s="30">
        <v>10062</v>
      </c>
      <c r="K54" s="30">
        <v>825</v>
      </c>
      <c r="L54" s="30">
        <v>8012</v>
      </c>
      <c r="M54" s="32">
        <v>3037</v>
      </c>
      <c r="N54"/>
    </row>
    <row r="55" spans="1:14" ht="13.5">
      <c r="A55" s="321"/>
      <c r="B55" s="322"/>
      <c r="C55" s="323"/>
      <c r="D55" s="322"/>
      <c r="E55" s="322"/>
      <c r="F55" s="322"/>
      <c r="G55" s="323"/>
      <c r="H55" s="322"/>
      <c r="I55" s="322"/>
      <c r="J55" s="322"/>
      <c r="K55" s="322"/>
      <c r="L55" s="322"/>
      <c r="M55" s="324"/>
      <c r="N55"/>
    </row>
    <row r="56" spans="1:14" ht="13.5">
      <c r="A56" s="1">
        <v>3</v>
      </c>
      <c r="B56" s="30">
        <v>28963</v>
      </c>
      <c r="C56" s="31" t="s">
        <v>66</v>
      </c>
      <c r="D56" s="30">
        <v>143773</v>
      </c>
      <c r="E56" s="30">
        <v>82097</v>
      </c>
      <c r="F56" s="30">
        <v>93487</v>
      </c>
      <c r="G56" s="31" t="s">
        <v>87</v>
      </c>
      <c r="H56" s="30">
        <v>1363</v>
      </c>
      <c r="I56" s="30">
        <v>28615</v>
      </c>
      <c r="J56" s="30">
        <v>10002</v>
      </c>
      <c r="K56" s="30">
        <v>819</v>
      </c>
      <c r="L56" s="30">
        <v>8551</v>
      </c>
      <c r="M56" s="32">
        <v>2927</v>
      </c>
      <c r="N56"/>
    </row>
    <row r="57" spans="1:14" ht="13.5">
      <c r="A57" s="1">
        <v>4</v>
      </c>
      <c r="B57" s="30">
        <v>27696</v>
      </c>
      <c r="C57" s="31" t="s">
        <v>66</v>
      </c>
      <c r="D57" s="30">
        <v>141487</v>
      </c>
      <c r="E57" s="30">
        <v>79124</v>
      </c>
      <c r="F57" s="30">
        <v>89928</v>
      </c>
      <c r="G57" s="31" t="s">
        <v>87</v>
      </c>
      <c r="H57" s="30">
        <v>1312</v>
      </c>
      <c r="I57" s="30">
        <v>30785</v>
      </c>
      <c r="J57" s="30">
        <v>10415</v>
      </c>
      <c r="K57" s="30">
        <v>815</v>
      </c>
      <c r="L57" s="30">
        <v>8956</v>
      </c>
      <c r="M57" s="32">
        <v>2609</v>
      </c>
      <c r="N57"/>
    </row>
    <row r="58" spans="1:14" ht="13.5">
      <c r="A58" s="1">
        <v>5</v>
      </c>
      <c r="B58" s="30">
        <v>26591</v>
      </c>
      <c r="C58" s="31" t="s">
        <v>66</v>
      </c>
      <c r="D58" s="30">
        <v>139317</v>
      </c>
      <c r="E58" s="30">
        <v>76343</v>
      </c>
      <c r="F58" s="30">
        <v>85937</v>
      </c>
      <c r="G58" s="31" t="s">
        <v>87</v>
      </c>
      <c r="H58" s="30">
        <v>1282</v>
      </c>
      <c r="I58" s="30">
        <v>33168</v>
      </c>
      <c r="J58" s="30">
        <v>10564</v>
      </c>
      <c r="K58" s="30">
        <v>803</v>
      </c>
      <c r="L58" s="30">
        <v>9318</v>
      </c>
      <c r="M58" s="32">
        <v>2555</v>
      </c>
      <c r="N58"/>
    </row>
    <row r="59" spans="1:14" ht="13.5">
      <c r="A59" s="1">
        <v>6</v>
      </c>
      <c r="B59" s="30">
        <v>25614</v>
      </c>
      <c r="C59" s="31" t="s">
        <v>66</v>
      </c>
      <c r="D59" s="30">
        <v>137151</v>
      </c>
      <c r="E59" s="30">
        <v>73743</v>
      </c>
      <c r="F59" s="30">
        <v>83117</v>
      </c>
      <c r="G59" s="31" t="s">
        <v>87</v>
      </c>
      <c r="H59" s="30">
        <v>1254</v>
      </c>
      <c r="I59" s="30">
        <v>35372</v>
      </c>
      <c r="J59" s="30">
        <v>10357</v>
      </c>
      <c r="K59" s="30">
        <v>822</v>
      </c>
      <c r="L59" s="30">
        <v>9808</v>
      </c>
      <c r="M59" s="32">
        <v>2335</v>
      </c>
      <c r="N59"/>
    </row>
    <row r="60" spans="1:14" ht="13.5">
      <c r="A60" s="1">
        <v>7</v>
      </c>
      <c r="B60" s="30">
        <v>24955</v>
      </c>
      <c r="C60" s="31" t="s">
        <v>66</v>
      </c>
      <c r="D60" s="30">
        <v>133824</v>
      </c>
      <c r="E60" s="30">
        <v>72626</v>
      </c>
      <c r="F60" s="30">
        <v>79951</v>
      </c>
      <c r="G60" s="31" t="s">
        <v>87</v>
      </c>
      <c r="H60" s="30">
        <v>1227</v>
      </c>
      <c r="I60" s="30">
        <v>37377</v>
      </c>
      <c r="J60" s="30">
        <v>9748</v>
      </c>
      <c r="K60" s="30">
        <v>812</v>
      </c>
      <c r="L60" s="30">
        <v>9887</v>
      </c>
      <c r="M60" s="32">
        <v>2689</v>
      </c>
      <c r="N60"/>
    </row>
    <row r="61" spans="1:14" ht="13.5">
      <c r="A61" s="321"/>
      <c r="B61" s="322"/>
      <c r="C61" s="323"/>
      <c r="D61" s="322"/>
      <c r="E61" s="322"/>
      <c r="F61" s="322"/>
      <c r="G61" s="323"/>
      <c r="H61" s="322"/>
      <c r="I61" s="322"/>
      <c r="J61" s="322"/>
      <c r="K61" s="322"/>
      <c r="L61" s="322"/>
      <c r="M61" s="324"/>
      <c r="N61"/>
    </row>
    <row r="62" spans="1:14" ht="13.5">
      <c r="A62" s="1">
        <v>8</v>
      </c>
      <c r="B62" s="30">
        <v>24343</v>
      </c>
      <c r="C62" s="31" t="s">
        <v>66</v>
      </c>
      <c r="D62" s="30">
        <v>129278</v>
      </c>
      <c r="E62" s="30">
        <v>72293</v>
      </c>
      <c r="F62" s="30">
        <v>76869</v>
      </c>
      <c r="G62" s="31" t="s">
        <v>87</v>
      </c>
      <c r="H62" s="30">
        <v>1210</v>
      </c>
      <c r="I62" s="30">
        <v>39354</v>
      </c>
      <c r="J62" s="30">
        <v>9212</v>
      </c>
      <c r="K62" s="30">
        <v>820</v>
      </c>
      <c r="L62" s="30">
        <v>9608</v>
      </c>
      <c r="M62" s="32">
        <v>2512</v>
      </c>
      <c r="N62"/>
    </row>
    <row r="63" spans="1:14" ht="13.5">
      <c r="A63" s="3">
        <v>9</v>
      </c>
      <c r="B63" s="35">
        <v>24154</v>
      </c>
      <c r="C63" s="31" t="s">
        <v>66</v>
      </c>
      <c r="D63" s="35">
        <v>124989</v>
      </c>
      <c r="E63" s="35">
        <v>72215</v>
      </c>
      <c r="F63" s="35">
        <v>73494</v>
      </c>
      <c r="G63" s="31" t="s">
        <v>87</v>
      </c>
      <c r="H63" s="35">
        <v>1278</v>
      </c>
      <c r="I63" s="35">
        <v>40741</v>
      </c>
      <c r="J63" s="35">
        <v>8694</v>
      </c>
      <c r="K63" s="35">
        <v>837</v>
      </c>
      <c r="L63" s="35">
        <v>9043</v>
      </c>
      <c r="M63" s="36">
        <v>2498</v>
      </c>
      <c r="N63"/>
    </row>
    <row r="64" spans="1:14" ht="13.5">
      <c r="A64" s="3">
        <v>10</v>
      </c>
      <c r="B64" s="35">
        <v>23942</v>
      </c>
      <c r="C64" s="31" t="s">
        <v>66</v>
      </c>
      <c r="D64" s="35">
        <v>121361</v>
      </c>
      <c r="E64" s="35">
        <v>70925</v>
      </c>
      <c r="F64" s="35">
        <v>71986</v>
      </c>
      <c r="G64" s="31" t="s">
        <v>87</v>
      </c>
      <c r="H64" s="35">
        <v>1289</v>
      </c>
      <c r="I64" s="35">
        <v>41822</v>
      </c>
      <c r="J64" s="35">
        <v>8195</v>
      </c>
      <c r="K64" s="35">
        <v>860</v>
      </c>
      <c r="L64" s="35">
        <v>8348</v>
      </c>
      <c r="M64" s="36">
        <v>2252</v>
      </c>
      <c r="N64"/>
    </row>
    <row r="65" spans="1:14" ht="13.5">
      <c r="A65" s="1">
        <v>11</v>
      </c>
      <c r="B65" s="30">
        <v>23678</v>
      </c>
      <c r="C65" s="31" t="s">
        <v>66</v>
      </c>
      <c r="D65" s="30">
        <v>118268</v>
      </c>
      <c r="E65" s="30">
        <v>68579</v>
      </c>
      <c r="F65" s="30">
        <v>71527</v>
      </c>
      <c r="G65" s="31" t="s">
        <v>87</v>
      </c>
      <c r="H65" s="30">
        <v>1283</v>
      </c>
      <c r="I65" s="30">
        <v>42268</v>
      </c>
      <c r="J65" s="30">
        <v>7650</v>
      </c>
      <c r="K65" s="30">
        <v>852</v>
      </c>
      <c r="L65" s="30">
        <v>8509</v>
      </c>
      <c r="M65" s="32">
        <v>1769</v>
      </c>
      <c r="N65"/>
    </row>
    <row r="66" spans="1:14" ht="13.5">
      <c r="A66" s="3">
        <v>12</v>
      </c>
      <c r="B66" s="35">
        <v>23525</v>
      </c>
      <c r="C66" s="31" t="s">
        <v>66</v>
      </c>
      <c r="D66" s="35">
        <v>115712</v>
      </c>
      <c r="E66" s="35">
        <v>66296</v>
      </c>
      <c r="F66" s="35">
        <v>70897</v>
      </c>
      <c r="G66" s="31" t="s">
        <v>87</v>
      </c>
      <c r="H66" s="35">
        <v>1287</v>
      </c>
      <c r="I66" s="35">
        <v>42517</v>
      </c>
      <c r="J66" s="35">
        <v>6855</v>
      </c>
      <c r="K66" s="35">
        <v>868</v>
      </c>
      <c r="L66" s="35">
        <v>8373</v>
      </c>
      <c r="M66" s="36">
        <v>1574</v>
      </c>
      <c r="N66"/>
    </row>
    <row r="67" spans="1:14" ht="13.5">
      <c r="A67" s="325"/>
      <c r="B67" s="326"/>
      <c r="C67" s="327"/>
      <c r="D67" s="326"/>
      <c r="E67" s="326"/>
      <c r="F67" s="326"/>
      <c r="G67" s="327"/>
      <c r="H67" s="326"/>
      <c r="I67" s="326"/>
      <c r="J67" s="326"/>
      <c r="K67" s="326" t="s">
        <v>63</v>
      </c>
      <c r="L67" s="326"/>
      <c r="M67" s="328"/>
      <c r="N67"/>
    </row>
    <row r="68" spans="1:14" ht="13.5">
      <c r="A68" s="3">
        <v>13</v>
      </c>
      <c r="B68" s="35">
        <v>23562</v>
      </c>
      <c r="C68" s="43" t="s">
        <v>66</v>
      </c>
      <c r="D68" s="35">
        <v>114393</v>
      </c>
      <c r="E68" s="35">
        <v>63888</v>
      </c>
      <c r="F68" s="35">
        <v>69285</v>
      </c>
      <c r="G68" s="43" t="s">
        <v>87</v>
      </c>
      <c r="H68" s="35">
        <v>1296</v>
      </c>
      <c r="I68" s="35">
        <v>42127</v>
      </c>
      <c r="J68" s="35">
        <v>6395</v>
      </c>
      <c r="K68" s="35">
        <v>886</v>
      </c>
      <c r="L68" s="35">
        <v>8647</v>
      </c>
      <c r="M68" s="36">
        <v>1560</v>
      </c>
      <c r="N68"/>
    </row>
    <row r="69" spans="1:14" ht="13.5">
      <c r="A69" s="3">
        <v>14</v>
      </c>
      <c r="B69" s="35">
        <v>23881</v>
      </c>
      <c r="C69" s="43" t="s">
        <v>66</v>
      </c>
      <c r="D69" s="35">
        <v>113246</v>
      </c>
      <c r="E69" s="35">
        <v>61654</v>
      </c>
      <c r="F69" s="35">
        <v>66589</v>
      </c>
      <c r="G69" s="43" t="s">
        <v>87</v>
      </c>
      <c r="H69" s="35">
        <v>1355</v>
      </c>
      <c r="I69" s="35">
        <v>42044</v>
      </c>
      <c r="J69" s="35">
        <v>6237</v>
      </c>
      <c r="K69" s="35">
        <v>873</v>
      </c>
      <c r="L69" s="35">
        <v>9197</v>
      </c>
      <c r="M69" s="36">
        <v>1680</v>
      </c>
      <c r="N69"/>
    </row>
    <row r="70" spans="1:14" ht="13.5">
      <c r="A70" s="3">
        <v>15</v>
      </c>
      <c r="B70" s="35">
        <v>23588</v>
      </c>
      <c r="C70" s="43" t="s">
        <v>66</v>
      </c>
      <c r="D70" s="35">
        <v>113254</v>
      </c>
      <c r="E70" s="35">
        <v>59520</v>
      </c>
      <c r="F70" s="35">
        <v>64232</v>
      </c>
      <c r="G70" s="43" t="s">
        <v>87</v>
      </c>
      <c r="H70" s="35">
        <v>1407</v>
      </c>
      <c r="I70" s="35">
        <v>42069</v>
      </c>
      <c r="J70" s="35">
        <v>5858</v>
      </c>
      <c r="K70" s="35">
        <v>869</v>
      </c>
      <c r="L70" s="35">
        <v>9904</v>
      </c>
      <c r="M70" s="36">
        <v>1754</v>
      </c>
      <c r="N70"/>
    </row>
    <row r="71" spans="1:14" ht="13.5">
      <c r="A71" s="3">
        <v>16</v>
      </c>
      <c r="B71" s="35">
        <v>23161</v>
      </c>
      <c r="C71" s="43" t="s">
        <v>66</v>
      </c>
      <c r="D71" s="35">
        <v>113437</v>
      </c>
      <c r="E71" s="35">
        <v>58074</v>
      </c>
      <c r="F71" s="35">
        <v>61881</v>
      </c>
      <c r="G71" s="43" t="s">
        <v>87</v>
      </c>
      <c r="H71" s="35">
        <v>1456</v>
      </c>
      <c r="I71" s="35">
        <v>41968</v>
      </c>
      <c r="J71" s="35">
        <v>5737</v>
      </c>
      <c r="K71" s="35">
        <v>886</v>
      </c>
      <c r="L71" s="35">
        <v>10439</v>
      </c>
      <c r="M71" s="36">
        <v>1579</v>
      </c>
      <c r="N71"/>
    </row>
    <row r="72" spans="1:14" ht="13.5">
      <c r="A72" s="3">
        <v>17</v>
      </c>
      <c r="B72" s="35">
        <v>22771</v>
      </c>
      <c r="C72" s="43" t="s">
        <v>66</v>
      </c>
      <c r="D72" s="35">
        <v>113763</v>
      </c>
      <c r="E72" s="35">
        <v>57229</v>
      </c>
      <c r="F72" s="35">
        <v>59841</v>
      </c>
      <c r="G72" s="43" t="s">
        <v>87</v>
      </c>
      <c r="H72" s="35">
        <v>1503</v>
      </c>
      <c r="I72" s="137">
        <v>43062</v>
      </c>
      <c r="J72" s="137">
        <v>5645</v>
      </c>
      <c r="K72" s="137">
        <v>913</v>
      </c>
      <c r="L72" s="137">
        <v>10076</v>
      </c>
      <c r="M72" s="138">
        <v>1716</v>
      </c>
      <c r="N72"/>
    </row>
    <row r="73" spans="1:14" ht="13.5">
      <c r="A73" s="321"/>
      <c r="B73" s="322"/>
      <c r="C73" s="323"/>
      <c r="D73" s="322"/>
      <c r="E73" s="322"/>
      <c r="F73" s="322"/>
      <c r="G73" s="323"/>
      <c r="H73" s="322"/>
      <c r="I73" s="322"/>
      <c r="J73" s="322"/>
      <c r="K73" s="322" t="s">
        <v>63</v>
      </c>
      <c r="L73" s="322"/>
      <c r="M73" s="324"/>
      <c r="N73"/>
    </row>
    <row r="74" spans="1:14" ht="13.5">
      <c r="A74" s="3">
        <v>18</v>
      </c>
      <c r="B74" s="35">
        <v>22476</v>
      </c>
      <c r="C74" s="43" t="s">
        <v>66</v>
      </c>
      <c r="D74" s="35">
        <v>113676</v>
      </c>
      <c r="E74" s="35">
        <v>56526</v>
      </c>
      <c r="F74" s="35">
        <v>57783</v>
      </c>
      <c r="G74" s="43" t="s">
        <v>87</v>
      </c>
      <c r="H74" s="35">
        <v>1558</v>
      </c>
      <c r="I74" s="35">
        <v>42325</v>
      </c>
      <c r="J74" s="35">
        <v>5333</v>
      </c>
      <c r="K74" s="35">
        <v>896</v>
      </c>
      <c r="L74" s="35">
        <v>9985</v>
      </c>
      <c r="M74" s="36">
        <v>1601</v>
      </c>
      <c r="N74"/>
    </row>
    <row r="75" spans="1:14" ht="13.5">
      <c r="A75" s="3">
        <v>19</v>
      </c>
      <c r="B75" s="35">
        <v>21885</v>
      </c>
      <c r="C75" s="43" t="s">
        <v>66</v>
      </c>
      <c r="D75" s="35">
        <v>113207</v>
      </c>
      <c r="E75" s="35">
        <v>56747</v>
      </c>
      <c r="F75" s="35">
        <v>56113</v>
      </c>
      <c r="G75" s="43" t="s">
        <v>87</v>
      </c>
      <c r="H75" s="35">
        <v>1634</v>
      </c>
      <c r="I75" s="35">
        <v>40945</v>
      </c>
      <c r="J75" s="35">
        <v>4805</v>
      </c>
      <c r="K75" s="35">
        <v>884</v>
      </c>
      <c r="L75" s="35">
        <v>9686</v>
      </c>
      <c r="M75" s="36">
        <v>1148</v>
      </c>
      <c r="N75"/>
    </row>
    <row r="76" spans="1:13" s="149" customFormat="1" ht="13.5">
      <c r="A76" s="187">
        <v>20</v>
      </c>
      <c r="B76" s="137">
        <v>21120</v>
      </c>
      <c r="C76" s="43" t="s">
        <v>66</v>
      </c>
      <c r="D76" s="177">
        <v>113373</v>
      </c>
      <c r="E76" s="177">
        <v>56400</v>
      </c>
      <c r="F76" s="177">
        <v>55315</v>
      </c>
      <c r="G76" s="43" t="s">
        <v>87</v>
      </c>
      <c r="H76" s="177">
        <v>1794</v>
      </c>
      <c r="I76" s="177">
        <v>40508</v>
      </c>
      <c r="J76" s="177">
        <v>4427</v>
      </c>
      <c r="K76" s="177">
        <v>880</v>
      </c>
      <c r="L76" s="177">
        <v>9123</v>
      </c>
      <c r="M76" s="180">
        <v>1088</v>
      </c>
    </row>
    <row r="77" spans="1:13" s="149" customFormat="1" ht="13.5" customHeight="1">
      <c r="A77" s="155">
        <v>21</v>
      </c>
      <c r="B77" s="177">
        <v>20252</v>
      </c>
      <c r="C77" s="43" t="s">
        <v>66</v>
      </c>
      <c r="D77" s="177">
        <v>112290</v>
      </c>
      <c r="E77" s="210">
        <v>56989</v>
      </c>
      <c r="F77" s="177">
        <v>54655</v>
      </c>
      <c r="G77" s="31" t="s">
        <v>87</v>
      </c>
      <c r="H77" s="177">
        <v>1897</v>
      </c>
      <c r="I77" s="177">
        <v>40435</v>
      </c>
      <c r="J77" s="210">
        <v>4147</v>
      </c>
      <c r="K77" s="177">
        <v>894</v>
      </c>
      <c r="L77" s="177">
        <v>8809</v>
      </c>
      <c r="M77" s="180">
        <v>1104</v>
      </c>
    </row>
    <row r="78" spans="1:13" s="149" customFormat="1" ht="13.5">
      <c r="A78" s="155">
        <v>22</v>
      </c>
      <c r="B78" s="177">
        <v>19732</v>
      </c>
      <c r="C78" s="31" t="s">
        <v>66</v>
      </c>
      <c r="D78" s="177">
        <v>110660</v>
      </c>
      <c r="E78" s="210">
        <v>56712</v>
      </c>
      <c r="F78" s="177">
        <v>54833</v>
      </c>
      <c r="G78" s="177">
        <v>160</v>
      </c>
      <c r="H78" s="177">
        <v>2037</v>
      </c>
      <c r="I78" s="177">
        <v>40225</v>
      </c>
      <c r="J78" s="210">
        <v>3711</v>
      </c>
      <c r="K78" s="177">
        <v>910</v>
      </c>
      <c r="L78" s="177">
        <v>8864</v>
      </c>
      <c r="M78" s="180">
        <v>960</v>
      </c>
    </row>
    <row r="79" spans="1:13" s="149" customFormat="1" ht="13.5">
      <c r="A79" s="329"/>
      <c r="B79" s="322"/>
      <c r="C79" s="322"/>
      <c r="D79" s="322"/>
      <c r="E79" s="330"/>
      <c r="F79" s="322"/>
      <c r="G79" s="322"/>
      <c r="H79" s="322"/>
      <c r="I79" s="322"/>
      <c r="J79" s="330"/>
      <c r="K79" s="322"/>
      <c r="L79" s="322"/>
      <c r="M79" s="324"/>
    </row>
    <row r="80" spans="1:13" s="149" customFormat="1" ht="13.5">
      <c r="A80" s="155">
        <v>23</v>
      </c>
      <c r="B80" s="177">
        <v>19659</v>
      </c>
      <c r="C80" s="43" t="s">
        <v>66</v>
      </c>
      <c r="D80" s="177">
        <v>108762</v>
      </c>
      <c r="E80" s="210">
        <v>57058</v>
      </c>
      <c r="F80" s="177">
        <v>54401</v>
      </c>
      <c r="G80" s="177">
        <v>532</v>
      </c>
      <c r="H80" s="177">
        <v>2106</v>
      </c>
      <c r="I80" s="177">
        <v>40448</v>
      </c>
      <c r="J80" s="210">
        <v>3673</v>
      </c>
      <c r="K80" s="177">
        <v>908</v>
      </c>
      <c r="L80" s="177">
        <v>8999</v>
      </c>
      <c r="M80" s="180">
        <v>1035</v>
      </c>
    </row>
    <row r="81" spans="1:13" s="149" customFormat="1" ht="13.5">
      <c r="A81" s="155">
        <v>24</v>
      </c>
      <c r="B81" s="177">
        <v>19884</v>
      </c>
      <c r="C81" s="43" t="s">
        <v>66</v>
      </c>
      <c r="D81" s="177">
        <v>107305</v>
      </c>
      <c r="E81" s="210">
        <v>56327</v>
      </c>
      <c r="F81" s="177">
        <v>54925</v>
      </c>
      <c r="G81" s="177">
        <v>687</v>
      </c>
      <c r="H81" s="177">
        <v>2184</v>
      </c>
      <c r="I81" s="177">
        <v>40660</v>
      </c>
      <c r="J81" s="210">
        <v>3555</v>
      </c>
      <c r="K81" s="177">
        <v>930</v>
      </c>
      <c r="L81" s="177">
        <v>8985</v>
      </c>
      <c r="M81" s="180">
        <v>1126</v>
      </c>
    </row>
    <row r="82" spans="1:13" s="149" customFormat="1" ht="13.5">
      <c r="A82" s="233">
        <v>25</v>
      </c>
      <c r="B82" s="251">
        <v>19623</v>
      </c>
      <c r="C82" s="43" t="s">
        <v>66</v>
      </c>
      <c r="D82" s="251">
        <v>105617</v>
      </c>
      <c r="E82" s="209">
        <v>56041</v>
      </c>
      <c r="F82" s="251">
        <v>54805</v>
      </c>
      <c r="G82" s="251">
        <v>818</v>
      </c>
      <c r="H82" s="251">
        <v>2217</v>
      </c>
      <c r="I82" s="251">
        <v>40949</v>
      </c>
      <c r="J82" s="209">
        <v>3520</v>
      </c>
      <c r="K82" s="251">
        <v>928</v>
      </c>
      <c r="L82" s="251">
        <v>9264</v>
      </c>
      <c r="M82" s="235">
        <v>1179</v>
      </c>
    </row>
    <row r="83" spans="1:13" s="149" customFormat="1" ht="13.5">
      <c r="A83" s="165">
        <v>26</v>
      </c>
      <c r="B83" s="137">
        <v>18869</v>
      </c>
      <c r="C83" s="31" t="s">
        <v>66</v>
      </c>
      <c r="D83" s="137">
        <v>104214</v>
      </c>
      <c r="E83" s="444">
        <v>55517</v>
      </c>
      <c r="F83" s="137">
        <v>55306</v>
      </c>
      <c r="G83" s="137">
        <v>950</v>
      </c>
      <c r="H83" s="137">
        <v>2242</v>
      </c>
      <c r="I83" s="137">
        <v>41047</v>
      </c>
      <c r="J83" s="137">
        <v>3426</v>
      </c>
      <c r="K83" s="137">
        <v>920</v>
      </c>
      <c r="L83" s="137">
        <v>9394</v>
      </c>
      <c r="M83" s="138">
        <v>1261</v>
      </c>
    </row>
    <row r="84" spans="1:13" s="149" customFormat="1" ht="13.5">
      <c r="A84" s="165">
        <v>27</v>
      </c>
      <c r="B84" s="137">
        <v>18001</v>
      </c>
      <c r="C84" s="137">
        <v>2493</v>
      </c>
      <c r="D84" s="137">
        <v>103081</v>
      </c>
      <c r="E84" s="444">
        <v>55132</v>
      </c>
      <c r="F84" s="137">
        <v>54907</v>
      </c>
      <c r="G84" s="137">
        <v>1076</v>
      </c>
      <c r="H84" s="137">
        <v>2248</v>
      </c>
      <c r="I84" s="137">
        <v>41400</v>
      </c>
      <c r="J84" s="137">
        <v>3232</v>
      </c>
      <c r="K84" s="137">
        <v>908</v>
      </c>
      <c r="L84" s="137">
        <v>9211</v>
      </c>
      <c r="M84" s="138">
        <v>1252</v>
      </c>
    </row>
    <row r="85" spans="1:13" s="149" customFormat="1" ht="13.5">
      <c r="A85" s="321"/>
      <c r="B85" s="322"/>
      <c r="C85" s="322"/>
      <c r="D85" s="322"/>
      <c r="E85" s="322"/>
      <c r="F85" s="322"/>
      <c r="G85" s="322"/>
      <c r="H85" s="322"/>
      <c r="I85" s="322"/>
      <c r="J85" s="322"/>
      <c r="K85" s="322"/>
      <c r="L85" s="322"/>
      <c r="M85" s="324"/>
    </row>
    <row r="86" spans="1:13" s="149" customFormat="1" ht="13.5">
      <c r="A86" s="187">
        <v>28</v>
      </c>
      <c r="B86" s="137">
        <v>17360</v>
      </c>
      <c r="C86" s="137">
        <v>4407</v>
      </c>
      <c r="D86" s="137">
        <v>102067</v>
      </c>
      <c r="E86" s="137">
        <v>54015</v>
      </c>
      <c r="F86" s="137">
        <v>54851</v>
      </c>
      <c r="G86" s="137">
        <v>1057</v>
      </c>
      <c r="H86" s="137">
        <v>2292</v>
      </c>
      <c r="I86" s="137">
        <v>41560</v>
      </c>
      <c r="J86" s="137">
        <v>3136</v>
      </c>
      <c r="K86" s="137">
        <v>906</v>
      </c>
      <c r="L86" s="137">
        <v>9565</v>
      </c>
      <c r="M86" s="138">
        <v>1411</v>
      </c>
    </row>
    <row r="87" spans="1:13" s="149" customFormat="1" ht="13.5">
      <c r="A87" s="187">
        <v>29</v>
      </c>
      <c r="B87" s="137">
        <v>16382</v>
      </c>
      <c r="C87" s="137">
        <v>5671</v>
      </c>
      <c r="D87" s="137">
        <v>101550</v>
      </c>
      <c r="E87" s="137">
        <v>52682</v>
      </c>
      <c r="F87" s="137">
        <v>54239</v>
      </c>
      <c r="G87" s="137">
        <v>1059</v>
      </c>
      <c r="H87" s="137">
        <v>2340</v>
      </c>
      <c r="I87" s="137">
        <v>41642</v>
      </c>
      <c r="J87" s="137">
        <v>2896</v>
      </c>
      <c r="K87" s="137">
        <v>896</v>
      </c>
      <c r="L87" s="137">
        <v>9562</v>
      </c>
      <c r="M87" s="138">
        <v>1430</v>
      </c>
    </row>
    <row r="88" spans="1:13" s="149" customFormat="1" ht="13.5" customHeight="1" thickBot="1">
      <c r="A88" s="515">
        <v>30</v>
      </c>
      <c r="B88" s="254">
        <v>15466</v>
      </c>
      <c r="C88" s="254">
        <v>8380</v>
      </c>
      <c r="D88" s="254">
        <v>101099</v>
      </c>
      <c r="E88" s="254">
        <v>51267</v>
      </c>
      <c r="F88" s="254">
        <v>53688</v>
      </c>
      <c r="G88" s="254">
        <v>1067</v>
      </c>
      <c r="H88" s="254">
        <v>2354</v>
      </c>
      <c r="I88" s="254">
        <v>42026</v>
      </c>
      <c r="J88" s="254">
        <v>2631</v>
      </c>
      <c r="K88" s="254">
        <v>902</v>
      </c>
      <c r="L88" s="254">
        <v>9367</v>
      </c>
      <c r="M88" s="239">
        <v>1354</v>
      </c>
    </row>
    <row r="89" spans="1:14" ht="13.5">
      <c r="A89" t="s">
        <v>92</v>
      </c>
      <c r="B89"/>
      <c r="C89"/>
      <c r="D89"/>
      <c r="E89"/>
      <c r="F89"/>
      <c r="G89"/>
      <c r="H89"/>
      <c r="I89"/>
      <c r="J89" s="149"/>
      <c r="K89" s="149"/>
      <c r="L89" s="149"/>
      <c r="M89" s="149"/>
      <c r="N89"/>
    </row>
    <row r="90" spans="1:14" ht="13.5">
      <c r="A90" t="s">
        <v>118</v>
      </c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4" ht="13.5">
      <c r="A91" t="s">
        <v>114</v>
      </c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1:14" ht="13.5">
      <c r="A92" t="s">
        <v>115</v>
      </c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>
      <c r="A93" t="s">
        <v>116</v>
      </c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3.5">
      <c r="A94" s="25" t="s">
        <v>117</v>
      </c>
    </row>
  </sheetData>
  <sheetProtection/>
  <mergeCells count="13">
    <mergeCell ref="A2:A3"/>
    <mergeCell ref="D2:D3"/>
    <mergeCell ref="E2:E3"/>
    <mergeCell ref="F2:F3"/>
    <mergeCell ref="B2:B3"/>
    <mergeCell ref="H2:H3"/>
    <mergeCell ref="C2:C3"/>
    <mergeCell ref="L2:L3"/>
    <mergeCell ref="M2:M3"/>
    <mergeCell ref="I2:I3"/>
    <mergeCell ref="J2:J3"/>
    <mergeCell ref="K2:K3"/>
    <mergeCell ref="G2:G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DF787"/>
    <pageSetUpPr fitToPage="1"/>
  </sheetPr>
  <dimension ref="A1:Z91"/>
  <sheetViews>
    <sheetView zoomScalePageLayoutView="0" workbookViewId="0" topLeftCell="A1">
      <pane xSplit="1" ySplit="4" topLeftCell="K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1" sqref="A1"/>
    </sheetView>
  </sheetViews>
  <sheetFormatPr defaultColWidth="9.00390625" defaultRowHeight="13.5"/>
  <cols>
    <col min="1" max="1" width="10.75390625" style="26" customWidth="1"/>
    <col min="6" max="8" width="9.50390625" style="21" customWidth="1"/>
    <col min="9" max="9" width="8.375" style="21" customWidth="1"/>
    <col min="10" max="10" width="8.75390625" style="21" customWidth="1"/>
    <col min="11" max="11" width="9.50390625" style="21" customWidth="1"/>
    <col min="14" max="15" width="9.50390625" style="21" customWidth="1"/>
    <col min="16" max="16" width="9.00390625" style="21" customWidth="1"/>
    <col min="29" max="29" width="9.125" style="0" bestFit="1" customWidth="1"/>
  </cols>
  <sheetData>
    <row r="1" spans="1:25" ht="14.25" thickBot="1">
      <c r="A1" t="s">
        <v>13</v>
      </c>
      <c r="F1"/>
      <c r="G1"/>
      <c r="H1"/>
      <c r="I1"/>
      <c r="J1"/>
      <c r="K1"/>
      <c r="N1"/>
      <c r="O1"/>
      <c r="P1"/>
      <c r="Y1" t="s">
        <v>100</v>
      </c>
    </row>
    <row r="2" spans="1:25" ht="13.5">
      <c r="A2" s="564" t="s">
        <v>1</v>
      </c>
      <c r="B2" s="554" t="s">
        <v>8</v>
      </c>
      <c r="C2" s="552"/>
      <c r="D2" s="558" t="s">
        <v>105</v>
      </c>
      <c r="E2" s="552"/>
      <c r="F2" s="559" t="s">
        <v>2</v>
      </c>
      <c r="G2" s="560"/>
      <c r="H2" s="554" t="s">
        <v>3</v>
      </c>
      <c r="I2" s="552"/>
      <c r="J2" s="554" t="s">
        <v>4</v>
      </c>
      <c r="K2" s="552"/>
      <c r="L2" s="554" t="s">
        <v>89</v>
      </c>
      <c r="M2" s="552"/>
      <c r="N2" s="559" t="s">
        <v>84</v>
      </c>
      <c r="O2" s="560"/>
      <c r="P2" s="554" t="s">
        <v>5</v>
      </c>
      <c r="Q2" s="552"/>
      <c r="R2" s="554" t="s">
        <v>6</v>
      </c>
      <c r="S2" s="552"/>
      <c r="T2" s="559" t="s">
        <v>7</v>
      </c>
      <c r="U2" s="560"/>
      <c r="V2" s="554" t="s">
        <v>9</v>
      </c>
      <c r="W2" s="552"/>
      <c r="X2" s="559" t="s">
        <v>10</v>
      </c>
      <c r="Y2" s="552"/>
    </row>
    <row r="3" spans="1:26" ht="13.5" customHeight="1">
      <c r="A3" s="565"/>
      <c r="B3" s="555"/>
      <c r="C3" s="553"/>
      <c r="D3" s="555"/>
      <c r="E3" s="553"/>
      <c r="F3" s="561"/>
      <c r="G3" s="562"/>
      <c r="H3" s="555"/>
      <c r="I3" s="553"/>
      <c r="J3" s="555"/>
      <c r="K3" s="553"/>
      <c r="L3" s="555"/>
      <c r="M3" s="553"/>
      <c r="N3" s="561"/>
      <c r="O3" s="562"/>
      <c r="P3" s="555"/>
      <c r="Q3" s="553"/>
      <c r="R3" s="555"/>
      <c r="S3" s="553"/>
      <c r="T3" s="561"/>
      <c r="U3" s="562"/>
      <c r="V3" s="555"/>
      <c r="W3" s="553"/>
      <c r="X3" s="561"/>
      <c r="Y3" s="553"/>
      <c r="Z3" s="54"/>
    </row>
    <row r="4" spans="1:25" ht="13.5">
      <c r="A4" s="565"/>
      <c r="B4" s="68" t="s">
        <v>14</v>
      </c>
      <c r="C4" s="6" t="s">
        <v>15</v>
      </c>
      <c r="D4" s="68" t="s">
        <v>14</v>
      </c>
      <c r="E4" s="6" t="s">
        <v>15</v>
      </c>
      <c r="F4" s="55" t="s">
        <v>14</v>
      </c>
      <c r="G4" s="5" t="s">
        <v>15</v>
      </c>
      <c r="H4" s="68" t="s">
        <v>14</v>
      </c>
      <c r="I4" s="6" t="s">
        <v>15</v>
      </c>
      <c r="J4" s="68" t="s">
        <v>14</v>
      </c>
      <c r="K4" s="6" t="s">
        <v>15</v>
      </c>
      <c r="L4" s="68" t="s">
        <v>14</v>
      </c>
      <c r="M4" s="6" t="s">
        <v>15</v>
      </c>
      <c r="N4" s="55" t="s">
        <v>14</v>
      </c>
      <c r="O4" s="6" t="s">
        <v>15</v>
      </c>
      <c r="P4" s="68" t="s">
        <v>14</v>
      </c>
      <c r="Q4" s="6" t="s">
        <v>15</v>
      </c>
      <c r="R4" s="55" t="s">
        <v>14</v>
      </c>
      <c r="S4" s="5" t="s">
        <v>15</v>
      </c>
      <c r="T4" s="68" t="s">
        <v>14</v>
      </c>
      <c r="U4" s="6" t="s">
        <v>15</v>
      </c>
      <c r="V4" s="68" t="s">
        <v>14</v>
      </c>
      <c r="W4" s="6" t="s">
        <v>15</v>
      </c>
      <c r="X4" s="55" t="s">
        <v>14</v>
      </c>
      <c r="Y4" s="6" t="s">
        <v>15</v>
      </c>
    </row>
    <row r="5" spans="1:25" ht="13.5">
      <c r="A5" s="147" t="s">
        <v>11</v>
      </c>
      <c r="B5" s="76">
        <v>5163</v>
      </c>
      <c r="C5" s="32">
        <v>5195</v>
      </c>
      <c r="D5" s="90" t="s">
        <v>12</v>
      </c>
      <c r="E5" s="47" t="s">
        <v>12</v>
      </c>
      <c r="F5" s="73">
        <v>106390</v>
      </c>
      <c r="G5" s="38">
        <v>103094</v>
      </c>
      <c r="H5" s="76">
        <v>51390</v>
      </c>
      <c r="I5" s="32">
        <v>47922</v>
      </c>
      <c r="J5" s="76">
        <v>18099</v>
      </c>
      <c r="K5" s="32">
        <v>18452</v>
      </c>
      <c r="L5" s="90" t="s">
        <v>12</v>
      </c>
      <c r="M5" s="47" t="s">
        <v>12</v>
      </c>
      <c r="N5" s="76">
        <v>143</v>
      </c>
      <c r="O5" s="151">
        <v>103</v>
      </c>
      <c r="P5" s="90" t="s">
        <v>12</v>
      </c>
      <c r="Q5" s="47" t="s">
        <v>12</v>
      </c>
      <c r="R5" s="84" t="s">
        <v>12</v>
      </c>
      <c r="S5" s="37" t="s">
        <v>12</v>
      </c>
      <c r="T5" s="90" t="s">
        <v>12</v>
      </c>
      <c r="U5" s="47" t="s">
        <v>12</v>
      </c>
      <c r="V5" s="90" t="s">
        <v>12</v>
      </c>
      <c r="W5" s="47" t="s">
        <v>12</v>
      </c>
      <c r="X5" s="73">
        <v>562</v>
      </c>
      <c r="Y5" s="32">
        <v>9408</v>
      </c>
    </row>
    <row r="6" spans="1:25" ht="13.5">
      <c r="A6" s="147">
        <v>24</v>
      </c>
      <c r="B6" s="76">
        <v>5543</v>
      </c>
      <c r="C6" s="32">
        <v>5429</v>
      </c>
      <c r="D6" s="90" t="s">
        <v>12</v>
      </c>
      <c r="E6" s="47" t="s">
        <v>12</v>
      </c>
      <c r="F6" s="73">
        <v>107229</v>
      </c>
      <c r="G6" s="38">
        <v>103816</v>
      </c>
      <c r="H6" s="76">
        <v>51136</v>
      </c>
      <c r="I6" s="32">
        <v>49653</v>
      </c>
      <c r="J6" s="76">
        <v>23230</v>
      </c>
      <c r="K6" s="32">
        <v>21740</v>
      </c>
      <c r="L6" s="90" t="s">
        <v>12</v>
      </c>
      <c r="M6" s="47" t="s">
        <v>12</v>
      </c>
      <c r="N6" s="76">
        <v>155</v>
      </c>
      <c r="O6" s="151">
        <v>116</v>
      </c>
      <c r="P6" s="76">
        <v>767</v>
      </c>
      <c r="Q6" s="32">
        <v>97</v>
      </c>
      <c r="R6" s="84" t="s">
        <v>12</v>
      </c>
      <c r="S6" s="37" t="s">
        <v>12</v>
      </c>
      <c r="T6" s="90" t="s">
        <v>12</v>
      </c>
      <c r="U6" s="47" t="s">
        <v>12</v>
      </c>
      <c r="V6" s="90" t="s">
        <v>12</v>
      </c>
      <c r="W6" s="47" t="s">
        <v>12</v>
      </c>
      <c r="X6" s="73">
        <v>664</v>
      </c>
      <c r="Y6" s="32">
        <v>15318</v>
      </c>
    </row>
    <row r="7" spans="1:25" ht="13.5">
      <c r="A7" s="147">
        <v>25</v>
      </c>
      <c r="B7" s="76">
        <v>4866</v>
      </c>
      <c r="C7" s="32">
        <v>4807</v>
      </c>
      <c r="D7" s="90" t="s">
        <v>12</v>
      </c>
      <c r="E7" s="47" t="s">
        <v>12</v>
      </c>
      <c r="F7" s="73">
        <v>108143</v>
      </c>
      <c r="G7" s="38">
        <v>105111</v>
      </c>
      <c r="H7" s="76">
        <v>53414</v>
      </c>
      <c r="I7" s="32">
        <v>51839</v>
      </c>
      <c r="J7" s="76">
        <v>26030</v>
      </c>
      <c r="K7" s="32">
        <v>25171</v>
      </c>
      <c r="L7" s="90" t="s">
        <v>12</v>
      </c>
      <c r="M7" s="47" t="s">
        <v>12</v>
      </c>
      <c r="N7" s="76">
        <v>166</v>
      </c>
      <c r="O7" s="151">
        <v>115</v>
      </c>
      <c r="P7" s="76">
        <v>1581</v>
      </c>
      <c r="Q7" s="32">
        <v>261</v>
      </c>
      <c r="R7" s="84" t="s">
        <v>12</v>
      </c>
      <c r="S7" s="37" t="s">
        <v>16</v>
      </c>
      <c r="T7" s="90" t="s">
        <v>12</v>
      </c>
      <c r="U7" s="47" t="s">
        <v>12</v>
      </c>
      <c r="V7" s="90" t="s">
        <v>12</v>
      </c>
      <c r="W7" s="47" t="s">
        <v>12</v>
      </c>
      <c r="X7" s="73">
        <v>626</v>
      </c>
      <c r="Y7" s="32">
        <v>15181</v>
      </c>
    </row>
    <row r="8" spans="1:25" ht="13.5">
      <c r="A8" s="331"/>
      <c r="B8" s="332"/>
      <c r="C8" s="324"/>
      <c r="D8" s="335"/>
      <c r="E8" s="336"/>
      <c r="F8" s="333"/>
      <c r="G8" s="334"/>
      <c r="H8" s="332"/>
      <c r="I8" s="324"/>
      <c r="J8" s="332"/>
      <c r="K8" s="324"/>
      <c r="L8" s="335"/>
      <c r="M8" s="336"/>
      <c r="N8" s="332"/>
      <c r="O8" s="337"/>
      <c r="P8" s="332"/>
      <c r="Q8" s="324"/>
      <c r="R8" s="333"/>
      <c r="S8" s="334"/>
      <c r="T8" s="332"/>
      <c r="U8" s="324"/>
      <c r="V8" s="335"/>
      <c r="W8" s="336"/>
      <c r="X8" s="333"/>
      <c r="Y8" s="324"/>
    </row>
    <row r="9" spans="1:25" ht="13.5">
      <c r="A9" s="147">
        <v>26</v>
      </c>
      <c r="B9" s="76">
        <v>4587</v>
      </c>
      <c r="C9" s="32">
        <v>4294</v>
      </c>
      <c r="D9" s="90" t="s">
        <v>12</v>
      </c>
      <c r="E9" s="47" t="s">
        <v>12</v>
      </c>
      <c r="F9" s="73">
        <v>110772</v>
      </c>
      <c r="G9" s="38">
        <v>108020</v>
      </c>
      <c r="H9" s="76">
        <v>50020</v>
      </c>
      <c r="I9" s="32">
        <v>48490</v>
      </c>
      <c r="J9" s="76">
        <v>28531</v>
      </c>
      <c r="K9" s="32">
        <v>27522</v>
      </c>
      <c r="L9" s="90" t="s">
        <v>12</v>
      </c>
      <c r="M9" s="47" t="s">
        <v>12</v>
      </c>
      <c r="N9" s="76">
        <v>196</v>
      </c>
      <c r="O9" s="151">
        <v>135</v>
      </c>
      <c r="P9" s="76">
        <v>2285</v>
      </c>
      <c r="Q9" s="32">
        <v>467</v>
      </c>
      <c r="R9" s="84" t="s">
        <v>12</v>
      </c>
      <c r="S9" s="38">
        <v>186</v>
      </c>
      <c r="T9" s="90" t="s">
        <v>12</v>
      </c>
      <c r="U9" s="47" t="s">
        <v>12</v>
      </c>
      <c r="V9" s="90" t="s">
        <v>12</v>
      </c>
      <c r="W9" s="47" t="s">
        <v>12</v>
      </c>
      <c r="X9" s="73">
        <v>924</v>
      </c>
      <c r="Y9" s="32">
        <v>16483</v>
      </c>
    </row>
    <row r="10" spans="1:25" ht="13.5">
      <c r="A10" s="147">
        <v>27</v>
      </c>
      <c r="B10" s="76">
        <v>6833</v>
      </c>
      <c r="C10" s="32">
        <v>6525</v>
      </c>
      <c r="D10" s="90" t="s">
        <v>12</v>
      </c>
      <c r="E10" s="47" t="s">
        <v>12</v>
      </c>
      <c r="F10" s="73">
        <v>109254</v>
      </c>
      <c r="G10" s="38">
        <v>106409</v>
      </c>
      <c r="H10" s="76">
        <v>47711</v>
      </c>
      <c r="I10" s="32">
        <v>46460</v>
      </c>
      <c r="J10" s="76">
        <v>29515</v>
      </c>
      <c r="K10" s="32">
        <v>28381</v>
      </c>
      <c r="L10" s="90" t="s">
        <v>12</v>
      </c>
      <c r="M10" s="47" t="s">
        <v>12</v>
      </c>
      <c r="N10" s="76">
        <v>201</v>
      </c>
      <c r="O10" s="151">
        <v>154</v>
      </c>
      <c r="P10" s="76">
        <v>2539</v>
      </c>
      <c r="Q10" s="32">
        <v>700</v>
      </c>
      <c r="R10" s="84" t="s">
        <v>12</v>
      </c>
      <c r="S10" s="38">
        <v>376</v>
      </c>
      <c r="T10" s="90" t="s">
        <v>12</v>
      </c>
      <c r="U10" s="47" t="s">
        <v>12</v>
      </c>
      <c r="V10" s="90" t="s">
        <v>12</v>
      </c>
      <c r="W10" s="47" t="s">
        <v>12</v>
      </c>
      <c r="X10" s="73">
        <v>966</v>
      </c>
      <c r="Y10" s="32">
        <v>14512</v>
      </c>
    </row>
    <row r="11" spans="1:25" ht="13.5">
      <c r="A11" s="147">
        <v>28</v>
      </c>
      <c r="B11" s="76">
        <v>9518</v>
      </c>
      <c r="C11" s="32">
        <v>9314</v>
      </c>
      <c r="D11" s="90" t="s">
        <v>12</v>
      </c>
      <c r="E11" s="47" t="s">
        <v>12</v>
      </c>
      <c r="F11" s="73">
        <v>110771</v>
      </c>
      <c r="G11" s="38">
        <v>107375</v>
      </c>
      <c r="H11" s="76">
        <v>47592</v>
      </c>
      <c r="I11" s="32">
        <v>46533</v>
      </c>
      <c r="J11" s="76">
        <v>31027</v>
      </c>
      <c r="K11" s="32">
        <v>30515</v>
      </c>
      <c r="L11" s="90" t="s">
        <v>12</v>
      </c>
      <c r="M11" s="47" t="s">
        <v>12</v>
      </c>
      <c r="N11" s="76">
        <v>237</v>
      </c>
      <c r="O11" s="151">
        <v>200</v>
      </c>
      <c r="P11" s="76">
        <v>2673</v>
      </c>
      <c r="Q11" s="32">
        <v>803</v>
      </c>
      <c r="R11" s="73">
        <v>25</v>
      </c>
      <c r="S11" s="38">
        <v>505</v>
      </c>
      <c r="T11" s="90" t="s">
        <v>12</v>
      </c>
      <c r="U11" s="47" t="s">
        <v>12</v>
      </c>
      <c r="V11" s="90" t="s">
        <v>12</v>
      </c>
      <c r="W11" s="47" t="s">
        <v>12</v>
      </c>
      <c r="X11" s="73">
        <v>1020</v>
      </c>
      <c r="Y11" s="32">
        <v>16063</v>
      </c>
    </row>
    <row r="12" spans="1:25" ht="13.5">
      <c r="A12" s="147">
        <v>29</v>
      </c>
      <c r="B12" s="76">
        <v>9583</v>
      </c>
      <c r="C12" s="32">
        <v>9412</v>
      </c>
      <c r="D12" s="90" t="s">
        <v>12</v>
      </c>
      <c r="E12" s="47" t="s">
        <v>12</v>
      </c>
      <c r="F12" s="73">
        <v>114557</v>
      </c>
      <c r="G12" s="38">
        <v>110819</v>
      </c>
      <c r="H12" s="76">
        <v>52699</v>
      </c>
      <c r="I12" s="32">
        <v>51311</v>
      </c>
      <c r="J12" s="76">
        <v>30223</v>
      </c>
      <c r="K12" s="32">
        <v>29849</v>
      </c>
      <c r="L12" s="90" t="s">
        <v>12</v>
      </c>
      <c r="M12" s="47" t="s">
        <v>12</v>
      </c>
      <c r="N12" s="76">
        <v>266</v>
      </c>
      <c r="O12" s="151">
        <v>235</v>
      </c>
      <c r="P12" s="76">
        <v>2830</v>
      </c>
      <c r="Q12" s="32">
        <v>888</v>
      </c>
      <c r="R12" s="73">
        <v>154</v>
      </c>
      <c r="S12" s="38">
        <v>648</v>
      </c>
      <c r="T12" s="90" t="s">
        <v>12</v>
      </c>
      <c r="U12" s="47" t="s">
        <v>12</v>
      </c>
      <c r="V12" s="90" t="s">
        <v>12</v>
      </c>
      <c r="W12" s="47" t="s">
        <v>12</v>
      </c>
      <c r="X12" s="73">
        <v>1014</v>
      </c>
      <c r="Y12" s="32">
        <v>16786</v>
      </c>
    </row>
    <row r="13" spans="1:25" ht="13.5">
      <c r="A13" s="147">
        <v>30</v>
      </c>
      <c r="B13" s="76">
        <v>9475</v>
      </c>
      <c r="C13" s="32">
        <v>9182</v>
      </c>
      <c r="D13" s="90" t="s">
        <v>12</v>
      </c>
      <c r="E13" s="47" t="s">
        <v>12</v>
      </c>
      <c r="F13" s="73">
        <v>118765</v>
      </c>
      <c r="G13" s="38">
        <v>114829</v>
      </c>
      <c r="H13" s="76">
        <v>56292</v>
      </c>
      <c r="I13" s="32">
        <v>54732</v>
      </c>
      <c r="J13" s="76">
        <v>29474</v>
      </c>
      <c r="K13" s="32">
        <v>29388</v>
      </c>
      <c r="L13" s="90" t="s">
        <v>12</v>
      </c>
      <c r="M13" s="47" t="s">
        <v>12</v>
      </c>
      <c r="N13" s="76">
        <v>285</v>
      </c>
      <c r="O13" s="151">
        <v>249</v>
      </c>
      <c r="P13" s="76">
        <v>2681</v>
      </c>
      <c r="Q13" s="32">
        <v>951</v>
      </c>
      <c r="R13" s="73">
        <v>280</v>
      </c>
      <c r="S13" s="38">
        <v>762</v>
      </c>
      <c r="T13" s="90" t="s">
        <v>12</v>
      </c>
      <c r="U13" s="47" t="s">
        <v>12</v>
      </c>
      <c r="V13" s="90" t="s">
        <v>12</v>
      </c>
      <c r="W13" s="47" t="s">
        <v>12</v>
      </c>
      <c r="X13" s="73">
        <v>1066</v>
      </c>
      <c r="Y13" s="32">
        <v>15651</v>
      </c>
    </row>
    <row r="14" spans="1:25" ht="13.5">
      <c r="A14" s="331"/>
      <c r="B14" s="332"/>
      <c r="C14" s="324"/>
      <c r="D14" s="335"/>
      <c r="E14" s="336"/>
      <c r="F14" s="333"/>
      <c r="G14" s="334"/>
      <c r="H14" s="332"/>
      <c r="I14" s="324"/>
      <c r="J14" s="332"/>
      <c r="K14" s="324"/>
      <c r="L14" s="335"/>
      <c r="M14" s="336"/>
      <c r="N14" s="332"/>
      <c r="O14" s="337"/>
      <c r="P14" s="332"/>
      <c r="Q14" s="324"/>
      <c r="R14" s="333"/>
      <c r="S14" s="334"/>
      <c r="T14" s="335"/>
      <c r="U14" s="336"/>
      <c r="V14" s="335"/>
      <c r="W14" s="336"/>
      <c r="X14" s="333"/>
      <c r="Y14" s="324"/>
    </row>
    <row r="15" spans="1:25" ht="13.5">
      <c r="A15" s="147">
        <v>31</v>
      </c>
      <c r="B15" s="76">
        <v>9139</v>
      </c>
      <c r="C15" s="32">
        <v>8618</v>
      </c>
      <c r="D15" s="90" t="s">
        <v>12</v>
      </c>
      <c r="E15" s="47" t="s">
        <v>12</v>
      </c>
      <c r="F15" s="73">
        <v>120224</v>
      </c>
      <c r="G15" s="38">
        <v>116208</v>
      </c>
      <c r="H15" s="76">
        <v>57381</v>
      </c>
      <c r="I15" s="32">
        <v>55555</v>
      </c>
      <c r="J15" s="76">
        <v>29622</v>
      </c>
      <c r="K15" s="32">
        <v>29556</v>
      </c>
      <c r="L15" s="90" t="s">
        <v>12</v>
      </c>
      <c r="M15" s="47" t="s">
        <v>12</v>
      </c>
      <c r="N15" s="76">
        <v>309</v>
      </c>
      <c r="O15" s="151">
        <v>245</v>
      </c>
      <c r="P15" s="76">
        <v>2715</v>
      </c>
      <c r="Q15" s="32">
        <v>1000</v>
      </c>
      <c r="R15" s="73">
        <v>371</v>
      </c>
      <c r="S15" s="38">
        <v>755</v>
      </c>
      <c r="T15" s="90" t="s">
        <v>12</v>
      </c>
      <c r="U15" s="47" t="s">
        <v>12</v>
      </c>
      <c r="V15" s="90" t="s">
        <v>12</v>
      </c>
      <c r="W15" s="47" t="s">
        <v>12</v>
      </c>
      <c r="X15" s="73">
        <v>952</v>
      </c>
      <c r="Y15" s="32">
        <v>15072</v>
      </c>
    </row>
    <row r="16" spans="1:25" ht="13.5">
      <c r="A16" s="147">
        <v>32</v>
      </c>
      <c r="B16" s="76">
        <v>8773</v>
      </c>
      <c r="C16" s="32">
        <v>8342</v>
      </c>
      <c r="D16" s="90" t="s">
        <v>12</v>
      </c>
      <c r="E16" s="47" t="s">
        <v>12</v>
      </c>
      <c r="F16" s="73">
        <v>120549</v>
      </c>
      <c r="G16" s="38">
        <v>116396</v>
      </c>
      <c r="H16" s="76">
        <v>55217</v>
      </c>
      <c r="I16" s="32">
        <v>53713</v>
      </c>
      <c r="J16" s="76">
        <v>31368</v>
      </c>
      <c r="K16" s="32">
        <v>31278</v>
      </c>
      <c r="L16" s="90" t="s">
        <v>12</v>
      </c>
      <c r="M16" s="47" t="s">
        <v>12</v>
      </c>
      <c r="N16" s="76">
        <v>323</v>
      </c>
      <c r="O16" s="151">
        <v>260</v>
      </c>
      <c r="P16" s="76">
        <v>2699</v>
      </c>
      <c r="Q16" s="32">
        <v>1029</v>
      </c>
      <c r="R16" s="73">
        <v>304</v>
      </c>
      <c r="S16" s="38">
        <v>679</v>
      </c>
      <c r="T16" s="90" t="s">
        <v>12</v>
      </c>
      <c r="U16" s="47" t="s">
        <v>12</v>
      </c>
      <c r="V16" s="90" t="s">
        <v>12</v>
      </c>
      <c r="W16" s="47" t="s">
        <v>12</v>
      </c>
      <c r="X16" s="73">
        <v>978</v>
      </c>
      <c r="Y16" s="32">
        <v>16310</v>
      </c>
    </row>
    <row r="17" spans="1:25" ht="13.5">
      <c r="A17" s="147">
        <v>33</v>
      </c>
      <c r="B17" s="76">
        <v>8247</v>
      </c>
      <c r="C17" s="32">
        <v>7918</v>
      </c>
      <c r="D17" s="90" t="s">
        <v>12</v>
      </c>
      <c r="E17" s="47" t="s">
        <v>12</v>
      </c>
      <c r="F17" s="73">
        <v>122923</v>
      </c>
      <c r="G17" s="38">
        <v>118178</v>
      </c>
      <c r="H17" s="76">
        <v>50556</v>
      </c>
      <c r="I17" s="32">
        <v>49143</v>
      </c>
      <c r="J17" s="76">
        <v>33119</v>
      </c>
      <c r="K17" s="32">
        <v>33298</v>
      </c>
      <c r="L17" s="90" t="s">
        <v>12</v>
      </c>
      <c r="M17" s="47" t="s">
        <v>12</v>
      </c>
      <c r="N17" s="76">
        <v>329</v>
      </c>
      <c r="O17" s="151">
        <v>267</v>
      </c>
      <c r="P17" s="76">
        <v>2759</v>
      </c>
      <c r="Q17" s="32">
        <v>1081</v>
      </c>
      <c r="R17" s="73">
        <v>284</v>
      </c>
      <c r="S17" s="38">
        <v>681</v>
      </c>
      <c r="T17" s="90" t="s">
        <v>12</v>
      </c>
      <c r="U17" s="47" t="s">
        <v>12</v>
      </c>
      <c r="V17" s="90" t="s">
        <v>12</v>
      </c>
      <c r="W17" s="47" t="s">
        <v>12</v>
      </c>
      <c r="X17" s="73">
        <v>1164</v>
      </c>
      <c r="Y17" s="32">
        <v>14976</v>
      </c>
    </row>
    <row r="18" spans="1:25" ht="13.5">
      <c r="A18" s="147">
        <v>34</v>
      </c>
      <c r="B18" s="76">
        <v>8565</v>
      </c>
      <c r="C18" s="32">
        <v>8094</v>
      </c>
      <c r="D18" s="90" t="s">
        <v>12</v>
      </c>
      <c r="E18" s="47" t="s">
        <v>12</v>
      </c>
      <c r="F18" s="73">
        <v>118324</v>
      </c>
      <c r="G18" s="38">
        <v>114007</v>
      </c>
      <c r="H18" s="76">
        <v>50981</v>
      </c>
      <c r="I18" s="32">
        <v>49223</v>
      </c>
      <c r="J18" s="76">
        <v>34559</v>
      </c>
      <c r="K18" s="32">
        <v>34742</v>
      </c>
      <c r="L18" s="90" t="s">
        <v>12</v>
      </c>
      <c r="M18" s="47" t="s">
        <v>12</v>
      </c>
      <c r="N18" s="76">
        <v>304</v>
      </c>
      <c r="O18" s="151">
        <v>265</v>
      </c>
      <c r="P18" s="76">
        <v>2710</v>
      </c>
      <c r="Q18" s="32">
        <v>1267</v>
      </c>
      <c r="R18" s="73">
        <v>275</v>
      </c>
      <c r="S18" s="38">
        <v>759</v>
      </c>
      <c r="T18" s="90" t="s">
        <v>12</v>
      </c>
      <c r="U18" s="47" t="s">
        <v>12</v>
      </c>
      <c r="V18" s="90" t="s">
        <v>12</v>
      </c>
      <c r="W18" s="47" t="s">
        <v>12</v>
      </c>
      <c r="X18" s="73">
        <v>1434</v>
      </c>
      <c r="Y18" s="32">
        <v>17461</v>
      </c>
    </row>
    <row r="19" spans="1:25" ht="13.5">
      <c r="A19" s="147">
        <v>35</v>
      </c>
      <c r="B19" s="76">
        <v>8844</v>
      </c>
      <c r="C19" s="32">
        <v>8487</v>
      </c>
      <c r="D19" s="90" t="s">
        <v>12</v>
      </c>
      <c r="E19" s="47" t="s">
        <v>12</v>
      </c>
      <c r="F19" s="73">
        <v>108669</v>
      </c>
      <c r="G19" s="38">
        <v>104735</v>
      </c>
      <c r="H19" s="76">
        <v>56632</v>
      </c>
      <c r="I19" s="32">
        <v>54505</v>
      </c>
      <c r="J19" s="76">
        <v>34628</v>
      </c>
      <c r="K19" s="32">
        <v>35060</v>
      </c>
      <c r="L19" s="90" t="s">
        <v>12</v>
      </c>
      <c r="M19" s="47" t="s">
        <v>12</v>
      </c>
      <c r="N19" s="76">
        <v>298</v>
      </c>
      <c r="O19" s="151">
        <v>260</v>
      </c>
      <c r="P19" s="90" t="s">
        <v>16</v>
      </c>
      <c r="Q19" s="47" t="s">
        <v>16</v>
      </c>
      <c r="R19" s="84" t="s">
        <v>16</v>
      </c>
      <c r="S19" s="37" t="s">
        <v>16</v>
      </c>
      <c r="T19" s="90" t="s">
        <v>12</v>
      </c>
      <c r="U19" s="47" t="s">
        <v>12</v>
      </c>
      <c r="V19" s="90" t="s">
        <v>12</v>
      </c>
      <c r="W19" s="47" t="s">
        <v>12</v>
      </c>
      <c r="X19" s="73">
        <v>1536</v>
      </c>
      <c r="Y19" s="32">
        <v>14903</v>
      </c>
    </row>
    <row r="20" spans="1:25" ht="13.5">
      <c r="A20" s="331"/>
      <c r="B20" s="332"/>
      <c r="C20" s="324"/>
      <c r="D20" s="335"/>
      <c r="E20" s="336"/>
      <c r="F20" s="333"/>
      <c r="G20" s="334"/>
      <c r="H20" s="332"/>
      <c r="I20" s="324"/>
      <c r="J20" s="332"/>
      <c r="K20" s="324"/>
      <c r="L20" s="335"/>
      <c r="M20" s="336"/>
      <c r="N20" s="332"/>
      <c r="O20" s="337"/>
      <c r="P20" s="332"/>
      <c r="Q20" s="324"/>
      <c r="R20" s="333"/>
      <c r="S20" s="334"/>
      <c r="T20" s="332"/>
      <c r="U20" s="324"/>
      <c r="V20" s="335"/>
      <c r="W20" s="336"/>
      <c r="X20" s="333"/>
      <c r="Y20" s="324"/>
    </row>
    <row r="21" spans="1:25" ht="13.5">
      <c r="A21" s="147">
        <v>36</v>
      </c>
      <c r="B21" s="76">
        <v>9452</v>
      </c>
      <c r="C21" s="32">
        <v>9119</v>
      </c>
      <c r="D21" s="90" t="s">
        <v>12</v>
      </c>
      <c r="E21" s="47" t="s">
        <v>12</v>
      </c>
      <c r="F21" s="73">
        <v>99020</v>
      </c>
      <c r="G21" s="38">
        <v>95412</v>
      </c>
      <c r="H21" s="76">
        <v>65323</v>
      </c>
      <c r="I21" s="32">
        <v>62928</v>
      </c>
      <c r="J21" s="76">
        <v>33073</v>
      </c>
      <c r="K21" s="32">
        <v>33806</v>
      </c>
      <c r="L21" s="90" t="s">
        <v>12</v>
      </c>
      <c r="M21" s="47" t="s">
        <v>12</v>
      </c>
      <c r="N21" s="76">
        <v>321</v>
      </c>
      <c r="O21" s="151">
        <v>281</v>
      </c>
      <c r="P21" s="90" t="s">
        <v>16</v>
      </c>
      <c r="Q21" s="47" t="s">
        <v>16</v>
      </c>
      <c r="R21" s="84" t="s">
        <v>16</v>
      </c>
      <c r="S21" s="37" t="s">
        <v>16</v>
      </c>
      <c r="T21" s="90" t="s">
        <v>12</v>
      </c>
      <c r="U21" s="47" t="s">
        <v>12</v>
      </c>
      <c r="V21" s="90" t="s">
        <v>12</v>
      </c>
      <c r="W21" s="47" t="s">
        <v>12</v>
      </c>
      <c r="X21" s="73">
        <v>1243</v>
      </c>
      <c r="Y21" s="32">
        <v>14659</v>
      </c>
    </row>
    <row r="22" spans="1:25" ht="13.5">
      <c r="A22" s="147">
        <v>37</v>
      </c>
      <c r="B22" s="76">
        <v>9903</v>
      </c>
      <c r="C22" s="32">
        <v>9574</v>
      </c>
      <c r="D22" s="90" t="s">
        <v>12</v>
      </c>
      <c r="E22" s="47" t="s">
        <v>12</v>
      </c>
      <c r="F22" s="73">
        <v>91969</v>
      </c>
      <c r="G22" s="38">
        <v>88544</v>
      </c>
      <c r="H22" s="76">
        <v>66565</v>
      </c>
      <c r="I22" s="32">
        <v>64352</v>
      </c>
      <c r="J22" s="76">
        <v>34270</v>
      </c>
      <c r="K22" s="32">
        <v>35972</v>
      </c>
      <c r="L22" s="90" t="s">
        <v>12</v>
      </c>
      <c r="M22" s="47" t="s">
        <v>12</v>
      </c>
      <c r="N22" s="76">
        <v>346</v>
      </c>
      <c r="O22" s="151">
        <v>305</v>
      </c>
      <c r="P22" s="90" t="s">
        <v>16</v>
      </c>
      <c r="Q22" s="47" t="s">
        <v>16</v>
      </c>
      <c r="R22" s="84" t="s">
        <v>16</v>
      </c>
      <c r="S22" s="37" t="s">
        <v>16</v>
      </c>
      <c r="T22" s="90" t="s">
        <v>12</v>
      </c>
      <c r="U22" s="47" t="s">
        <v>12</v>
      </c>
      <c r="V22" s="90" t="s">
        <v>12</v>
      </c>
      <c r="W22" s="47" t="s">
        <v>12</v>
      </c>
      <c r="X22" s="73">
        <v>1216</v>
      </c>
      <c r="Y22" s="32">
        <v>13416</v>
      </c>
    </row>
    <row r="23" spans="1:25" ht="13.5">
      <c r="A23" s="147">
        <v>38</v>
      </c>
      <c r="B23" s="76">
        <v>10639</v>
      </c>
      <c r="C23" s="32">
        <v>10302</v>
      </c>
      <c r="D23" s="90" t="s">
        <v>12</v>
      </c>
      <c r="E23" s="47" t="s">
        <v>12</v>
      </c>
      <c r="F23" s="73">
        <v>86707</v>
      </c>
      <c r="G23" s="38">
        <v>83259</v>
      </c>
      <c r="H23" s="76">
        <v>61312</v>
      </c>
      <c r="I23" s="32">
        <v>59530</v>
      </c>
      <c r="J23" s="76">
        <v>38926</v>
      </c>
      <c r="K23" s="32">
        <v>41354</v>
      </c>
      <c r="L23" s="90" t="s">
        <v>12</v>
      </c>
      <c r="M23" s="47" t="s">
        <v>12</v>
      </c>
      <c r="N23" s="76">
        <v>358</v>
      </c>
      <c r="O23" s="151">
        <v>333</v>
      </c>
      <c r="P23" s="76">
        <v>3148</v>
      </c>
      <c r="Q23" s="32">
        <v>1920</v>
      </c>
      <c r="R23" s="73">
        <v>369</v>
      </c>
      <c r="S23" s="38">
        <v>1588</v>
      </c>
      <c r="T23" s="76">
        <v>120</v>
      </c>
      <c r="U23" s="47" t="s">
        <v>12</v>
      </c>
      <c r="V23" s="90" t="s">
        <v>12</v>
      </c>
      <c r="W23" s="47" t="s">
        <v>12</v>
      </c>
      <c r="X23" s="73">
        <v>1290</v>
      </c>
      <c r="Y23" s="32">
        <v>12926</v>
      </c>
    </row>
    <row r="24" spans="1:25" ht="13.5">
      <c r="A24" s="147">
        <v>39</v>
      </c>
      <c r="B24" s="76">
        <v>11704</v>
      </c>
      <c r="C24" s="32">
        <v>11335</v>
      </c>
      <c r="D24" s="90" t="s">
        <v>12</v>
      </c>
      <c r="E24" s="47" t="s">
        <v>12</v>
      </c>
      <c r="F24" s="73">
        <v>82828</v>
      </c>
      <c r="G24" s="38">
        <v>79825</v>
      </c>
      <c r="H24" s="76">
        <v>55132</v>
      </c>
      <c r="I24" s="32">
        <v>53101</v>
      </c>
      <c r="J24" s="76">
        <v>45246</v>
      </c>
      <c r="K24" s="32">
        <v>48437</v>
      </c>
      <c r="L24" s="90" t="s">
        <v>12</v>
      </c>
      <c r="M24" s="47" t="s">
        <v>12</v>
      </c>
      <c r="N24" s="76">
        <v>396</v>
      </c>
      <c r="O24" s="151">
        <v>344</v>
      </c>
      <c r="P24" s="76">
        <v>3481</v>
      </c>
      <c r="Q24" s="32">
        <v>2015</v>
      </c>
      <c r="R24" s="73">
        <v>359</v>
      </c>
      <c r="S24" s="38">
        <v>1828</v>
      </c>
      <c r="T24" s="76">
        <v>240</v>
      </c>
      <c r="U24" s="47" t="s">
        <v>12</v>
      </c>
      <c r="V24" s="90" t="s">
        <v>12</v>
      </c>
      <c r="W24" s="47" t="s">
        <v>12</v>
      </c>
      <c r="X24" s="73">
        <v>1431</v>
      </c>
      <c r="Y24" s="32">
        <v>12768</v>
      </c>
    </row>
    <row r="25" spans="1:25" ht="13.5">
      <c r="A25" s="147">
        <v>40</v>
      </c>
      <c r="B25" s="76">
        <v>11970</v>
      </c>
      <c r="C25" s="32">
        <v>11477</v>
      </c>
      <c r="D25" s="90" t="s">
        <v>12</v>
      </c>
      <c r="E25" s="47" t="s">
        <v>12</v>
      </c>
      <c r="F25" s="73">
        <v>81342</v>
      </c>
      <c r="G25" s="38">
        <v>78363</v>
      </c>
      <c r="H25" s="76">
        <v>49512</v>
      </c>
      <c r="I25" s="32">
        <v>47732</v>
      </c>
      <c r="J25" s="76">
        <v>48019</v>
      </c>
      <c r="K25" s="32">
        <v>51625</v>
      </c>
      <c r="L25" s="90" t="s">
        <v>12</v>
      </c>
      <c r="M25" s="47" t="s">
        <v>12</v>
      </c>
      <c r="N25" s="76">
        <v>435</v>
      </c>
      <c r="O25" s="151">
        <v>382</v>
      </c>
      <c r="P25" s="76">
        <v>4165</v>
      </c>
      <c r="Q25" s="32">
        <v>2181</v>
      </c>
      <c r="R25" s="73">
        <v>227</v>
      </c>
      <c r="S25" s="38">
        <v>2301</v>
      </c>
      <c r="T25" s="76">
        <v>360</v>
      </c>
      <c r="U25" s="47" t="s">
        <v>12</v>
      </c>
      <c r="V25" s="90" t="s">
        <v>12</v>
      </c>
      <c r="W25" s="47" t="s">
        <v>12</v>
      </c>
      <c r="X25" s="73">
        <v>1614</v>
      </c>
      <c r="Y25" s="32">
        <v>12257</v>
      </c>
    </row>
    <row r="26" spans="1:25" ht="13.5">
      <c r="A26" s="331"/>
      <c r="B26" s="332"/>
      <c r="C26" s="324"/>
      <c r="D26" s="335"/>
      <c r="E26" s="336"/>
      <c r="F26" s="333"/>
      <c r="G26" s="334"/>
      <c r="H26" s="332"/>
      <c r="I26" s="324"/>
      <c r="J26" s="332"/>
      <c r="K26" s="324"/>
      <c r="L26" s="335"/>
      <c r="M26" s="336"/>
      <c r="N26" s="332"/>
      <c r="O26" s="337"/>
      <c r="P26" s="332"/>
      <c r="Q26" s="324"/>
      <c r="R26" s="333"/>
      <c r="S26" s="334"/>
      <c r="T26" s="332"/>
      <c r="U26" s="336"/>
      <c r="V26" s="335"/>
      <c r="W26" s="336"/>
      <c r="X26" s="333"/>
      <c r="Y26" s="324"/>
    </row>
    <row r="27" spans="1:25" ht="13.5">
      <c r="A27" s="147">
        <v>41</v>
      </c>
      <c r="B27" s="76">
        <v>12149</v>
      </c>
      <c r="C27" s="32">
        <v>11669</v>
      </c>
      <c r="D27" s="90" t="s">
        <v>12</v>
      </c>
      <c r="E27" s="47" t="s">
        <v>12</v>
      </c>
      <c r="F27" s="73">
        <v>79943</v>
      </c>
      <c r="G27" s="38">
        <v>76979</v>
      </c>
      <c r="H27" s="76">
        <v>45692</v>
      </c>
      <c r="I27" s="32">
        <v>43896</v>
      </c>
      <c r="J27" s="76">
        <v>45846</v>
      </c>
      <c r="K27" s="32">
        <v>49396</v>
      </c>
      <c r="L27" s="90" t="s">
        <v>12</v>
      </c>
      <c r="M27" s="47" t="s">
        <v>12</v>
      </c>
      <c r="N27" s="76">
        <v>434</v>
      </c>
      <c r="O27" s="151">
        <v>378</v>
      </c>
      <c r="P27" s="76">
        <v>4963</v>
      </c>
      <c r="Q27" s="32">
        <v>2545</v>
      </c>
      <c r="R27" s="73">
        <v>119</v>
      </c>
      <c r="S27" s="38">
        <v>3300</v>
      </c>
      <c r="T27" s="76">
        <v>474</v>
      </c>
      <c r="U27" s="47" t="s">
        <v>12</v>
      </c>
      <c r="V27" s="90" t="s">
        <v>12</v>
      </c>
      <c r="W27" s="47" t="s">
        <v>12</v>
      </c>
      <c r="X27" s="73">
        <v>1723</v>
      </c>
      <c r="Y27" s="32">
        <v>14093</v>
      </c>
    </row>
    <row r="28" spans="1:25" ht="13.5">
      <c r="A28" s="147">
        <v>42</v>
      </c>
      <c r="B28" s="76">
        <v>12928</v>
      </c>
      <c r="C28" s="32">
        <v>12460</v>
      </c>
      <c r="D28" s="90" t="s">
        <v>12</v>
      </c>
      <c r="E28" s="47" t="s">
        <v>12</v>
      </c>
      <c r="F28" s="73">
        <v>78953</v>
      </c>
      <c r="G28" s="38">
        <v>75855</v>
      </c>
      <c r="H28" s="76">
        <v>42747</v>
      </c>
      <c r="I28" s="32">
        <v>41308</v>
      </c>
      <c r="J28" s="76">
        <v>42677</v>
      </c>
      <c r="K28" s="32">
        <v>45900</v>
      </c>
      <c r="L28" s="90" t="s">
        <v>12</v>
      </c>
      <c r="M28" s="47" t="s">
        <v>12</v>
      </c>
      <c r="N28" s="76">
        <v>431</v>
      </c>
      <c r="O28" s="151">
        <v>386</v>
      </c>
      <c r="P28" s="76">
        <v>5804</v>
      </c>
      <c r="Q28" s="32">
        <v>2991</v>
      </c>
      <c r="R28" s="73">
        <v>26</v>
      </c>
      <c r="S28" s="38">
        <v>4010</v>
      </c>
      <c r="T28" s="76">
        <v>616</v>
      </c>
      <c r="U28" s="47" t="s">
        <v>12</v>
      </c>
      <c r="V28" s="90" t="s">
        <v>12</v>
      </c>
      <c r="W28" s="47" t="s">
        <v>12</v>
      </c>
      <c r="X28" s="73">
        <v>2583</v>
      </c>
      <c r="Y28" s="32">
        <v>14829</v>
      </c>
    </row>
    <row r="29" spans="1:25" ht="13.5">
      <c r="A29" s="147">
        <v>43</v>
      </c>
      <c r="B29" s="76">
        <v>13601</v>
      </c>
      <c r="C29" s="32">
        <v>13053</v>
      </c>
      <c r="D29" s="90" t="s">
        <v>12</v>
      </c>
      <c r="E29" s="47" t="s">
        <v>12</v>
      </c>
      <c r="F29" s="73">
        <v>77765</v>
      </c>
      <c r="G29" s="38">
        <v>74453</v>
      </c>
      <c r="H29" s="76">
        <v>41859</v>
      </c>
      <c r="I29" s="32">
        <v>40387</v>
      </c>
      <c r="J29" s="76">
        <v>39580</v>
      </c>
      <c r="K29" s="32">
        <v>42924</v>
      </c>
      <c r="L29" s="90" t="s">
        <v>12</v>
      </c>
      <c r="M29" s="47" t="s">
        <v>12</v>
      </c>
      <c r="N29" s="76">
        <v>447</v>
      </c>
      <c r="O29" s="151">
        <v>373</v>
      </c>
      <c r="P29" s="76">
        <v>6581</v>
      </c>
      <c r="Q29" s="32">
        <v>3439</v>
      </c>
      <c r="R29" s="73">
        <v>19</v>
      </c>
      <c r="S29" s="38">
        <v>4082</v>
      </c>
      <c r="T29" s="76">
        <v>641</v>
      </c>
      <c r="U29" s="32">
        <v>2</v>
      </c>
      <c r="V29" s="90" t="s">
        <v>12</v>
      </c>
      <c r="W29" s="47" t="s">
        <v>12</v>
      </c>
      <c r="X29" s="73">
        <v>2797</v>
      </c>
      <c r="Y29" s="32">
        <v>15130</v>
      </c>
    </row>
    <row r="30" spans="1:25" ht="13.5">
      <c r="A30" s="147">
        <v>44</v>
      </c>
      <c r="B30" s="76">
        <v>14591</v>
      </c>
      <c r="C30" s="32">
        <v>13984</v>
      </c>
      <c r="D30" s="90" t="s">
        <v>12</v>
      </c>
      <c r="E30" s="47" t="s">
        <v>12</v>
      </c>
      <c r="F30" s="73">
        <v>77079</v>
      </c>
      <c r="G30" s="38">
        <v>73786</v>
      </c>
      <c r="H30" s="76">
        <v>40807</v>
      </c>
      <c r="I30" s="32">
        <v>39365</v>
      </c>
      <c r="J30" s="76">
        <v>37471</v>
      </c>
      <c r="K30" s="32">
        <v>41352</v>
      </c>
      <c r="L30" s="90" t="s">
        <v>12</v>
      </c>
      <c r="M30" s="47" t="s">
        <v>12</v>
      </c>
      <c r="N30" s="76">
        <v>450</v>
      </c>
      <c r="O30" s="151">
        <v>365</v>
      </c>
      <c r="P30" s="76">
        <v>7293</v>
      </c>
      <c r="Q30" s="32">
        <v>3734</v>
      </c>
      <c r="R30" s="73">
        <v>22</v>
      </c>
      <c r="S30" s="38">
        <v>4160</v>
      </c>
      <c r="T30" s="76">
        <v>659</v>
      </c>
      <c r="U30" s="32">
        <v>2</v>
      </c>
      <c r="V30" s="90" t="s">
        <v>12</v>
      </c>
      <c r="W30" s="47" t="s">
        <v>12</v>
      </c>
      <c r="X30" s="73">
        <v>2773</v>
      </c>
      <c r="Y30" s="32">
        <v>13121</v>
      </c>
    </row>
    <row r="31" spans="1:25" ht="13.5">
      <c r="A31" s="147">
        <v>45</v>
      </c>
      <c r="B31" s="76">
        <v>15536</v>
      </c>
      <c r="C31" s="32">
        <v>14670</v>
      </c>
      <c r="D31" s="90" t="s">
        <v>12</v>
      </c>
      <c r="E31" s="47" t="s">
        <v>12</v>
      </c>
      <c r="F31" s="73">
        <v>76947</v>
      </c>
      <c r="G31" s="38">
        <v>73433</v>
      </c>
      <c r="H31" s="76">
        <v>40344</v>
      </c>
      <c r="I31" s="32">
        <v>38898</v>
      </c>
      <c r="J31" s="76">
        <v>36296</v>
      </c>
      <c r="K31" s="32">
        <v>40587</v>
      </c>
      <c r="L31" s="90" t="s">
        <v>12</v>
      </c>
      <c r="M31" s="47" t="s">
        <v>12</v>
      </c>
      <c r="N31" s="76">
        <v>448</v>
      </c>
      <c r="O31" s="151">
        <v>364</v>
      </c>
      <c r="P31" s="76">
        <v>7679</v>
      </c>
      <c r="Q31" s="32">
        <v>3789</v>
      </c>
      <c r="R31" s="73">
        <v>15</v>
      </c>
      <c r="S31" s="38">
        <v>4091</v>
      </c>
      <c r="T31" s="76">
        <v>675</v>
      </c>
      <c r="U31" s="32">
        <v>3</v>
      </c>
      <c r="V31" s="90" t="s">
        <v>12</v>
      </c>
      <c r="W31" s="47" t="s">
        <v>12</v>
      </c>
      <c r="X31" s="73">
        <v>2428</v>
      </c>
      <c r="Y31" s="32">
        <v>12598</v>
      </c>
    </row>
    <row r="32" spans="1:25" ht="13.5">
      <c r="A32" s="331"/>
      <c r="B32" s="332"/>
      <c r="C32" s="324"/>
      <c r="D32" s="335"/>
      <c r="E32" s="336"/>
      <c r="F32" s="333"/>
      <c r="G32" s="334"/>
      <c r="H32" s="332"/>
      <c r="I32" s="324"/>
      <c r="J32" s="332"/>
      <c r="K32" s="324"/>
      <c r="L32" s="335"/>
      <c r="M32" s="336"/>
      <c r="N32" s="332"/>
      <c r="O32" s="337"/>
      <c r="P32" s="332"/>
      <c r="Q32" s="324"/>
      <c r="R32" s="333"/>
      <c r="S32" s="334"/>
      <c r="T32" s="332"/>
      <c r="U32" s="324"/>
      <c r="V32" s="335"/>
      <c r="W32" s="336"/>
      <c r="X32" s="333"/>
      <c r="Y32" s="324"/>
    </row>
    <row r="33" spans="1:25" ht="13.5">
      <c r="A33" s="147">
        <v>46</v>
      </c>
      <c r="B33" s="76">
        <v>15261</v>
      </c>
      <c r="C33" s="32">
        <v>14389</v>
      </c>
      <c r="D33" s="90" t="s">
        <v>12</v>
      </c>
      <c r="E33" s="47" t="s">
        <v>12</v>
      </c>
      <c r="F33" s="73">
        <v>77251</v>
      </c>
      <c r="G33" s="38">
        <v>73433</v>
      </c>
      <c r="H33" s="76">
        <v>40315</v>
      </c>
      <c r="I33" s="32">
        <v>38857</v>
      </c>
      <c r="J33" s="76">
        <v>36524</v>
      </c>
      <c r="K33" s="32">
        <v>40834</v>
      </c>
      <c r="L33" s="90" t="s">
        <v>12</v>
      </c>
      <c r="M33" s="47" t="s">
        <v>12</v>
      </c>
      <c r="N33" s="76">
        <v>497</v>
      </c>
      <c r="O33" s="151">
        <v>381</v>
      </c>
      <c r="P33" s="76">
        <v>8106</v>
      </c>
      <c r="Q33" s="32">
        <v>4100</v>
      </c>
      <c r="R33" s="73">
        <v>11</v>
      </c>
      <c r="S33" s="38">
        <v>4121</v>
      </c>
      <c r="T33" s="76">
        <v>717</v>
      </c>
      <c r="U33" s="32">
        <v>1</v>
      </c>
      <c r="V33" s="90" t="s">
        <v>12</v>
      </c>
      <c r="W33" s="47" t="s">
        <v>12</v>
      </c>
      <c r="X33" s="73">
        <v>2370</v>
      </c>
      <c r="Y33" s="32">
        <v>11183</v>
      </c>
    </row>
    <row r="34" spans="1:25" ht="13.5">
      <c r="A34" s="147">
        <v>47</v>
      </c>
      <c r="B34" s="76">
        <v>16350</v>
      </c>
      <c r="C34" s="32">
        <v>15400</v>
      </c>
      <c r="D34" s="90" t="s">
        <v>12</v>
      </c>
      <c r="E34" s="47" t="s">
        <v>12</v>
      </c>
      <c r="F34" s="73">
        <v>77075</v>
      </c>
      <c r="G34" s="38">
        <v>72908</v>
      </c>
      <c r="H34" s="76">
        <v>40256</v>
      </c>
      <c r="I34" s="32">
        <v>38818</v>
      </c>
      <c r="J34" s="76">
        <v>37030</v>
      </c>
      <c r="K34" s="32">
        <v>40799</v>
      </c>
      <c r="L34" s="90" t="s">
        <v>12</v>
      </c>
      <c r="M34" s="47" t="s">
        <v>12</v>
      </c>
      <c r="N34" s="76">
        <v>512</v>
      </c>
      <c r="O34" s="151">
        <v>378</v>
      </c>
      <c r="P34" s="76">
        <v>8507</v>
      </c>
      <c r="Q34" s="32">
        <v>4264</v>
      </c>
      <c r="R34" s="73">
        <v>13</v>
      </c>
      <c r="S34" s="38">
        <v>4454</v>
      </c>
      <c r="T34" s="76">
        <v>688</v>
      </c>
      <c r="U34" s="32">
        <v>1</v>
      </c>
      <c r="V34" s="90" t="s">
        <v>12</v>
      </c>
      <c r="W34" s="47" t="s">
        <v>12</v>
      </c>
      <c r="X34" s="73">
        <v>2163</v>
      </c>
      <c r="Y34" s="32">
        <v>10737</v>
      </c>
    </row>
    <row r="35" spans="1:25" ht="13.5">
      <c r="A35" s="147">
        <v>48</v>
      </c>
      <c r="B35" s="76">
        <v>18767</v>
      </c>
      <c r="C35" s="32">
        <v>17787</v>
      </c>
      <c r="D35" s="90" t="s">
        <v>12</v>
      </c>
      <c r="E35" s="47" t="s">
        <v>12</v>
      </c>
      <c r="F35" s="73">
        <v>76423</v>
      </c>
      <c r="G35" s="38">
        <v>72211</v>
      </c>
      <c r="H35" s="76">
        <v>39788</v>
      </c>
      <c r="I35" s="32">
        <v>38010</v>
      </c>
      <c r="J35" s="76">
        <v>37563</v>
      </c>
      <c r="K35" s="32">
        <v>40729</v>
      </c>
      <c r="L35" s="90" t="s">
        <v>12</v>
      </c>
      <c r="M35" s="47" t="s">
        <v>12</v>
      </c>
      <c r="N35" s="76">
        <v>561</v>
      </c>
      <c r="O35" s="151">
        <v>404</v>
      </c>
      <c r="P35" s="76">
        <v>8821</v>
      </c>
      <c r="Q35" s="32">
        <v>4496</v>
      </c>
      <c r="R35" s="73">
        <v>41</v>
      </c>
      <c r="S35" s="38">
        <v>4985</v>
      </c>
      <c r="T35" s="76">
        <v>676</v>
      </c>
      <c r="U35" s="47" t="s">
        <v>12</v>
      </c>
      <c r="V35" s="90" t="s">
        <v>12</v>
      </c>
      <c r="W35" s="47" t="s">
        <v>12</v>
      </c>
      <c r="X35" s="73">
        <v>2471</v>
      </c>
      <c r="Y35" s="32">
        <v>9522</v>
      </c>
    </row>
    <row r="36" spans="1:25" ht="13.5">
      <c r="A36" s="147">
        <v>49</v>
      </c>
      <c r="B36" s="76">
        <v>19517</v>
      </c>
      <c r="C36" s="32">
        <v>18693</v>
      </c>
      <c r="D36" s="90" t="s">
        <v>12</v>
      </c>
      <c r="E36" s="47" t="s">
        <v>12</v>
      </c>
      <c r="F36" s="73">
        <v>78100</v>
      </c>
      <c r="G36" s="38">
        <v>73446</v>
      </c>
      <c r="H36" s="76">
        <v>38637</v>
      </c>
      <c r="I36" s="32">
        <v>36714</v>
      </c>
      <c r="J36" s="76">
        <v>38459</v>
      </c>
      <c r="K36" s="32">
        <v>40915</v>
      </c>
      <c r="L36" s="90" t="s">
        <v>12</v>
      </c>
      <c r="M36" s="47" t="s">
        <v>12</v>
      </c>
      <c r="N36" s="76">
        <v>606</v>
      </c>
      <c r="O36" s="151">
        <v>409</v>
      </c>
      <c r="P36" s="76">
        <v>9449</v>
      </c>
      <c r="Q36" s="32">
        <v>4753</v>
      </c>
      <c r="R36" s="73">
        <v>54</v>
      </c>
      <c r="S36" s="38">
        <v>5759</v>
      </c>
      <c r="T36" s="76">
        <v>677</v>
      </c>
      <c r="U36" s="47" t="s">
        <v>12</v>
      </c>
      <c r="V36" s="90" t="s">
        <v>12</v>
      </c>
      <c r="W36" s="47" t="s">
        <v>12</v>
      </c>
      <c r="X36" s="73">
        <v>2478</v>
      </c>
      <c r="Y36" s="32">
        <v>9004</v>
      </c>
    </row>
    <row r="37" spans="1:25" ht="13.5">
      <c r="A37" s="147">
        <v>50</v>
      </c>
      <c r="B37" s="76">
        <v>20658</v>
      </c>
      <c r="C37" s="32">
        <v>19596</v>
      </c>
      <c r="D37" s="90" t="s">
        <v>12</v>
      </c>
      <c r="E37" s="47" t="s">
        <v>12</v>
      </c>
      <c r="F37" s="73">
        <v>80075</v>
      </c>
      <c r="G37" s="38">
        <v>75569</v>
      </c>
      <c r="H37" s="76">
        <v>38152</v>
      </c>
      <c r="I37" s="32">
        <v>36206</v>
      </c>
      <c r="J37" s="76">
        <v>38689</v>
      </c>
      <c r="K37" s="32">
        <v>41030</v>
      </c>
      <c r="L37" s="90" t="s">
        <v>12</v>
      </c>
      <c r="M37" s="47" t="s">
        <v>12</v>
      </c>
      <c r="N37" s="76">
        <v>603</v>
      </c>
      <c r="O37" s="151">
        <v>405</v>
      </c>
      <c r="P37" s="76">
        <v>10916</v>
      </c>
      <c r="Q37" s="32">
        <v>5017</v>
      </c>
      <c r="R37" s="73">
        <v>48</v>
      </c>
      <c r="S37" s="38">
        <v>6702</v>
      </c>
      <c r="T37" s="76">
        <v>697</v>
      </c>
      <c r="U37" s="47" t="s">
        <v>12</v>
      </c>
      <c r="V37" s="90" t="s">
        <v>12</v>
      </c>
      <c r="W37" s="47" t="s">
        <v>12</v>
      </c>
      <c r="X37" s="73">
        <v>2640</v>
      </c>
      <c r="Y37" s="32">
        <v>8457</v>
      </c>
    </row>
    <row r="38" spans="1:25" ht="13.5">
      <c r="A38" s="331"/>
      <c r="B38" s="332"/>
      <c r="C38" s="324"/>
      <c r="D38" s="332"/>
      <c r="E38" s="324"/>
      <c r="F38" s="333"/>
      <c r="G38" s="334"/>
      <c r="H38" s="332"/>
      <c r="I38" s="324"/>
      <c r="J38" s="332"/>
      <c r="K38" s="324"/>
      <c r="L38" s="332"/>
      <c r="M38" s="324"/>
      <c r="N38" s="332"/>
      <c r="O38" s="337"/>
      <c r="P38" s="332"/>
      <c r="Q38" s="324"/>
      <c r="R38" s="333"/>
      <c r="S38" s="334"/>
      <c r="T38" s="332"/>
      <c r="U38" s="336"/>
      <c r="V38" s="332"/>
      <c r="W38" s="324"/>
      <c r="X38" s="333"/>
      <c r="Y38" s="324"/>
    </row>
    <row r="39" spans="1:25" ht="13.5">
      <c r="A39" s="147">
        <v>51</v>
      </c>
      <c r="B39" s="76">
        <v>21465</v>
      </c>
      <c r="C39" s="32">
        <v>20580</v>
      </c>
      <c r="D39" s="90" t="s">
        <v>12</v>
      </c>
      <c r="E39" s="47" t="s">
        <v>12</v>
      </c>
      <c r="F39" s="73">
        <v>82201</v>
      </c>
      <c r="G39" s="38">
        <v>77246</v>
      </c>
      <c r="H39" s="76">
        <v>38353</v>
      </c>
      <c r="I39" s="32">
        <v>36345</v>
      </c>
      <c r="J39" s="76">
        <v>38405</v>
      </c>
      <c r="K39" s="32">
        <v>40402</v>
      </c>
      <c r="L39" s="90" t="s">
        <v>12</v>
      </c>
      <c r="M39" s="47" t="s">
        <v>12</v>
      </c>
      <c r="N39" s="76">
        <v>760</v>
      </c>
      <c r="O39" s="151">
        <v>496</v>
      </c>
      <c r="P39" s="76">
        <v>11641</v>
      </c>
      <c r="Q39" s="32">
        <v>5267</v>
      </c>
      <c r="R39" s="73">
        <v>44</v>
      </c>
      <c r="S39" s="38">
        <v>7051</v>
      </c>
      <c r="T39" s="76">
        <v>722</v>
      </c>
      <c r="U39" s="47" t="s">
        <v>12</v>
      </c>
      <c r="V39" s="76">
        <v>182</v>
      </c>
      <c r="W39" s="32">
        <v>1266</v>
      </c>
      <c r="X39" s="73">
        <v>2686</v>
      </c>
      <c r="Y39" s="32">
        <v>6704</v>
      </c>
    </row>
    <row r="40" spans="1:25" ht="13.5">
      <c r="A40" s="147">
        <v>52</v>
      </c>
      <c r="B40" s="76">
        <v>22637</v>
      </c>
      <c r="C40" s="32">
        <v>21373</v>
      </c>
      <c r="D40" s="90" t="s">
        <v>12</v>
      </c>
      <c r="E40" s="47" t="s">
        <v>12</v>
      </c>
      <c r="F40" s="73">
        <v>83937</v>
      </c>
      <c r="G40" s="38">
        <v>78824</v>
      </c>
      <c r="H40" s="76">
        <v>39536</v>
      </c>
      <c r="I40" s="32">
        <v>37299</v>
      </c>
      <c r="J40" s="76">
        <v>37836</v>
      </c>
      <c r="K40" s="32">
        <v>38949</v>
      </c>
      <c r="L40" s="90" t="s">
        <v>12</v>
      </c>
      <c r="M40" s="47" t="s">
        <v>12</v>
      </c>
      <c r="N40" s="76">
        <v>779</v>
      </c>
      <c r="O40" s="151">
        <v>484</v>
      </c>
      <c r="P40" s="76">
        <v>12204</v>
      </c>
      <c r="Q40" s="32">
        <v>5615</v>
      </c>
      <c r="R40" s="73">
        <v>90</v>
      </c>
      <c r="S40" s="38">
        <v>7171</v>
      </c>
      <c r="T40" s="76">
        <v>743</v>
      </c>
      <c r="U40" s="47" t="s">
        <v>12</v>
      </c>
      <c r="V40" s="76">
        <v>254</v>
      </c>
      <c r="W40" s="32">
        <v>2562</v>
      </c>
      <c r="X40" s="73">
        <v>2703</v>
      </c>
      <c r="Y40" s="32">
        <v>5329</v>
      </c>
    </row>
    <row r="41" spans="1:25" ht="13.5">
      <c r="A41" s="147">
        <v>53</v>
      </c>
      <c r="B41" s="76">
        <v>22505</v>
      </c>
      <c r="C41" s="32">
        <v>21503</v>
      </c>
      <c r="D41" s="90" t="s">
        <v>12</v>
      </c>
      <c r="E41" s="47" t="s">
        <v>12</v>
      </c>
      <c r="F41" s="73">
        <v>87199</v>
      </c>
      <c r="G41" s="38">
        <v>81984</v>
      </c>
      <c r="H41" s="76">
        <v>39731</v>
      </c>
      <c r="I41" s="32">
        <v>37271</v>
      </c>
      <c r="J41" s="76">
        <v>37588</v>
      </c>
      <c r="K41" s="32">
        <v>38180</v>
      </c>
      <c r="L41" s="90" t="s">
        <v>12</v>
      </c>
      <c r="M41" s="47" t="s">
        <v>12</v>
      </c>
      <c r="N41" s="76">
        <v>801</v>
      </c>
      <c r="O41" s="151">
        <v>471</v>
      </c>
      <c r="P41" s="76">
        <v>12850</v>
      </c>
      <c r="Q41" s="32">
        <v>5720</v>
      </c>
      <c r="R41" s="73">
        <v>142</v>
      </c>
      <c r="S41" s="38">
        <v>7299</v>
      </c>
      <c r="T41" s="76">
        <v>783</v>
      </c>
      <c r="U41" s="32">
        <v>1</v>
      </c>
      <c r="V41" s="76">
        <v>356</v>
      </c>
      <c r="W41" s="32">
        <v>4194</v>
      </c>
      <c r="X41" s="73">
        <v>2311</v>
      </c>
      <c r="Y41" s="32">
        <v>3984</v>
      </c>
    </row>
    <row r="42" spans="1:25" ht="13.5">
      <c r="A42" s="147">
        <v>54</v>
      </c>
      <c r="B42" s="76">
        <v>22288</v>
      </c>
      <c r="C42" s="32">
        <v>21429</v>
      </c>
      <c r="D42" s="90" t="s">
        <v>12</v>
      </c>
      <c r="E42" s="47" t="s">
        <v>12</v>
      </c>
      <c r="F42" s="73">
        <v>91576</v>
      </c>
      <c r="G42" s="38">
        <v>86270</v>
      </c>
      <c r="H42" s="76">
        <v>38926</v>
      </c>
      <c r="I42" s="32">
        <v>36378</v>
      </c>
      <c r="J42" s="76">
        <v>37945</v>
      </c>
      <c r="K42" s="32">
        <v>38197</v>
      </c>
      <c r="L42" s="90" t="s">
        <v>12</v>
      </c>
      <c r="M42" s="47" t="s">
        <v>12</v>
      </c>
      <c r="N42" s="76">
        <v>882</v>
      </c>
      <c r="O42" s="151">
        <v>536</v>
      </c>
      <c r="P42" s="76">
        <v>13030</v>
      </c>
      <c r="Q42" s="32">
        <v>5837</v>
      </c>
      <c r="R42" s="73">
        <v>169</v>
      </c>
      <c r="S42" s="38">
        <v>6644</v>
      </c>
      <c r="T42" s="76">
        <v>782</v>
      </c>
      <c r="U42" s="32">
        <v>2</v>
      </c>
      <c r="V42" s="76">
        <v>348</v>
      </c>
      <c r="W42" s="32">
        <v>4105</v>
      </c>
      <c r="X42" s="73">
        <v>2265</v>
      </c>
      <c r="Y42" s="32">
        <v>3583</v>
      </c>
    </row>
    <row r="43" spans="1:25" ht="13.5">
      <c r="A43" s="147">
        <v>55</v>
      </c>
      <c r="B43" s="76">
        <v>21375</v>
      </c>
      <c r="C43" s="32">
        <v>20732</v>
      </c>
      <c r="D43" s="90" t="s">
        <v>12</v>
      </c>
      <c r="E43" s="47" t="s">
        <v>12</v>
      </c>
      <c r="F43" s="73">
        <v>93957</v>
      </c>
      <c r="G43" s="38">
        <v>88822</v>
      </c>
      <c r="H43" s="76">
        <v>39305</v>
      </c>
      <c r="I43" s="32">
        <v>36599</v>
      </c>
      <c r="J43" s="76">
        <v>39118</v>
      </c>
      <c r="K43" s="32">
        <v>39034</v>
      </c>
      <c r="L43" s="90" t="s">
        <v>12</v>
      </c>
      <c r="M43" s="47" t="s">
        <v>12</v>
      </c>
      <c r="N43" s="76">
        <v>897</v>
      </c>
      <c r="O43" s="151">
        <v>546</v>
      </c>
      <c r="P43" s="76">
        <v>13461</v>
      </c>
      <c r="Q43" s="32">
        <v>5970</v>
      </c>
      <c r="R43" s="73">
        <v>162</v>
      </c>
      <c r="S43" s="38">
        <v>6415</v>
      </c>
      <c r="T43" s="76">
        <v>786</v>
      </c>
      <c r="U43" s="32">
        <v>4</v>
      </c>
      <c r="V43" s="76">
        <v>415</v>
      </c>
      <c r="W43" s="32">
        <v>3909</v>
      </c>
      <c r="X43" s="73">
        <v>2045</v>
      </c>
      <c r="Y43" s="32">
        <v>3369</v>
      </c>
    </row>
    <row r="44" spans="1:25" ht="13.5">
      <c r="A44" s="331"/>
      <c r="B44" s="332"/>
      <c r="C44" s="324"/>
      <c r="D44" s="332"/>
      <c r="E44" s="324"/>
      <c r="F44" s="333"/>
      <c r="G44" s="334"/>
      <c r="H44" s="332"/>
      <c r="I44" s="324"/>
      <c r="J44" s="332"/>
      <c r="K44" s="324"/>
      <c r="L44" s="332"/>
      <c r="M44" s="324"/>
      <c r="N44" s="332"/>
      <c r="O44" s="337"/>
      <c r="P44" s="332"/>
      <c r="Q44" s="324"/>
      <c r="R44" s="333"/>
      <c r="S44" s="334"/>
      <c r="T44" s="332"/>
      <c r="U44" s="324"/>
      <c r="V44" s="332"/>
      <c r="W44" s="324"/>
      <c r="X44" s="333"/>
      <c r="Y44" s="324"/>
    </row>
    <row r="45" spans="1:25" ht="13.5">
      <c r="A45" s="147">
        <v>56</v>
      </c>
      <c r="B45" s="76">
        <v>20162</v>
      </c>
      <c r="C45" s="32">
        <v>19412</v>
      </c>
      <c r="D45" s="90" t="s">
        <v>12</v>
      </c>
      <c r="E45" s="47" t="s">
        <v>12</v>
      </c>
      <c r="F45" s="73">
        <v>95563</v>
      </c>
      <c r="G45" s="38">
        <v>90469</v>
      </c>
      <c r="H45" s="76">
        <v>40980</v>
      </c>
      <c r="I45" s="32">
        <v>38550</v>
      </c>
      <c r="J45" s="76">
        <v>39211</v>
      </c>
      <c r="K45" s="32">
        <v>38617</v>
      </c>
      <c r="L45" s="90" t="s">
        <v>12</v>
      </c>
      <c r="M45" s="47" t="s">
        <v>12</v>
      </c>
      <c r="N45" s="76">
        <v>934</v>
      </c>
      <c r="O45" s="151">
        <v>529</v>
      </c>
      <c r="P45" s="76">
        <v>13503</v>
      </c>
      <c r="Q45" s="32">
        <v>5965</v>
      </c>
      <c r="R45" s="73">
        <v>167</v>
      </c>
      <c r="S45" s="38">
        <v>6591</v>
      </c>
      <c r="T45" s="76">
        <v>767</v>
      </c>
      <c r="U45" s="32">
        <v>3</v>
      </c>
      <c r="V45" s="76">
        <v>523</v>
      </c>
      <c r="W45" s="32">
        <v>3938</v>
      </c>
      <c r="X45" s="73">
        <v>1988</v>
      </c>
      <c r="Y45" s="32">
        <v>3143</v>
      </c>
    </row>
    <row r="46" spans="1:25" ht="13.5">
      <c r="A46" s="147">
        <v>57</v>
      </c>
      <c r="B46" s="76">
        <v>19011</v>
      </c>
      <c r="C46" s="32">
        <v>18361</v>
      </c>
      <c r="D46" s="90" t="s">
        <v>12</v>
      </c>
      <c r="E46" s="47" t="s">
        <v>12</v>
      </c>
      <c r="F46" s="73">
        <v>96197</v>
      </c>
      <c r="G46" s="38">
        <v>91172</v>
      </c>
      <c r="H46" s="76">
        <v>43903</v>
      </c>
      <c r="I46" s="32">
        <v>41067</v>
      </c>
      <c r="J46" s="76">
        <v>38121</v>
      </c>
      <c r="K46" s="32">
        <v>37530</v>
      </c>
      <c r="L46" s="90" t="s">
        <v>12</v>
      </c>
      <c r="M46" s="47" t="s">
        <v>12</v>
      </c>
      <c r="N46" s="76">
        <v>935</v>
      </c>
      <c r="O46" s="151">
        <v>519</v>
      </c>
      <c r="P46" s="76">
        <v>14264</v>
      </c>
      <c r="Q46" s="32">
        <v>6258</v>
      </c>
      <c r="R46" s="73">
        <v>150</v>
      </c>
      <c r="S46" s="38">
        <v>6701</v>
      </c>
      <c r="T46" s="76">
        <v>765</v>
      </c>
      <c r="U46" s="32">
        <v>3</v>
      </c>
      <c r="V46" s="76">
        <v>608</v>
      </c>
      <c r="W46" s="32">
        <v>4008</v>
      </c>
      <c r="X46" s="73">
        <v>1866</v>
      </c>
      <c r="Y46" s="32">
        <v>2860</v>
      </c>
    </row>
    <row r="47" spans="1:25" ht="13.5">
      <c r="A47" s="147">
        <v>58</v>
      </c>
      <c r="B47" s="76">
        <v>18470</v>
      </c>
      <c r="C47" s="32">
        <v>17609</v>
      </c>
      <c r="D47" s="90" t="s">
        <v>12</v>
      </c>
      <c r="E47" s="47" t="s">
        <v>12</v>
      </c>
      <c r="F47" s="73">
        <v>95114</v>
      </c>
      <c r="G47" s="38">
        <v>90270</v>
      </c>
      <c r="H47" s="76">
        <v>45311</v>
      </c>
      <c r="I47" s="32">
        <v>42512</v>
      </c>
      <c r="J47" s="76">
        <v>38117</v>
      </c>
      <c r="K47" s="32">
        <v>37562</v>
      </c>
      <c r="L47" s="90" t="s">
        <v>12</v>
      </c>
      <c r="M47" s="47" t="s">
        <v>12</v>
      </c>
      <c r="N47" s="76">
        <v>952</v>
      </c>
      <c r="O47" s="151">
        <v>516</v>
      </c>
      <c r="P47" s="76">
        <v>14947</v>
      </c>
      <c r="Q47" s="32">
        <v>6478</v>
      </c>
      <c r="R47" s="73">
        <v>150</v>
      </c>
      <c r="S47" s="38">
        <v>6761</v>
      </c>
      <c r="T47" s="76">
        <v>769</v>
      </c>
      <c r="U47" s="32">
        <v>2</v>
      </c>
      <c r="V47" s="76">
        <v>640</v>
      </c>
      <c r="W47" s="32">
        <v>4249</v>
      </c>
      <c r="X47" s="73">
        <v>1930</v>
      </c>
      <c r="Y47" s="32">
        <v>2519</v>
      </c>
    </row>
    <row r="48" spans="1:25" ht="13.5">
      <c r="A48" s="147">
        <v>59</v>
      </c>
      <c r="B48" s="76">
        <v>17721</v>
      </c>
      <c r="C48" s="32">
        <v>16660</v>
      </c>
      <c r="D48" s="90" t="s">
        <v>12</v>
      </c>
      <c r="E48" s="47" t="s">
        <v>12</v>
      </c>
      <c r="F48" s="73">
        <v>92652</v>
      </c>
      <c r="G48" s="38">
        <v>88177</v>
      </c>
      <c r="H48" s="76">
        <v>47073</v>
      </c>
      <c r="I48" s="32">
        <v>43781</v>
      </c>
      <c r="J48" s="76">
        <v>39307</v>
      </c>
      <c r="K48" s="32">
        <v>39026</v>
      </c>
      <c r="L48" s="90" t="s">
        <v>12</v>
      </c>
      <c r="M48" s="47" t="s">
        <v>12</v>
      </c>
      <c r="N48" s="76">
        <v>972</v>
      </c>
      <c r="O48" s="151">
        <v>506</v>
      </c>
      <c r="P48" s="76">
        <v>15215</v>
      </c>
      <c r="Q48" s="32">
        <v>6513</v>
      </c>
      <c r="R48" s="73">
        <v>153</v>
      </c>
      <c r="S48" s="38">
        <v>6647</v>
      </c>
      <c r="T48" s="76">
        <v>780</v>
      </c>
      <c r="U48" s="32">
        <v>2</v>
      </c>
      <c r="V48" s="76">
        <v>662</v>
      </c>
      <c r="W48" s="32">
        <v>4286</v>
      </c>
      <c r="X48" s="73">
        <v>1820</v>
      </c>
      <c r="Y48" s="32">
        <v>2348</v>
      </c>
    </row>
    <row r="49" spans="1:25" ht="13.5">
      <c r="A49" s="147">
        <v>60</v>
      </c>
      <c r="B49" s="76">
        <v>16802</v>
      </c>
      <c r="C49" s="32">
        <v>16147</v>
      </c>
      <c r="D49" s="90" t="s">
        <v>12</v>
      </c>
      <c r="E49" s="47" t="s">
        <v>12</v>
      </c>
      <c r="F49" s="73">
        <v>89684</v>
      </c>
      <c r="G49" s="38">
        <v>85359</v>
      </c>
      <c r="H49" s="76">
        <v>48739</v>
      </c>
      <c r="I49" s="32">
        <v>45479</v>
      </c>
      <c r="J49" s="76">
        <v>42044</v>
      </c>
      <c r="K49" s="32">
        <v>41260</v>
      </c>
      <c r="L49" s="90" t="s">
        <v>12</v>
      </c>
      <c r="M49" s="47" t="s">
        <v>12</v>
      </c>
      <c r="N49" s="76">
        <v>952</v>
      </c>
      <c r="O49" s="151">
        <v>494</v>
      </c>
      <c r="P49" s="76">
        <v>15498</v>
      </c>
      <c r="Q49" s="32">
        <v>6644</v>
      </c>
      <c r="R49" s="73">
        <v>158</v>
      </c>
      <c r="S49" s="38">
        <v>6409</v>
      </c>
      <c r="T49" s="76">
        <v>789</v>
      </c>
      <c r="U49" s="47" t="s">
        <v>12</v>
      </c>
      <c r="V49" s="76">
        <v>620</v>
      </c>
      <c r="W49" s="32">
        <v>4057</v>
      </c>
      <c r="X49" s="73">
        <v>1784</v>
      </c>
      <c r="Y49" s="32">
        <v>2309</v>
      </c>
    </row>
    <row r="50" spans="1:25" ht="13.5">
      <c r="A50" s="331"/>
      <c r="B50" s="332"/>
      <c r="C50" s="324"/>
      <c r="D50" s="332"/>
      <c r="E50" s="324"/>
      <c r="F50" s="333"/>
      <c r="G50" s="334"/>
      <c r="H50" s="332"/>
      <c r="I50" s="324"/>
      <c r="J50" s="332"/>
      <c r="K50" s="324"/>
      <c r="L50" s="332"/>
      <c r="M50" s="324"/>
      <c r="N50" s="332"/>
      <c r="O50" s="337"/>
      <c r="P50" s="332"/>
      <c r="Q50" s="324"/>
      <c r="R50" s="333"/>
      <c r="S50" s="334"/>
      <c r="T50" s="332"/>
      <c r="U50" s="324"/>
      <c r="V50" s="332"/>
      <c r="W50" s="324"/>
      <c r="X50" s="333"/>
      <c r="Y50" s="324"/>
    </row>
    <row r="51" spans="1:25" ht="13.5">
      <c r="A51" s="147">
        <v>61</v>
      </c>
      <c r="B51" s="76">
        <v>16309</v>
      </c>
      <c r="C51" s="32">
        <v>15884</v>
      </c>
      <c r="D51" s="90" t="s">
        <v>12</v>
      </c>
      <c r="E51" s="47" t="s">
        <v>12</v>
      </c>
      <c r="F51" s="73">
        <v>86097</v>
      </c>
      <c r="G51" s="38">
        <v>81774</v>
      </c>
      <c r="H51" s="76">
        <v>49817</v>
      </c>
      <c r="I51" s="32">
        <v>46674</v>
      </c>
      <c r="J51" s="76">
        <v>43491</v>
      </c>
      <c r="K51" s="32">
        <v>42709</v>
      </c>
      <c r="L51" s="90" t="s">
        <v>12</v>
      </c>
      <c r="M51" s="47" t="s">
        <v>12</v>
      </c>
      <c r="N51" s="76">
        <v>944</v>
      </c>
      <c r="O51" s="151">
        <v>512</v>
      </c>
      <c r="P51" s="76">
        <v>16082</v>
      </c>
      <c r="Q51" s="32">
        <v>6796</v>
      </c>
      <c r="R51" s="73">
        <v>189</v>
      </c>
      <c r="S51" s="38">
        <v>6949</v>
      </c>
      <c r="T51" s="76">
        <v>808</v>
      </c>
      <c r="U51" s="32">
        <v>1</v>
      </c>
      <c r="V51" s="76">
        <v>649</v>
      </c>
      <c r="W51" s="32">
        <v>4133</v>
      </c>
      <c r="X51" s="73">
        <v>1913</v>
      </c>
      <c r="Y51" s="32">
        <v>2224</v>
      </c>
    </row>
    <row r="52" spans="1:25" ht="13.5">
      <c r="A52" s="147">
        <v>62</v>
      </c>
      <c r="B52" s="76">
        <v>16109</v>
      </c>
      <c r="C52" s="32">
        <v>15739</v>
      </c>
      <c r="D52" s="90" t="s">
        <v>12</v>
      </c>
      <c r="E52" s="47" t="s">
        <v>12</v>
      </c>
      <c r="F52" s="73">
        <v>82392</v>
      </c>
      <c r="G52" s="38">
        <v>77993</v>
      </c>
      <c r="H52" s="76">
        <v>49630</v>
      </c>
      <c r="I52" s="32">
        <v>47069</v>
      </c>
      <c r="J52" s="76">
        <v>45415</v>
      </c>
      <c r="K52" s="32">
        <v>44040</v>
      </c>
      <c r="L52" s="90" t="s">
        <v>12</v>
      </c>
      <c r="M52" s="47" t="s">
        <v>12</v>
      </c>
      <c r="N52" s="76">
        <v>928</v>
      </c>
      <c r="O52" s="151">
        <v>508</v>
      </c>
      <c r="P52" s="76">
        <v>16579</v>
      </c>
      <c r="Q52" s="32">
        <v>6967</v>
      </c>
      <c r="R52" s="73">
        <v>265</v>
      </c>
      <c r="S52" s="38">
        <v>8179</v>
      </c>
      <c r="T52" s="76">
        <v>814</v>
      </c>
      <c r="U52" s="32">
        <v>7</v>
      </c>
      <c r="V52" s="76">
        <v>994</v>
      </c>
      <c r="W52" s="32">
        <v>4529</v>
      </c>
      <c r="X52" s="73">
        <v>1965</v>
      </c>
      <c r="Y52" s="32">
        <v>2180</v>
      </c>
    </row>
    <row r="53" spans="1:25" ht="13.5">
      <c r="A53" s="147">
        <v>63</v>
      </c>
      <c r="B53" s="76">
        <v>16453</v>
      </c>
      <c r="C53" s="32">
        <v>15780</v>
      </c>
      <c r="D53" s="90" t="s">
        <v>12</v>
      </c>
      <c r="E53" s="47" t="s">
        <v>12</v>
      </c>
      <c r="F53" s="73">
        <v>78908</v>
      </c>
      <c r="G53" s="38">
        <v>74774</v>
      </c>
      <c r="H53" s="76">
        <v>48434</v>
      </c>
      <c r="I53" s="32">
        <v>46062</v>
      </c>
      <c r="J53" s="76">
        <v>47455</v>
      </c>
      <c r="K53" s="32">
        <v>45774</v>
      </c>
      <c r="L53" s="90" t="s">
        <v>12</v>
      </c>
      <c r="M53" s="47" t="s">
        <v>12</v>
      </c>
      <c r="N53" s="76">
        <v>948</v>
      </c>
      <c r="O53" s="151">
        <v>495</v>
      </c>
      <c r="P53" s="76">
        <v>16930</v>
      </c>
      <c r="Q53" s="32">
        <v>7335</v>
      </c>
      <c r="R53" s="73">
        <v>340</v>
      </c>
      <c r="S53" s="38">
        <v>8543</v>
      </c>
      <c r="T53" s="76">
        <v>799</v>
      </c>
      <c r="U53" s="32">
        <v>14</v>
      </c>
      <c r="V53" s="76">
        <v>1534</v>
      </c>
      <c r="W53" s="32">
        <v>4788</v>
      </c>
      <c r="X53" s="73">
        <v>1891</v>
      </c>
      <c r="Y53" s="32">
        <v>1791</v>
      </c>
    </row>
    <row r="54" spans="1:25" ht="13.5">
      <c r="A54" s="147" t="s">
        <v>17</v>
      </c>
      <c r="B54" s="76">
        <v>16247</v>
      </c>
      <c r="C54" s="32">
        <v>15456</v>
      </c>
      <c r="D54" s="90" t="s">
        <v>12</v>
      </c>
      <c r="E54" s="47" t="s">
        <v>12</v>
      </c>
      <c r="F54" s="73">
        <v>76618</v>
      </c>
      <c r="G54" s="38">
        <v>72874</v>
      </c>
      <c r="H54" s="76">
        <v>46384</v>
      </c>
      <c r="I54" s="32">
        <v>43948</v>
      </c>
      <c r="J54" s="76">
        <v>48489</v>
      </c>
      <c r="K54" s="32">
        <v>46923</v>
      </c>
      <c r="L54" s="90" t="s">
        <v>12</v>
      </c>
      <c r="M54" s="47" t="s">
        <v>12</v>
      </c>
      <c r="N54" s="76">
        <v>922</v>
      </c>
      <c r="O54" s="151">
        <v>488</v>
      </c>
      <c r="P54" s="76">
        <v>17192</v>
      </c>
      <c r="Q54" s="32">
        <v>7991</v>
      </c>
      <c r="R54" s="73">
        <v>396</v>
      </c>
      <c r="S54" s="38">
        <v>9062</v>
      </c>
      <c r="T54" s="76">
        <v>786</v>
      </c>
      <c r="U54" s="32">
        <v>28</v>
      </c>
      <c r="V54" s="76">
        <v>1943</v>
      </c>
      <c r="W54" s="32">
        <v>4830</v>
      </c>
      <c r="X54" s="73">
        <v>1994</v>
      </c>
      <c r="Y54" s="32">
        <v>1638</v>
      </c>
    </row>
    <row r="55" spans="1:25" ht="13.5">
      <c r="A55" s="147">
        <v>2</v>
      </c>
      <c r="B55" s="76">
        <v>15523</v>
      </c>
      <c r="C55" s="32">
        <v>14872</v>
      </c>
      <c r="D55" s="90" t="s">
        <v>12</v>
      </c>
      <c r="E55" s="47" t="s">
        <v>12</v>
      </c>
      <c r="F55" s="73">
        <v>75087</v>
      </c>
      <c r="G55" s="38">
        <v>71421</v>
      </c>
      <c r="H55" s="76">
        <v>44159</v>
      </c>
      <c r="I55" s="32">
        <v>41525</v>
      </c>
      <c r="J55" s="76">
        <v>48333</v>
      </c>
      <c r="K55" s="32">
        <v>47244</v>
      </c>
      <c r="L55" s="90" t="s">
        <v>12</v>
      </c>
      <c r="M55" s="47" t="s">
        <v>12</v>
      </c>
      <c r="N55" s="76">
        <v>878</v>
      </c>
      <c r="O55" s="151">
        <v>507</v>
      </c>
      <c r="P55" s="76">
        <v>17750</v>
      </c>
      <c r="Q55" s="32">
        <v>8595</v>
      </c>
      <c r="R55" s="73">
        <v>416</v>
      </c>
      <c r="S55" s="38">
        <v>9646</v>
      </c>
      <c r="T55" s="76">
        <v>785</v>
      </c>
      <c r="U55" s="32">
        <v>40</v>
      </c>
      <c r="V55" s="76">
        <v>2961</v>
      </c>
      <c r="W55" s="32">
        <v>5051</v>
      </c>
      <c r="X55" s="73">
        <v>1539</v>
      </c>
      <c r="Y55" s="32">
        <v>1498</v>
      </c>
    </row>
    <row r="56" spans="1:25" ht="13.5">
      <c r="A56" s="331"/>
      <c r="B56" s="332"/>
      <c r="C56" s="324"/>
      <c r="D56" s="332"/>
      <c r="E56" s="324"/>
      <c r="F56" s="333"/>
      <c r="G56" s="334"/>
      <c r="H56" s="332"/>
      <c r="I56" s="324"/>
      <c r="J56" s="332"/>
      <c r="K56" s="324"/>
      <c r="L56" s="332"/>
      <c r="M56" s="324"/>
      <c r="N56" s="332"/>
      <c r="O56" s="337"/>
      <c r="P56" s="332"/>
      <c r="Q56" s="324"/>
      <c r="R56" s="333"/>
      <c r="S56" s="334"/>
      <c r="T56" s="332"/>
      <c r="U56" s="324"/>
      <c r="V56" s="332"/>
      <c r="W56" s="324"/>
      <c r="X56" s="333"/>
      <c r="Y56" s="324"/>
    </row>
    <row r="57" spans="1:25" ht="13.5">
      <c r="A57" s="147">
        <v>3</v>
      </c>
      <c r="B57" s="76">
        <v>14678</v>
      </c>
      <c r="C57" s="32">
        <v>14285</v>
      </c>
      <c r="D57" s="90" t="s">
        <v>12</v>
      </c>
      <c r="E57" s="47" t="s">
        <v>12</v>
      </c>
      <c r="F57" s="73">
        <v>73604</v>
      </c>
      <c r="G57" s="38">
        <v>70169</v>
      </c>
      <c r="H57" s="76">
        <v>42337</v>
      </c>
      <c r="I57" s="32">
        <v>39760</v>
      </c>
      <c r="J57" s="76">
        <v>47186</v>
      </c>
      <c r="K57" s="32">
        <v>46301</v>
      </c>
      <c r="L57" s="90" t="s">
        <v>12</v>
      </c>
      <c r="M57" s="47" t="s">
        <v>12</v>
      </c>
      <c r="N57" s="76">
        <v>882</v>
      </c>
      <c r="O57" s="151">
        <v>481</v>
      </c>
      <c r="P57" s="76">
        <v>18978</v>
      </c>
      <c r="Q57" s="32">
        <v>9637</v>
      </c>
      <c r="R57" s="73">
        <v>390</v>
      </c>
      <c r="S57" s="38">
        <v>9612</v>
      </c>
      <c r="T57" s="76">
        <v>768</v>
      </c>
      <c r="U57" s="32">
        <v>51</v>
      </c>
      <c r="V57" s="76">
        <v>3345</v>
      </c>
      <c r="W57" s="32">
        <v>5206</v>
      </c>
      <c r="X57" s="73">
        <v>1512</v>
      </c>
      <c r="Y57" s="32">
        <v>1415</v>
      </c>
    </row>
    <row r="58" spans="1:25" ht="13.5">
      <c r="A58" s="147">
        <v>4</v>
      </c>
      <c r="B58" s="76">
        <v>14050</v>
      </c>
      <c r="C58" s="32">
        <v>13646</v>
      </c>
      <c r="D58" s="90" t="s">
        <v>12</v>
      </c>
      <c r="E58" s="47" t="s">
        <v>12</v>
      </c>
      <c r="F58" s="73">
        <v>72377</v>
      </c>
      <c r="G58" s="38">
        <v>69110</v>
      </c>
      <c r="H58" s="76">
        <v>40806</v>
      </c>
      <c r="I58" s="32">
        <v>38318</v>
      </c>
      <c r="J58" s="76">
        <v>45463</v>
      </c>
      <c r="K58" s="32">
        <v>44465</v>
      </c>
      <c r="L58" s="90" t="s">
        <v>12</v>
      </c>
      <c r="M58" s="47" t="s">
        <v>12</v>
      </c>
      <c r="N58" s="76">
        <v>838</v>
      </c>
      <c r="O58" s="151">
        <v>474</v>
      </c>
      <c r="P58" s="76">
        <v>20100</v>
      </c>
      <c r="Q58" s="32">
        <v>10685</v>
      </c>
      <c r="R58" s="73">
        <v>411</v>
      </c>
      <c r="S58" s="38">
        <v>10004</v>
      </c>
      <c r="T58" s="76">
        <v>755</v>
      </c>
      <c r="U58" s="32">
        <v>60</v>
      </c>
      <c r="V58" s="76">
        <v>3671</v>
      </c>
      <c r="W58" s="32">
        <v>5285</v>
      </c>
      <c r="X58" s="73">
        <v>1309</v>
      </c>
      <c r="Y58" s="32">
        <v>1300</v>
      </c>
    </row>
    <row r="59" spans="1:25" ht="13.5">
      <c r="A59" s="147">
        <v>5</v>
      </c>
      <c r="B59" s="76">
        <v>13546</v>
      </c>
      <c r="C59" s="32">
        <v>13045</v>
      </c>
      <c r="D59" s="90" t="s">
        <v>12</v>
      </c>
      <c r="E59" s="47" t="s">
        <v>12</v>
      </c>
      <c r="F59" s="73">
        <v>71199</v>
      </c>
      <c r="G59" s="38">
        <v>68118</v>
      </c>
      <c r="H59" s="76">
        <v>39376</v>
      </c>
      <c r="I59" s="32">
        <v>36967</v>
      </c>
      <c r="J59" s="76">
        <v>43586</v>
      </c>
      <c r="K59" s="32">
        <v>42351</v>
      </c>
      <c r="L59" s="90" t="s">
        <v>12</v>
      </c>
      <c r="M59" s="47" t="s">
        <v>12</v>
      </c>
      <c r="N59" s="76">
        <v>821</v>
      </c>
      <c r="O59" s="151">
        <v>461</v>
      </c>
      <c r="P59" s="76">
        <v>21299</v>
      </c>
      <c r="Q59" s="32">
        <v>11869</v>
      </c>
      <c r="R59" s="73">
        <v>413</v>
      </c>
      <c r="S59" s="38">
        <v>10151</v>
      </c>
      <c r="T59" s="76">
        <v>729</v>
      </c>
      <c r="U59" s="32">
        <v>74</v>
      </c>
      <c r="V59" s="76">
        <v>3854</v>
      </c>
      <c r="W59" s="32">
        <v>5464</v>
      </c>
      <c r="X59" s="73">
        <v>1245</v>
      </c>
      <c r="Y59" s="32">
        <v>1310</v>
      </c>
    </row>
    <row r="60" spans="1:25" ht="13.5">
      <c r="A60" s="147">
        <v>6</v>
      </c>
      <c r="B60" s="76">
        <v>12935</v>
      </c>
      <c r="C60" s="32">
        <v>12679</v>
      </c>
      <c r="D60" s="90" t="s">
        <v>12</v>
      </c>
      <c r="E60" s="47" t="s">
        <v>12</v>
      </c>
      <c r="F60" s="73">
        <v>70221</v>
      </c>
      <c r="G60" s="38">
        <v>66930</v>
      </c>
      <c r="H60" s="76">
        <v>37853</v>
      </c>
      <c r="I60" s="32">
        <v>35890</v>
      </c>
      <c r="J60" s="76">
        <v>42427</v>
      </c>
      <c r="K60" s="32">
        <v>40690</v>
      </c>
      <c r="L60" s="90" t="s">
        <v>12</v>
      </c>
      <c r="M60" s="47" t="s">
        <v>12</v>
      </c>
      <c r="N60" s="76">
        <v>773</v>
      </c>
      <c r="O60" s="151">
        <v>481</v>
      </c>
      <c r="P60" s="76">
        <v>22311</v>
      </c>
      <c r="Q60" s="32">
        <v>13061</v>
      </c>
      <c r="R60" s="73">
        <v>446</v>
      </c>
      <c r="S60" s="38">
        <v>9911</v>
      </c>
      <c r="T60" s="76">
        <v>746</v>
      </c>
      <c r="U60" s="32">
        <v>76</v>
      </c>
      <c r="V60" s="76">
        <v>4025</v>
      </c>
      <c r="W60" s="32">
        <v>5783</v>
      </c>
      <c r="X60" s="73">
        <v>1134</v>
      </c>
      <c r="Y60" s="32">
        <v>1201</v>
      </c>
    </row>
    <row r="61" spans="1:25" ht="13.5">
      <c r="A61" s="147">
        <v>7</v>
      </c>
      <c r="B61" s="76">
        <v>12633</v>
      </c>
      <c r="C61" s="32">
        <v>12322</v>
      </c>
      <c r="D61" s="90" t="s">
        <v>12</v>
      </c>
      <c r="E61" s="47" t="s">
        <v>12</v>
      </c>
      <c r="F61" s="73">
        <v>68569</v>
      </c>
      <c r="G61" s="38">
        <v>65255</v>
      </c>
      <c r="H61" s="76">
        <v>37054</v>
      </c>
      <c r="I61" s="32">
        <v>35572</v>
      </c>
      <c r="J61" s="76">
        <v>40807</v>
      </c>
      <c r="K61" s="32">
        <v>39144</v>
      </c>
      <c r="L61" s="90" t="s">
        <v>12</v>
      </c>
      <c r="M61" s="47" t="s">
        <v>12</v>
      </c>
      <c r="N61" s="76">
        <v>761</v>
      </c>
      <c r="O61" s="151">
        <v>466</v>
      </c>
      <c r="P61" s="76">
        <v>23020</v>
      </c>
      <c r="Q61" s="32">
        <v>14357</v>
      </c>
      <c r="R61" s="73">
        <v>466</v>
      </c>
      <c r="S61" s="38">
        <v>9282</v>
      </c>
      <c r="T61" s="76">
        <v>731</v>
      </c>
      <c r="U61" s="32">
        <v>81</v>
      </c>
      <c r="V61" s="76">
        <v>4058</v>
      </c>
      <c r="W61" s="32">
        <v>5829</v>
      </c>
      <c r="X61" s="73">
        <v>1303</v>
      </c>
      <c r="Y61" s="32">
        <v>1386</v>
      </c>
    </row>
    <row r="62" spans="1:25" ht="13.5">
      <c r="A62" s="331"/>
      <c r="B62" s="332"/>
      <c r="C62" s="324"/>
      <c r="D62" s="332"/>
      <c r="E62" s="324"/>
      <c r="F62" s="333"/>
      <c r="G62" s="334"/>
      <c r="H62" s="332"/>
      <c r="I62" s="324"/>
      <c r="J62" s="332"/>
      <c r="K62" s="324"/>
      <c r="L62" s="332"/>
      <c r="M62" s="324"/>
      <c r="N62" s="332"/>
      <c r="O62" s="337"/>
      <c r="P62" s="332"/>
      <c r="Q62" s="324"/>
      <c r="R62" s="333"/>
      <c r="S62" s="334"/>
      <c r="T62" s="332"/>
      <c r="U62" s="324"/>
      <c r="V62" s="332"/>
      <c r="W62" s="324"/>
      <c r="X62" s="333"/>
      <c r="Y62" s="324"/>
    </row>
    <row r="63" spans="1:25" ht="13.5">
      <c r="A63" s="147">
        <v>8</v>
      </c>
      <c r="B63" s="76">
        <v>12323</v>
      </c>
      <c r="C63" s="32">
        <v>12020</v>
      </c>
      <c r="D63" s="90" t="s">
        <v>12</v>
      </c>
      <c r="E63" s="47" t="s">
        <v>12</v>
      </c>
      <c r="F63" s="73">
        <v>66277</v>
      </c>
      <c r="G63" s="38">
        <v>63001</v>
      </c>
      <c r="H63" s="76">
        <v>36816</v>
      </c>
      <c r="I63" s="32">
        <v>35477</v>
      </c>
      <c r="J63" s="76">
        <v>39281</v>
      </c>
      <c r="K63" s="32">
        <v>37588</v>
      </c>
      <c r="L63" s="90" t="s">
        <v>12</v>
      </c>
      <c r="M63" s="47" t="s">
        <v>12</v>
      </c>
      <c r="N63" s="76">
        <v>740</v>
      </c>
      <c r="O63" s="151">
        <v>470</v>
      </c>
      <c r="P63" s="76">
        <v>23609</v>
      </c>
      <c r="Q63" s="32">
        <v>15745</v>
      </c>
      <c r="R63" s="73">
        <v>532</v>
      </c>
      <c r="S63" s="38">
        <v>8680</v>
      </c>
      <c r="T63" s="76">
        <v>738</v>
      </c>
      <c r="U63" s="32">
        <v>82</v>
      </c>
      <c r="V63" s="76">
        <v>3840</v>
      </c>
      <c r="W63" s="32">
        <v>5768</v>
      </c>
      <c r="X63" s="73">
        <v>1367</v>
      </c>
      <c r="Y63" s="32">
        <v>1145</v>
      </c>
    </row>
    <row r="64" spans="1:25" ht="13.5">
      <c r="A64" s="148">
        <v>9</v>
      </c>
      <c r="B64" s="77">
        <v>12143</v>
      </c>
      <c r="C64" s="36">
        <v>12011</v>
      </c>
      <c r="D64" s="90" t="s">
        <v>12</v>
      </c>
      <c r="E64" s="47" t="s">
        <v>12</v>
      </c>
      <c r="F64" s="74">
        <v>64046</v>
      </c>
      <c r="G64" s="39">
        <v>60943</v>
      </c>
      <c r="H64" s="77">
        <v>36932</v>
      </c>
      <c r="I64" s="36">
        <v>35283</v>
      </c>
      <c r="J64" s="77">
        <v>37446</v>
      </c>
      <c r="K64" s="36">
        <v>36048</v>
      </c>
      <c r="L64" s="90" t="s">
        <v>12</v>
      </c>
      <c r="M64" s="47" t="s">
        <v>12</v>
      </c>
      <c r="N64" s="77">
        <v>795</v>
      </c>
      <c r="O64" s="152">
        <v>483</v>
      </c>
      <c r="P64" s="77">
        <v>24115</v>
      </c>
      <c r="Q64" s="36">
        <v>16626</v>
      </c>
      <c r="R64" s="74">
        <v>548</v>
      </c>
      <c r="S64" s="39">
        <v>8146</v>
      </c>
      <c r="T64" s="77">
        <v>724</v>
      </c>
      <c r="U64" s="36">
        <v>94</v>
      </c>
      <c r="V64" s="77">
        <v>3542</v>
      </c>
      <c r="W64" s="36">
        <v>5501</v>
      </c>
      <c r="X64" s="74">
        <v>1238</v>
      </c>
      <c r="Y64" s="36">
        <v>1260</v>
      </c>
    </row>
    <row r="65" spans="1:25" ht="13.5">
      <c r="A65" s="148">
        <v>10</v>
      </c>
      <c r="B65" s="77">
        <v>11963</v>
      </c>
      <c r="C65" s="36">
        <v>11979</v>
      </c>
      <c r="D65" s="90" t="s">
        <v>12</v>
      </c>
      <c r="E65" s="47" t="s">
        <v>12</v>
      </c>
      <c r="F65" s="74">
        <v>62155</v>
      </c>
      <c r="G65" s="39">
        <v>59206</v>
      </c>
      <c r="H65" s="77">
        <v>36437</v>
      </c>
      <c r="I65" s="36">
        <v>34488</v>
      </c>
      <c r="J65" s="77">
        <v>36482</v>
      </c>
      <c r="K65" s="36">
        <v>35504</v>
      </c>
      <c r="L65" s="90" t="s">
        <v>12</v>
      </c>
      <c r="M65" s="47" t="s">
        <v>12</v>
      </c>
      <c r="N65" s="77">
        <v>804</v>
      </c>
      <c r="O65" s="152">
        <v>485</v>
      </c>
      <c r="P65" s="77">
        <v>24469</v>
      </c>
      <c r="Q65" s="36">
        <v>17353</v>
      </c>
      <c r="R65" s="74">
        <v>540</v>
      </c>
      <c r="S65" s="39">
        <v>7655</v>
      </c>
      <c r="T65" s="77">
        <v>733</v>
      </c>
      <c r="U65" s="36">
        <v>91</v>
      </c>
      <c r="V65" s="77">
        <v>3185</v>
      </c>
      <c r="W65" s="36">
        <v>5163</v>
      </c>
      <c r="X65" s="74">
        <v>1190</v>
      </c>
      <c r="Y65" s="36">
        <v>1062</v>
      </c>
    </row>
    <row r="66" spans="1:25" ht="13.5">
      <c r="A66" s="147">
        <v>11</v>
      </c>
      <c r="B66" s="76">
        <v>11898</v>
      </c>
      <c r="C66" s="32">
        <v>11780</v>
      </c>
      <c r="D66" s="90" t="s">
        <v>12</v>
      </c>
      <c r="E66" s="47" t="s">
        <v>12</v>
      </c>
      <c r="F66" s="73">
        <v>60522</v>
      </c>
      <c r="G66" s="38">
        <v>57746</v>
      </c>
      <c r="H66" s="76">
        <v>35171</v>
      </c>
      <c r="I66" s="32">
        <v>33408</v>
      </c>
      <c r="J66" s="76">
        <v>36114</v>
      </c>
      <c r="K66" s="32">
        <v>35413</v>
      </c>
      <c r="L66" s="90" t="s">
        <v>12</v>
      </c>
      <c r="M66" s="47" t="s">
        <v>12</v>
      </c>
      <c r="N66" s="76">
        <v>819</v>
      </c>
      <c r="O66" s="151">
        <v>464</v>
      </c>
      <c r="P66" s="76">
        <v>24688</v>
      </c>
      <c r="Q66" s="32">
        <v>17580</v>
      </c>
      <c r="R66" s="73">
        <v>540</v>
      </c>
      <c r="S66" s="38">
        <v>7110</v>
      </c>
      <c r="T66" s="76">
        <v>718</v>
      </c>
      <c r="U66" s="32">
        <v>95</v>
      </c>
      <c r="V66" s="76">
        <v>3241</v>
      </c>
      <c r="W66" s="32">
        <v>5268</v>
      </c>
      <c r="X66" s="73">
        <v>933</v>
      </c>
      <c r="Y66" s="32">
        <v>836</v>
      </c>
    </row>
    <row r="67" spans="1:25" ht="13.5">
      <c r="A67" s="148">
        <v>12</v>
      </c>
      <c r="B67" s="77">
        <v>11875</v>
      </c>
      <c r="C67" s="36">
        <v>11650</v>
      </c>
      <c r="D67" s="90" t="s">
        <v>12</v>
      </c>
      <c r="E67" s="47" t="s">
        <v>12</v>
      </c>
      <c r="F67" s="74">
        <v>59196</v>
      </c>
      <c r="G67" s="39">
        <v>56516</v>
      </c>
      <c r="H67" s="77">
        <v>34013</v>
      </c>
      <c r="I67" s="36">
        <v>32283</v>
      </c>
      <c r="J67" s="77">
        <v>35800</v>
      </c>
      <c r="K67" s="36">
        <v>35097</v>
      </c>
      <c r="L67" s="90" t="s">
        <v>12</v>
      </c>
      <c r="M67" s="47" t="s">
        <v>12</v>
      </c>
      <c r="N67" s="77">
        <v>821</v>
      </c>
      <c r="O67" s="152">
        <v>466</v>
      </c>
      <c r="P67" s="77">
        <v>24567</v>
      </c>
      <c r="Q67" s="36">
        <v>17950</v>
      </c>
      <c r="R67" s="74">
        <v>533</v>
      </c>
      <c r="S67" s="39">
        <v>6322</v>
      </c>
      <c r="T67" s="77">
        <v>737</v>
      </c>
      <c r="U67" s="36">
        <v>90</v>
      </c>
      <c r="V67" s="77">
        <v>3139</v>
      </c>
      <c r="W67" s="36">
        <v>5234</v>
      </c>
      <c r="X67" s="74">
        <v>835</v>
      </c>
      <c r="Y67" s="36">
        <v>739</v>
      </c>
    </row>
    <row r="68" spans="1:25" ht="13.5">
      <c r="A68" s="338"/>
      <c r="B68" s="339"/>
      <c r="C68" s="328"/>
      <c r="D68" s="339"/>
      <c r="E68" s="328"/>
      <c r="F68" s="340"/>
      <c r="G68" s="341"/>
      <c r="H68" s="339"/>
      <c r="I68" s="328"/>
      <c r="J68" s="339"/>
      <c r="K68" s="328"/>
      <c r="L68" s="339"/>
      <c r="M68" s="328"/>
      <c r="N68" s="339"/>
      <c r="O68" s="342"/>
      <c r="P68" s="339"/>
      <c r="Q68" s="328"/>
      <c r="R68" s="340"/>
      <c r="S68" s="341"/>
      <c r="T68" s="339"/>
      <c r="U68" s="328"/>
      <c r="V68" s="339"/>
      <c r="W68" s="328"/>
      <c r="X68" s="340"/>
      <c r="Y68" s="328"/>
    </row>
    <row r="69" spans="1:25" ht="13.5">
      <c r="A69" s="148">
        <v>13</v>
      </c>
      <c r="B69" s="77">
        <v>11947</v>
      </c>
      <c r="C69" s="36">
        <v>11615</v>
      </c>
      <c r="D69" s="90" t="s">
        <v>12</v>
      </c>
      <c r="E69" s="47" t="s">
        <v>12</v>
      </c>
      <c r="F69" s="74">
        <v>58578</v>
      </c>
      <c r="G69" s="39">
        <v>55815</v>
      </c>
      <c r="H69" s="77">
        <v>32594</v>
      </c>
      <c r="I69" s="36">
        <v>31294</v>
      </c>
      <c r="J69" s="77">
        <v>35159</v>
      </c>
      <c r="K69" s="36">
        <v>34126</v>
      </c>
      <c r="L69" s="90" t="s">
        <v>12</v>
      </c>
      <c r="M69" s="47" t="s">
        <v>12</v>
      </c>
      <c r="N69" s="77">
        <v>830</v>
      </c>
      <c r="O69" s="152">
        <v>466</v>
      </c>
      <c r="P69" s="77">
        <v>24009</v>
      </c>
      <c r="Q69" s="36">
        <v>18118</v>
      </c>
      <c r="R69" s="74">
        <v>564</v>
      </c>
      <c r="S69" s="39">
        <v>5831</v>
      </c>
      <c r="T69" s="77">
        <v>754</v>
      </c>
      <c r="U69" s="36">
        <v>92</v>
      </c>
      <c r="V69" s="77">
        <v>3270</v>
      </c>
      <c r="W69" s="36">
        <v>5377</v>
      </c>
      <c r="X69" s="74">
        <v>828</v>
      </c>
      <c r="Y69" s="36">
        <v>732</v>
      </c>
    </row>
    <row r="70" spans="1:25" ht="13.5">
      <c r="A70" s="148">
        <v>14</v>
      </c>
      <c r="B70" s="77">
        <v>12002</v>
      </c>
      <c r="C70" s="36">
        <v>11879</v>
      </c>
      <c r="D70" s="90" t="s">
        <v>12</v>
      </c>
      <c r="E70" s="47" t="s">
        <v>12</v>
      </c>
      <c r="F70" s="74">
        <v>57983</v>
      </c>
      <c r="G70" s="39">
        <v>55263</v>
      </c>
      <c r="H70" s="77">
        <v>31477</v>
      </c>
      <c r="I70" s="36">
        <v>30177</v>
      </c>
      <c r="J70" s="77">
        <v>33779</v>
      </c>
      <c r="K70" s="36">
        <v>32810</v>
      </c>
      <c r="L70" s="90" t="s">
        <v>12</v>
      </c>
      <c r="M70" s="47" t="s">
        <v>12</v>
      </c>
      <c r="N70" s="77">
        <v>863</v>
      </c>
      <c r="O70" s="152">
        <v>492</v>
      </c>
      <c r="P70" s="77">
        <v>23551</v>
      </c>
      <c r="Q70" s="36">
        <v>18493</v>
      </c>
      <c r="R70" s="74">
        <v>591</v>
      </c>
      <c r="S70" s="39">
        <v>5646</v>
      </c>
      <c r="T70" s="77">
        <v>754</v>
      </c>
      <c r="U70" s="36">
        <v>78</v>
      </c>
      <c r="V70" s="77">
        <v>3438</v>
      </c>
      <c r="W70" s="36">
        <v>5759</v>
      </c>
      <c r="X70" s="74">
        <v>861</v>
      </c>
      <c r="Y70" s="36">
        <v>819</v>
      </c>
    </row>
    <row r="71" spans="1:25" ht="13.5">
      <c r="A71" s="148">
        <v>15</v>
      </c>
      <c r="B71" s="77">
        <v>11856</v>
      </c>
      <c r="C71" s="36">
        <v>11732</v>
      </c>
      <c r="D71" s="90" t="s">
        <v>12</v>
      </c>
      <c r="E71" s="47" t="s">
        <v>12</v>
      </c>
      <c r="F71" s="74">
        <v>57999</v>
      </c>
      <c r="G71" s="39">
        <v>55255</v>
      </c>
      <c r="H71" s="77">
        <v>30322</v>
      </c>
      <c r="I71" s="36">
        <v>29198</v>
      </c>
      <c r="J71" s="77">
        <v>32654</v>
      </c>
      <c r="K71" s="36">
        <v>31578</v>
      </c>
      <c r="L71" s="90" t="s">
        <v>12</v>
      </c>
      <c r="M71" s="47" t="s">
        <v>12</v>
      </c>
      <c r="N71" s="77">
        <v>902</v>
      </c>
      <c r="O71" s="152">
        <v>505</v>
      </c>
      <c r="P71" s="77">
        <v>23122</v>
      </c>
      <c r="Q71" s="36">
        <v>18947</v>
      </c>
      <c r="R71" s="74">
        <v>586</v>
      </c>
      <c r="S71" s="39">
        <v>5272</v>
      </c>
      <c r="T71" s="77">
        <v>758</v>
      </c>
      <c r="U71" s="36">
        <v>71</v>
      </c>
      <c r="V71" s="77">
        <v>3885</v>
      </c>
      <c r="W71" s="36">
        <v>6019</v>
      </c>
      <c r="X71" s="74">
        <v>1012</v>
      </c>
      <c r="Y71" s="36">
        <v>742</v>
      </c>
    </row>
    <row r="72" spans="1:25" ht="13.5">
      <c r="A72" s="148">
        <v>16</v>
      </c>
      <c r="B72" s="77">
        <v>11720</v>
      </c>
      <c r="C72" s="36">
        <v>11441</v>
      </c>
      <c r="D72" s="90" t="s">
        <v>12</v>
      </c>
      <c r="E72" s="47" t="s">
        <v>12</v>
      </c>
      <c r="F72" s="74">
        <v>57946</v>
      </c>
      <c r="G72" s="39">
        <v>55491</v>
      </c>
      <c r="H72" s="77">
        <v>29697</v>
      </c>
      <c r="I72" s="36">
        <v>28377</v>
      </c>
      <c r="J72" s="77">
        <v>31316</v>
      </c>
      <c r="K72" s="36">
        <v>30565</v>
      </c>
      <c r="L72" s="90" t="s">
        <v>12</v>
      </c>
      <c r="M72" s="47" t="s">
        <v>12</v>
      </c>
      <c r="N72" s="77">
        <v>941</v>
      </c>
      <c r="O72" s="152">
        <v>515</v>
      </c>
      <c r="P72" s="77">
        <v>22929</v>
      </c>
      <c r="Q72" s="36">
        <v>19039</v>
      </c>
      <c r="R72" s="74">
        <v>655</v>
      </c>
      <c r="S72" s="39">
        <v>5082</v>
      </c>
      <c r="T72" s="77">
        <v>817</v>
      </c>
      <c r="U72" s="36">
        <v>69</v>
      </c>
      <c r="V72" s="77">
        <v>4142</v>
      </c>
      <c r="W72" s="36">
        <v>6297</v>
      </c>
      <c r="X72" s="74">
        <v>860</v>
      </c>
      <c r="Y72" s="36">
        <v>719</v>
      </c>
    </row>
    <row r="73" spans="1:25" ht="13.5">
      <c r="A73" s="148">
        <v>17</v>
      </c>
      <c r="B73" s="77">
        <v>11562</v>
      </c>
      <c r="C73" s="36">
        <v>11209</v>
      </c>
      <c r="D73" s="90" t="s">
        <v>12</v>
      </c>
      <c r="E73" s="47" t="s">
        <v>12</v>
      </c>
      <c r="F73" s="74">
        <v>58193</v>
      </c>
      <c r="G73" s="39">
        <v>55570</v>
      </c>
      <c r="H73" s="77">
        <v>29283</v>
      </c>
      <c r="I73" s="36">
        <v>27946</v>
      </c>
      <c r="J73" s="77">
        <v>30359</v>
      </c>
      <c r="K73" s="36">
        <v>29482</v>
      </c>
      <c r="L73" s="90" t="s">
        <v>12</v>
      </c>
      <c r="M73" s="47" t="s">
        <v>12</v>
      </c>
      <c r="N73" s="77">
        <v>986</v>
      </c>
      <c r="O73" s="152">
        <v>517</v>
      </c>
      <c r="P73" s="77">
        <v>23631</v>
      </c>
      <c r="Q73" s="36">
        <v>19431</v>
      </c>
      <c r="R73" s="74">
        <v>635</v>
      </c>
      <c r="S73" s="39">
        <v>5010</v>
      </c>
      <c r="T73" s="77">
        <v>846</v>
      </c>
      <c r="U73" s="36">
        <v>67</v>
      </c>
      <c r="V73" s="77">
        <v>4137</v>
      </c>
      <c r="W73" s="36">
        <v>5939</v>
      </c>
      <c r="X73" s="74">
        <v>919</v>
      </c>
      <c r="Y73" s="36">
        <v>797</v>
      </c>
    </row>
    <row r="74" spans="1:25" ht="13.5">
      <c r="A74" s="331"/>
      <c r="B74" s="332"/>
      <c r="C74" s="324"/>
      <c r="D74" s="332"/>
      <c r="E74" s="324"/>
      <c r="F74" s="333"/>
      <c r="G74" s="334"/>
      <c r="H74" s="332"/>
      <c r="I74" s="324"/>
      <c r="J74" s="332"/>
      <c r="K74" s="324"/>
      <c r="L74" s="332"/>
      <c r="M74" s="324"/>
      <c r="N74" s="332"/>
      <c r="O74" s="337"/>
      <c r="P74" s="332"/>
      <c r="Q74" s="324"/>
      <c r="R74" s="333"/>
      <c r="S74" s="334"/>
      <c r="T74" s="332"/>
      <c r="U74" s="324"/>
      <c r="V74" s="332"/>
      <c r="W74" s="324"/>
      <c r="X74" s="333"/>
      <c r="Y74" s="324"/>
    </row>
    <row r="75" spans="1:25" ht="13.5">
      <c r="A75" s="148">
        <v>18</v>
      </c>
      <c r="B75" s="77">
        <v>11248</v>
      </c>
      <c r="C75" s="36">
        <v>11228</v>
      </c>
      <c r="D75" s="90" t="s">
        <v>12</v>
      </c>
      <c r="E75" s="47" t="s">
        <v>12</v>
      </c>
      <c r="F75" s="74">
        <v>58199</v>
      </c>
      <c r="G75" s="39">
        <v>55477</v>
      </c>
      <c r="H75" s="77">
        <v>29010</v>
      </c>
      <c r="I75" s="36">
        <v>27516</v>
      </c>
      <c r="J75" s="77">
        <v>29095</v>
      </c>
      <c r="K75" s="36">
        <v>28688</v>
      </c>
      <c r="L75" s="90" t="s">
        <v>12</v>
      </c>
      <c r="M75" s="47" t="s">
        <v>12</v>
      </c>
      <c r="N75" s="77">
        <v>1032</v>
      </c>
      <c r="O75" s="152">
        <v>526</v>
      </c>
      <c r="P75" s="77">
        <v>23118</v>
      </c>
      <c r="Q75" s="36">
        <v>19207</v>
      </c>
      <c r="R75" s="74">
        <v>622</v>
      </c>
      <c r="S75" s="39">
        <v>4711</v>
      </c>
      <c r="T75" s="77">
        <v>827</v>
      </c>
      <c r="U75" s="36">
        <v>69</v>
      </c>
      <c r="V75" s="77">
        <v>4108</v>
      </c>
      <c r="W75" s="36">
        <v>5877</v>
      </c>
      <c r="X75" s="74">
        <v>867</v>
      </c>
      <c r="Y75" s="36">
        <v>734</v>
      </c>
    </row>
    <row r="76" spans="1:25" ht="13.5">
      <c r="A76" s="148">
        <v>19</v>
      </c>
      <c r="B76" s="77">
        <v>10969</v>
      </c>
      <c r="C76" s="36">
        <v>10916</v>
      </c>
      <c r="D76" s="90" t="s">
        <v>12</v>
      </c>
      <c r="E76" s="47" t="s">
        <v>12</v>
      </c>
      <c r="F76" s="74">
        <v>57918</v>
      </c>
      <c r="G76" s="39">
        <v>55289</v>
      </c>
      <c r="H76" s="77">
        <v>29081</v>
      </c>
      <c r="I76" s="36">
        <v>27666</v>
      </c>
      <c r="J76" s="77">
        <v>28357</v>
      </c>
      <c r="K76" s="36">
        <v>27756</v>
      </c>
      <c r="L76" s="90" t="s">
        <v>12</v>
      </c>
      <c r="M76" s="47" t="s">
        <v>12</v>
      </c>
      <c r="N76" s="77">
        <v>1096</v>
      </c>
      <c r="O76" s="152">
        <v>538</v>
      </c>
      <c r="P76" s="77">
        <v>22176</v>
      </c>
      <c r="Q76" s="36">
        <v>18769</v>
      </c>
      <c r="R76" s="74">
        <v>501</v>
      </c>
      <c r="S76" s="39">
        <v>4304</v>
      </c>
      <c r="T76" s="77">
        <v>804</v>
      </c>
      <c r="U76" s="36">
        <v>80</v>
      </c>
      <c r="V76" s="77">
        <v>3956</v>
      </c>
      <c r="W76" s="36">
        <v>5730</v>
      </c>
      <c r="X76" s="74">
        <v>615</v>
      </c>
      <c r="Y76" s="36">
        <v>533</v>
      </c>
    </row>
    <row r="77" spans="1:25" s="149" customFormat="1" ht="13.5">
      <c r="A77" s="188">
        <v>20</v>
      </c>
      <c r="B77" s="179">
        <v>10622</v>
      </c>
      <c r="C77" s="180">
        <v>10498</v>
      </c>
      <c r="D77" s="90" t="s">
        <v>12</v>
      </c>
      <c r="E77" s="47" t="s">
        <v>12</v>
      </c>
      <c r="F77" s="163">
        <v>58057</v>
      </c>
      <c r="G77" s="178">
        <v>55316</v>
      </c>
      <c r="H77" s="179">
        <v>28878</v>
      </c>
      <c r="I77" s="180">
        <v>27522</v>
      </c>
      <c r="J77" s="179">
        <v>27913</v>
      </c>
      <c r="K77" s="180">
        <v>27402</v>
      </c>
      <c r="L77" s="90" t="s">
        <v>12</v>
      </c>
      <c r="M77" s="47" t="s">
        <v>12</v>
      </c>
      <c r="N77" s="179">
        <v>1220</v>
      </c>
      <c r="O77" s="189">
        <v>574</v>
      </c>
      <c r="P77" s="179">
        <v>21682</v>
      </c>
      <c r="Q77" s="180">
        <v>18826</v>
      </c>
      <c r="R77" s="163">
        <v>394</v>
      </c>
      <c r="S77" s="178">
        <v>4033</v>
      </c>
      <c r="T77" s="179">
        <v>798</v>
      </c>
      <c r="U77" s="180">
        <v>82</v>
      </c>
      <c r="V77" s="179">
        <v>3727</v>
      </c>
      <c r="W77" s="180">
        <v>5396</v>
      </c>
      <c r="X77" s="163">
        <v>582</v>
      </c>
      <c r="Y77" s="180">
        <v>506</v>
      </c>
    </row>
    <row r="78" spans="1:25" s="149" customFormat="1" ht="13.5" customHeight="1">
      <c r="A78" s="155">
        <v>21</v>
      </c>
      <c r="B78" s="191">
        <v>10337</v>
      </c>
      <c r="C78" s="180">
        <v>9915</v>
      </c>
      <c r="D78" s="90" t="s">
        <v>12</v>
      </c>
      <c r="E78" s="47" t="s">
        <v>12</v>
      </c>
      <c r="F78" s="191">
        <v>57428</v>
      </c>
      <c r="G78" s="180">
        <v>54862</v>
      </c>
      <c r="H78" s="179">
        <v>29149</v>
      </c>
      <c r="I78" s="189">
        <v>27840</v>
      </c>
      <c r="J78" s="210">
        <v>27743</v>
      </c>
      <c r="K78" s="180">
        <v>26912</v>
      </c>
      <c r="L78" s="90" t="s">
        <v>12</v>
      </c>
      <c r="M78" s="47" t="s">
        <v>12</v>
      </c>
      <c r="N78" s="210">
        <v>1290</v>
      </c>
      <c r="O78" s="180">
        <v>607</v>
      </c>
      <c r="P78" s="191">
        <v>21370</v>
      </c>
      <c r="Q78" s="180">
        <v>19065</v>
      </c>
      <c r="R78" s="179">
        <v>367</v>
      </c>
      <c r="S78" s="210">
        <v>3780</v>
      </c>
      <c r="T78" s="191">
        <v>810</v>
      </c>
      <c r="U78" s="180">
        <v>84</v>
      </c>
      <c r="V78" s="179">
        <v>3548</v>
      </c>
      <c r="W78" s="210">
        <v>5261</v>
      </c>
      <c r="X78" s="191">
        <v>584</v>
      </c>
      <c r="Y78" s="180">
        <v>520</v>
      </c>
    </row>
    <row r="79" spans="1:25" s="149" customFormat="1" ht="13.5">
      <c r="A79" s="155">
        <v>22</v>
      </c>
      <c r="B79" s="191">
        <v>10134</v>
      </c>
      <c r="C79" s="180">
        <v>9598</v>
      </c>
      <c r="D79" s="90" t="s">
        <v>12</v>
      </c>
      <c r="E79" s="47" t="s">
        <v>12</v>
      </c>
      <c r="F79" s="191">
        <v>56680</v>
      </c>
      <c r="G79" s="180">
        <v>53980</v>
      </c>
      <c r="H79" s="179">
        <v>28857</v>
      </c>
      <c r="I79" s="189">
        <v>27855</v>
      </c>
      <c r="J79" s="210">
        <v>27843</v>
      </c>
      <c r="K79" s="180">
        <v>26990</v>
      </c>
      <c r="L79" s="179">
        <v>82</v>
      </c>
      <c r="M79" s="180">
        <v>78</v>
      </c>
      <c r="N79" s="210">
        <v>1378</v>
      </c>
      <c r="O79" s="180">
        <v>659</v>
      </c>
      <c r="P79" s="191">
        <v>21299</v>
      </c>
      <c r="Q79" s="180">
        <v>18926</v>
      </c>
      <c r="R79" s="179">
        <v>356</v>
      </c>
      <c r="S79" s="210">
        <v>3355</v>
      </c>
      <c r="T79" s="191">
        <v>825</v>
      </c>
      <c r="U79" s="180">
        <v>85</v>
      </c>
      <c r="V79" s="179">
        <v>3701</v>
      </c>
      <c r="W79" s="210">
        <v>5163</v>
      </c>
      <c r="X79" s="191">
        <v>533</v>
      </c>
      <c r="Y79" s="180">
        <v>427</v>
      </c>
    </row>
    <row r="80" spans="1:25" s="149" customFormat="1" ht="13.5">
      <c r="A80" s="329"/>
      <c r="B80" s="343"/>
      <c r="C80" s="324"/>
      <c r="D80" s="343"/>
      <c r="E80" s="324"/>
      <c r="F80" s="343"/>
      <c r="G80" s="324"/>
      <c r="H80" s="332"/>
      <c r="I80" s="337"/>
      <c r="J80" s="330"/>
      <c r="K80" s="324"/>
      <c r="L80" s="332"/>
      <c r="M80" s="324"/>
      <c r="N80" s="330"/>
      <c r="O80" s="324"/>
      <c r="P80" s="343"/>
      <c r="Q80" s="324"/>
      <c r="R80" s="332"/>
      <c r="S80" s="330"/>
      <c r="T80" s="343"/>
      <c r="U80" s="324"/>
      <c r="V80" s="332"/>
      <c r="W80" s="330"/>
      <c r="X80" s="343"/>
      <c r="Y80" s="324"/>
    </row>
    <row r="81" spans="1:25" s="149" customFormat="1" ht="13.5">
      <c r="A81" s="155">
        <v>23</v>
      </c>
      <c r="B81" s="191">
        <v>10072</v>
      </c>
      <c r="C81" s="180">
        <v>9587</v>
      </c>
      <c r="D81" s="90" t="s">
        <v>12</v>
      </c>
      <c r="E81" s="47" t="s">
        <v>12</v>
      </c>
      <c r="F81" s="191">
        <v>55758</v>
      </c>
      <c r="G81" s="180">
        <v>53004</v>
      </c>
      <c r="H81" s="179">
        <v>29170</v>
      </c>
      <c r="I81" s="189">
        <v>27888</v>
      </c>
      <c r="J81" s="210">
        <v>27574</v>
      </c>
      <c r="K81" s="180">
        <v>26827</v>
      </c>
      <c r="L81" s="179">
        <v>287</v>
      </c>
      <c r="M81" s="180">
        <v>245</v>
      </c>
      <c r="N81" s="210">
        <v>1418</v>
      </c>
      <c r="O81" s="180">
        <v>688</v>
      </c>
      <c r="P81" s="191">
        <v>21343</v>
      </c>
      <c r="Q81" s="180">
        <v>19105</v>
      </c>
      <c r="R81" s="179">
        <v>380</v>
      </c>
      <c r="S81" s="210">
        <v>3293</v>
      </c>
      <c r="T81" s="191">
        <v>820</v>
      </c>
      <c r="U81" s="180">
        <v>88</v>
      </c>
      <c r="V81" s="179">
        <v>3699</v>
      </c>
      <c r="W81" s="210">
        <v>5300</v>
      </c>
      <c r="X81" s="191">
        <v>576</v>
      </c>
      <c r="Y81" s="180">
        <v>459</v>
      </c>
    </row>
    <row r="82" spans="1:25" s="149" customFormat="1" ht="13.5">
      <c r="A82" s="155">
        <v>24</v>
      </c>
      <c r="B82" s="191">
        <v>10188</v>
      </c>
      <c r="C82" s="180">
        <v>9696</v>
      </c>
      <c r="D82" s="90" t="s">
        <v>12</v>
      </c>
      <c r="E82" s="47" t="s">
        <v>12</v>
      </c>
      <c r="F82" s="191">
        <v>55151</v>
      </c>
      <c r="G82" s="180">
        <v>52154</v>
      </c>
      <c r="H82" s="179">
        <v>28810</v>
      </c>
      <c r="I82" s="189">
        <v>27517</v>
      </c>
      <c r="J82" s="210">
        <v>27716</v>
      </c>
      <c r="K82" s="180">
        <v>27209</v>
      </c>
      <c r="L82" s="179">
        <v>368</v>
      </c>
      <c r="M82" s="180">
        <v>319</v>
      </c>
      <c r="N82" s="210">
        <v>1473</v>
      </c>
      <c r="O82" s="180">
        <v>711</v>
      </c>
      <c r="P82" s="191">
        <v>21369</v>
      </c>
      <c r="Q82" s="180">
        <v>19291</v>
      </c>
      <c r="R82" s="179">
        <v>362</v>
      </c>
      <c r="S82" s="210">
        <v>3193</v>
      </c>
      <c r="T82" s="191">
        <v>836</v>
      </c>
      <c r="U82" s="180">
        <v>94</v>
      </c>
      <c r="V82" s="179">
        <v>3617</v>
      </c>
      <c r="W82" s="210">
        <v>5368</v>
      </c>
      <c r="X82" s="191">
        <v>621</v>
      </c>
      <c r="Y82" s="180">
        <v>505</v>
      </c>
    </row>
    <row r="83" spans="1:25" s="149" customFormat="1" ht="13.5">
      <c r="A83" s="233">
        <v>25</v>
      </c>
      <c r="B83" s="234">
        <v>10116</v>
      </c>
      <c r="C83" s="235">
        <v>9507</v>
      </c>
      <c r="D83" s="90" t="s">
        <v>12</v>
      </c>
      <c r="E83" s="47" t="s">
        <v>12</v>
      </c>
      <c r="F83" s="234">
        <v>54401</v>
      </c>
      <c r="G83" s="235">
        <v>51216</v>
      </c>
      <c r="H83" s="236">
        <v>28776</v>
      </c>
      <c r="I83" s="237">
        <v>27275</v>
      </c>
      <c r="J83" s="209">
        <v>27411</v>
      </c>
      <c r="K83" s="235">
        <v>27394</v>
      </c>
      <c r="L83" s="236">
        <v>427</v>
      </c>
      <c r="M83" s="235">
        <v>391</v>
      </c>
      <c r="N83" s="209">
        <v>1479</v>
      </c>
      <c r="O83" s="235">
        <v>738</v>
      </c>
      <c r="P83" s="234">
        <v>21554</v>
      </c>
      <c r="Q83" s="235">
        <v>19395</v>
      </c>
      <c r="R83" s="236">
        <v>348</v>
      </c>
      <c r="S83" s="209">
        <v>3172</v>
      </c>
      <c r="T83" s="234">
        <v>837</v>
      </c>
      <c r="U83" s="235">
        <v>91</v>
      </c>
      <c r="V83" s="236">
        <v>3725</v>
      </c>
      <c r="W83" s="209">
        <v>5539</v>
      </c>
      <c r="X83" s="234">
        <v>673</v>
      </c>
      <c r="Y83" s="235">
        <v>506</v>
      </c>
    </row>
    <row r="84" spans="1:25" s="149" customFormat="1" ht="13.5">
      <c r="A84" s="165">
        <v>26</v>
      </c>
      <c r="B84" s="445">
        <v>9639</v>
      </c>
      <c r="C84" s="138">
        <v>9230</v>
      </c>
      <c r="D84" s="90" t="s">
        <v>12</v>
      </c>
      <c r="E84" s="47" t="s">
        <v>12</v>
      </c>
      <c r="F84" s="445">
        <v>53823</v>
      </c>
      <c r="G84" s="138">
        <v>50391</v>
      </c>
      <c r="H84" s="446">
        <v>28473</v>
      </c>
      <c r="I84" s="447">
        <v>27044</v>
      </c>
      <c r="J84" s="444">
        <v>27764</v>
      </c>
      <c r="K84" s="138">
        <v>27542</v>
      </c>
      <c r="L84" s="446">
        <v>492</v>
      </c>
      <c r="M84" s="138">
        <v>458</v>
      </c>
      <c r="N84" s="444">
        <v>1467</v>
      </c>
      <c r="O84" s="138">
        <v>775</v>
      </c>
      <c r="P84" s="445">
        <v>21582</v>
      </c>
      <c r="Q84" s="138">
        <v>19465</v>
      </c>
      <c r="R84" s="446">
        <v>353</v>
      </c>
      <c r="S84" s="444">
        <v>3073</v>
      </c>
      <c r="T84" s="445">
        <v>829</v>
      </c>
      <c r="U84" s="138">
        <v>91</v>
      </c>
      <c r="V84" s="446">
        <v>3706</v>
      </c>
      <c r="W84" s="444">
        <v>5688</v>
      </c>
      <c r="X84" s="445">
        <v>703</v>
      </c>
      <c r="Y84" s="138">
        <v>558</v>
      </c>
    </row>
    <row r="85" spans="1:25" s="149" customFormat="1" ht="13.5">
      <c r="A85" s="165">
        <v>27</v>
      </c>
      <c r="B85" s="445">
        <v>9249</v>
      </c>
      <c r="C85" s="138">
        <v>8752</v>
      </c>
      <c r="D85" s="445">
        <v>1302</v>
      </c>
      <c r="E85" s="138">
        <v>1191</v>
      </c>
      <c r="F85" s="445">
        <v>53393</v>
      </c>
      <c r="G85" s="138">
        <v>49688</v>
      </c>
      <c r="H85" s="446">
        <v>28113</v>
      </c>
      <c r="I85" s="447">
        <v>27019</v>
      </c>
      <c r="J85" s="444">
        <v>27680</v>
      </c>
      <c r="K85" s="138">
        <v>27227</v>
      </c>
      <c r="L85" s="446">
        <v>552</v>
      </c>
      <c r="M85" s="138">
        <v>524</v>
      </c>
      <c r="N85" s="444">
        <v>1473</v>
      </c>
      <c r="O85" s="138">
        <v>775</v>
      </c>
      <c r="P85" s="445">
        <v>22152</v>
      </c>
      <c r="Q85" s="138">
        <v>19248</v>
      </c>
      <c r="R85" s="446">
        <v>319</v>
      </c>
      <c r="S85" s="444">
        <v>2913</v>
      </c>
      <c r="T85" s="445">
        <v>809</v>
      </c>
      <c r="U85" s="138">
        <v>99</v>
      </c>
      <c r="V85" s="446">
        <v>3511</v>
      </c>
      <c r="W85" s="444">
        <v>5700</v>
      </c>
      <c r="X85" s="445">
        <v>753</v>
      </c>
      <c r="Y85" s="138">
        <v>499</v>
      </c>
    </row>
    <row r="86" spans="1:25" s="149" customFormat="1" ht="13.5">
      <c r="A86" s="329"/>
      <c r="B86" s="343"/>
      <c r="C86" s="324"/>
      <c r="D86" s="343"/>
      <c r="E86" s="324"/>
      <c r="F86" s="343"/>
      <c r="G86" s="324"/>
      <c r="H86" s="343"/>
      <c r="I86" s="324"/>
      <c r="J86" s="343"/>
      <c r="K86" s="324"/>
      <c r="L86" s="343"/>
      <c r="M86" s="324"/>
      <c r="N86" s="343"/>
      <c r="O86" s="324"/>
      <c r="P86" s="343"/>
      <c r="Q86" s="324"/>
      <c r="R86" s="343"/>
      <c r="S86" s="324"/>
      <c r="T86" s="343"/>
      <c r="U86" s="324"/>
      <c r="V86" s="343"/>
      <c r="W86" s="324"/>
      <c r="X86" s="343"/>
      <c r="Y86" s="324"/>
    </row>
    <row r="87" spans="1:25" s="149" customFormat="1" ht="13.5">
      <c r="A87" s="165">
        <v>28</v>
      </c>
      <c r="B87" s="191">
        <v>8887</v>
      </c>
      <c r="C87" s="180">
        <v>8473</v>
      </c>
      <c r="D87" s="191">
        <v>2285</v>
      </c>
      <c r="E87" s="180">
        <v>2122</v>
      </c>
      <c r="F87" s="191">
        <v>52856</v>
      </c>
      <c r="G87" s="180">
        <v>49211</v>
      </c>
      <c r="H87" s="191">
        <v>27514</v>
      </c>
      <c r="I87" s="180">
        <v>26501</v>
      </c>
      <c r="J87" s="191">
        <v>27818</v>
      </c>
      <c r="K87" s="180">
        <v>27033</v>
      </c>
      <c r="L87" s="191">
        <v>531</v>
      </c>
      <c r="M87" s="180">
        <v>526</v>
      </c>
      <c r="N87" s="191">
        <v>1501</v>
      </c>
      <c r="O87" s="180">
        <v>791</v>
      </c>
      <c r="P87" s="191">
        <v>21819</v>
      </c>
      <c r="Q87" s="180">
        <v>19741</v>
      </c>
      <c r="R87" s="191">
        <v>289</v>
      </c>
      <c r="S87" s="180">
        <v>2847</v>
      </c>
      <c r="T87" s="191">
        <v>807</v>
      </c>
      <c r="U87" s="180">
        <v>99</v>
      </c>
      <c r="V87" s="191">
        <v>3588</v>
      </c>
      <c r="W87" s="180">
        <v>5977</v>
      </c>
      <c r="X87" s="191">
        <v>809</v>
      </c>
      <c r="Y87" s="180">
        <v>602</v>
      </c>
    </row>
    <row r="88" spans="1:25" s="149" customFormat="1" ht="13.5">
      <c r="A88" s="155">
        <v>29</v>
      </c>
      <c r="B88" s="191">
        <v>8390</v>
      </c>
      <c r="C88" s="180">
        <v>7992</v>
      </c>
      <c r="D88" s="191">
        <v>2939</v>
      </c>
      <c r="E88" s="180">
        <v>2732</v>
      </c>
      <c r="F88" s="191">
        <v>52452</v>
      </c>
      <c r="G88" s="180">
        <v>49098</v>
      </c>
      <c r="H88" s="191">
        <v>26896</v>
      </c>
      <c r="I88" s="180">
        <v>25786</v>
      </c>
      <c r="J88" s="191">
        <v>27436</v>
      </c>
      <c r="K88" s="180">
        <v>26803</v>
      </c>
      <c r="L88" s="191">
        <v>542</v>
      </c>
      <c r="M88" s="180">
        <v>517</v>
      </c>
      <c r="N88" s="191">
        <v>1553</v>
      </c>
      <c r="O88" s="180">
        <v>787</v>
      </c>
      <c r="P88" s="191">
        <v>21733</v>
      </c>
      <c r="Q88" s="180">
        <v>19909</v>
      </c>
      <c r="R88" s="191">
        <v>260</v>
      </c>
      <c r="S88" s="180">
        <v>2636</v>
      </c>
      <c r="T88" s="191">
        <v>793</v>
      </c>
      <c r="U88" s="180">
        <v>103</v>
      </c>
      <c r="V88" s="191">
        <v>3612</v>
      </c>
      <c r="W88" s="180">
        <v>5950</v>
      </c>
      <c r="X88" s="191">
        <v>845</v>
      </c>
      <c r="Y88" s="180">
        <v>585</v>
      </c>
    </row>
    <row r="89" spans="1:25" s="149" customFormat="1" ht="13.5" customHeight="1" thickBot="1">
      <c r="A89" s="545">
        <v>30</v>
      </c>
      <c r="B89" s="516">
        <v>7815</v>
      </c>
      <c r="C89" s="546">
        <v>7651</v>
      </c>
      <c r="D89" s="516">
        <v>4260</v>
      </c>
      <c r="E89" s="546">
        <v>4120</v>
      </c>
      <c r="F89" s="516">
        <v>52131</v>
      </c>
      <c r="G89" s="546">
        <v>48968</v>
      </c>
      <c r="H89" s="516">
        <v>26527</v>
      </c>
      <c r="I89" s="546">
        <v>24740</v>
      </c>
      <c r="J89" s="516">
        <v>27123</v>
      </c>
      <c r="K89" s="546">
        <v>26565</v>
      </c>
      <c r="L89" s="516">
        <v>553</v>
      </c>
      <c r="M89" s="546">
        <v>514</v>
      </c>
      <c r="N89" s="516">
        <v>1564</v>
      </c>
      <c r="O89" s="546">
        <v>790</v>
      </c>
      <c r="P89" s="516">
        <v>21854</v>
      </c>
      <c r="Q89" s="546">
        <v>20172</v>
      </c>
      <c r="R89" s="516">
        <v>230</v>
      </c>
      <c r="S89" s="546">
        <v>2401</v>
      </c>
      <c r="T89" s="516">
        <v>776</v>
      </c>
      <c r="U89" s="546">
        <v>126</v>
      </c>
      <c r="V89" s="516">
        <v>3511</v>
      </c>
      <c r="W89" s="546">
        <v>5856</v>
      </c>
      <c r="X89" s="516">
        <v>775</v>
      </c>
      <c r="Y89" s="546">
        <v>579</v>
      </c>
    </row>
    <row r="90" spans="1:25" s="149" customFormat="1" ht="13.5">
      <c r="A90" s="563" t="s">
        <v>93</v>
      </c>
      <c r="B90" s="563"/>
      <c r="C90" s="563"/>
      <c r="D90" s="563"/>
      <c r="E90" s="563"/>
      <c r="F90" s="563"/>
      <c r="G90" s="209"/>
      <c r="H90" s="209"/>
      <c r="I90" s="209"/>
      <c r="J90" s="209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</row>
    <row r="91" spans="1:21" ht="13.5">
      <c r="A91"/>
      <c r="F91"/>
      <c r="G91"/>
      <c r="H91"/>
      <c r="I91"/>
      <c r="J91"/>
      <c r="K91"/>
      <c r="N91"/>
      <c r="O91"/>
      <c r="P91"/>
      <c r="U91" s="10"/>
    </row>
  </sheetData>
  <sheetProtection/>
  <mergeCells count="14">
    <mergeCell ref="A90:F90"/>
    <mergeCell ref="V2:W3"/>
    <mergeCell ref="X2:Y3"/>
    <mergeCell ref="P2:Q3"/>
    <mergeCell ref="R2:S3"/>
    <mergeCell ref="A2:A4"/>
    <mergeCell ref="F2:G3"/>
    <mergeCell ref="H2:I3"/>
    <mergeCell ref="D2:E3"/>
    <mergeCell ref="J2:K3"/>
    <mergeCell ref="B2:C3"/>
    <mergeCell ref="T2:U3"/>
    <mergeCell ref="N2:O3"/>
    <mergeCell ref="L2:M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DF787"/>
    <pageSetUpPr fitToPage="1"/>
  </sheetPr>
  <dimension ref="A1:V89"/>
  <sheetViews>
    <sheetView zoomScalePageLayoutView="0" workbookViewId="0" topLeftCell="A1">
      <pane xSplit="1" ySplit="3" topLeftCell="B4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1" sqref="A1"/>
    </sheetView>
  </sheetViews>
  <sheetFormatPr defaultColWidth="9.00390625" defaultRowHeight="13.5"/>
  <cols>
    <col min="1" max="1" width="10.75390625" style="26" customWidth="1"/>
    <col min="2" max="7" width="9.50390625" style="21" customWidth="1"/>
    <col min="8" max="8" width="8.375" style="21" customWidth="1"/>
    <col min="9" max="9" width="8.75390625" style="21" customWidth="1"/>
    <col min="10" max="13" width="9.50390625" style="21" customWidth="1"/>
    <col min="14" max="14" width="9.125" style="21" customWidth="1"/>
    <col min="15" max="15" width="8.875" style="21" customWidth="1"/>
    <col min="16" max="16" width="9.00390625" style="21" customWidth="1"/>
    <col min="17" max="17" width="9.125" style="21" customWidth="1"/>
    <col min="18" max="18" width="8.875" style="21" customWidth="1"/>
    <col min="19" max="20" width="9.00390625" style="21" customWidth="1"/>
    <col min="35" max="35" width="9.125" style="0" bestFit="1" customWidth="1"/>
  </cols>
  <sheetData>
    <row r="1" spans="1:22" ht="14.25" thickBot="1">
      <c r="A1" t="s">
        <v>18</v>
      </c>
      <c r="B1"/>
      <c r="C1"/>
      <c r="D1"/>
      <c r="E1"/>
      <c r="F1"/>
      <c r="G1"/>
      <c r="H1"/>
      <c r="I1"/>
      <c r="J1"/>
      <c r="K1"/>
      <c r="L1"/>
      <c r="M1"/>
      <c r="N1" s="7"/>
      <c r="O1"/>
      <c r="P1"/>
      <c r="Q1" s="7"/>
      <c r="R1"/>
      <c r="T1"/>
      <c r="V1" t="s">
        <v>100</v>
      </c>
    </row>
    <row r="2" spans="1:22" ht="13.5">
      <c r="A2" s="566" t="s">
        <v>1</v>
      </c>
      <c r="B2" s="554" t="s">
        <v>8</v>
      </c>
      <c r="C2" s="550"/>
      <c r="D2" s="552"/>
      <c r="E2" s="566" t="s">
        <v>106</v>
      </c>
      <c r="F2" s="567"/>
      <c r="G2" s="568"/>
      <c r="H2" s="559" t="s">
        <v>2</v>
      </c>
      <c r="I2" s="550"/>
      <c r="J2" s="560"/>
      <c r="K2" s="566" t="s">
        <v>3</v>
      </c>
      <c r="L2" s="567"/>
      <c r="M2" s="568"/>
      <c r="N2" s="566" t="s">
        <v>4</v>
      </c>
      <c r="O2" s="567"/>
      <c r="P2" s="568"/>
      <c r="Q2" s="566" t="s">
        <v>89</v>
      </c>
      <c r="R2" s="567"/>
      <c r="S2" s="568"/>
      <c r="T2" s="566" t="s">
        <v>84</v>
      </c>
      <c r="U2" s="567"/>
      <c r="V2" s="568"/>
    </row>
    <row r="3" spans="1:22" ht="13.5">
      <c r="A3" s="569"/>
      <c r="B3" s="68" t="s">
        <v>19</v>
      </c>
      <c r="C3" s="4" t="s">
        <v>20</v>
      </c>
      <c r="D3" s="6" t="s">
        <v>21</v>
      </c>
      <c r="E3" s="55" t="s">
        <v>19</v>
      </c>
      <c r="F3" s="4" t="s">
        <v>20</v>
      </c>
      <c r="G3" s="6" t="s">
        <v>21</v>
      </c>
      <c r="H3" s="55" t="s">
        <v>19</v>
      </c>
      <c r="I3" s="4" t="s">
        <v>20</v>
      </c>
      <c r="J3" s="5" t="s">
        <v>21</v>
      </c>
      <c r="K3" s="68" t="s">
        <v>19</v>
      </c>
      <c r="L3" s="4" t="s">
        <v>20</v>
      </c>
      <c r="M3" s="86" t="s">
        <v>21</v>
      </c>
      <c r="N3" s="55" t="s">
        <v>19</v>
      </c>
      <c r="O3" s="4" t="s">
        <v>20</v>
      </c>
      <c r="P3" s="6" t="s">
        <v>21</v>
      </c>
      <c r="Q3" s="55" t="s">
        <v>19</v>
      </c>
      <c r="R3" s="4" t="s">
        <v>20</v>
      </c>
      <c r="S3" s="6" t="s">
        <v>21</v>
      </c>
      <c r="T3" s="55" t="s">
        <v>19</v>
      </c>
      <c r="U3" s="4" t="s">
        <v>20</v>
      </c>
      <c r="V3" s="6" t="s">
        <v>21</v>
      </c>
    </row>
    <row r="4" spans="1:22" ht="13.5">
      <c r="A4" s="70" t="s">
        <v>11</v>
      </c>
      <c r="B4" s="87">
        <v>80</v>
      </c>
      <c r="C4" s="40">
        <v>8655</v>
      </c>
      <c r="D4" s="41">
        <v>1623</v>
      </c>
      <c r="E4" s="212" t="s">
        <v>65</v>
      </c>
      <c r="F4" s="31" t="s">
        <v>22</v>
      </c>
      <c r="G4" s="47" t="s">
        <v>22</v>
      </c>
      <c r="H4" s="83">
        <v>1006</v>
      </c>
      <c r="I4" s="40">
        <v>206992</v>
      </c>
      <c r="J4" s="80">
        <v>1486</v>
      </c>
      <c r="K4" s="87">
        <v>453</v>
      </c>
      <c r="L4" s="40">
        <v>92394</v>
      </c>
      <c r="M4" s="45">
        <v>6465</v>
      </c>
      <c r="N4" s="83">
        <v>137</v>
      </c>
      <c r="O4" s="40">
        <v>30009</v>
      </c>
      <c r="P4" s="41">
        <v>6405</v>
      </c>
      <c r="Q4" s="212" t="s">
        <v>65</v>
      </c>
      <c r="R4" s="31" t="s">
        <v>22</v>
      </c>
      <c r="S4" s="47" t="s">
        <v>22</v>
      </c>
      <c r="T4" s="212" t="s">
        <v>65</v>
      </c>
      <c r="U4" s="40">
        <v>246</v>
      </c>
      <c r="V4" s="47" t="s">
        <v>22</v>
      </c>
    </row>
    <row r="5" spans="1:22" ht="13.5">
      <c r="A5" s="70">
        <v>24</v>
      </c>
      <c r="B5" s="90" t="s">
        <v>16</v>
      </c>
      <c r="C5" s="40">
        <v>9380</v>
      </c>
      <c r="D5" s="41">
        <v>1592</v>
      </c>
      <c r="E5" s="212" t="s">
        <v>65</v>
      </c>
      <c r="F5" s="31" t="s">
        <v>22</v>
      </c>
      <c r="G5" s="47" t="s">
        <v>22</v>
      </c>
      <c r="H5" s="83">
        <v>546</v>
      </c>
      <c r="I5" s="40">
        <v>209023</v>
      </c>
      <c r="J5" s="81">
        <v>1476</v>
      </c>
      <c r="K5" s="87">
        <v>703</v>
      </c>
      <c r="L5" s="40">
        <v>95340</v>
      </c>
      <c r="M5" s="45">
        <v>4746</v>
      </c>
      <c r="N5" s="83">
        <v>168</v>
      </c>
      <c r="O5" s="40">
        <v>38710</v>
      </c>
      <c r="P5" s="41">
        <v>6092</v>
      </c>
      <c r="Q5" s="212" t="s">
        <v>65</v>
      </c>
      <c r="R5" s="31" t="s">
        <v>22</v>
      </c>
      <c r="S5" s="47" t="s">
        <v>22</v>
      </c>
      <c r="T5" s="212" t="s">
        <v>65</v>
      </c>
      <c r="U5" s="40">
        <v>271</v>
      </c>
      <c r="V5" s="47" t="s">
        <v>22</v>
      </c>
    </row>
    <row r="6" spans="1:22" ht="13.5">
      <c r="A6" s="70">
        <v>25</v>
      </c>
      <c r="B6" s="87">
        <v>73</v>
      </c>
      <c r="C6" s="40">
        <v>8329</v>
      </c>
      <c r="D6" s="41">
        <v>1271</v>
      </c>
      <c r="E6" s="212" t="s">
        <v>65</v>
      </c>
      <c r="F6" s="31" t="s">
        <v>22</v>
      </c>
      <c r="G6" s="47" t="s">
        <v>22</v>
      </c>
      <c r="H6" s="83">
        <v>639</v>
      </c>
      <c r="I6" s="40">
        <v>212615</v>
      </c>
      <c r="J6" s="37" t="s">
        <v>12</v>
      </c>
      <c r="K6" s="87">
        <v>755</v>
      </c>
      <c r="L6" s="40">
        <v>100365</v>
      </c>
      <c r="M6" s="45">
        <v>4133</v>
      </c>
      <c r="N6" s="83">
        <v>46</v>
      </c>
      <c r="O6" s="40">
        <v>44604</v>
      </c>
      <c r="P6" s="41">
        <v>6551</v>
      </c>
      <c r="Q6" s="212" t="s">
        <v>65</v>
      </c>
      <c r="R6" s="31" t="s">
        <v>22</v>
      </c>
      <c r="S6" s="47" t="s">
        <v>22</v>
      </c>
      <c r="T6" s="212" t="s">
        <v>65</v>
      </c>
      <c r="U6" s="40">
        <v>281</v>
      </c>
      <c r="V6" s="47" t="s">
        <v>22</v>
      </c>
    </row>
    <row r="7" spans="1:22" ht="13.5">
      <c r="A7" s="329"/>
      <c r="B7" s="344"/>
      <c r="C7" s="345"/>
      <c r="D7" s="346"/>
      <c r="E7" s="350"/>
      <c r="F7" s="323"/>
      <c r="G7" s="336"/>
      <c r="H7" s="347"/>
      <c r="I7" s="345"/>
      <c r="J7" s="348"/>
      <c r="K7" s="344"/>
      <c r="L7" s="345"/>
      <c r="M7" s="349"/>
      <c r="N7" s="347"/>
      <c r="O7" s="345"/>
      <c r="P7" s="346"/>
      <c r="Q7" s="350"/>
      <c r="R7" s="323"/>
      <c r="S7" s="336"/>
      <c r="T7" s="350"/>
      <c r="U7" s="345"/>
      <c r="V7" s="336"/>
    </row>
    <row r="8" spans="1:22" ht="13.5">
      <c r="A8" s="70">
        <v>26</v>
      </c>
      <c r="B8" s="87">
        <v>73</v>
      </c>
      <c r="C8" s="40">
        <v>7482</v>
      </c>
      <c r="D8" s="41">
        <v>1326</v>
      </c>
      <c r="E8" s="212" t="s">
        <v>65</v>
      </c>
      <c r="F8" s="31" t="s">
        <v>22</v>
      </c>
      <c r="G8" s="47" t="s">
        <v>22</v>
      </c>
      <c r="H8" s="83">
        <v>698</v>
      </c>
      <c r="I8" s="40">
        <v>218094</v>
      </c>
      <c r="J8" s="37" t="s">
        <v>12</v>
      </c>
      <c r="K8" s="87">
        <v>691</v>
      </c>
      <c r="L8" s="40">
        <v>94917</v>
      </c>
      <c r="M8" s="45">
        <v>2902</v>
      </c>
      <c r="N8" s="83">
        <v>42</v>
      </c>
      <c r="O8" s="40">
        <v>48302</v>
      </c>
      <c r="P8" s="41">
        <v>7709</v>
      </c>
      <c r="Q8" s="212" t="s">
        <v>65</v>
      </c>
      <c r="R8" s="31" t="s">
        <v>22</v>
      </c>
      <c r="S8" s="47" t="s">
        <v>22</v>
      </c>
      <c r="T8" s="212" t="s">
        <v>65</v>
      </c>
      <c r="U8" s="40">
        <v>331</v>
      </c>
      <c r="V8" s="47" t="s">
        <v>22</v>
      </c>
    </row>
    <row r="9" spans="1:22" ht="13.5">
      <c r="A9" s="70">
        <v>27</v>
      </c>
      <c r="B9" s="87">
        <v>77</v>
      </c>
      <c r="C9" s="40">
        <v>10863</v>
      </c>
      <c r="D9" s="41">
        <v>2418</v>
      </c>
      <c r="E9" s="212" t="s">
        <v>65</v>
      </c>
      <c r="F9" s="31" t="s">
        <v>22</v>
      </c>
      <c r="G9" s="47" t="s">
        <v>22</v>
      </c>
      <c r="H9" s="83">
        <v>764</v>
      </c>
      <c r="I9" s="40">
        <v>214899</v>
      </c>
      <c r="J9" s="37" t="s">
        <v>12</v>
      </c>
      <c r="K9" s="87">
        <v>681</v>
      </c>
      <c r="L9" s="40">
        <v>91533</v>
      </c>
      <c r="M9" s="45">
        <v>1957</v>
      </c>
      <c r="N9" s="84" t="s">
        <v>12</v>
      </c>
      <c r="O9" s="40">
        <v>48835</v>
      </c>
      <c r="P9" s="41">
        <v>9061</v>
      </c>
      <c r="Q9" s="212" t="s">
        <v>65</v>
      </c>
      <c r="R9" s="31" t="s">
        <v>22</v>
      </c>
      <c r="S9" s="47" t="s">
        <v>22</v>
      </c>
      <c r="T9" s="212" t="s">
        <v>65</v>
      </c>
      <c r="U9" s="40">
        <v>355</v>
      </c>
      <c r="V9" s="47" t="s">
        <v>22</v>
      </c>
    </row>
    <row r="10" spans="1:22" ht="13.5">
      <c r="A10" s="70">
        <v>28</v>
      </c>
      <c r="B10" s="87">
        <v>76</v>
      </c>
      <c r="C10" s="40">
        <v>15599</v>
      </c>
      <c r="D10" s="41">
        <v>3157</v>
      </c>
      <c r="E10" s="212" t="s">
        <v>65</v>
      </c>
      <c r="F10" s="31" t="s">
        <v>22</v>
      </c>
      <c r="G10" s="47" t="s">
        <v>22</v>
      </c>
      <c r="H10" s="83">
        <v>826</v>
      </c>
      <c r="I10" s="40">
        <v>217320</v>
      </c>
      <c r="J10" s="37" t="s">
        <v>12</v>
      </c>
      <c r="K10" s="87">
        <v>725</v>
      </c>
      <c r="L10" s="40">
        <v>91925</v>
      </c>
      <c r="M10" s="45">
        <v>1475</v>
      </c>
      <c r="N10" s="84" t="s">
        <v>12</v>
      </c>
      <c r="O10" s="40">
        <v>50254</v>
      </c>
      <c r="P10" s="41">
        <v>11288</v>
      </c>
      <c r="Q10" s="212" t="s">
        <v>65</v>
      </c>
      <c r="R10" s="31" t="s">
        <v>22</v>
      </c>
      <c r="S10" s="47" t="s">
        <v>22</v>
      </c>
      <c r="T10" s="212" t="s">
        <v>65</v>
      </c>
      <c r="U10" s="40">
        <v>437</v>
      </c>
      <c r="V10" s="47" t="s">
        <v>22</v>
      </c>
    </row>
    <row r="11" spans="1:22" ht="13.5">
      <c r="A11" s="70">
        <v>29</v>
      </c>
      <c r="B11" s="87">
        <v>74</v>
      </c>
      <c r="C11" s="40">
        <v>16006</v>
      </c>
      <c r="D11" s="41">
        <v>2915</v>
      </c>
      <c r="E11" s="212" t="s">
        <v>65</v>
      </c>
      <c r="F11" s="31" t="s">
        <v>22</v>
      </c>
      <c r="G11" s="47" t="s">
        <v>22</v>
      </c>
      <c r="H11" s="83">
        <v>846</v>
      </c>
      <c r="I11" s="40">
        <v>224530</v>
      </c>
      <c r="J11" s="37" t="s">
        <v>12</v>
      </c>
      <c r="K11" s="87">
        <v>773</v>
      </c>
      <c r="L11" s="40">
        <v>101757</v>
      </c>
      <c r="M11" s="45">
        <v>1480</v>
      </c>
      <c r="N11" s="84" t="s">
        <v>12</v>
      </c>
      <c r="O11" s="40">
        <v>49057</v>
      </c>
      <c r="P11" s="41">
        <v>11015</v>
      </c>
      <c r="Q11" s="212" t="s">
        <v>65</v>
      </c>
      <c r="R11" s="31" t="s">
        <v>22</v>
      </c>
      <c r="S11" s="47" t="s">
        <v>22</v>
      </c>
      <c r="T11" s="212" t="s">
        <v>65</v>
      </c>
      <c r="U11" s="40">
        <v>501</v>
      </c>
      <c r="V11" s="47" t="s">
        <v>22</v>
      </c>
    </row>
    <row r="12" spans="1:22" ht="13.5">
      <c r="A12" s="70">
        <v>30</v>
      </c>
      <c r="B12" s="87">
        <v>74</v>
      </c>
      <c r="C12" s="40">
        <v>15322</v>
      </c>
      <c r="D12" s="41">
        <v>3261</v>
      </c>
      <c r="E12" s="212" t="s">
        <v>65</v>
      </c>
      <c r="F12" s="31" t="s">
        <v>22</v>
      </c>
      <c r="G12" s="47" t="s">
        <v>22</v>
      </c>
      <c r="H12" s="83">
        <v>871</v>
      </c>
      <c r="I12" s="40">
        <v>232723</v>
      </c>
      <c r="J12" s="37" t="s">
        <v>12</v>
      </c>
      <c r="K12" s="87">
        <v>769</v>
      </c>
      <c r="L12" s="40">
        <v>108641</v>
      </c>
      <c r="M12" s="45">
        <v>1614</v>
      </c>
      <c r="N12" s="84" t="s">
        <v>12</v>
      </c>
      <c r="O12" s="40">
        <v>48129</v>
      </c>
      <c r="P12" s="41">
        <v>10733</v>
      </c>
      <c r="Q12" s="212" t="s">
        <v>65</v>
      </c>
      <c r="R12" s="31" t="s">
        <v>22</v>
      </c>
      <c r="S12" s="47" t="s">
        <v>22</v>
      </c>
      <c r="T12" s="212" t="s">
        <v>65</v>
      </c>
      <c r="U12" s="40">
        <v>534</v>
      </c>
      <c r="V12" s="47" t="s">
        <v>22</v>
      </c>
    </row>
    <row r="13" spans="1:22" ht="13.5">
      <c r="A13" s="329"/>
      <c r="B13" s="344"/>
      <c r="C13" s="345"/>
      <c r="D13" s="346"/>
      <c r="E13" s="350"/>
      <c r="F13" s="323"/>
      <c r="G13" s="336"/>
      <c r="H13" s="347"/>
      <c r="I13" s="345"/>
      <c r="J13" s="351"/>
      <c r="K13" s="344"/>
      <c r="L13" s="345"/>
      <c r="M13" s="349"/>
      <c r="N13" s="352"/>
      <c r="O13" s="345"/>
      <c r="P13" s="346"/>
      <c r="Q13" s="350"/>
      <c r="R13" s="323"/>
      <c r="S13" s="336"/>
      <c r="T13" s="350"/>
      <c r="U13" s="345"/>
      <c r="V13" s="336"/>
    </row>
    <row r="14" spans="1:22" ht="13.5">
      <c r="A14" s="70">
        <v>31</v>
      </c>
      <c r="B14" s="87">
        <v>68</v>
      </c>
      <c r="C14" s="40">
        <v>14700</v>
      </c>
      <c r="D14" s="41">
        <v>2989</v>
      </c>
      <c r="E14" s="212" t="s">
        <v>65</v>
      </c>
      <c r="F14" s="31" t="s">
        <v>22</v>
      </c>
      <c r="G14" s="47" t="s">
        <v>22</v>
      </c>
      <c r="H14" s="83">
        <v>875</v>
      </c>
      <c r="I14" s="40">
        <v>235557</v>
      </c>
      <c r="J14" s="37" t="s">
        <v>12</v>
      </c>
      <c r="K14" s="87">
        <v>773</v>
      </c>
      <c r="L14" s="40">
        <v>110433</v>
      </c>
      <c r="M14" s="45">
        <v>1730</v>
      </c>
      <c r="N14" s="84" t="s">
        <v>12</v>
      </c>
      <c r="O14" s="40">
        <v>47977</v>
      </c>
      <c r="P14" s="41">
        <v>11201</v>
      </c>
      <c r="Q14" s="212" t="s">
        <v>65</v>
      </c>
      <c r="R14" s="31" t="s">
        <v>22</v>
      </c>
      <c r="S14" s="47" t="s">
        <v>22</v>
      </c>
      <c r="T14" s="212" t="s">
        <v>65</v>
      </c>
      <c r="U14" s="40">
        <v>554</v>
      </c>
      <c r="V14" s="47" t="s">
        <v>22</v>
      </c>
    </row>
    <row r="15" spans="1:22" ht="13.5">
      <c r="A15" s="70">
        <v>32</v>
      </c>
      <c r="B15" s="87">
        <v>72</v>
      </c>
      <c r="C15" s="40">
        <v>13914</v>
      </c>
      <c r="D15" s="41">
        <v>3129</v>
      </c>
      <c r="E15" s="212" t="s">
        <v>65</v>
      </c>
      <c r="F15" s="31" t="s">
        <v>22</v>
      </c>
      <c r="G15" s="47" t="s">
        <v>22</v>
      </c>
      <c r="H15" s="83">
        <v>863</v>
      </c>
      <c r="I15" s="40">
        <v>236082</v>
      </c>
      <c r="J15" s="37" t="s">
        <v>12</v>
      </c>
      <c r="K15" s="87">
        <v>759</v>
      </c>
      <c r="L15" s="40">
        <v>106378</v>
      </c>
      <c r="M15" s="45">
        <v>1793</v>
      </c>
      <c r="N15" s="84" t="s">
        <v>12</v>
      </c>
      <c r="O15" s="40">
        <v>48961</v>
      </c>
      <c r="P15" s="41">
        <v>13685</v>
      </c>
      <c r="Q15" s="212" t="s">
        <v>65</v>
      </c>
      <c r="R15" s="31" t="s">
        <v>22</v>
      </c>
      <c r="S15" s="47" t="s">
        <v>22</v>
      </c>
      <c r="T15" s="212" t="s">
        <v>65</v>
      </c>
      <c r="U15" s="40">
        <v>583</v>
      </c>
      <c r="V15" s="47" t="s">
        <v>22</v>
      </c>
    </row>
    <row r="16" spans="1:22" ht="13.5">
      <c r="A16" s="70">
        <v>33</v>
      </c>
      <c r="B16" s="87">
        <v>74</v>
      </c>
      <c r="C16" s="40">
        <v>13120</v>
      </c>
      <c r="D16" s="41">
        <v>2971</v>
      </c>
      <c r="E16" s="212" t="s">
        <v>65</v>
      </c>
      <c r="F16" s="31" t="s">
        <v>22</v>
      </c>
      <c r="G16" s="47" t="s">
        <v>22</v>
      </c>
      <c r="H16" s="83">
        <v>853</v>
      </c>
      <c r="I16" s="40">
        <v>240248</v>
      </c>
      <c r="J16" s="37" t="s">
        <v>12</v>
      </c>
      <c r="K16" s="87">
        <v>768</v>
      </c>
      <c r="L16" s="40">
        <v>97261</v>
      </c>
      <c r="M16" s="45">
        <v>1670</v>
      </c>
      <c r="N16" s="84" t="s">
        <v>12</v>
      </c>
      <c r="O16" s="40">
        <v>50413</v>
      </c>
      <c r="P16" s="41">
        <v>16004</v>
      </c>
      <c r="Q16" s="212" t="s">
        <v>65</v>
      </c>
      <c r="R16" s="31" t="s">
        <v>22</v>
      </c>
      <c r="S16" s="47" t="s">
        <v>22</v>
      </c>
      <c r="T16" s="212" t="s">
        <v>65</v>
      </c>
      <c r="U16" s="40">
        <v>596</v>
      </c>
      <c r="V16" s="47" t="s">
        <v>22</v>
      </c>
    </row>
    <row r="17" spans="1:22" ht="13.5">
      <c r="A17" s="70">
        <v>34</v>
      </c>
      <c r="B17" s="87">
        <v>68</v>
      </c>
      <c r="C17" s="40">
        <v>13411</v>
      </c>
      <c r="D17" s="41">
        <v>3180</v>
      </c>
      <c r="E17" s="212" t="s">
        <v>65</v>
      </c>
      <c r="F17" s="31" t="s">
        <v>22</v>
      </c>
      <c r="G17" s="47" t="s">
        <v>22</v>
      </c>
      <c r="H17" s="83">
        <v>836</v>
      </c>
      <c r="I17" s="40">
        <v>231495</v>
      </c>
      <c r="J17" s="37" t="s">
        <v>12</v>
      </c>
      <c r="K17" s="87">
        <v>767</v>
      </c>
      <c r="L17" s="40">
        <v>97773</v>
      </c>
      <c r="M17" s="45">
        <v>1664</v>
      </c>
      <c r="N17" s="84" t="s">
        <v>12</v>
      </c>
      <c r="O17" s="40">
        <v>52115</v>
      </c>
      <c r="P17" s="41">
        <v>17186</v>
      </c>
      <c r="Q17" s="212" t="s">
        <v>65</v>
      </c>
      <c r="R17" s="31" t="s">
        <v>22</v>
      </c>
      <c r="S17" s="47" t="s">
        <v>22</v>
      </c>
      <c r="T17" s="212" t="s">
        <v>65</v>
      </c>
      <c r="U17" s="40">
        <v>569</v>
      </c>
      <c r="V17" s="47" t="s">
        <v>22</v>
      </c>
    </row>
    <row r="18" spans="1:22" ht="13.5">
      <c r="A18" s="70">
        <v>35</v>
      </c>
      <c r="B18" s="87">
        <v>73</v>
      </c>
      <c r="C18" s="40">
        <v>13981</v>
      </c>
      <c r="D18" s="41">
        <v>3277</v>
      </c>
      <c r="E18" s="212" t="s">
        <v>65</v>
      </c>
      <c r="F18" s="31" t="s">
        <v>22</v>
      </c>
      <c r="G18" s="47" t="s">
        <v>22</v>
      </c>
      <c r="H18" s="83">
        <v>830</v>
      </c>
      <c r="I18" s="40">
        <v>212574</v>
      </c>
      <c r="J18" s="37" t="s">
        <v>12</v>
      </c>
      <c r="K18" s="87">
        <v>781</v>
      </c>
      <c r="L18" s="40">
        <v>108502</v>
      </c>
      <c r="M18" s="45">
        <v>1854</v>
      </c>
      <c r="N18" s="84" t="s">
        <v>12</v>
      </c>
      <c r="O18" s="40">
        <v>51882</v>
      </c>
      <c r="P18" s="41">
        <v>17806</v>
      </c>
      <c r="Q18" s="212" t="s">
        <v>65</v>
      </c>
      <c r="R18" s="31" t="s">
        <v>22</v>
      </c>
      <c r="S18" s="47" t="s">
        <v>22</v>
      </c>
      <c r="T18" s="212" t="s">
        <v>65</v>
      </c>
      <c r="U18" s="40">
        <v>558</v>
      </c>
      <c r="V18" s="47" t="s">
        <v>22</v>
      </c>
    </row>
    <row r="19" spans="1:22" ht="13.5">
      <c r="A19" s="329"/>
      <c r="B19" s="344"/>
      <c r="C19" s="345"/>
      <c r="D19" s="346"/>
      <c r="E19" s="350"/>
      <c r="F19" s="323"/>
      <c r="G19" s="336"/>
      <c r="H19" s="347"/>
      <c r="I19" s="345"/>
      <c r="J19" s="351"/>
      <c r="K19" s="344"/>
      <c r="L19" s="345"/>
      <c r="M19" s="349"/>
      <c r="N19" s="352"/>
      <c r="O19" s="345"/>
      <c r="P19" s="346"/>
      <c r="Q19" s="350"/>
      <c r="R19" s="323"/>
      <c r="S19" s="336"/>
      <c r="T19" s="350"/>
      <c r="U19" s="345"/>
      <c r="V19" s="336"/>
    </row>
    <row r="20" spans="1:22" ht="13.5">
      <c r="A20" s="70">
        <v>36</v>
      </c>
      <c r="B20" s="87">
        <v>75</v>
      </c>
      <c r="C20" s="40">
        <v>15117</v>
      </c>
      <c r="D20" s="41">
        <v>3379</v>
      </c>
      <c r="E20" s="212" t="s">
        <v>65</v>
      </c>
      <c r="F20" s="31" t="s">
        <v>22</v>
      </c>
      <c r="G20" s="47" t="s">
        <v>22</v>
      </c>
      <c r="H20" s="83">
        <v>821</v>
      </c>
      <c r="I20" s="40">
        <v>193611</v>
      </c>
      <c r="J20" s="37" t="s">
        <v>12</v>
      </c>
      <c r="K20" s="87">
        <v>789</v>
      </c>
      <c r="L20" s="40">
        <v>125223</v>
      </c>
      <c r="M20" s="45">
        <v>2239</v>
      </c>
      <c r="N20" s="84" t="s">
        <v>12</v>
      </c>
      <c r="O20" s="40">
        <v>50462</v>
      </c>
      <c r="P20" s="41">
        <v>16417</v>
      </c>
      <c r="Q20" s="212" t="s">
        <v>65</v>
      </c>
      <c r="R20" s="31" t="s">
        <v>22</v>
      </c>
      <c r="S20" s="47" t="s">
        <v>22</v>
      </c>
      <c r="T20" s="212" t="s">
        <v>65</v>
      </c>
      <c r="U20" s="40">
        <v>602</v>
      </c>
      <c r="V20" s="47" t="s">
        <v>22</v>
      </c>
    </row>
    <row r="21" spans="1:22" ht="13.5">
      <c r="A21" s="70">
        <v>37</v>
      </c>
      <c r="B21" s="87">
        <v>70</v>
      </c>
      <c r="C21" s="40">
        <v>15753</v>
      </c>
      <c r="D21" s="41">
        <v>3654</v>
      </c>
      <c r="E21" s="212" t="s">
        <v>65</v>
      </c>
      <c r="F21" s="31" t="s">
        <v>22</v>
      </c>
      <c r="G21" s="47" t="s">
        <v>22</v>
      </c>
      <c r="H21" s="83">
        <v>816</v>
      </c>
      <c r="I21" s="40">
        <v>179697</v>
      </c>
      <c r="J21" s="37" t="s">
        <v>12</v>
      </c>
      <c r="K21" s="87">
        <v>800</v>
      </c>
      <c r="L21" s="40">
        <v>127807</v>
      </c>
      <c r="M21" s="45">
        <v>2310</v>
      </c>
      <c r="N21" s="84" t="s">
        <v>12</v>
      </c>
      <c r="O21" s="40">
        <v>52466</v>
      </c>
      <c r="P21" s="41">
        <v>17776</v>
      </c>
      <c r="Q21" s="212" t="s">
        <v>65</v>
      </c>
      <c r="R21" s="31" t="s">
        <v>22</v>
      </c>
      <c r="S21" s="47" t="s">
        <v>22</v>
      </c>
      <c r="T21" s="212" t="s">
        <v>65</v>
      </c>
      <c r="U21" s="40">
        <v>651</v>
      </c>
      <c r="V21" s="47" t="s">
        <v>22</v>
      </c>
    </row>
    <row r="22" spans="1:22" ht="13.5">
      <c r="A22" s="70">
        <v>38</v>
      </c>
      <c r="B22" s="87">
        <v>69</v>
      </c>
      <c r="C22" s="40">
        <v>16734</v>
      </c>
      <c r="D22" s="41">
        <v>4138</v>
      </c>
      <c r="E22" s="212" t="s">
        <v>65</v>
      </c>
      <c r="F22" s="31" t="s">
        <v>22</v>
      </c>
      <c r="G22" s="47" t="s">
        <v>22</v>
      </c>
      <c r="H22" s="83">
        <v>815</v>
      </c>
      <c r="I22" s="40">
        <v>169151</v>
      </c>
      <c r="J22" s="37" t="s">
        <v>12</v>
      </c>
      <c r="K22" s="87">
        <v>802</v>
      </c>
      <c r="L22" s="40">
        <v>117927</v>
      </c>
      <c r="M22" s="45">
        <v>2113</v>
      </c>
      <c r="N22" s="84" t="s">
        <v>12</v>
      </c>
      <c r="O22" s="40">
        <v>58949</v>
      </c>
      <c r="P22" s="41">
        <v>21331</v>
      </c>
      <c r="Q22" s="212" t="s">
        <v>65</v>
      </c>
      <c r="R22" s="31" t="s">
        <v>22</v>
      </c>
      <c r="S22" s="47" t="s">
        <v>22</v>
      </c>
      <c r="T22" s="212" t="s">
        <v>65</v>
      </c>
      <c r="U22" s="40">
        <v>691</v>
      </c>
      <c r="V22" s="47" t="s">
        <v>22</v>
      </c>
    </row>
    <row r="23" spans="1:22" ht="13.5">
      <c r="A23" s="70">
        <v>39</v>
      </c>
      <c r="B23" s="87">
        <v>71</v>
      </c>
      <c r="C23" s="40">
        <v>18715</v>
      </c>
      <c r="D23" s="41">
        <v>4253</v>
      </c>
      <c r="E23" s="212" t="s">
        <v>65</v>
      </c>
      <c r="F23" s="31" t="s">
        <v>22</v>
      </c>
      <c r="G23" s="47" t="s">
        <v>22</v>
      </c>
      <c r="H23" s="83">
        <v>805</v>
      </c>
      <c r="I23" s="40">
        <v>161848</v>
      </c>
      <c r="J23" s="37" t="s">
        <v>12</v>
      </c>
      <c r="K23" s="87">
        <v>806</v>
      </c>
      <c r="L23" s="40">
        <v>105676</v>
      </c>
      <c r="M23" s="45">
        <v>1751</v>
      </c>
      <c r="N23" s="84" t="s">
        <v>12</v>
      </c>
      <c r="O23" s="40">
        <v>66748</v>
      </c>
      <c r="P23" s="41">
        <v>26935</v>
      </c>
      <c r="Q23" s="212" t="s">
        <v>65</v>
      </c>
      <c r="R23" s="31" t="s">
        <v>22</v>
      </c>
      <c r="S23" s="47" t="s">
        <v>22</v>
      </c>
      <c r="T23" s="212" t="s">
        <v>65</v>
      </c>
      <c r="U23" s="40">
        <v>740</v>
      </c>
      <c r="V23" s="47" t="s">
        <v>22</v>
      </c>
    </row>
    <row r="24" spans="1:22" ht="13.5">
      <c r="A24" s="70">
        <v>40</v>
      </c>
      <c r="B24" s="87">
        <v>67</v>
      </c>
      <c r="C24" s="40">
        <v>18962</v>
      </c>
      <c r="D24" s="41">
        <v>4418</v>
      </c>
      <c r="E24" s="212" t="s">
        <v>65</v>
      </c>
      <c r="F24" s="31" t="s">
        <v>22</v>
      </c>
      <c r="G24" s="47" t="s">
        <v>22</v>
      </c>
      <c r="H24" s="83">
        <v>790</v>
      </c>
      <c r="I24" s="40">
        <v>158915</v>
      </c>
      <c r="J24" s="37" t="s">
        <v>12</v>
      </c>
      <c r="K24" s="87">
        <v>759</v>
      </c>
      <c r="L24" s="40">
        <v>94976</v>
      </c>
      <c r="M24" s="45">
        <v>1509</v>
      </c>
      <c r="N24" s="84" t="s">
        <v>12</v>
      </c>
      <c r="O24" s="40">
        <v>71858</v>
      </c>
      <c r="P24" s="41">
        <v>27786</v>
      </c>
      <c r="Q24" s="212" t="s">
        <v>65</v>
      </c>
      <c r="R24" s="31" t="s">
        <v>22</v>
      </c>
      <c r="S24" s="47" t="s">
        <v>22</v>
      </c>
      <c r="T24" s="510">
        <v>51</v>
      </c>
      <c r="U24" s="40">
        <v>766</v>
      </c>
      <c r="V24" s="47" t="s">
        <v>22</v>
      </c>
    </row>
    <row r="25" spans="1:22" ht="13.5">
      <c r="A25" s="329"/>
      <c r="B25" s="344"/>
      <c r="C25" s="345"/>
      <c r="D25" s="346"/>
      <c r="E25" s="350"/>
      <c r="F25" s="323"/>
      <c r="G25" s="336"/>
      <c r="H25" s="347"/>
      <c r="I25" s="345"/>
      <c r="J25" s="351"/>
      <c r="K25" s="344"/>
      <c r="L25" s="345"/>
      <c r="M25" s="349"/>
      <c r="N25" s="352"/>
      <c r="O25" s="345"/>
      <c r="P25" s="346"/>
      <c r="Q25" s="350"/>
      <c r="R25" s="323"/>
      <c r="S25" s="336"/>
      <c r="T25" s="511"/>
      <c r="U25" s="345"/>
      <c r="V25" s="336"/>
    </row>
    <row r="26" spans="1:22" ht="13.5">
      <c r="A26" s="70">
        <v>41</v>
      </c>
      <c r="B26" s="87">
        <v>67</v>
      </c>
      <c r="C26" s="40">
        <v>19544</v>
      </c>
      <c r="D26" s="41">
        <v>4207</v>
      </c>
      <c r="E26" s="212" t="s">
        <v>65</v>
      </c>
      <c r="F26" s="31" t="s">
        <v>22</v>
      </c>
      <c r="G26" s="47" t="s">
        <v>22</v>
      </c>
      <c r="H26" s="83">
        <v>790</v>
      </c>
      <c r="I26" s="40">
        <v>156132</v>
      </c>
      <c r="J26" s="37" t="s">
        <v>12</v>
      </c>
      <c r="K26" s="87">
        <v>754</v>
      </c>
      <c r="L26" s="40">
        <v>87456</v>
      </c>
      <c r="M26" s="45">
        <v>1378</v>
      </c>
      <c r="N26" s="84" t="s">
        <v>12</v>
      </c>
      <c r="O26" s="40">
        <v>69877</v>
      </c>
      <c r="P26" s="41">
        <v>25365</v>
      </c>
      <c r="Q26" s="212" t="s">
        <v>65</v>
      </c>
      <c r="R26" s="31" t="s">
        <v>22</v>
      </c>
      <c r="S26" s="47" t="s">
        <v>22</v>
      </c>
      <c r="T26" s="510">
        <v>55</v>
      </c>
      <c r="U26" s="40">
        <v>757</v>
      </c>
      <c r="V26" s="47" t="s">
        <v>22</v>
      </c>
    </row>
    <row r="27" spans="1:22" ht="13.5">
      <c r="A27" s="70">
        <v>42</v>
      </c>
      <c r="B27" s="87">
        <v>68</v>
      </c>
      <c r="C27" s="40">
        <v>20899</v>
      </c>
      <c r="D27" s="41">
        <v>4421</v>
      </c>
      <c r="E27" s="212" t="s">
        <v>65</v>
      </c>
      <c r="F27" s="31" t="s">
        <v>22</v>
      </c>
      <c r="G27" s="47" t="s">
        <v>22</v>
      </c>
      <c r="H27" s="83">
        <v>794</v>
      </c>
      <c r="I27" s="40">
        <v>153983</v>
      </c>
      <c r="J27" s="80">
        <v>31</v>
      </c>
      <c r="K27" s="87">
        <v>733</v>
      </c>
      <c r="L27" s="40">
        <v>82001</v>
      </c>
      <c r="M27" s="45">
        <v>1321</v>
      </c>
      <c r="N27" s="84" t="s">
        <v>12</v>
      </c>
      <c r="O27" s="40">
        <v>66413</v>
      </c>
      <c r="P27" s="41">
        <v>22164</v>
      </c>
      <c r="Q27" s="212" t="s">
        <v>65</v>
      </c>
      <c r="R27" s="31" t="s">
        <v>22</v>
      </c>
      <c r="S27" s="47" t="s">
        <v>22</v>
      </c>
      <c r="T27" s="510">
        <v>58</v>
      </c>
      <c r="U27" s="40">
        <v>759</v>
      </c>
      <c r="V27" s="47" t="s">
        <v>22</v>
      </c>
    </row>
    <row r="28" spans="1:22" ht="13.5">
      <c r="A28" s="70">
        <v>43</v>
      </c>
      <c r="B28" s="87">
        <v>68</v>
      </c>
      <c r="C28" s="40">
        <v>21972</v>
      </c>
      <c r="D28" s="41">
        <v>4614</v>
      </c>
      <c r="E28" s="212" t="s">
        <v>65</v>
      </c>
      <c r="F28" s="31" t="s">
        <v>22</v>
      </c>
      <c r="G28" s="47" t="s">
        <v>22</v>
      </c>
      <c r="H28" s="83">
        <v>791</v>
      </c>
      <c r="I28" s="40">
        <v>151349</v>
      </c>
      <c r="J28" s="80">
        <v>78</v>
      </c>
      <c r="K28" s="87">
        <v>730</v>
      </c>
      <c r="L28" s="40">
        <v>80241</v>
      </c>
      <c r="M28" s="45">
        <v>1275</v>
      </c>
      <c r="N28" s="84" t="s">
        <v>12</v>
      </c>
      <c r="O28" s="40">
        <v>62219</v>
      </c>
      <c r="P28" s="41">
        <v>20285</v>
      </c>
      <c r="Q28" s="212" t="s">
        <v>65</v>
      </c>
      <c r="R28" s="31" t="s">
        <v>22</v>
      </c>
      <c r="S28" s="47" t="s">
        <v>22</v>
      </c>
      <c r="T28" s="510">
        <v>72</v>
      </c>
      <c r="U28" s="40">
        <v>748</v>
      </c>
      <c r="V28" s="47" t="s">
        <v>22</v>
      </c>
    </row>
    <row r="29" spans="1:22" ht="13.5">
      <c r="A29" s="70">
        <v>44</v>
      </c>
      <c r="B29" s="87">
        <v>67</v>
      </c>
      <c r="C29" s="40">
        <v>23579</v>
      </c>
      <c r="D29" s="41">
        <v>4929</v>
      </c>
      <c r="E29" s="212" t="s">
        <v>65</v>
      </c>
      <c r="F29" s="31" t="s">
        <v>22</v>
      </c>
      <c r="G29" s="47" t="s">
        <v>22</v>
      </c>
      <c r="H29" s="83">
        <v>775</v>
      </c>
      <c r="I29" s="40">
        <v>149958</v>
      </c>
      <c r="J29" s="80">
        <v>132</v>
      </c>
      <c r="K29" s="87">
        <v>708</v>
      </c>
      <c r="L29" s="40">
        <v>78216</v>
      </c>
      <c r="M29" s="45">
        <v>1248</v>
      </c>
      <c r="N29" s="84" t="s">
        <v>12</v>
      </c>
      <c r="O29" s="40">
        <v>59698</v>
      </c>
      <c r="P29" s="41">
        <v>19125</v>
      </c>
      <c r="Q29" s="212" t="s">
        <v>65</v>
      </c>
      <c r="R29" s="31" t="s">
        <v>22</v>
      </c>
      <c r="S29" s="47" t="s">
        <v>22</v>
      </c>
      <c r="T29" s="510">
        <v>81</v>
      </c>
      <c r="U29" s="40">
        <v>734</v>
      </c>
      <c r="V29" s="47" t="s">
        <v>22</v>
      </c>
    </row>
    <row r="30" spans="1:22" ht="13.5">
      <c r="A30" s="70">
        <v>45</v>
      </c>
      <c r="B30" s="87">
        <v>67</v>
      </c>
      <c r="C30" s="40">
        <v>25129</v>
      </c>
      <c r="D30" s="41">
        <v>5010</v>
      </c>
      <c r="E30" s="212" t="s">
        <v>65</v>
      </c>
      <c r="F30" s="31" t="s">
        <v>22</v>
      </c>
      <c r="G30" s="47" t="s">
        <v>22</v>
      </c>
      <c r="H30" s="83">
        <v>772</v>
      </c>
      <c r="I30" s="40">
        <v>149418</v>
      </c>
      <c r="J30" s="80">
        <v>190</v>
      </c>
      <c r="K30" s="87">
        <v>695</v>
      </c>
      <c r="L30" s="40">
        <v>77330</v>
      </c>
      <c r="M30" s="45">
        <v>1217</v>
      </c>
      <c r="N30" s="84" t="s">
        <v>12</v>
      </c>
      <c r="O30" s="40">
        <v>57693</v>
      </c>
      <c r="P30" s="41">
        <v>19190</v>
      </c>
      <c r="Q30" s="212" t="s">
        <v>65</v>
      </c>
      <c r="R30" s="31" t="s">
        <v>22</v>
      </c>
      <c r="S30" s="47" t="s">
        <v>22</v>
      </c>
      <c r="T30" s="510">
        <v>97</v>
      </c>
      <c r="U30" s="40">
        <v>715</v>
      </c>
      <c r="V30" s="47" t="s">
        <v>22</v>
      </c>
    </row>
    <row r="31" spans="1:22" ht="13.5">
      <c r="A31" s="329"/>
      <c r="B31" s="344"/>
      <c r="C31" s="345"/>
      <c r="D31" s="346"/>
      <c r="E31" s="350"/>
      <c r="F31" s="323"/>
      <c r="G31" s="336"/>
      <c r="H31" s="347"/>
      <c r="I31" s="345"/>
      <c r="J31" s="348"/>
      <c r="K31" s="344"/>
      <c r="L31" s="345"/>
      <c r="M31" s="349"/>
      <c r="N31" s="352"/>
      <c r="O31" s="345"/>
      <c r="P31" s="346"/>
      <c r="Q31" s="350"/>
      <c r="R31" s="323"/>
      <c r="S31" s="336"/>
      <c r="T31" s="511"/>
      <c r="U31" s="345"/>
      <c r="V31" s="336"/>
    </row>
    <row r="32" spans="1:22" ht="13.5">
      <c r="A32" s="70">
        <v>46</v>
      </c>
      <c r="B32" s="87">
        <v>107</v>
      </c>
      <c r="C32" s="40">
        <v>24586</v>
      </c>
      <c r="D32" s="41">
        <v>4957</v>
      </c>
      <c r="E32" s="212" t="s">
        <v>65</v>
      </c>
      <c r="F32" s="31" t="s">
        <v>22</v>
      </c>
      <c r="G32" s="47" t="s">
        <v>22</v>
      </c>
      <c r="H32" s="83">
        <v>771</v>
      </c>
      <c r="I32" s="40">
        <v>149657</v>
      </c>
      <c r="J32" s="80">
        <v>256</v>
      </c>
      <c r="K32" s="87">
        <v>679</v>
      </c>
      <c r="L32" s="40">
        <v>77279</v>
      </c>
      <c r="M32" s="45">
        <v>1214</v>
      </c>
      <c r="N32" s="84" t="s">
        <v>12</v>
      </c>
      <c r="O32" s="40">
        <v>57551</v>
      </c>
      <c r="P32" s="41">
        <v>19807</v>
      </c>
      <c r="Q32" s="212" t="s">
        <v>65</v>
      </c>
      <c r="R32" s="31" t="s">
        <v>22</v>
      </c>
      <c r="S32" s="47" t="s">
        <v>22</v>
      </c>
      <c r="T32" s="510">
        <v>101</v>
      </c>
      <c r="U32" s="40">
        <v>777</v>
      </c>
      <c r="V32" s="47" t="s">
        <v>22</v>
      </c>
    </row>
    <row r="33" spans="1:22" ht="13.5">
      <c r="A33" s="70">
        <v>47</v>
      </c>
      <c r="B33" s="87">
        <v>155</v>
      </c>
      <c r="C33" s="40">
        <v>26263</v>
      </c>
      <c r="D33" s="41">
        <v>5332</v>
      </c>
      <c r="E33" s="212" t="s">
        <v>65</v>
      </c>
      <c r="F33" s="31" t="s">
        <v>22</v>
      </c>
      <c r="G33" s="47" t="s">
        <v>22</v>
      </c>
      <c r="H33" s="83">
        <v>772</v>
      </c>
      <c r="I33" s="40">
        <v>148919</v>
      </c>
      <c r="J33" s="80">
        <v>292</v>
      </c>
      <c r="K33" s="87">
        <v>676</v>
      </c>
      <c r="L33" s="40">
        <v>77175</v>
      </c>
      <c r="M33" s="45">
        <v>1223</v>
      </c>
      <c r="N33" s="84" t="s">
        <v>12</v>
      </c>
      <c r="O33" s="40">
        <v>57519</v>
      </c>
      <c r="P33" s="41">
        <v>20310</v>
      </c>
      <c r="Q33" s="212" t="s">
        <v>65</v>
      </c>
      <c r="R33" s="31" t="s">
        <v>22</v>
      </c>
      <c r="S33" s="47" t="s">
        <v>22</v>
      </c>
      <c r="T33" s="510">
        <v>98</v>
      </c>
      <c r="U33" s="40">
        <v>792</v>
      </c>
      <c r="V33" s="47" t="s">
        <v>22</v>
      </c>
    </row>
    <row r="34" spans="1:22" ht="13.5">
      <c r="A34" s="70">
        <v>48</v>
      </c>
      <c r="B34" s="87">
        <v>158</v>
      </c>
      <c r="C34" s="40">
        <v>30723</v>
      </c>
      <c r="D34" s="41">
        <v>5673</v>
      </c>
      <c r="E34" s="212" t="s">
        <v>65</v>
      </c>
      <c r="F34" s="31" t="s">
        <v>22</v>
      </c>
      <c r="G34" s="47" t="s">
        <v>22</v>
      </c>
      <c r="H34" s="83">
        <v>767</v>
      </c>
      <c r="I34" s="40">
        <v>147565</v>
      </c>
      <c r="J34" s="80">
        <v>302</v>
      </c>
      <c r="K34" s="87">
        <v>686</v>
      </c>
      <c r="L34" s="40">
        <v>75884</v>
      </c>
      <c r="M34" s="45">
        <v>1228</v>
      </c>
      <c r="N34" s="84" t="s">
        <v>12</v>
      </c>
      <c r="O34" s="40">
        <v>57615</v>
      </c>
      <c r="P34" s="41">
        <v>20677</v>
      </c>
      <c r="Q34" s="212" t="s">
        <v>65</v>
      </c>
      <c r="R34" s="31" t="s">
        <v>22</v>
      </c>
      <c r="S34" s="47" t="s">
        <v>22</v>
      </c>
      <c r="T34" s="510">
        <v>101</v>
      </c>
      <c r="U34" s="40">
        <v>864</v>
      </c>
      <c r="V34" s="47" t="s">
        <v>22</v>
      </c>
    </row>
    <row r="35" spans="1:22" ht="13.5">
      <c r="A35" s="70">
        <v>49</v>
      </c>
      <c r="B35" s="87">
        <v>158</v>
      </c>
      <c r="C35" s="40">
        <v>32105</v>
      </c>
      <c r="D35" s="41">
        <v>5947</v>
      </c>
      <c r="E35" s="212" t="s">
        <v>65</v>
      </c>
      <c r="F35" s="31" t="s">
        <v>22</v>
      </c>
      <c r="G35" s="47" t="s">
        <v>22</v>
      </c>
      <c r="H35" s="83">
        <v>767</v>
      </c>
      <c r="I35" s="40">
        <v>150488</v>
      </c>
      <c r="J35" s="80">
        <v>291</v>
      </c>
      <c r="K35" s="87">
        <v>682</v>
      </c>
      <c r="L35" s="40">
        <v>73484</v>
      </c>
      <c r="M35" s="45">
        <v>1185</v>
      </c>
      <c r="N35" s="84" t="s">
        <v>12</v>
      </c>
      <c r="O35" s="40">
        <v>58199</v>
      </c>
      <c r="P35" s="41">
        <v>21175</v>
      </c>
      <c r="Q35" s="212" t="s">
        <v>65</v>
      </c>
      <c r="R35" s="31" t="s">
        <v>22</v>
      </c>
      <c r="S35" s="47" t="s">
        <v>22</v>
      </c>
      <c r="T35" s="510">
        <v>97</v>
      </c>
      <c r="U35" s="40">
        <v>918</v>
      </c>
      <c r="V35" s="47" t="s">
        <v>22</v>
      </c>
    </row>
    <row r="36" spans="1:22" ht="13.5">
      <c r="A36" s="70">
        <v>50</v>
      </c>
      <c r="B36" s="87">
        <v>155</v>
      </c>
      <c r="C36" s="40">
        <v>33885</v>
      </c>
      <c r="D36" s="41">
        <v>6214</v>
      </c>
      <c r="E36" s="212" t="s">
        <v>65</v>
      </c>
      <c r="F36" s="31" t="s">
        <v>22</v>
      </c>
      <c r="G36" s="47" t="s">
        <v>22</v>
      </c>
      <c r="H36" s="83">
        <v>769</v>
      </c>
      <c r="I36" s="40">
        <v>154586</v>
      </c>
      <c r="J36" s="80">
        <v>289</v>
      </c>
      <c r="K36" s="87">
        <v>682</v>
      </c>
      <c r="L36" s="40">
        <v>72526</v>
      </c>
      <c r="M36" s="45">
        <v>1150</v>
      </c>
      <c r="N36" s="84" t="s">
        <v>12</v>
      </c>
      <c r="O36" s="40">
        <v>58625</v>
      </c>
      <c r="P36" s="41">
        <v>21094</v>
      </c>
      <c r="Q36" s="212" t="s">
        <v>65</v>
      </c>
      <c r="R36" s="31" t="s">
        <v>22</v>
      </c>
      <c r="S36" s="47" t="s">
        <v>22</v>
      </c>
      <c r="T36" s="510">
        <v>98</v>
      </c>
      <c r="U36" s="40">
        <v>910</v>
      </c>
      <c r="V36" s="47" t="s">
        <v>22</v>
      </c>
    </row>
    <row r="37" spans="1:22" ht="13.5">
      <c r="A37" s="329"/>
      <c r="B37" s="344"/>
      <c r="C37" s="345"/>
      <c r="D37" s="346"/>
      <c r="E37" s="350"/>
      <c r="F37" s="323"/>
      <c r="G37" s="336"/>
      <c r="H37" s="347"/>
      <c r="I37" s="345"/>
      <c r="J37" s="348"/>
      <c r="K37" s="344"/>
      <c r="L37" s="345"/>
      <c r="M37" s="349"/>
      <c r="N37" s="352"/>
      <c r="O37" s="345"/>
      <c r="P37" s="346"/>
      <c r="Q37" s="350"/>
      <c r="R37" s="323"/>
      <c r="S37" s="336"/>
      <c r="T37" s="511"/>
      <c r="U37" s="345"/>
      <c r="V37" s="336"/>
    </row>
    <row r="38" spans="1:22" ht="13.5">
      <c r="A38" s="70">
        <v>51</v>
      </c>
      <c r="B38" s="87">
        <v>155</v>
      </c>
      <c r="C38" s="40">
        <v>35675</v>
      </c>
      <c r="D38" s="41">
        <v>6215</v>
      </c>
      <c r="E38" s="212" t="s">
        <v>65</v>
      </c>
      <c r="F38" s="31" t="s">
        <v>22</v>
      </c>
      <c r="G38" s="47" t="s">
        <v>22</v>
      </c>
      <c r="H38" s="83">
        <v>771</v>
      </c>
      <c r="I38" s="40">
        <v>158369</v>
      </c>
      <c r="J38" s="80">
        <v>307</v>
      </c>
      <c r="K38" s="87">
        <v>685</v>
      </c>
      <c r="L38" s="40">
        <v>72834</v>
      </c>
      <c r="M38" s="45">
        <v>1179</v>
      </c>
      <c r="N38" s="84" t="s">
        <v>12</v>
      </c>
      <c r="O38" s="40">
        <v>58670</v>
      </c>
      <c r="P38" s="41">
        <v>20137</v>
      </c>
      <c r="Q38" s="212" t="s">
        <v>65</v>
      </c>
      <c r="R38" s="31" t="s">
        <v>22</v>
      </c>
      <c r="S38" s="47" t="s">
        <v>22</v>
      </c>
      <c r="T38" s="510">
        <v>94</v>
      </c>
      <c r="U38" s="40">
        <v>1162</v>
      </c>
      <c r="V38" s="47" t="s">
        <v>22</v>
      </c>
    </row>
    <row r="39" spans="1:22" ht="13.5">
      <c r="A39" s="70">
        <v>52</v>
      </c>
      <c r="B39" s="87">
        <v>158</v>
      </c>
      <c r="C39" s="40">
        <v>37399</v>
      </c>
      <c r="D39" s="41">
        <v>6453</v>
      </c>
      <c r="E39" s="212" t="s">
        <v>65</v>
      </c>
      <c r="F39" s="31" t="s">
        <v>22</v>
      </c>
      <c r="G39" s="47" t="s">
        <v>22</v>
      </c>
      <c r="H39" s="83">
        <v>767</v>
      </c>
      <c r="I39" s="40">
        <v>161693</v>
      </c>
      <c r="J39" s="80">
        <v>301</v>
      </c>
      <c r="K39" s="87">
        <v>680</v>
      </c>
      <c r="L39" s="40">
        <v>74958</v>
      </c>
      <c r="M39" s="45">
        <v>1197</v>
      </c>
      <c r="N39" s="84" t="s">
        <v>12</v>
      </c>
      <c r="O39" s="40">
        <v>57631</v>
      </c>
      <c r="P39" s="41">
        <v>19154</v>
      </c>
      <c r="Q39" s="212" t="s">
        <v>65</v>
      </c>
      <c r="R39" s="31" t="s">
        <v>22</v>
      </c>
      <c r="S39" s="47" t="s">
        <v>22</v>
      </c>
      <c r="T39" s="510">
        <v>93</v>
      </c>
      <c r="U39" s="40">
        <v>1170</v>
      </c>
      <c r="V39" s="47" t="s">
        <v>22</v>
      </c>
    </row>
    <row r="40" spans="1:22" ht="13.5">
      <c r="A40" s="70">
        <v>53</v>
      </c>
      <c r="B40" s="87">
        <v>155</v>
      </c>
      <c r="C40" s="40">
        <v>37578</v>
      </c>
      <c r="D40" s="41">
        <v>6275</v>
      </c>
      <c r="E40" s="212" t="s">
        <v>65</v>
      </c>
      <c r="F40" s="31" t="s">
        <v>22</v>
      </c>
      <c r="G40" s="47" t="s">
        <v>22</v>
      </c>
      <c r="H40" s="83">
        <v>765</v>
      </c>
      <c r="I40" s="40">
        <v>168103</v>
      </c>
      <c r="J40" s="80">
        <v>315</v>
      </c>
      <c r="K40" s="87">
        <v>679</v>
      </c>
      <c r="L40" s="40">
        <v>75071</v>
      </c>
      <c r="M40" s="45">
        <v>1252</v>
      </c>
      <c r="N40" s="84" t="s">
        <v>12</v>
      </c>
      <c r="O40" s="40">
        <v>56646</v>
      </c>
      <c r="P40" s="41">
        <v>19122</v>
      </c>
      <c r="Q40" s="212" t="s">
        <v>65</v>
      </c>
      <c r="R40" s="31" t="s">
        <v>22</v>
      </c>
      <c r="S40" s="47" t="s">
        <v>22</v>
      </c>
      <c r="T40" s="510">
        <v>92</v>
      </c>
      <c r="U40" s="40">
        <v>1180</v>
      </c>
      <c r="V40" s="47" t="s">
        <v>22</v>
      </c>
    </row>
    <row r="41" spans="1:22" ht="13.5">
      <c r="A41" s="70">
        <v>54</v>
      </c>
      <c r="B41" s="87">
        <v>155</v>
      </c>
      <c r="C41" s="40">
        <v>37508</v>
      </c>
      <c r="D41" s="41">
        <v>6054</v>
      </c>
      <c r="E41" s="212" t="s">
        <v>65</v>
      </c>
      <c r="F41" s="31" t="s">
        <v>22</v>
      </c>
      <c r="G41" s="47" t="s">
        <v>22</v>
      </c>
      <c r="H41" s="83">
        <v>769</v>
      </c>
      <c r="I41" s="40">
        <v>176746</v>
      </c>
      <c r="J41" s="80">
        <v>331</v>
      </c>
      <c r="K41" s="87">
        <v>680</v>
      </c>
      <c r="L41" s="40">
        <v>73444</v>
      </c>
      <c r="M41" s="45">
        <v>1180</v>
      </c>
      <c r="N41" s="84" t="s">
        <v>12</v>
      </c>
      <c r="O41" s="40">
        <v>56152</v>
      </c>
      <c r="P41" s="41">
        <v>19990</v>
      </c>
      <c r="Q41" s="212" t="s">
        <v>65</v>
      </c>
      <c r="R41" s="31" t="s">
        <v>22</v>
      </c>
      <c r="S41" s="47" t="s">
        <v>22</v>
      </c>
      <c r="T41" s="512">
        <v>86</v>
      </c>
      <c r="U41" s="40">
        <v>1332</v>
      </c>
      <c r="V41" s="47" t="s">
        <v>22</v>
      </c>
    </row>
    <row r="42" spans="1:22" ht="13.5">
      <c r="A42" s="70">
        <v>55</v>
      </c>
      <c r="B42" s="87">
        <v>152</v>
      </c>
      <c r="C42" s="40">
        <v>36138</v>
      </c>
      <c r="D42" s="41">
        <v>5817</v>
      </c>
      <c r="E42" s="212" t="s">
        <v>65</v>
      </c>
      <c r="F42" s="31" t="s">
        <v>22</v>
      </c>
      <c r="G42" s="47" t="s">
        <v>22</v>
      </c>
      <c r="H42" s="83">
        <v>767</v>
      </c>
      <c r="I42" s="40">
        <v>181674</v>
      </c>
      <c r="J42" s="80">
        <v>338</v>
      </c>
      <c r="K42" s="87">
        <v>667</v>
      </c>
      <c r="L42" s="40">
        <v>74061</v>
      </c>
      <c r="M42" s="45">
        <v>1176</v>
      </c>
      <c r="N42" s="84" t="s">
        <v>12</v>
      </c>
      <c r="O42" s="40">
        <v>57062</v>
      </c>
      <c r="P42" s="41">
        <v>21090</v>
      </c>
      <c r="Q42" s="212" t="s">
        <v>65</v>
      </c>
      <c r="R42" s="31" t="s">
        <v>22</v>
      </c>
      <c r="S42" s="47" t="s">
        <v>22</v>
      </c>
      <c r="T42" s="512">
        <v>84</v>
      </c>
      <c r="U42" s="40">
        <v>1359</v>
      </c>
      <c r="V42" s="47" t="s">
        <v>22</v>
      </c>
    </row>
    <row r="43" spans="1:22" ht="13.5">
      <c r="A43" s="329"/>
      <c r="B43" s="344"/>
      <c r="C43" s="345"/>
      <c r="D43" s="346"/>
      <c r="E43" s="350"/>
      <c r="F43" s="323"/>
      <c r="G43" s="336"/>
      <c r="H43" s="347"/>
      <c r="I43" s="345"/>
      <c r="J43" s="348"/>
      <c r="K43" s="344"/>
      <c r="L43" s="345"/>
      <c r="M43" s="349"/>
      <c r="N43" s="352"/>
      <c r="O43" s="345"/>
      <c r="P43" s="346"/>
      <c r="Q43" s="350"/>
      <c r="R43" s="323"/>
      <c r="S43" s="336"/>
      <c r="T43" s="511"/>
      <c r="U43" s="345"/>
      <c r="V43" s="336"/>
    </row>
    <row r="44" spans="1:22" ht="13.5">
      <c r="A44" s="70">
        <v>56</v>
      </c>
      <c r="B44" s="87">
        <v>155</v>
      </c>
      <c r="C44" s="40">
        <v>33886</v>
      </c>
      <c r="D44" s="41">
        <v>5533</v>
      </c>
      <c r="E44" s="212" t="s">
        <v>65</v>
      </c>
      <c r="F44" s="31" t="s">
        <v>22</v>
      </c>
      <c r="G44" s="47" t="s">
        <v>22</v>
      </c>
      <c r="H44" s="83">
        <v>769</v>
      </c>
      <c r="I44" s="40">
        <v>184934</v>
      </c>
      <c r="J44" s="80">
        <v>329</v>
      </c>
      <c r="K44" s="87">
        <v>656</v>
      </c>
      <c r="L44" s="40">
        <v>77685</v>
      </c>
      <c r="M44" s="45">
        <v>1189</v>
      </c>
      <c r="N44" s="84" t="s">
        <v>12</v>
      </c>
      <c r="O44" s="40">
        <v>56689</v>
      </c>
      <c r="P44" s="41">
        <v>21139</v>
      </c>
      <c r="Q44" s="212" t="s">
        <v>65</v>
      </c>
      <c r="R44" s="31" t="s">
        <v>22</v>
      </c>
      <c r="S44" s="47" t="s">
        <v>22</v>
      </c>
      <c r="T44" s="510">
        <v>79</v>
      </c>
      <c r="U44" s="40">
        <v>1384</v>
      </c>
      <c r="V44" s="47" t="s">
        <v>22</v>
      </c>
    </row>
    <row r="45" spans="1:22" ht="13.5">
      <c r="A45" s="70">
        <v>57</v>
      </c>
      <c r="B45" s="87">
        <v>157</v>
      </c>
      <c r="C45" s="40">
        <v>31757</v>
      </c>
      <c r="D45" s="41">
        <v>5458</v>
      </c>
      <c r="E45" s="212" t="s">
        <v>65</v>
      </c>
      <c r="F45" s="31" t="s">
        <v>22</v>
      </c>
      <c r="G45" s="47" t="s">
        <v>22</v>
      </c>
      <c r="H45" s="83">
        <v>762</v>
      </c>
      <c r="I45" s="40">
        <v>186296</v>
      </c>
      <c r="J45" s="80">
        <v>311</v>
      </c>
      <c r="K45" s="87">
        <v>641</v>
      </c>
      <c r="L45" s="40">
        <v>82909</v>
      </c>
      <c r="M45" s="45">
        <v>1420</v>
      </c>
      <c r="N45" s="84" t="s">
        <v>12</v>
      </c>
      <c r="O45" s="40">
        <v>55133</v>
      </c>
      <c r="P45" s="41">
        <v>20518</v>
      </c>
      <c r="Q45" s="212" t="s">
        <v>65</v>
      </c>
      <c r="R45" s="31" t="s">
        <v>22</v>
      </c>
      <c r="S45" s="47" t="s">
        <v>22</v>
      </c>
      <c r="T45" s="510">
        <v>73</v>
      </c>
      <c r="U45" s="40">
        <v>1381</v>
      </c>
      <c r="V45" s="47" t="s">
        <v>22</v>
      </c>
    </row>
    <row r="46" spans="1:22" ht="13.5">
      <c r="A46" s="70">
        <v>58</v>
      </c>
      <c r="B46" s="87">
        <v>155</v>
      </c>
      <c r="C46" s="40">
        <v>30343</v>
      </c>
      <c r="D46" s="41">
        <v>5581</v>
      </c>
      <c r="E46" s="212" t="s">
        <v>65</v>
      </c>
      <c r="F46" s="31" t="s">
        <v>22</v>
      </c>
      <c r="G46" s="47" t="s">
        <v>22</v>
      </c>
      <c r="H46" s="83">
        <v>765</v>
      </c>
      <c r="I46" s="40">
        <v>184341</v>
      </c>
      <c r="J46" s="80">
        <v>278</v>
      </c>
      <c r="K46" s="87">
        <v>644</v>
      </c>
      <c r="L46" s="40">
        <v>85547</v>
      </c>
      <c r="M46" s="45">
        <v>1632</v>
      </c>
      <c r="N46" s="84" t="s">
        <v>12</v>
      </c>
      <c r="O46" s="40">
        <v>55089</v>
      </c>
      <c r="P46" s="41">
        <v>20590</v>
      </c>
      <c r="Q46" s="212" t="s">
        <v>65</v>
      </c>
      <c r="R46" s="31" t="s">
        <v>22</v>
      </c>
      <c r="S46" s="47" t="s">
        <v>22</v>
      </c>
      <c r="T46" s="510">
        <v>71</v>
      </c>
      <c r="U46" s="40">
        <v>1397</v>
      </c>
      <c r="V46" s="47" t="s">
        <v>22</v>
      </c>
    </row>
    <row r="47" spans="1:22" ht="13.5">
      <c r="A47" s="70">
        <v>59</v>
      </c>
      <c r="B47" s="87">
        <v>159</v>
      </c>
      <c r="C47" s="40">
        <v>28649</v>
      </c>
      <c r="D47" s="41">
        <v>5573</v>
      </c>
      <c r="E47" s="212" t="s">
        <v>65</v>
      </c>
      <c r="F47" s="31" t="s">
        <v>22</v>
      </c>
      <c r="G47" s="47" t="s">
        <v>22</v>
      </c>
      <c r="H47" s="83">
        <v>755</v>
      </c>
      <c r="I47" s="40">
        <v>179806</v>
      </c>
      <c r="J47" s="80">
        <v>268</v>
      </c>
      <c r="K47" s="87">
        <v>651</v>
      </c>
      <c r="L47" s="40">
        <v>88408</v>
      </c>
      <c r="M47" s="45">
        <v>1795</v>
      </c>
      <c r="N47" s="84" t="s">
        <v>12</v>
      </c>
      <c r="O47" s="40">
        <v>57197</v>
      </c>
      <c r="P47" s="41">
        <v>21136</v>
      </c>
      <c r="Q47" s="212" t="s">
        <v>65</v>
      </c>
      <c r="R47" s="31" t="s">
        <v>22</v>
      </c>
      <c r="S47" s="47" t="s">
        <v>22</v>
      </c>
      <c r="T47" s="510">
        <v>69</v>
      </c>
      <c r="U47" s="40">
        <v>1409</v>
      </c>
      <c r="V47" s="47" t="s">
        <v>22</v>
      </c>
    </row>
    <row r="48" spans="1:22" ht="13.5">
      <c r="A48" s="70">
        <v>60</v>
      </c>
      <c r="B48" s="87">
        <v>159</v>
      </c>
      <c r="C48" s="40">
        <v>27256</v>
      </c>
      <c r="D48" s="41">
        <v>5534</v>
      </c>
      <c r="E48" s="212" t="s">
        <v>65</v>
      </c>
      <c r="F48" s="31" t="s">
        <v>22</v>
      </c>
      <c r="G48" s="47" t="s">
        <v>22</v>
      </c>
      <c r="H48" s="83">
        <v>747</v>
      </c>
      <c r="I48" s="40">
        <v>174036</v>
      </c>
      <c r="J48" s="80">
        <v>260</v>
      </c>
      <c r="K48" s="87">
        <v>653</v>
      </c>
      <c r="L48" s="40">
        <v>91723</v>
      </c>
      <c r="M48" s="45">
        <v>1842</v>
      </c>
      <c r="N48" s="84" t="s">
        <v>12</v>
      </c>
      <c r="O48" s="40">
        <v>60931</v>
      </c>
      <c r="P48" s="41">
        <v>22373</v>
      </c>
      <c r="Q48" s="212" t="s">
        <v>65</v>
      </c>
      <c r="R48" s="31" t="s">
        <v>22</v>
      </c>
      <c r="S48" s="47" t="s">
        <v>22</v>
      </c>
      <c r="T48" s="510">
        <v>66</v>
      </c>
      <c r="U48" s="40">
        <v>1380</v>
      </c>
      <c r="V48" s="47" t="s">
        <v>22</v>
      </c>
    </row>
    <row r="49" spans="1:22" ht="13.5">
      <c r="A49" s="329"/>
      <c r="B49" s="344"/>
      <c r="C49" s="345"/>
      <c r="D49" s="346"/>
      <c r="E49" s="350"/>
      <c r="F49" s="323"/>
      <c r="G49" s="336"/>
      <c r="H49" s="347"/>
      <c r="I49" s="345"/>
      <c r="J49" s="348"/>
      <c r="K49" s="344"/>
      <c r="L49" s="345"/>
      <c r="M49" s="349"/>
      <c r="N49" s="352"/>
      <c r="O49" s="345"/>
      <c r="P49" s="346"/>
      <c r="Q49" s="350"/>
      <c r="R49" s="323"/>
      <c r="S49" s="336"/>
      <c r="T49" s="511"/>
      <c r="U49" s="345"/>
      <c r="V49" s="336"/>
    </row>
    <row r="50" spans="1:22" ht="13.5">
      <c r="A50" s="70">
        <v>61</v>
      </c>
      <c r="B50" s="87">
        <v>159</v>
      </c>
      <c r="C50" s="40">
        <v>26433</v>
      </c>
      <c r="D50" s="41">
        <v>5601</v>
      </c>
      <c r="E50" s="212" t="s">
        <v>65</v>
      </c>
      <c r="F50" s="31" t="s">
        <v>22</v>
      </c>
      <c r="G50" s="47" t="s">
        <v>22</v>
      </c>
      <c r="H50" s="83">
        <v>745</v>
      </c>
      <c r="I50" s="40">
        <v>166857</v>
      </c>
      <c r="J50" s="80">
        <v>269</v>
      </c>
      <c r="K50" s="87">
        <v>651</v>
      </c>
      <c r="L50" s="40">
        <v>93914</v>
      </c>
      <c r="M50" s="45">
        <v>1926</v>
      </c>
      <c r="N50" s="84" t="s">
        <v>12</v>
      </c>
      <c r="O50" s="40">
        <v>62898</v>
      </c>
      <c r="P50" s="41">
        <v>23302</v>
      </c>
      <c r="Q50" s="212" t="s">
        <v>65</v>
      </c>
      <c r="R50" s="31" t="s">
        <v>22</v>
      </c>
      <c r="S50" s="47" t="s">
        <v>22</v>
      </c>
      <c r="T50" s="510">
        <v>64</v>
      </c>
      <c r="U50" s="40">
        <v>1392</v>
      </c>
      <c r="V50" s="47" t="s">
        <v>22</v>
      </c>
    </row>
    <row r="51" spans="1:22" ht="13.5">
      <c r="A51" s="70">
        <v>62</v>
      </c>
      <c r="B51" s="87">
        <v>158</v>
      </c>
      <c r="C51" s="40">
        <v>26047</v>
      </c>
      <c r="D51" s="41">
        <v>5643</v>
      </c>
      <c r="E51" s="212" t="s">
        <v>65</v>
      </c>
      <c r="F51" s="31" t="s">
        <v>22</v>
      </c>
      <c r="G51" s="47" t="s">
        <v>22</v>
      </c>
      <c r="H51" s="83">
        <v>741</v>
      </c>
      <c r="I51" s="40">
        <v>159379</v>
      </c>
      <c r="J51" s="80">
        <v>265</v>
      </c>
      <c r="K51" s="87">
        <v>659</v>
      </c>
      <c r="L51" s="40">
        <v>94096</v>
      </c>
      <c r="M51" s="45">
        <v>1944</v>
      </c>
      <c r="N51" s="84" t="s">
        <v>12</v>
      </c>
      <c r="O51" s="40">
        <v>65168</v>
      </c>
      <c r="P51" s="41">
        <v>24287</v>
      </c>
      <c r="Q51" s="212" t="s">
        <v>65</v>
      </c>
      <c r="R51" s="31" t="s">
        <v>22</v>
      </c>
      <c r="S51" s="47" t="s">
        <v>22</v>
      </c>
      <c r="T51" s="510">
        <v>61</v>
      </c>
      <c r="U51" s="40">
        <v>1375</v>
      </c>
      <c r="V51" s="47" t="s">
        <v>22</v>
      </c>
    </row>
    <row r="52" spans="1:22" ht="13.5">
      <c r="A52" s="70">
        <v>63</v>
      </c>
      <c r="B52" s="87">
        <v>156</v>
      </c>
      <c r="C52" s="40">
        <v>26362</v>
      </c>
      <c r="D52" s="41">
        <v>5715</v>
      </c>
      <c r="E52" s="212" t="s">
        <v>65</v>
      </c>
      <c r="F52" s="31" t="s">
        <v>22</v>
      </c>
      <c r="G52" s="47" t="s">
        <v>22</v>
      </c>
      <c r="H52" s="83">
        <v>744</v>
      </c>
      <c r="I52" s="40">
        <v>152656</v>
      </c>
      <c r="J52" s="80">
        <v>282</v>
      </c>
      <c r="K52" s="87">
        <v>660</v>
      </c>
      <c r="L52" s="40">
        <v>91932</v>
      </c>
      <c r="M52" s="45">
        <v>1904</v>
      </c>
      <c r="N52" s="84" t="s">
        <v>12</v>
      </c>
      <c r="O52" s="40">
        <v>67539</v>
      </c>
      <c r="P52" s="41">
        <v>25690</v>
      </c>
      <c r="Q52" s="212" t="s">
        <v>65</v>
      </c>
      <c r="R52" s="31" t="s">
        <v>22</v>
      </c>
      <c r="S52" s="47" t="s">
        <v>22</v>
      </c>
      <c r="T52" s="510">
        <v>67</v>
      </c>
      <c r="U52" s="40">
        <v>1376</v>
      </c>
      <c r="V52" s="47" t="s">
        <v>22</v>
      </c>
    </row>
    <row r="53" spans="1:22" ht="13.5">
      <c r="A53" s="70" t="s">
        <v>77</v>
      </c>
      <c r="B53" s="87">
        <v>156</v>
      </c>
      <c r="C53" s="40">
        <v>25786</v>
      </c>
      <c r="D53" s="41">
        <v>5761</v>
      </c>
      <c r="E53" s="212" t="s">
        <v>65</v>
      </c>
      <c r="F53" s="31" t="s">
        <v>22</v>
      </c>
      <c r="G53" s="47" t="s">
        <v>22</v>
      </c>
      <c r="H53" s="83">
        <v>748</v>
      </c>
      <c r="I53" s="40">
        <v>148432</v>
      </c>
      <c r="J53" s="80">
        <v>312</v>
      </c>
      <c r="K53" s="87">
        <v>633</v>
      </c>
      <c r="L53" s="40">
        <v>87846</v>
      </c>
      <c r="M53" s="45">
        <v>1853</v>
      </c>
      <c r="N53" s="84" t="s">
        <v>12</v>
      </c>
      <c r="O53" s="40">
        <v>69056</v>
      </c>
      <c r="P53" s="41">
        <v>26356</v>
      </c>
      <c r="Q53" s="212" t="s">
        <v>65</v>
      </c>
      <c r="R53" s="31" t="s">
        <v>22</v>
      </c>
      <c r="S53" s="47" t="s">
        <v>22</v>
      </c>
      <c r="T53" s="510">
        <v>64</v>
      </c>
      <c r="U53" s="40">
        <v>1346</v>
      </c>
      <c r="V53" s="47" t="s">
        <v>22</v>
      </c>
    </row>
    <row r="54" spans="1:22" ht="13.5">
      <c r="A54" s="70">
        <v>2</v>
      </c>
      <c r="B54" s="87">
        <v>160</v>
      </c>
      <c r="C54" s="40">
        <v>24449</v>
      </c>
      <c r="D54" s="41">
        <v>5786</v>
      </c>
      <c r="E54" s="212" t="s">
        <v>65</v>
      </c>
      <c r="F54" s="31" t="s">
        <v>22</v>
      </c>
      <c r="G54" s="47" t="s">
        <v>22</v>
      </c>
      <c r="H54" s="83">
        <v>752</v>
      </c>
      <c r="I54" s="40">
        <v>145410</v>
      </c>
      <c r="J54" s="80">
        <v>346</v>
      </c>
      <c r="K54" s="87">
        <v>615</v>
      </c>
      <c r="L54" s="40">
        <v>83158</v>
      </c>
      <c r="M54" s="45">
        <v>1911</v>
      </c>
      <c r="N54" s="84" t="s">
        <v>12</v>
      </c>
      <c r="O54" s="40">
        <v>68875</v>
      </c>
      <c r="P54" s="41">
        <v>26702</v>
      </c>
      <c r="Q54" s="212" t="s">
        <v>65</v>
      </c>
      <c r="R54" s="31" t="s">
        <v>22</v>
      </c>
      <c r="S54" s="47" t="s">
        <v>22</v>
      </c>
      <c r="T54" s="510">
        <v>66</v>
      </c>
      <c r="U54" s="40">
        <v>1319</v>
      </c>
      <c r="V54" s="47" t="s">
        <v>22</v>
      </c>
    </row>
    <row r="55" spans="1:22" ht="13.5">
      <c r="A55" s="329"/>
      <c r="B55" s="344"/>
      <c r="C55" s="345"/>
      <c r="D55" s="346"/>
      <c r="E55" s="350"/>
      <c r="F55" s="323"/>
      <c r="G55" s="336"/>
      <c r="H55" s="347"/>
      <c r="I55" s="345"/>
      <c r="J55" s="348"/>
      <c r="K55" s="344"/>
      <c r="L55" s="345"/>
      <c r="M55" s="349"/>
      <c r="N55" s="352"/>
      <c r="O55" s="345"/>
      <c r="P55" s="346"/>
      <c r="Q55" s="350"/>
      <c r="R55" s="323"/>
      <c r="S55" s="336"/>
      <c r="T55" s="511"/>
      <c r="U55" s="345"/>
      <c r="V55" s="336"/>
    </row>
    <row r="56" spans="1:22" ht="13.5">
      <c r="A56" s="70">
        <v>3</v>
      </c>
      <c r="B56" s="87">
        <v>158</v>
      </c>
      <c r="C56" s="40">
        <v>22927</v>
      </c>
      <c r="D56" s="41">
        <v>5878</v>
      </c>
      <c r="E56" s="212" t="s">
        <v>65</v>
      </c>
      <c r="F56" s="31" t="s">
        <v>22</v>
      </c>
      <c r="G56" s="47" t="s">
        <v>22</v>
      </c>
      <c r="H56" s="83">
        <v>750</v>
      </c>
      <c r="I56" s="40">
        <v>142668</v>
      </c>
      <c r="J56" s="80">
        <v>355</v>
      </c>
      <c r="K56" s="87">
        <v>594</v>
      </c>
      <c r="L56" s="40">
        <v>79470</v>
      </c>
      <c r="M56" s="45">
        <v>2033</v>
      </c>
      <c r="N56" s="84" t="s">
        <v>12</v>
      </c>
      <c r="O56" s="40">
        <v>67145</v>
      </c>
      <c r="P56" s="41">
        <v>26342</v>
      </c>
      <c r="Q56" s="212" t="s">
        <v>65</v>
      </c>
      <c r="R56" s="31" t="s">
        <v>22</v>
      </c>
      <c r="S56" s="47" t="s">
        <v>22</v>
      </c>
      <c r="T56" s="510">
        <v>66</v>
      </c>
      <c r="U56" s="40">
        <v>1297</v>
      </c>
      <c r="V56" s="47" t="s">
        <v>22</v>
      </c>
    </row>
    <row r="57" spans="1:22" ht="13.5">
      <c r="A57" s="70">
        <v>4</v>
      </c>
      <c r="B57" s="87">
        <v>156</v>
      </c>
      <c r="C57" s="40">
        <v>21657</v>
      </c>
      <c r="D57" s="41">
        <v>5883</v>
      </c>
      <c r="E57" s="212" t="s">
        <v>65</v>
      </c>
      <c r="F57" s="31" t="s">
        <v>22</v>
      </c>
      <c r="G57" s="47" t="s">
        <v>22</v>
      </c>
      <c r="H57" s="83">
        <v>750</v>
      </c>
      <c r="I57" s="40">
        <v>140361</v>
      </c>
      <c r="J57" s="80">
        <v>376</v>
      </c>
      <c r="K57" s="87">
        <v>610</v>
      </c>
      <c r="L57" s="40">
        <v>76426</v>
      </c>
      <c r="M57" s="45">
        <v>2088</v>
      </c>
      <c r="N57" s="84" t="s">
        <v>22</v>
      </c>
      <c r="O57" s="40">
        <v>64093</v>
      </c>
      <c r="P57" s="41">
        <v>25835</v>
      </c>
      <c r="Q57" s="212" t="s">
        <v>65</v>
      </c>
      <c r="R57" s="31" t="s">
        <v>22</v>
      </c>
      <c r="S57" s="47" t="s">
        <v>22</v>
      </c>
      <c r="T57" s="510">
        <v>63</v>
      </c>
      <c r="U57" s="40">
        <v>1249</v>
      </c>
      <c r="V57" s="47" t="s">
        <v>22</v>
      </c>
    </row>
    <row r="58" spans="1:22" ht="13.5">
      <c r="A58" s="70">
        <v>5</v>
      </c>
      <c r="B58" s="87">
        <v>157</v>
      </c>
      <c r="C58" s="40">
        <v>20540</v>
      </c>
      <c r="D58" s="41">
        <v>5894</v>
      </c>
      <c r="E58" s="212" t="s">
        <v>65</v>
      </c>
      <c r="F58" s="31" t="s">
        <v>22</v>
      </c>
      <c r="G58" s="47" t="s">
        <v>22</v>
      </c>
      <c r="H58" s="83">
        <v>759</v>
      </c>
      <c r="I58" s="40">
        <v>138016</v>
      </c>
      <c r="J58" s="80">
        <v>542</v>
      </c>
      <c r="K58" s="87">
        <v>589</v>
      </c>
      <c r="L58" s="40">
        <v>73589</v>
      </c>
      <c r="M58" s="45">
        <v>2165</v>
      </c>
      <c r="N58" s="84" t="s">
        <v>22</v>
      </c>
      <c r="O58" s="40">
        <v>60882</v>
      </c>
      <c r="P58" s="41">
        <v>25055</v>
      </c>
      <c r="Q58" s="212" t="s">
        <v>65</v>
      </c>
      <c r="R58" s="31" t="s">
        <v>22</v>
      </c>
      <c r="S58" s="47" t="s">
        <v>22</v>
      </c>
      <c r="T58" s="510">
        <v>62</v>
      </c>
      <c r="U58" s="40">
        <v>1220</v>
      </c>
      <c r="V58" s="47" t="s">
        <v>22</v>
      </c>
    </row>
    <row r="59" spans="1:22" ht="13.5">
      <c r="A59" s="70">
        <v>6</v>
      </c>
      <c r="B59" s="87">
        <v>158</v>
      </c>
      <c r="C59" s="40">
        <v>19666</v>
      </c>
      <c r="D59" s="41">
        <v>5790</v>
      </c>
      <c r="E59" s="212" t="s">
        <v>65</v>
      </c>
      <c r="F59" s="31" t="s">
        <v>22</v>
      </c>
      <c r="G59" s="47" t="s">
        <v>22</v>
      </c>
      <c r="H59" s="83">
        <v>760</v>
      </c>
      <c r="I59" s="40">
        <v>135783</v>
      </c>
      <c r="J59" s="80">
        <v>608</v>
      </c>
      <c r="K59" s="87">
        <v>595</v>
      </c>
      <c r="L59" s="40">
        <v>70956</v>
      </c>
      <c r="M59" s="45">
        <v>2192</v>
      </c>
      <c r="N59" s="84" t="s">
        <v>22</v>
      </c>
      <c r="O59" s="40">
        <v>58415</v>
      </c>
      <c r="P59" s="41">
        <v>24702</v>
      </c>
      <c r="Q59" s="212" t="s">
        <v>65</v>
      </c>
      <c r="R59" s="31" t="s">
        <v>22</v>
      </c>
      <c r="S59" s="47" t="s">
        <v>22</v>
      </c>
      <c r="T59" s="510">
        <v>60</v>
      </c>
      <c r="U59" s="40">
        <v>1194</v>
      </c>
      <c r="V59" s="47" t="s">
        <v>22</v>
      </c>
    </row>
    <row r="60" spans="1:22" ht="13.5">
      <c r="A60" s="70">
        <v>7</v>
      </c>
      <c r="B60" s="87">
        <v>158</v>
      </c>
      <c r="C60" s="40">
        <v>18973</v>
      </c>
      <c r="D60" s="41">
        <v>5824</v>
      </c>
      <c r="E60" s="212" t="s">
        <v>65</v>
      </c>
      <c r="F60" s="31" t="s">
        <v>22</v>
      </c>
      <c r="G60" s="47" t="s">
        <v>22</v>
      </c>
      <c r="H60" s="83">
        <v>765</v>
      </c>
      <c r="I60" s="40">
        <v>132319</v>
      </c>
      <c r="J60" s="80">
        <v>740</v>
      </c>
      <c r="K60" s="87">
        <v>589</v>
      </c>
      <c r="L60" s="40">
        <v>69789</v>
      </c>
      <c r="M60" s="45">
        <v>2248</v>
      </c>
      <c r="N60" s="84" t="s">
        <v>22</v>
      </c>
      <c r="O60" s="40">
        <v>56385</v>
      </c>
      <c r="P60" s="41">
        <v>23566</v>
      </c>
      <c r="Q60" s="212" t="s">
        <v>65</v>
      </c>
      <c r="R60" s="31" t="s">
        <v>22</v>
      </c>
      <c r="S60" s="47" t="s">
        <v>22</v>
      </c>
      <c r="T60" s="510">
        <v>58</v>
      </c>
      <c r="U60" s="40">
        <v>1169</v>
      </c>
      <c r="V60" s="47" t="s">
        <v>22</v>
      </c>
    </row>
    <row r="61" spans="1:22" ht="13.5">
      <c r="A61" s="329"/>
      <c r="B61" s="344"/>
      <c r="C61" s="345"/>
      <c r="D61" s="346"/>
      <c r="E61" s="350"/>
      <c r="F61" s="323"/>
      <c r="G61" s="336"/>
      <c r="H61" s="347"/>
      <c r="I61" s="345"/>
      <c r="J61" s="348"/>
      <c r="K61" s="344"/>
      <c r="L61" s="345"/>
      <c r="M61" s="349"/>
      <c r="N61" s="352"/>
      <c r="O61" s="345"/>
      <c r="P61" s="346"/>
      <c r="Q61" s="350"/>
      <c r="R61" s="323"/>
      <c r="S61" s="336"/>
      <c r="T61" s="511"/>
      <c r="U61" s="345"/>
      <c r="V61" s="336"/>
    </row>
    <row r="62" spans="1:22" ht="13.5">
      <c r="A62" s="70">
        <v>8</v>
      </c>
      <c r="B62" s="87">
        <v>160</v>
      </c>
      <c r="C62" s="40">
        <v>18371</v>
      </c>
      <c r="D62" s="41">
        <v>5812</v>
      </c>
      <c r="E62" s="212" t="s">
        <v>65</v>
      </c>
      <c r="F62" s="31" t="s">
        <v>22</v>
      </c>
      <c r="G62" s="47" t="s">
        <v>22</v>
      </c>
      <c r="H62" s="83">
        <v>764</v>
      </c>
      <c r="I62" s="40">
        <v>127724</v>
      </c>
      <c r="J62" s="80">
        <v>790</v>
      </c>
      <c r="K62" s="87">
        <v>597</v>
      </c>
      <c r="L62" s="40">
        <v>69508</v>
      </c>
      <c r="M62" s="45">
        <v>2188</v>
      </c>
      <c r="N62" s="84" t="s">
        <v>22</v>
      </c>
      <c r="O62" s="40">
        <v>54535</v>
      </c>
      <c r="P62" s="41">
        <v>22334</v>
      </c>
      <c r="Q62" s="212" t="s">
        <v>65</v>
      </c>
      <c r="R62" s="31" t="s">
        <v>22</v>
      </c>
      <c r="S62" s="47" t="s">
        <v>22</v>
      </c>
      <c r="T62" s="510">
        <v>58</v>
      </c>
      <c r="U62" s="40">
        <v>1152</v>
      </c>
      <c r="V62" s="47" t="s">
        <v>22</v>
      </c>
    </row>
    <row r="63" spans="1:22" ht="13.5">
      <c r="A63" s="71">
        <v>9</v>
      </c>
      <c r="B63" s="88">
        <v>156</v>
      </c>
      <c r="C63" s="42">
        <v>18225</v>
      </c>
      <c r="D63" s="44">
        <v>5773</v>
      </c>
      <c r="E63" s="212" t="s">
        <v>65</v>
      </c>
      <c r="F63" s="31" t="s">
        <v>22</v>
      </c>
      <c r="G63" s="47" t="s">
        <v>22</v>
      </c>
      <c r="H63" s="89">
        <v>771</v>
      </c>
      <c r="I63" s="42">
        <v>123386</v>
      </c>
      <c r="J63" s="82">
        <v>832</v>
      </c>
      <c r="K63" s="88">
        <v>593</v>
      </c>
      <c r="L63" s="42">
        <v>69463</v>
      </c>
      <c r="M63" s="69">
        <v>2159</v>
      </c>
      <c r="N63" s="85" t="s">
        <v>22</v>
      </c>
      <c r="O63" s="42">
        <v>52431</v>
      </c>
      <c r="P63" s="44">
        <v>21063</v>
      </c>
      <c r="Q63" s="212" t="s">
        <v>65</v>
      </c>
      <c r="R63" s="31" t="s">
        <v>22</v>
      </c>
      <c r="S63" s="47" t="s">
        <v>22</v>
      </c>
      <c r="T63" s="510">
        <v>52</v>
      </c>
      <c r="U63" s="40">
        <v>1226</v>
      </c>
      <c r="V63" s="47" t="s">
        <v>22</v>
      </c>
    </row>
    <row r="64" spans="1:22" ht="13.5">
      <c r="A64" s="71">
        <v>10</v>
      </c>
      <c r="B64" s="88">
        <v>157</v>
      </c>
      <c r="C64" s="42">
        <v>17997</v>
      </c>
      <c r="D64" s="44">
        <v>5788</v>
      </c>
      <c r="E64" s="212" t="s">
        <v>65</v>
      </c>
      <c r="F64" s="31" t="s">
        <v>22</v>
      </c>
      <c r="G64" s="47" t="s">
        <v>22</v>
      </c>
      <c r="H64" s="89">
        <v>760</v>
      </c>
      <c r="I64" s="42">
        <v>119732</v>
      </c>
      <c r="J64" s="82">
        <v>869</v>
      </c>
      <c r="K64" s="88">
        <v>587</v>
      </c>
      <c r="L64" s="42">
        <v>68180</v>
      </c>
      <c r="M64" s="69">
        <v>2158</v>
      </c>
      <c r="N64" s="85" t="s">
        <v>22</v>
      </c>
      <c r="O64" s="42">
        <v>51410</v>
      </c>
      <c r="P64" s="44">
        <v>20576</v>
      </c>
      <c r="Q64" s="212" t="s">
        <v>65</v>
      </c>
      <c r="R64" s="31" t="s">
        <v>22</v>
      </c>
      <c r="S64" s="47" t="s">
        <v>22</v>
      </c>
      <c r="T64" s="510">
        <v>54</v>
      </c>
      <c r="U64" s="40">
        <v>1235</v>
      </c>
      <c r="V64" s="47" t="s">
        <v>22</v>
      </c>
    </row>
    <row r="65" spans="1:22" ht="13.5">
      <c r="A65" s="70">
        <v>11</v>
      </c>
      <c r="B65" s="87">
        <v>159</v>
      </c>
      <c r="C65" s="40">
        <v>17937</v>
      </c>
      <c r="D65" s="41">
        <v>5582</v>
      </c>
      <c r="E65" s="212" t="s">
        <v>65</v>
      </c>
      <c r="F65" s="31" t="s">
        <v>22</v>
      </c>
      <c r="G65" s="47" t="s">
        <v>22</v>
      </c>
      <c r="H65" s="83">
        <v>757</v>
      </c>
      <c r="I65" s="40">
        <v>116649</v>
      </c>
      <c r="J65" s="80">
        <v>862</v>
      </c>
      <c r="K65" s="87">
        <v>587</v>
      </c>
      <c r="L65" s="40">
        <v>65787</v>
      </c>
      <c r="M65" s="45">
        <v>2205</v>
      </c>
      <c r="N65" s="84" t="s">
        <v>22</v>
      </c>
      <c r="O65" s="40">
        <v>51074</v>
      </c>
      <c r="P65" s="41">
        <v>20453</v>
      </c>
      <c r="Q65" s="212" t="s">
        <v>65</v>
      </c>
      <c r="R65" s="31" t="s">
        <v>22</v>
      </c>
      <c r="S65" s="47" t="s">
        <v>22</v>
      </c>
      <c r="T65" s="510">
        <v>54</v>
      </c>
      <c r="U65" s="40">
        <v>1229</v>
      </c>
      <c r="V65" s="47" t="s">
        <v>22</v>
      </c>
    </row>
    <row r="66" spans="1:22" ht="13.5">
      <c r="A66" s="71">
        <v>12</v>
      </c>
      <c r="B66" s="88">
        <v>160</v>
      </c>
      <c r="C66" s="42">
        <v>17945</v>
      </c>
      <c r="D66" s="44">
        <v>5420</v>
      </c>
      <c r="E66" s="212" t="s">
        <v>65</v>
      </c>
      <c r="F66" s="31" t="s">
        <v>22</v>
      </c>
      <c r="G66" s="47" t="s">
        <v>22</v>
      </c>
      <c r="H66" s="89">
        <v>763</v>
      </c>
      <c r="I66" s="42">
        <v>114078</v>
      </c>
      <c r="J66" s="82">
        <v>871</v>
      </c>
      <c r="K66" s="88">
        <v>589</v>
      </c>
      <c r="L66" s="42">
        <v>63457</v>
      </c>
      <c r="M66" s="69">
        <v>2250</v>
      </c>
      <c r="N66" s="85" t="s">
        <v>22</v>
      </c>
      <c r="O66" s="42">
        <v>50827</v>
      </c>
      <c r="P66" s="44">
        <v>20070</v>
      </c>
      <c r="Q66" s="212" t="s">
        <v>65</v>
      </c>
      <c r="R66" s="31" t="s">
        <v>22</v>
      </c>
      <c r="S66" s="47" t="s">
        <v>22</v>
      </c>
      <c r="T66" s="510">
        <v>54</v>
      </c>
      <c r="U66" s="40">
        <v>1233</v>
      </c>
      <c r="V66" s="47" t="s">
        <v>22</v>
      </c>
    </row>
    <row r="67" spans="1:22" ht="13.5">
      <c r="A67" s="353"/>
      <c r="B67" s="354"/>
      <c r="C67" s="355"/>
      <c r="D67" s="356"/>
      <c r="E67" s="350"/>
      <c r="F67" s="323"/>
      <c r="G67" s="336"/>
      <c r="H67" s="357"/>
      <c r="I67" s="355"/>
      <c r="J67" s="358"/>
      <c r="K67" s="354"/>
      <c r="L67" s="355"/>
      <c r="M67" s="359"/>
      <c r="N67" s="360"/>
      <c r="O67" s="355"/>
      <c r="P67" s="356"/>
      <c r="Q67" s="350"/>
      <c r="R67" s="323"/>
      <c r="S67" s="336"/>
      <c r="T67" s="511"/>
      <c r="U67" s="345"/>
      <c r="V67" s="336"/>
    </row>
    <row r="68" spans="1:22" ht="13.5">
      <c r="A68" s="71">
        <v>13</v>
      </c>
      <c r="B68" s="88">
        <v>159</v>
      </c>
      <c r="C68" s="42">
        <v>17992</v>
      </c>
      <c r="D68" s="44">
        <v>5411</v>
      </c>
      <c r="E68" s="212" t="s">
        <v>65</v>
      </c>
      <c r="F68" s="31" t="s">
        <v>22</v>
      </c>
      <c r="G68" s="47" t="s">
        <v>22</v>
      </c>
      <c r="H68" s="89">
        <v>762</v>
      </c>
      <c r="I68" s="42">
        <v>112773</v>
      </c>
      <c r="J68" s="82">
        <v>858</v>
      </c>
      <c r="K68" s="88">
        <v>595</v>
      </c>
      <c r="L68" s="42">
        <v>61055</v>
      </c>
      <c r="M68" s="69">
        <v>2238</v>
      </c>
      <c r="N68" s="85" t="s">
        <v>22</v>
      </c>
      <c r="O68" s="42">
        <v>49703</v>
      </c>
      <c r="P68" s="44">
        <v>19582</v>
      </c>
      <c r="Q68" s="212" t="s">
        <v>65</v>
      </c>
      <c r="R68" s="31" t="s">
        <v>22</v>
      </c>
      <c r="S68" s="47" t="s">
        <v>22</v>
      </c>
      <c r="T68" s="510">
        <v>53</v>
      </c>
      <c r="U68" s="40">
        <v>1243</v>
      </c>
      <c r="V68" s="47" t="s">
        <v>22</v>
      </c>
    </row>
    <row r="69" spans="1:22" ht="13.5">
      <c r="A69" s="71">
        <v>14</v>
      </c>
      <c r="B69" s="88">
        <v>158</v>
      </c>
      <c r="C69" s="42">
        <v>18063</v>
      </c>
      <c r="D69" s="44">
        <v>5667</v>
      </c>
      <c r="E69" s="212" t="s">
        <v>65</v>
      </c>
      <c r="F69" s="31" t="s">
        <v>22</v>
      </c>
      <c r="G69" s="47" t="s">
        <v>22</v>
      </c>
      <c r="H69" s="89">
        <v>766</v>
      </c>
      <c r="I69" s="42">
        <v>111616</v>
      </c>
      <c r="J69" s="82">
        <v>864</v>
      </c>
      <c r="K69" s="88">
        <v>579</v>
      </c>
      <c r="L69" s="42">
        <v>58864</v>
      </c>
      <c r="M69" s="69">
        <v>2211</v>
      </c>
      <c r="N69" s="85" t="s">
        <v>65</v>
      </c>
      <c r="O69" s="42">
        <v>47830</v>
      </c>
      <c r="P69" s="44">
        <v>18759</v>
      </c>
      <c r="Q69" s="212" t="s">
        <v>65</v>
      </c>
      <c r="R69" s="31" t="s">
        <v>22</v>
      </c>
      <c r="S69" s="47" t="s">
        <v>22</v>
      </c>
      <c r="T69" s="510">
        <v>56</v>
      </c>
      <c r="U69" s="40">
        <v>1299</v>
      </c>
      <c r="V69" s="47" t="s">
        <v>22</v>
      </c>
    </row>
    <row r="70" spans="1:22" ht="13.5">
      <c r="A70" s="71">
        <v>15</v>
      </c>
      <c r="B70" s="88">
        <v>159</v>
      </c>
      <c r="C70" s="42">
        <v>17838</v>
      </c>
      <c r="D70" s="44">
        <v>5591</v>
      </c>
      <c r="E70" s="212" t="s">
        <v>65</v>
      </c>
      <c r="F70" s="31" t="s">
        <v>22</v>
      </c>
      <c r="G70" s="47" t="s">
        <v>22</v>
      </c>
      <c r="H70" s="89">
        <v>770</v>
      </c>
      <c r="I70" s="42">
        <v>111591</v>
      </c>
      <c r="J70" s="82">
        <v>893</v>
      </c>
      <c r="K70" s="88">
        <v>581</v>
      </c>
      <c r="L70" s="42">
        <v>56732</v>
      </c>
      <c r="M70" s="69">
        <v>2207</v>
      </c>
      <c r="N70" s="85" t="s">
        <v>22</v>
      </c>
      <c r="O70" s="42">
        <v>46078</v>
      </c>
      <c r="P70" s="44">
        <v>18154</v>
      </c>
      <c r="Q70" s="212" t="s">
        <v>65</v>
      </c>
      <c r="R70" s="31" t="s">
        <v>22</v>
      </c>
      <c r="S70" s="47" t="s">
        <v>22</v>
      </c>
      <c r="T70" s="510">
        <v>59</v>
      </c>
      <c r="U70" s="40">
        <v>1348</v>
      </c>
      <c r="V70" s="47" t="s">
        <v>22</v>
      </c>
    </row>
    <row r="71" spans="1:22" ht="13.5">
      <c r="A71" s="71">
        <v>16</v>
      </c>
      <c r="B71" s="88">
        <v>157</v>
      </c>
      <c r="C71" s="35">
        <v>17429</v>
      </c>
      <c r="D71" s="36">
        <v>5575</v>
      </c>
      <c r="E71" s="212" t="s">
        <v>65</v>
      </c>
      <c r="F71" s="31" t="s">
        <v>22</v>
      </c>
      <c r="G71" s="47" t="s">
        <v>22</v>
      </c>
      <c r="H71" s="74">
        <v>773</v>
      </c>
      <c r="I71" s="35">
        <v>111729</v>
      </c>
      <c r="J71" s="39">
        <v>935</v>
      </c>
      <c r="K71" s="77">
        <v>576</v>
      </c>
      <c r="L71" s="35">
        <v>55270</v>
      </c>
      <c r="M71" s="36">
        <v>2228</v>
      </c>
      <c r="N71" s="85" t="s">
        <v>22</v>
      </c>
      <c r="O71" s="9">
        <v>44264</v>
      </c>
      <c r="P71" s="69">
        <v>17617</v>
      </c>
      <c r="Q71" s="212" t="s">
        <v>65</v>
      </c>
      <c r="R71" s="31" t="s">
        <v>22</v>
      </c>
      <c r="S71" s="47" t="s">
        <v>22</v>
      </c>
      <c r="T71" s="510">
        <v>58</v>
      </c>
      <c r="U71" s="40">
        <v>1398</v>
      </c>
      <c r="V71" s="47" t="s">
        <v>22</v>
      </c>
    </row>
    <row r="72" spans="1:22" ht="13.5">
      <c r="A72" s="71">
        <v>17</v>
      </c>
      <c r="B72" s="88">
        <v>160</v>
      </c>
      <c r="C72" s="35">
        <v>17139</v>
      </c>
      <c r="D72" s="36">
        <v>5472</v>
      </c>
      <c r="E72" s="212" t="s">
        <v>65</v>
      </c>
      <c r="F72" s="31" t="s">
        <v>22</v>
      </c>
      <c r="G72" s="47" t="s">
        <v>22</v>
      </c>
      <c r="H72" s="74">
        <v>774</v>
      </c>
      <c r="I72" s="35">
        <v>112022</v>
      </c>
      <c r="J72" s="39">
        <v>967</v>
      </c>
      <c r="K72" s="77">
        <v>594</v>
      </c>
      <c r="L72" s="35">
        <v>54403</v>
      </c>
      <c r="M72" s="36">
        <v>2232</v>
      </c>
      <c r="N72" s="85" t="s">
        <v>22</v>
      </c>
      <c r="O72" s="9">
        <v>42665</v>
      </c>
      <c r="P72" s="69">
        <v>17176</v>
      </c>
      <c r="Q72" s="212" t="s">
        <v>65</v>
      </c>
      <c r="R72" s="31" t="s">
        <v>22</v>
      </c>
      <c r="S72" s="47" t="s">
        <v>22</v>
      </c>
      <c r="T72" s="510">
        <v>59</v>
      </c>
      <c r="U72" s="40">
        <v>1444</v>
      </c>
      <c r="V72" s="47" t="s">
        <v>22</v>
      </c>
    </row>
    <row r="73" spans="1:22" ht="13.5">
      <c r="A73" s="329"/>
      <c r="B73" s="344"/>
      <c r="C73" s="345"/>
      <c r="D73" s="346"/>
      <c r="E73" s="350"/>
      <c r="F73" s="323"/>
      <c r="G73" s="336"/>
      <c r="H73" s="347"/>
      <c r="I73" s="345"/>
      <c r="J73" s="348"/>
      <c r="K73" s="344"/>
      <c r="L73" s="345"/>
      <c r="M73" s="349"/>
      <c r="N73" s="352"/>
      <c r="O73" s="345"/>
      <c r="P73" s="346"/>
      <c r="Q73" s="350"/>
      <c r="R73" s="323"/>
      <c r="S73" s="336"/>
      <c r="T73" s="511"/>
      <c r="U73" s="345"/>
      <c r="V73" s="336"/>
    </row>
    <row r="74" spans="1:22" ht="13.5">
      <c r="A74" s="71">
        <v>18</v>
      </c>
      <c r="B74" s="88">
        <v>159</v>
      </c>
      <c r="C74" s="42">
        <v>16710</v>
      </c>
      <c r="D74" s="44">
        <v>5607</v>
      </c>
      <c r="E74" s="212" t="s">
        <v>65</v>
      </c>
      <c r="F74" s="31" t="s">
        <v>22</v>
      </c>
      <c r="G74" s="47" t="s">
        <v>22</v>
      </c>
      <c r="H74" s="89">
        <v>775</v>
      </c>
      <c r="I74" s="42">
        <v>111892</v>
      </c>
      <c r="J74" s="82">
        <v>1009</v>
      </c>
      <c r="K74" s="88">
        <v>594</v>
      </c>
      <c r="L74" s="42">
        <v>53636</v>
      </c>
      <c r="M74" s="69">
        <v>2296</v>
      </c>
      <c r="N74" s="85" t="s">
        <v>22</v>
      </c>
      <c r="O74" s="42">
        <v>41221</v>
      </c>
      <c r="P74" s="44">
        <v>16562</v>
      </c>
      <c r="Q74" s="212" t="s">
        <v>65</v>
      </c>
      <c r="R74" s="31" t="s">
        <v>22</v>
      </c>
      <c r="S74" s="47" t="s">
        <v>22</v>
      </c>
      <c r="T74" s="510">
        <v>57</v>
      </c>
      <c r="U74" s="40">
        <v>1501</v>
      </c>
      <c r="V74" s="47" t="s">
        <v>22</v>
      </c>
    </row>
    <row r="75" spans="1:22" ht="13.5">
      <c r="A75" s="71">
        <v>19</v>
      </c>
      <c r="B75" s="88">
        <v>158</v>
      </c>
      <c r="C75" s="42">
        <v>16132</v>
      </c>
      <c r="D75" s="44">
        <v>5595</v>
      </c>
      <c r="E75" s="212" t="s">
        <v>65</v>
      </c>
      <c r="F75" s="31" t="s">
        <v>22</v>
      </c>
      <c r="G75" s="47" t="s">
        <v>22</v>
      </c>
      <c r="H75" s="89">
        <v>768</v>
      </c>
      <c r="I75" s="42">
        <v>111424</v>
      </c>
      <c r="J75" s="82">
        <v>1015</v>
      </c>
      <c r="K75" s="88">
        <v>598</v>
      </c>
      <c r="L75" s="42">
        <v>53823</v>
      </c>
      <c r="M75" s="69">
        <v>2326</v>
      </c>
      <c r="N75" s="85" t="s">
        <v>22</v>
      </c>
      <c r="O75" s="42">
        <v>40092</v>
      </c>
      <c r="P75" s="44">
        <v>16021</v>
      </c>
      <c r="Q75" s="212" t="s">
        <v>65</v>
      </c>
      <c r="R75" s="31" t="s">
        <v>22</v>
      </c>
      <c r="S75" s="47" t="s">
        <v>22</v>
      </c>
      <c r="T75" s="510">
        <v>56</v>
      </c>
      <c r="U75" s="40">
        <v>1578</v>
      </c>
      <c r="V75" s="47" t="s">
        <v>22</v>
      </c>
    </row>
    <row r="76" spans="1:22" s="149" customFormat="1" ht="13.5" customHeight="1">
      <c r="A76" s="155">
        <v>20</v>
      </c>
      <c r="B76" s="183">
        <v>157</v>
      </c>
      <c r="C76" s="181">
        <v>15473</v>
      </c>
      <c r="D76" s="184">
        <v>5490</v>
      </c>
      <c r="E76" s="212" t="s">
        <v>65</v>
      </c>
      <c r="F76" s="31" t="s">
        <v>22</v>
      </c>
      <c r="G76" s="47" t="s">
        <v>22</v>
      </c>
      <c r="H76" s="174">
        <v>766</v>
      </c>
      <c r="I76" s="181">
        <v>111583</v>
      </c>
      <c r="J76" s="182">
        <v>1024</v>
      </c>
      <c r="K76" s="183">
        <v>594</v>
      </c>
      <c r="L76" s="181">
        <v>53407</v>
      </c>
      <c r="M76" s="162">
        <v>2399</v>
      </c>
      <c r="N76" s="190" t="s">
        <v>22</v>
      </c>
      <c r="O76" s="181">
        <v>39509</v>
      </c>
      <c r="P76" s="184">
        <v>15806</v>
      </c>
      <c r="Q76" s="212" t="s">
        <v>65</v>
      </c>
      <c r="R76" s="31" t="s">
        <v>22</v>
      </c>
      <c r="S76" s="47" t="s">
        <v>22</v>
      </c>
      <c r="T76" s="510">
        <v>57</v>
      </c>
      <c r="U76" s="40">
        <v>1737</v>
      </c>
      <c r="V76" s="47" t="s">
        <v>22</v>
      </c>
    </row>
    <row r="77" spans="1:22" ht="13.5" customHeight="1">
      <c r="A77" s="70">
        <v>21</v>
      </c>
      <c r="B77" s="76">
        <v>157</v>
      </c>
      <c r="C77" s="30">
        <v>14864</v>
      </c>
      <c r="D77" s="151">
        <v>5231</v>
      </c>
      <c r="E77" s="212" t="s">
        <v>65</v>
      </c>
      <c r="F77" s="31" t="s">
        <v>22</v>
      </c>
      <c r="G77" s="47" t="s">
        <v>22</v>
      </c>
      <c r="H77" s="76">
        <v>743</v>
      </c>
      <c r="I77" s="30">
        <v>110514</v>
      </c>
      <c r="J77" s="211">
        <v>1033</v>
      </c>
      <c r="K77" s="76">
        <v>595</v>
      </c>
      <c r="L77" s="30">
        <v>53920</v>
      </c>
      <c r="M77" s="211">
        <v>2474</v>
      </c>
      <c r="N77" s="212" t="s">
        <v>85</v>
      </c>
      <c r="O77" s="38">
        <v>38954</v>
      </c>
      <c r="P77" s="32">
        <v>15701</v>
      </c>
      <c r="Q77" s="212" t="s">
        <v>65</v>
      </c>
      <c r="R77" s="31" t="s">
        <v>22</v>
      </c>
      <c r="S77" s="47" t="s">
        <v>22</v>
      </c>
      <c r="T77" s="510">
        <v>56</v>
      </c>
      <c r="U77" s="40">
        <v>1841</v>
      </c>
      <c r="V77" s="47" t="s">
        <v>22</v>
      </c>
    </row>
    <row r="78" spans="1:22" ht="13.5">
      <c r="A78" s="70">
        <v>22</v>
      </c>
      <c r="B78" s="76">
        <v>142</v>
      </c>
      <c r="C78" s="30">
        <v>14313</v>
      </c>
      <c r="D78" s="211">
        <v>5277</v>
      </c>
      <c r="E78" s="212" t="s">
        <v>65</v>
      </c>
      <c r="F78" s="31" t="s">
        <v>22</v>
      </c>
      <c r="G78" s="47" t="s">
        <v>22</v>
      </c>
      <c r="H78" s="76">
        <v>717</v>
      </c>
      <c r="I78" s="30">
        <v>108947</v>
      </c>
      <c r="J78" s="211">
        <v>996</v>
      </c>
      <c r="K78" s="76">
        <v>600</v>
      </c>
      <c r="L78" s="30">
        <v>53619</v>
      </c>
      <c r="M78" s="211">
        <v>2493</v>
      </c>
      <c r="N78" s="212" t="s">
        <v>65</v>
      </c>
      <c r="O78" s="38">
        <v>39098</v>
      </c>
      <c r="P78" s="32">
        <v>15735</v>
      </c>
      <c r="Q78" s="212" t="s">
        <v>65</v>
      </c>
      <c r="R78" s="38">
        <v>160</v>
      </c>
      <c r="S78" s="47" t="s">
        <v>22</v>
      </c>
      <c r="T78" s="510">
        <v>57</v>
      </c>
      <c r="U78" s="80">
        <v>1980</v>
      </c>
      <c r="V78" s="47" t="s">
        <v>22</v>
      </c>
    </row>
    <row r="79" spans="1:22" ht="13.5">
      <c r="A79" s="329"/>
      <c r="B79" s="332"/>
      <c r="C79" s="322"/>
      <c r="D79" s="330"/>
      <c r="E79" s="350"/>
      <c r="F79" s="334"/>
      <c r="G79" s="324"/>
      <c r="H79" s="332"/>
      <c r="I79" s="322"/>
      <c r="J79" s="330"/>
      <c r="K79" s="332"/>
      <c r="L79" s="322"/>
      <c r="M79" s="330"/>
      <c r="N79" s="350"/>
      <c r="O79" s="334"/>
      <c r="P79" s="324"/>
      <c r="Q79" s="350"/>
      <c r="R79" s="334"/>
      <c r="S79" s="324"/>
      <c r="T79" s="511"/>
      <c r="U79" s="348"/>
      <c r="V79" s="324"/>
    </row>
    <row r="80" spans="1:22" ht="13.5">
      <c r="A80" s="70">
        <v>23</v>
      </c>
      <c r="B80" s="76">
        <v>139</v>
      </c>
      <c r="C80" s="30">
        <v>14117</v>
      </c>
      <c r="D80" s="211">
        <v>5403</v>
      </c>
      <c r="E80" s="212" t="s">
        <v>65</v>
      </c>
      <c r="F80" s="31" t="s">
        <v>22</v>
      </c>
      <c r="G80" s="31" t="s">
        <v>22</v>
      </c>
      <c r="H80" s="76">
        <v>687</v>
      </c>
      <c r="I80" s="30">
        <v>107099</v>
      </c>
      <c r="J80" s="211">
        <v>976</v>
      </c>
      <c r="K80" s="76">
        <v>593</v>
      </c>
      <c r="L80" s="30">
        <v>53924</v>
      </c>
      <c r="M80" s="211">
        <v>2541</v>
      </c>
      <c r="N80" s="212" t="s">
        <v>65</v>
      </c>
      <c r="O80" s="38">
        <v>38606</v>
      </c>
      <c r="P80" s="32">
        <v>15795</v>
      </c>
      <c r="Q80" s="212" t="s">
        <v>65</v>
      </c>
      <c r="R80" s="38">
        <v>320</v>
      </c>
      <c r="S80" s="32">
        <v>212</v>
      </c>
      <c r="T80" s="510">
        <v>55</v>
      </c>
      <c r="U80" s="80">
        <v>2051</v>
      </c>
      <c r="V80" s="47" t="s">
        <v>22</v>
      </c>
    </row>
    <row r="81" spans="1:22" ht="13.5">
      <c r="A81" s="226">
        <v>24</v>
      </c>
      <c r="B81" s="227">
        <v>144</v>
      </c>
      <c r="C81" s="228">
        <v>14147</v>
      </c>
      <c r="D81" s="229">
        <v>5593</v>
      </c>
      <c r="E81" s="230" t="s">
        <v>65</v>
      </c>
      <c r="F81" s="31" t="s">
        <v>22</v>
      </c>
      <c r="G81" s="31" t="s">
        <v>22</v>
      </c>
      <c r="H81" s="227">
        <v>663</v>
      </c>
      <c r="I81" s="228">
        <v>105702</v>
      </c>
      <c r="J81" s="229">
        <v>940</v>
      </c>
      <c r="K81" s="227">
        <v>591</v>
      </c>
      <c r="L81" s="228">
        <v>53183</v>
      </c>
      <c r="M81" s="229">
        <v>2553</v>
      </c>
      <c r="N81" s="230" t="s">
        <v>65</v>
      </c>
      <c r="O81" s="231">
        <v>38702</v>
      </c>
      <c r="P81" s="232">
        <v>16223</v>
      </c>
      <c r="Q81" s="230" t="s">
        <v>65</v>
      </c>
      <c r="R81" s="231">
        <v>479</v>
      </c>
      <c r="S81" s="232">
        <v>208</v>
      </c>
      <c r="T81" s="513">
        <v>55</v>
      </c>
      <c r="U81" s="508">
        <v>2129</v>
      </c>
      <c r="V81" s="47" t="s">
        <v>22</v>
      </c>
    </row>
    <row r="82" spans="1:22" ht="13.5">
      <c r="A82" s="72">
        <v>25</v>
      </c>
      <c r="B82" s="78">
        <v>144</v>
      </c>
      <c r="C82" s="46">
        <v>13670</v>
      </c>
      <c r="D82" s="11">
        <v>5809</v>
      </c>
      <c r="E82" s="230" t="s">
        <v>65</v>
      </c>
      <c r="F82" s="31" t="s">
        <v>22</v>
      </c>
      <c r="G82" s="31" t="s">
        <v>22</v>
      </c>
      <c r="H82" s="78">
        <v>645</v>
      </c>
      <c r="I82" s="46">
        <v>104049</v>
      </c>
      <c r="J82" s="11">
        <v>923</v>
      </c>
      <c r="K82" s="78">
        <v>592</v>
      </c>
      <c r="L82" s="46">
        <v>52841</v>
      </c>
      <c r="M82" s="11">
        <v>2608</v>
      </c>
      <c r="N82" s="243" t="s">
        <v>65</v>
      </c>
      <c r="O82" s="244">
        <v>38318</v>
      </c>
      <c r="P82" s="91">
        <v>16487</v>
      </c>
      <c r="Q82" s="230" t="s">
        <v>65</v>
      </c>
      <c r="R82" s="244">
        <v>637</v>
      </c>
      <c r="S82" s="91">
        <v>181</v>
      </c>
      <c r="T82" s="513">
        <v>55</v>
      </c>
      <c r="U82" s="509">
        <v>2162</v>
      </c>
      <c r="V82" s="47" t="s">
        <v>22</v>
      </c>
    </row>
    <row r="83" spans="1:22" ht="13.5">
      <c r="A83" s="71">
        <v>26</v>
      </c>
      <c r="B83" s="77">
        <v>142</v>
      </c>
      <c r="C83" s="35">
        <v>12922</v>
      </c>
      <c r="D83" s="448">
        <v>5805</v>
      </c>
      <c r="E83" s="449" t="s">
        <v>65</v>
      </c>
      <c r="F83" s="31" t="s">
        <v>22</v>
      </c>
      <c r="G83" s="31" t="s">
        <v>22</v>
      </c>
      <c r="H83" s="77">
        <v>629</v>
      </c>
      <c r="I83" s="35">
        <v>102682</v>
      </c>
      <c r="J83" s="448">
        <v>903</v>
      </c>
      <c r="K83" s="77">
        <v>596</v>
      </c>
      <c r="L83" s="35">
        <v>52351</v>
      </c>
      <c r="M83" s="448">
        <v>2570</v>
      </c>
      <c r="N83" s="450" t="s">
        <v>65</v>
      </c>
      <c r="O83" s="39">
        <v>38408</v>
      </c>
      <c r="P83" s="36">
        <v>16898</v>
      </c>
      <c r="Q83" s="449" t="s">
        <v>65</v>
      </c>
      <c r="R83" s="39">
        <v>782</v>
      </c>
      <c r="S83" s="36">
        <v>168</v>
      </c>
      <c r="T83" s="514">
        <v>59</v>
      </c>
      <c r="U83" s="82">
        <v>2183</v>
      </c>
      <c r="V83" s="47" t="s">
        <v>22</v>
      </c>
    </row>
    <row r="84" spans="1:22" ht="13.5">
      <c r="A84" s="71">
        <v>27</v>
      </c>
      <c r="B84" s="77">
        <v>142</v>
      </c>
      <c r="C84" s="35">
        <v>12117</v>
      </c>
      <c r="D84" s="448">
        <v>5742</v>
      </c>
      <c r="E84" s="449" t="s">
        <v>22</v>
      </c>
      <c r="F84" s="42">
        <v>2117</v>
      </c>
      <c r="G84" s="44">
        <v>376</v>
      </c>
      <c r="H84" s="77">
        <v>621</v>
      </c>
      <c r="I84" s="35">
        <v>101567</v>
      </c>
      <c r="J84" s="448">
        <v>893</v>
      </c>
      <c r="K84" s="77">
        <v>580</v>
      </c>
      <c r="L84" s="35">
        <v>51956</v>
      </c>
      <c r="M84" s="448">
        <v>2596</v>
      </c>
      <c r="N84" s="450" t="s">
        <v>65</v>
      </c>
      <c r="O84" s="39">
        <v>37838</v>
      </c>
      <c r="P84" s="36">
        <v>17069</v>
      </c>
      <c r="Q84" s="449" t="s">
        <v>119</v>
      </c>
      <c r="R84" s="39">
        <v>935</v>
      </c>
      <c r="S84" s="36">
        <v>141</v>
      </c>
      <c r="T84" s="514">
        <v>59</v>
      </c>
      <c r="U84" s="82">
        <v>2189</v>
      </c>
      <c r="V84" s="50" t="s">
        <v>22</v>
      </c>
    </row>
    <row r="85" spans="1:22" ht="13.5">
      <c r="A85" s="329"/>
      <c r="B85" s="332"/>
      <c r="C85" s="322"/>
      <c r="D85" s="324"/>
      <c r="E85" s="335"/>
      <c r="F85" s="322"/>
      <c r="G85" s="324"/>
      <c r="H85" s="332"/>
      <c r="I85" s="322"/>
      <c r="J85" s="324"/>
      <c r="K85" s="332"/>
      <c r="L85" s="322"/>
      <c r="M85" s="324"/>
      <c r="N85" s="332"/>
      <c r="O85" s="322"/>
      <c r="P85" s="324"/>
      <c r="Q85" s="332"/>
      <c r="R85" s="322"/>
      <c r="S85" s="324"/>
      <c r="T85" s="332"/>
      <c r="U85" s="322"/>
      <c r="V85" s="336"/>
    </row>
    <row r="86" spans="1:22" s="149" customFormat="1" ht="13.5">
      <c r="A86" s="165">
        <v>28</v>
      </c>
      <c r="B86" s="446">
        <v>143</v>
      </c>
      <c r="C86" s="137">
        <v>11609</v>
      </c>
      <c r="D86" s="138">
        <v>5608</v>
      </c>
      <c r="E86" s="547" t="s">
        <v>22</v>
      </c>
      <c r="F86" s="137">
        <v>3096</v>
      </c>
      <c r="G86" s="138">
        <v>1311</v>
      </c>
      <c r="H86" s="446">
        <v>622</v>
      </c>
      <c r="I86" s="137">
        <v>100513</v>
      </c>
      <c r="J86" s="138">
        <v>932</v>
      </c>
      <c r="K86" s="446">
        <v>557</v>
      </c>
      <c r="L86" s="137">
        <v>50877</v>
      </c>
      <c r="M86" s="138">
        <v>2581</v>
      </c>
      <c r="N86" s="547" t="s">
        <v>22</v>
      </c>
      <c r="O86" s="137">
        <v>37497</v>
      </c>
      <c r="P86" s="138">
        <v>17354</v>
      </c>
      <c r="Q86" s="547" t="s">
        <v>22</v>
      </c>
      <c r="R86" s="137">
        <v>937</v>
      </c>
      <c r="S86" s="138">
        <v>120</v>
      </c>
      <c r="T86" s="446">
        <v>59</v>
      </c>
      <c r="U86" s="137">
        <v>2233</v>
      </c>
      <c r="V86" s="498" t="s">
        <v>22</v>
      </c>
    </row>
    <row r="87" spans="1:22" s="149" customFormat="1" ht="13.5">
      <c r="A87" s="165">
        <v>29</v>
      </c>
      <c r="B87" s="446">
        <v>143</v>
      </c>
      <c r="C87" s="137">
        <v>10627</v>
      </c>
      <c r="D87" s="138">
        <v>5612</v>
      </c>
      <c r="E87" s="547" t="s">
        <v>22</v>
      </c>
      <c r="F87" s="137">
        <v>3667</v>
      </c>
      <c r="G87" s="138">
        <v>2004</v>
      </c>
      <c r="H87" s="446">
        <v>622</v>
      </c>
      <c r="I87" s="137">
        <v>99991</v>
      </c>
      <c r="J87" s="138">
        <v>937</v>
      </c>
      <c r="K87" s="446">
        <v>535</v>
      </c>
      <c r="L87" s="137">
        <v>49619</v>
      </c>
      <c r="M87" s="138">
        <v>2528</v>
      </c>
      <c r="N87" s="547" t="s">
        <v>22</v>
      </c>
      <c r="O87" s="137">
        <v>36985</v>
      </c>
      <c r="P87" s="138">
        <v>17254</v>
      </c>
      <c r="Q87" s="547" t="s">
        <v>22</v>
      </c>
      <c r="R87" s="137">
        <v>942</v>
      </c>
      <c r="S87" s="138">
        <v>117</v>
      </c>
      <c r="T87" s="446">
        <v>58</v>
      </c>
      <c r="U87" s="137">
        <v>2282</v>
      </c>
      <c r="V87" s="498" t="s">
        <v>22</v>
      </c>
    </row>
    <row r="88" spans="1:22" ht="13.5" customHeight="1" thickBot="1">
      <c r="A88" s="245">
        <v>30</v>
      </c>
      <c r="B88" s="246">
        <v>144</v>
      </c>
      <c r="C88" s="247">
        <v>9735</v>
      </c>
      <c r="D88" s="248">
        <v>5587</v>
      </c>
      <c r="E88" s="518" t="s">
        <v>22</v>
      </c>
      <c r="F88" s="247">
        <v>4976</v>
      </c>
      <c r="G88" s="248">
        <v>3404</v>
      </c>
      <c r="H88" s="246">
        <v>623</v>
      </c>
      <c r="I88" s="247">
        <v>99493</v>
      </c>
      <c r="J88" s="248">
        <v>983</v>
      </c>
      <c r="K88" s="246">
        <v>535</v>
      </c>
      <c r="L88" s="247">
        <v>48374</v>
      </c>
      <c r="M88" s="248">
        <v>2358</v>
      </c>
      <c r="N88" s="548" t="s">
        <v>22</v>
      </c>
      <c r="O88" s="247">
        <v>36593</v>
      </c>
      <c r="P88" s="248">
        <v>17095</v>
      </c>
      <c r="Q88" s="518" t="s">
        <v>22</v>
      </c>
      <c r="R88" s="247">
        <v>941</v>
      </c>
      <c r="S88" s="248">
        <v>126</v>
      </c>
      <c r="T88" s="246">
        <v>57</v>
      </c>
      <c r="U88" s="247">
        <v>2297</v>
      </c>
      <c r="V88" s="519" t="s">
        <v>22</v>
      </c>
    </row>
    <row r="89" ht="13.5">
      <c r="A89" s="25" t="s">
        <v>102</v>
      </c>
    </row>
  </sheetData>
  <sheetProtection/>
  <mergeCells count="8">
    <mergeCell ref="T2:V2"/>
    <mergeCell ref="K2:M2"/>
    <mergeCell ref="N2:P2"/>
    <mergeCell ref="A2:A3"/>
    <mergeCell ref="B2:D2"/>
    <mergeCell ref="H2:J2"/>
    <mergeCell ref="Q2:S2"/>
    <mergeCell ref="E2:G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6DF787"/>
    <pageSetUpPr fitToPage="1"/>
  </sheetPr>
  <dimension ref="A1:T90"/>
  <sheetViews>
    <sheetView zoomScalePageLayoutView="0" workbookViewId="0" topLeftCell="A1">
      <pane xSplit="1" ySplit="3" topLeftCell="B4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1" sqref="A1"/>
    </sheetView>
  </sheetViews>
  <sheetFormatPr defaultColWidth="9.00390625" defaultRowHeight="13.5"/>
  <cols>
    <col min="1" max="1" width="10.75390625" style="26" customWidth="1"/>
    <col min="2" max="19" width="8.375" style="21" customWidth="1"/>
    <col min="20" max="20" width="9.00390625" style="21" customWidth="1"/>
    <col min="35" max="35" width="9.125" style="0" bestFit="1" customWidth="1"/>
  </cols>
  <sheetData>
    <row r="1" spans="1:20" ht="14.25" thickBot="1">
      <c r="A1" t="s">
        <v>113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t="s">
        <v>100</v>
      </c>
      <c r="T1"/>
    </row>
    <row r="2" spans="1:20" ht="13.5">
      <c r="A2" s="566" t="s">
        <v>1</v>
      </c>
      <c r="B2" s="554" t="s">
        <v>8</v>
      </c>
      <c r="C2" s="550"/>
      <c r="D2" s="552"/>
      <c r="E2" s="570" t="s">
        <v>106</v>
      </c>
      <c r="F2" s="571"/>
      <c r="G2" s="571"/>
      <c r="H2" s="571"/>
      <c r="I2" s="571"/>
      <c r="J2" s="572"/>
      <c r="K2" s="567" t="s">
        <v>2</v>
      </c>
      <c r="L2" s="567"/>
      <c r="M2" s="567"/>
      <c r="N2" s="567"/>
      <c r="O2" s="567"/>
      <c r="P2" s="567"/>
      <c r="Q2" s="554" t="s">
        <v>3</v>
      </c>
      <c r="R2" s="550"/>
      <c r="S2" s="552"/>
      <c r="T2"/>
    </row>
    <row r="3" spans="1:20" ht="13.5">
      <c r="A3" s="569"/>
      <c r="B3" s="68" t="s">
        <v>23</v>
      </c>
      <c r="C3" s="4" t="s">
        <v>24</v>
      </c>
      <c r="D3" s="6" t="s">
        <v>25</v>
      </c>
      <c r="E3" s="4" t="s">
        <v>107</v>
      </c>
      <c r="F3" s="4" t="s">
        <v>108</v>
      </c>
      <c r="G3" s="5" t="s">
        <v>109</v>
      </c>
      <c r="H3" s="4" t="s">
        <v>23</v>
      </c>
      <c r="I3" s="4" t="s">
        <v>24</v>
      </c>
      <c r="J3" s="6" t="s">
        <v>25</v>
      </c>
      <c r="K3" s="55" t="s">
        <v>26</v>
      </c>
      <c r="L3" s="4" t="s">
        <v>27</v>
      </c>
      <c r="M3" s="4" t="s">
        <v>28</v>
      </c>
      <c r="N3" s="4" t="s">
        <v>29</v>
      </c>
      <c r="O3" s="4" t="s">
        <v>30</v>
      </c>
      <c r="P3" s="5" t="s">
        <v>31</v>
      </c>
      <c r="Q3" s="68" t="s">
        <v>26</v>
      </c>
      <c r="R3" s="4" t="s">
        <v>27</v>
      </c>
      <c r="S3" s="6" t="s">
        <v>28</v>
      </c>
      <c r="T3"/>
    </row>
    <row r="4" spans="1:20" ht="13.5">
      <c r="A4" s="70" t="s">
        <v>11</v>
      </c>
      <c r="B4" s="76">
        <v>129</v>
      </c>
      <c r="C4" s="30">
        <v>997</v>
      </c>
      <c r="D4" s="32">
        <v>9232</v>
      </c>
      <c r="E4" s="37" t="s">
        <v>22</v>
      </c>
      <c r="F4" s="37" t="s">
        <v>22</v>
      </c>
      <c r="G4" s="37" t="s">
        <v>22</v>
      </c>
      <c r="H4" s="31" t="s">
        <v>65</v>
      </c>
      <c r="I4" s="31" t="s">
        <v>22</v>
      </c>
      <c r="J4" s="47" t="s">
        <v>22</v>
      </c>
      <c r="K4" s="73">
        <v>41409</v>
      </c>
      <c r="L4" s="30">
        <v>36773</v>
      </c>
      <c r="M4" s="30">
        <v>30989</v>
      </c>
      <c r="N4" s="30">
        <v>29576</v>
      </c>
      <c r="O4" s="30">
        <v>36047</v>
      </c>
      <c r="P4" s="38">
        <v>34690</v>
      </c>
      <c r="Q4" s="76">
        <v>36491</v>
      </c>
      <c r="R4" s="30">
        <v>31585</v>
      </c>
      <c r="S4" s="32">
        <v>31236</v>
      </c>
      <c r="T4"/>
    </row>
    <row r="5" spans="1:20" ht="13.5">
      <c r="A5" s="70">
        <v>24</v>
      </c>
      <c r="B5" s="76">
        <v>59</v>
      </c>
      <c r="C5" s="30">
        <v>1015</v>
      </c>
      <c r="D5" s="32">
        <v>9898</v>
      </c>
      <c r="E5" s="37" t="s">
        <v>22</v>
      </c>
      <c r="F5" s="37" t="s">
        <v>22</v>
      </c>
      <c r="G5" s="37" t="s">
        <v>22</v>
      </c>
      <c r="H5" s="31" t="s">
        <v>65</v>
      </c>
      <c r="I5" s="31" t="s">
        <v>22</v>
      </c>
      <c r="J5" s="47" t="s">
        <v>22</v>
      </c>
      <c r="K5" s="73">
        <v>38711</v>
      </c>
      <c r="L5" s="30">
        <v>40718</v>
      </c>
      <c r="M5" s="30">
        <v>36079</v>
      </c>
      <c r="N5" s="30">
        <v>30309</v>
      </c>
      <c r="O5" s="30">
        <v>29573</v>
      </c>
      <c r="P5" s="38">
        <v>35655</v>
      </c>
      <c r="Q5" s="76">
        <v>34710</v>
      </c>
      <c r="R5" s="30">
        <v>35554</v>
      </c>
      <c r="S5" s="32">
        <v>30525</v>
      </c>
      <c r="T5"/>
    </row>
    <row r="6" spans="1:20" ht="13.5">
      <c r="A6" s="70">
        <v>25</v>
      </c>
      <c r="B6" s="76">
        <v>183</v>
      </c>
      <c r="C6" s="30">
        <v>928</v>
      </c>
      <c r="D6" s="32">
        <v>8562</v>
      </c>
      <c r="E6" s="37" t="s">
        <v>22</v>
      </c>
      <c r="F6" s="37" t="s">
        <v>22</v>
      </c>
      <c r="G6" s="37" t="s">
        <v>22</v>
      </c>
      <c r="H6" s="31" t="s">
        <v>65</v>
      </c>
      <c r="I6" s="31" t="s">
        <v>22</v>
      </c>
      <c r="J6" s="47" t="s">
        <v>22</v>
      </c>
      <c r="K6" s="73">
        <v>38938</v>
      </c>
      <c r="L6" s="30">
        <v>38259</v>
      </c>
      <c r="M6" s="30">
        <v>40340</v>
      </c>
      <c r="N6" s="30">
        <v>36206</v>
      </c>
      <c r="O6" s="30">
        <v>30442</v>
      </c>
      <c r="P6" s="38">
        <v>29069</v>
      </c>
      <c r="Q6" s="76">
        <v>36005</v>
      </c>
      <c r="R6" s="30">
        <v>34320</v>
      </c>
      <c r="S6" s="32">
        <v>34928</v>
      </c>
      <c r="T6"/>
    </row>
    <row r="7" spans="1:20" ht="13.5">
      <c r="A7" s="329"/>
      <c r="B7" s="332"/>
      <c r="C7" s="322"/>
      <c r="D7" s="324"/>
      <c r="E7" s="351"/>
      <c r="F7" s="351"/>
      <c r="G7" s="351"/>
      <c r="H7" s="323"/>
      <c r="I7" s="323"/>
      <c r="J7" s="336"/>
      <c r="K7" s="333"/>
      <c r="L7" s="322"/>
      <c r="M7" s="322"/>
      <c r="N7" s="322"/>
      <c r="O7" s="322"/>
      <c r="P7" s="334"/>
      <c r="Q7" s="332"/>
      <c r="R7" s="322"/>
      <c r="S7" s="324"/>
      <c r="T7"/>
    </row>
    <row r="8" spans="1:20" ht="13.5">
      <c r="A8" s="70">
        <v>26</v>
      </c>
      <c r="B8" s="76">
        <v>115</v>
      </c>
      <c r="C8" s="30">
        <v>1459</v>
      </c>
      <c r="D8" s="32">
        <v>7307</v>
      </c>
      <c r="E8" s="37" t="s">
        <v>22</v>
      </c>
      <c r="F8" s="37" t="s">
        <v>22</v>
      </c>
      <c r="G8" s="37" t="s">
        <v>22</v>
      </c>
      <c r="H8" s="31" t="s">
        <v>65</v>
      </c>
      <c r="I8" s="31" t="s">
        <v>22</v>
      </c>
      <c r="J8" s="47" t="s">
        <v>22</v>
      </c>
      <c r="K8" s="73">
        <v>36557</v>
      </c>
      <c r="L8" s="30">
        <v>38442</v>
      </c>
      <c r="M8" s="30">
        <v>37904</v>
      </c>
      <c r="N8" s="30">
        <v>39918</v>
      </c>
      <c r="O8" s="30">
        <v>35763</v>
      </c>
      <c r="P8" s="38">
        <v>30208</v>
      </c>
      <c r="Q8" s="76">
        <v>29556</v>
      </c>
      <c r="R8" s="30">
        <v>35382</v>
      </c>
      <c r="S8" s="32">
        <v>33572</v>
      </c>
      <c r="T8"/>
    </row>
    <row r="9" spans="1:20" ht="13.5">
      <c r="A9" s="70">
        <v>27</v>
      </c>
      <c r="B9" s="76">
        <v>157</v>
      </c>
      <c r="C9" s="30">
        <v>1596</v>
      </c>
      <c r="D9" s="32">
        <v>11605</v>
      </c>
      <c r="E9" s="37" t="s">
        <v>22</v>
      </c>
      <c r="F9" s="37" t="s">
        <v>22</v>
      </c>
      <c r="G9" s="37" t="s">
        <v>22</v>
      </c>
      <c r="H9" s="31" t="s">
        <v>65</v>
      </c>
      <c r="I9" s="31" t="s">
        <v>22</v>
      </c>
      <c r="J9" s="47" t="s">
        <v>22</v>
      </c>
      <c r="K9" s="73">
        <v>28599</v>
      </c>
      <c r="L9" s="30">
        <v>36097</v>
      </c>
      <c r="M9" s="30">
        <v>38166</v>
      </c>
      <c r="N9" s="30">
        <v>37622</v>
      </c>
      <c r="O9" s="30">
        <v>39588</v>
      </c>
      <c r="P9" s="38">
        <v>35591</v>
      </c>
      <c r="Q9" s="76">
        <v>30299</v>
      </c>
      <c r="R9" s="30">
        <v>29134</v>
      </c>
      <c r="S9" s="32">
        <v>34738</v>
      </c>
      <c r="T9"/>
    </row>
    <row r="10" spans="1:20" ht="13.5">
      <c r="A10" s="70">
        <v>28</v>
      </c>
      <c r="B10" s="76">
        <v>115</v>
      </c>
      <c r="C10" s="30">
        <v>1946</v>
      </c>
      <c r="D10" s="32">
        <v>16771</v>
      </c>
      <c r="E10" s="37" t="s">
        <v>22</v>
      </c>
      <c r="F10" s="37" t="s">
        <v>22</v>
      </c>
      <c r="G10" s="37" t="s">
        <v>22</v>
      </c>
      <c r="H10" s="31" t="s">
        <v>65</v>
      </c>
      <c r="I10" s="31" t="s">
        <v>22</v>
      </c>
      <c r="J10" s="47" t="s">
        <v>22</v>
      </c>
      <c r="K10" s="73">
        <v>38901</v>
      </c>
      <c r="L10" s="30">
        <v>28418</v>
      </c>
      <c r="M10" s="30">
        <v>35943</v>
      </c>
      <c r="N10" s="30">
        <v>38006</v>
      </c>
      <c r="O10" s="30">
        <v>37413</v>
      </c>
      <c r="P10" s="38">
        <v>39465</v>
      </c>
      <c r="Q10" s="76">
        <v>35578</v>
      </c>
      <c r="R10" s="30">
        <v>29883</v>
      </c>
      <c r="S10" s="32">
        <v>28664</v>
      </c>
      <c r="T10"/>
    </row>
    <row r="11" spans="1:20" ht="13.5">
      <c r="A11" s="70">
        <v>29</v>
      </c>
      <c r="B11" s="76">
        <v>58</v>
      </c>
      <c r="C11" s="30">
        <v>1489</v>
      </c>
      <c r="D11" s="32">
        <v>17448</v>
      </c>
      <c r="E11" s="37" t="s">
        <v>22</v>
      </c>
      <c r="F11" s="37" t="s">
        <v>22</v>
      </c>
      <c r="G11" s="37" t="s">
        <v>22</v>
      </c>
      <c r="H11" s="31" t="s">
        <v>65</v>
      </c>
      <c r="I11" s="31" t="s">
        <v>22</v>
      </c>
      <c r="J11" s="47" t="s">
        <v>22</v>
      </c>
      <c r="K11" s="73">
        <v>47655</v>
      </c>
      <c r="L11" s="30">
        <v>38664</v>
      </c>
      <c r="M11" s="30">
        <v>28272</v>
      </c>
      <c r="N11" s="30">
        <v>35783</v>
      </c>
      <c r="O11" s="30">
        <v>37778</v>
      </c>
      <c r="P11" s="38">
        <v>37224</v>
      </c>
      <c r="Q11" s="76">
        <v>39269</v>
      </c>
      <c r="R11" s="30">
        <v>35235</v>
      </c>
      <c r="S11" s="32">
        <v>29506</v>
      </c>
      <c r="T11"/>
    </row>
    <row r="12" spans="1:20" ht="13.5">
      <c r="A12" s="70">
        <v>30</v>
      </c>
      <c r="B12" s="76">
        <v>60</v>
      </c>
      <c r="C12" s="30">
        <v>1616</v>
      </c>
      <c r="D12" s="32">
        <v>16981</v>
      </c>
      <c r="E12" s="37" t="s">
        <v>22</v>
      </c>
      <c r="F12" s="37" t="s">
        <v>22</v>
      </c>
      <c r="G12" s="37" t="s">
        <v>22</v>
      </c>
      <c r="H12" s="31" t="s">
        <v>65</v>
      </c>
      <c r="I12" s="31" t="s">
        <v>22</v>
      </c>
      <c r="J12" s="47" t="s">
        <v>22</v>
      </c>
      <c r="K12" s="73">
        <v>46343</v>
      </c>
      <c r="L12" s="30">
        <v>47422</v>
      </c>
      <c r="M12" s="30">
        <v>38504</v>
      </c>
      <c r="N12" s="30">
        <v>28131</v>
      </c>
      <c r="O12" s="30">
        <v>35607</v>
      </c>
      <c r="P12" s="38">
        <v>37587</v>
      </c>
      <c r="Q12" s="76">
        <v>37129</v>
      </c>
      <c r="R12" s="30">
        <v>38997</v>
      </c>
      <c r="S12" s="32">
        <v>34898</v>
      </c>
      <c r="T12"/>
    </row>
    <row r="13" spans="1:20" ht="11.25" customHeight="1">
      <c r="A13" s="329"/>
      <c r="B13" s="332"/>
      <c r="C13" s="322"/>
      <c r="D13" s="324"/>
      <c r="E13" s="351"/>
      <c r="F13" s="351"/>
      <c r="G13" s="351"/>
      <c r="H13" s="323"/>
      <c r="I13" s="323"/>
      <c r="J13" s="336"/>
      <c r="K13" s="333"/>
      <c r="L13" s="322"/>
      <c r="M13" s="322"/>
      <c r="N13" s="322"/>
      <c r="O13" s="322"/>
      <c r="P13" s="334"/>
      <c r="Q13" s="332"/>
      <c r="R13" s="322"/>
      <c r="S13" s="324"/>
      <c r="T13"/>
    </row>
    <row r="14" spans="1:20" ht="13.5">
      <c r="A14" s="70">
        <v>31</v>
      </c>
      <c r="B14" s="76">
        <v>80</v>
      </c>
      <c r="C14" s="30">
        <v>1683</v>
      </c>
      <c r="D14" s="32">
        <v>15994</v>
      </c>
      <c r="E14" s="37" t="s">
        <v>22</v>
      </c>
      <c r="F14" s="37" t="s">
        <v>22</v>
      </c>
      <c r="G14" s="37" t="s">
        <v>22</v>
      </c>
      <c r="H14" s="31" t="s">
        <v>65</v>
      </c>
      <c r="I14" s="31" t="s">
        <v>22</v>
      </c>
      <c r="J14" s="47" t="s">
        <v>22</v>
      </c>
      <c r="K14" s="73">
        <v>41520</v>
      </c>
      <c r="L14" s="30">
        <v>46026</v>
      </c>
      <c r="M14" s="30">
        <v>47166</v>
      </c>
      <c r="N14" s="30">
        <v>38318</v>
      </c>
      <c r="O14" s="30">
        <v>27959</v>
      </c>
      <c r="P14" s="38">
        <v>35443</v>
      </c>
      <c r="Q14" s="76">
        <v>37452</v>
      </c>
      <c r="R14" s="30">
        <v>36837</v>
      </c>
      <c r="S14" s="32">
        <v>38647</v>
      </c>
      <c r="T14"/>
    </row>
    <row r="15" spans="1:20" ht="13.5">
      <c r="A15" s="70">
        <v>32</v>
      </c>
      <c r="B15" s="76">
        <v>136</v>
      </c>
      <c r="C15" s="30">
        <v>1810</v>
      </c>
      <c r="D15" s="32">
        <v>15169</v>
      </c>
      <c r="E15" s="37" t="s">
        <v>22</v>
      </c>
      <c r="F15" s="37" t="s">
        <v>22</v>
      </c>
      <c r="G15" s="37" t="s">
        <v>22</v>
      </c>
      <c r="H15" s="31" t="s">
        <v>65</v>
      </c>
      <c r="I15" s="31" t="s">
        <v>22</v>
      </c>
      <c r="J15" s="47" t="s">
        <v>22</v>
      </c>
      <c r="K15" s="73">
        <v>36942</v>
      </c>
      <c r="L15" s="30">
        <v>41268</v>
      </c>
      <c r="M15" s="30">
        <v>45805</v>
      </c>
      <c r="N15" s="30">
        <v>46973</v>
      </c>
      <c r="O15" s="30">
        <v>38118</v>
      </c>
      <c r="P15" s="38">
        <v>27839</v>
      </c>
      <c r="Q15" s="76">
        <v>35249</v>
      </c>
      <c r="R15" s="30">
        <v>37166</v>
      </c>
      <c r="S15" s="32">
        <v>36515</v>
      </c>
      <c r="T15"/>
    </row>
    <row r="16" spans="1:20" ht="13.5">
      <c r="A16" s="70">
        <v>33</v>
      </c>
      <c r="B16" s="76">
        <v>114</v>
      </c>
      <c r="C16" s="30">
        <v>2173</v>
      </c>
      <c r="D16" s="32">
        <v>13878</v>
      </c>
      <c r="E16" s="37" t="s">
        <v>22</v>
      </c>
      <c r="F16" s="37" t="s">
        <v>22</v>
      </c>
      <c r="G16" s="37" t="s">
        <v>22</v>
      </c>
      <c r="H16" s="31" t="s">
        <v>65</v>
      </c>
      <c r="I16" s="31" t="s">
        <v>22</v>
      </c>
      <c r="J16" s="47" t="s">
        <v>22</v>
      </c>
      <c r="K16" s="73">
        <v>33011</v>
      </c>
      <c r="L16" s="30">
        <v>36755</v>
      </c>
      <c r="M16" s="30">
        <v>41053</v>
      </c>
      <c r="N16" s="30">
        <v>45594</v>
      </c>
      <c r="O16" s="30">
        <v>46751</v>
      </c>
      <c r="P16" s="38">
        <v>37937</v>
      </c>
      <c r="Q16" s="76">
        <v>27693</v>
      </c>
      <c r="R16" s="30">
        <v>35070</v>
      </c>
      <c r="S16" s="32">
        <v>36936</v>
      </c>
      <c r="T16"/>
    </row>
    <row r="17" spans="1:20" ht="13.5">
      <c r="A17" s="70">
        <v>34</v>
      </c>
      <c r="B17" s="76">
        <v>150</v>
      </c>
      <c r="C17" s="30">
        <v>2503</v>
      </c>
      <c r="D17" s="32">
        <v>14006</v>
      </c>
      <c r="E17" s="37" t="s">
        <v>22</v>
      </c>
      <c r="F17" s="37" t="s">
        <v>22</v>
      </c>
      <c r="G17" s="37" t="s">
        <v>22</v>
      </c>
      <c r="H17" s="31" t="s">
        <v>65</v>
      </c>
      <c r="I17" s="31" t="s">
        <v>22</v>
      </c>
      <c r="J17" s="47" t="s">
        <v>22</v>
      </c>
      <c r="K17" s="73">
        <v>29904</v>
      </c>
      <c r="L17" s="30">
        <v>32855</v>
      </c>
      <c r="M17" s="30">
        <v>36628</v>
      </c>
      <c r="N17" s="30">
        <v>40936</v>
      </c>
      <c r="O17" s="30">
        <v>45476</v>
      </c>
      <c r="P17" s="38">
        <v>46532</v>
      </c>
      <c r="Q17" s="76">
        <v>37790</v>
      </c>
      <c r="R17" s="30">
        <v>27563</v>
      </c>
      <c r="S17" s="32">
        <v>34851</v>
      </c>
      <c r="T17"/>
    </row>
    <row r="18" spans="1:20" ht="13.5">
      <c r="A18" s="70">
        <v>35</v>
      </c>
      <c r="B18" s="76">
        <v>204</v>
      </c>
      <c r="C18" s="30">
        <v>3313</v>
      </c>
      <c r="D18" s="32">
        <v>13814</v>
      </c>
      <c r="E18" s="37" t="s">
        <v>22</v>
      </c>
      <c r="F18" s="37" t="s">
        <v>22</v>
      </c>
      <c r="G18" s="37" t="s">
        <v>22</v>
      </c>
      <c r="H18" s="31" t="s">
        <v>65</v>
      </c>
      <c r="I18" s="31" t="s">
        <v>22</v>
      </c>
      <c r="J18" s="47" t="s">
        <v>22</v>
      </c>
      <c r="K18" s="73">
        <v>28644</v>
      </c>
      <c r="L18" s="30">
        <v>29698</v>
      </c>
      <c r="M18" s="30">
        <v>32677</v>
      </c>
      <c r="N18" s="30">
        <v>36407</v>
      </c>
      <c r="O18" s="30">
        <v>40766</v>
      </c>
      <c r="P18" s="38">
        <v>45212</v>
      </c>
      <c r="Q18" s="76">
        <v>46221</v>
      </c>
      <c r="R18" s="30">
        <v>37530</v>
      </c>
      <c r="S18" s="32">
        <v>27386</v>
      </c>
      <c r="T18"/>
    </row>
    <row r="19" spans="1:20" ht="10.5" customHeight="1">
      <c r="A19" s="329"/>
      <c r="B19" s="332"/>
      <c r="C19" s="322"/>
      <c r="D19" s="324"/>
      <c r="E19" s="351"/>
      <c r="F19" s="351"/>
      <c r="G19" s="351"/>
      <c r="H19" s="323"/>
      <c r="I19" s="323"/>
      <c r="J19" s="336"/>
      <c r="K19" s="333"/>
      <c r="L19" s="322"/>
      <c r="M19" s="322"/>
      <c r="N19" s="322"/>
      <c r="O19" s="322"/>
      <c r="P19" s="334"/>
      <c r="Q19" s="332"/>
      <c r="R19" s="322"/>
      <c r="S19" s="324"/>
      <c r="T19"/>
    </row>
    <row r="20" spans="1:20" ht="13.5">
      <c r="A20" s="70">
        <v>36</v>
      </c>
      <c r="B20" s="76">
        <v>220</v>
      </c>
      <c r="C20" s="30">
        <v>3622</v>
      </c>
      <c r="D20" s="32">
        <v>14729</v>
      </c>
      <c r="E20" s="37" t="s">
        <v>22</v>
      </c>
      <c r="F20" s="37" t="s">
        <v>22</v>
      </c>
      <c r="G20" s="37" t="s">
        <v>22</v>
      </c>
      <c r="H20" s="31" t="s">
        <v>65</v>
      </c>
      <c r="I20" s="31" t="s">
        <v>22</v>
      </c>
      <c r="J20" s="47" t="s">
        <v>22</v>
      </c>
      <c r="K20" s="73">
        <v>26982</v>
      </c>
      <c r="L20" s="30">
        <v>28501</v>
      </c>
      <c r="M20" s="30">
        <v>29566</v>
      </c>
      <c r="N20" s="30">
        <v>32575</v>
      </c>
      <c r="O20" s="30">
        <v>36242</v>
      </c>
      <c r="P20" s="38">
        <v>40566</v>
      </c>
      <c r="Q20" s="76">
        <v>44998</v>
      </c>
      <c r="R20" s="30">
        <v>45982</v>
      </c>
      <c r="S20" s="32">
        <v>37271</v>
      </c>
      <c r="T20"/>
    </row>
    <row r="21" spans="1:20" ht="13.5">
      <c r="A21" s="70">
        <v>37</v>
      </c>
      <c r="B21" s="76">
        <v>268</v>
      </c>
      <c r="C21" s="30">
        <v>4302</v>
      </c>
      <c r="D21" s="32">
        <v>14907</v>
      </c>
      <c r="E21" s="37" t="s">
        <v>22</v>
      </c>
      <c r="F21" s="37" t="s">
        <v>22</v>
      </c>
      <c r="G21" s="37" t="s">
        <v>22</v>
      </c>
      <c r="H21" s="31" t="s">
        <v>65</v>
      </c>
      <c r="I21" s="31" t="s">
        <v>22</v>
      </c>
      <c r="J21" s="47" t="s">
        <v>22</v>
      </c>
      <c r="K21" s="73">
        <v>27326</v>
      </c>
      <c r="L21" s="30">
        <v>26829</v>
      </c>
      <c r="M21" s="30">
        <v>28364</v>
      </c>
      <c r="N21" s="30">
        <v>29438</v>
      </c>
      <c r="O21" s="30">
        <v>32468</v>
      </c>
      <c r="P21" s="38">
        <v>36088</v>
      </c>
      <c r="Q21" s="76">
        <v>40385</v>
      </c>
      <c r="R21" s="30">
        <v>44772</v>
      </c>
      <c r="S21" s="32">
        <v>45760</v>
      </c>
      <c r="T21"/>
    </row>
    <row r="22" spans="1:20" ht="13.5">
      <c r="A22" s="70">
        <v>38</v>
      </c>
      <c r="B22" s="76">
        <v>324</v>
      </c>
      <c r="C22" s="30">
        <v>5513</v>
      </c>
      <c r="D22" s="32">
        <v>15104</v>
      </c>
      <c r="E22" s="37" t="s">
        <v>22</v>
      </c>
      <c r="F22" s="37" t="s">
        <v>22</v>
      </c>
      <c r="G22" s="37" t="s">
        <v>22</v>
      </c>
      <c r="H22" s="31" t="s">
        <v>65</v>
      </c>
      <c r="I22" s="31" t="s">
        <v>22</v>
      </c>
      <c r="J22" s="47" t="s">
        <v>22</v>
      </c>
      <c r="K22" s="73">
        <v>25948</v>
      </c>
      <c r="L22" s="30">
        <v>27182</v>
      </c>
      <c r="M22" s="30">
        <v>26786</v>
      </c>
      <c r="N22" s="30">
        <v>28291</v>
      </c>
      <c r="O22" s="30">
        <v>29344</v>
      </c>
      <c r="P22" s="38">
        <v>32415</v>
      </c>
      <c r="Q22" s="76">
        <v>35949</v>
      </c>
      <c r="R22" s="30">
        <v>40250</v>
      </c>
      <c r="S22" s="32">
        <v>44643</v>
      </c>
      <c r="T22"/>
    </row>
    <row r="23" spans="1:20" ht="13.5">
      <c r="A23" s="70">
        <v>39</v>
      </c>
      <c r="B23" s="76">
        <v>389</v>
      </c>
      <c r="C23" s="30">
        <v>6395</v>
      </c>
      <c r="D23" s="32">
        <v>16255</v>
      </c>
      <c r="E23" s="37" t="s">
        <v>22</v>
      </c>
      <c r="F23" s="37" t="s">
        <v>22</v>
      </c>
      <c r="G23" s="37" t="s">
        <v>22</v>
      </c>
      <c r="H23" s="31" t="s">
        <v>65</v>
      </c>
      <c r="I23" s="31" t="s">
        <v>22</v>
      </c>
      <c r="J23" s="47" t="s">
        <v>22</v>
      </c>
      <c r="K23" s="73">
        <v>25408</v>
      </c>
      <c r="L23" s="30">
        <v>25891</v>
      </c>
      <c r="M23" s="30">
        <v>27153</v>
      </c>
      <c r="N23" s="30">
        <v>26704</v>
      </c>
      <c r="O23" s="30">
        <v>28207</v>
      </c>
      <c r="P23" s="38">
        <v>29290</v>
      </c>
      <c r="Q23" s="76">
        <v>32302</v>
      </c>
      <c r="R23" s="30">
        <v>35836</v>
      </c>
      <c r="S23" s="32">
        <v>40095</v>
      </c>
      <c r="T23"/>
    </row>
    <row r="24" spans="1:20" ht="13.5">
      <c r="A24" s="70">
        <v>40</v>
      </c>
      <c r="B24" s="76">
        <v>394</v>
      </c>
      <c r="C24" s="30">
        <v>6935</v>
      </c>
      <c r="D24" s="32">
        <v>16118</v>
      </c>
      <c r="E24" s="37" t="s">
        <v>22</v>
      </c>
      <c r="F24" s="37" t="s">
        <v>22</v>
      </c>
      <c r="G24" s="37" t="s">
        <v>22</v>
      </c>
      <c r="H24" s="31" t="s">
        <v>65</v>
      </c>
      <c r="I24" s="31" t="s">
        <v>22</v>
      </c>
      <c r="J24" s="47" t="s">
        <v>22</v>
      </c>
      <c r="K24" s="73">
        <v>26440</v>
      </c>
      <c r="L24" s="30">
        <v>25403</v>
      </c>
      <c r="M24" s="30">
        <v>25875</v>
      </c>
      <c r="N24" s="30">
        <v>27127</v>
      </c>
      <c r="O24" s="30">
        <v>26689</v>
      </c>
      <c r="P24" s="38">
        <v>28171</v>
      </c>
      <c r="Q24" s="76">
        <v>29231</v>
      </c>
      <c r="R24" s="30">
        <v>32259</v>
      </c>
      <c r="S24" s="32">
        <v>35754</v>
      </c>
      <c r="T24"/>
    </row>
    <row r="25" spans="1:20" ht="12" customHeight="1">
      <c r="A25" s="329"/>
      <c r="B25" s="332"/>
      <c r="C25" s="322"/>
      <c r="D25" s="324"/>
      <c r="E25" s="351"/>
      <c r="F25" s="351"/>
      <c r="G25" s="351"/>
      <c r="H25" s="323"/>
      <c r="I25" s="323"/>
      <c r="J25" s="336"/>
      <c r="K25" s="333"/>
      <c r="L25" s="322"/>
      <c r="M25" s="322"/>
      <c r="N25" s="322"/>
      <c r="O25" s="322"/>
      <c r="P25" s="334"/>
      <c r="Q25" s="332"/>
      <c r="R25" s="322"/>
      <c r="S25" s="324"/>
      <c r="T25"/>
    </row>
    <row r="26" spans="1:20" ht="13.5">
      <c r="A26" s="70">
        <v>41</v>
      </c>
      <c r="B26" s="76">
        <v>493</v>
      </c>
      <c r="C26" s="30">
        <v>7552</v>
      </c>
      <c r="D26" s="32">
        <v>15773</v>
      </c>
      <c r="E26" s="37" t="s">
        <v>22</v>
      </c>
      <c r="F26" s="37" t="s">
        <v>22</v>
      </c>
      <c r="G26" s="37" t="s">
        <v>22</v>
      </c>
      <c r="H26" s="31" t="s">
        <v>65</v>
      </c>
      <c r="I26" s="31" t="s">
        <v>22</v>
      </c>
      <c r="J26" s="47" t="s">
        <v>22</v>
      </c>
      <c r="K26" s="73">
        <v>25225</v>
      </c>
      <c r="L26" s="30">
        <v>26502</v>
      </c>
      <c r="M26" s="30">
        <v>25444</v>
      </c>
      <c r="N26" s="30">
        <v>25885</v>
      </c>
      <c r="O26" s="30">
        <v>27156</v>
      </c>
      <c r="P26" s="38">
        <v>26710</v>
      </c>
      <c r="Q26" s="76">
        <v>28139</v>
      </c>
      <c r="R26" s="30">
        <v>29183</v>
      </c>
      <c r="S26" s="32">
        <v>32266</v>
      </c>
      <c r="T26"/>
    </row>
    <row r="27" spans="1:20" ht="13.5">
      <c r="A27" s="70">
        <v>42</v>
      </c>
      <c r="B27" s="76">
        <v>539</v>
      </c>
      <c r="C27" s="30">
        <v>8488</v>
      </c>
      <c r="D27" s="32">
        <v>16361</v>
      </c>
      <c r="E27" s="37" t="s">
        <v>22</v>
      </c>
      <c r="F27" s="37" t="s">
        <v>22</v>
      </c>
      <c r="G27" s="37" t="s">
        <v>22</v>
      </c>
      <c r="H27" s="31" t="s">
        <v>65</v>
      </c>
      <c r="I27" s="31" t="s">
        <v>22</v>
      </c>
      <c r="J27" s="47" t="s">
        <v>22</v>
      </c>
      <c r="K27" s="73">
        <v>23962</v>
      </c>
      <c r="L27" s="30">
        <v>25435</v>
      </c>
      <c r="M27" s="30">
        <v>26623</v>
      </c>
      <c r="N27" s="30">
        <v>25579</v>
      </c>
      <c r="O27" s="30">
        <v>25983</v>
      </c>
      <c r="P27" s="38">
        <v>27226</v>
      </c>
      <c r="Q27" s="76">
        <v>26749</v>
      </c>
      <c r="R27" s="30">
        <v>28143</v>
      </c>
      <c r="S27" s="32">
        <v>29163</v>
      </c>
      <c r="T27"/>
    </row>
    <row r="28" spans="1:20" ht="13.5">
      <c r="A28" s="70">
        <v>43</v>
      </c>
      <c r="B28" s="76">
        <v>631</v>
      </c>
      <c r="C28" s="30">
        <v>9077</v>
      </c>
      <c r="D28" s="32">
        <v>16946</v>
      </c>
      <c r="E28" s="37" t="s">
        <v>22</v>
      </c>
      <c r="F28" s="37" t="s">
        <v>22</v>
      </c>
      <c r="G28" s="37" t="s">
        <v>22</v>
      </c>
      <c r="H28" s="31" t="s">
        <v>65</v>
      </c>
      <c r="I28" s="31" t="s">
        <v>22</v>
      </c>
      <c r="J28" s="47" t="s">
        <v>22</v>
      </c>
      <c r="K28" s="73">
        <v>23997</v>
      </c>
      <c r="L28" s="30">
        <v>24070</v>
      </c>
      <c r="M28" s="30">
        <v>25611</v>
      </c>
      <c r="N28" s="30">
        <v>26797</v>
      </c>
      <c r="O28" s="30">
        <v>25649</v>
      </c>
      <c r="P28" s="38">
        <v>26094</v>
      </c>
      <c r="Q28" s="76">
        <v>27227</v>
      </c>
      <c r="R28" s="30">
        <v>26815</v>
      </c>
      <c r="S28" s="32">
        <v>28204</v>
      </c>
      <c r="T28"/>
    </row>
    <row r="29" spans="1:20" ht="13.5">
      <c r="A29" s="70">
        <v>44</v>
      </c>
      <c r="B29" s="76">
        <v>663</v>
      </c>
      <c r="C29" s="30">
        <v>10664</v>
      </c>
      <c r="D29" s="32">
        <v>17248</v>
      </c>
      <c r="E29" s="37" t="s">
        <v>22</v>
      </c>
      <c r="F29" s="37" t="s">
        <v>22</v>
      </c>
      <c r="G29" s="37" t="s">
        <v>22</v>
      </c>
      <c r="H29" s="31" t="s">
        <v>65</v>
      </c>
      <c r="I29" s="31" t="s">
        <v>22</v>
      </c>
      <c r="J29" s="47" t="s">
        <v>22</v>
      </c>
      <c r="K29" s="73">
        <v>24329</v>
      </c>
      <c r="L29" s="30">
        <v>24078</v>
      </c>
      <c r="M29" s="30">
        <v>24220</v>
      </c>
      <c r="N29" s="30">
        <v>25675</v>
      </c>
      <c r="O29" s="30">
        <v>26859</v>
      </c>
      <c r="P29" s="38">
        <v>25704</v>
      </c>
      <c r="Q29" s="76">
        <v>26099</v>
      </c>
      <c r="R29" s="30">
        <v>27255</v>
      </c>
      <c r="S29" s="32">
        <v>26818</v>
      </c>
      <c r="T29"/>
    </row>
    <row r="30" spans="1:20" ht="13.5">
      <c r="A30" s="70">
        <v>45</v>
      </c>
      <c r="B30" s="76">
        <v>627</v>
      </c>
      <c r="C30" s="30">
        <v>10724</v>
      </c>
      <c r="D30" s="32">
        <v>18855</v>
      </c>
      <c r="E30" s="37" t="s">
        <v>22</v>
      </c>
      <c r="F30" s="37" t="s">
        <v>22</v>
      </c>
      <c r="G30" s="37" t="s">
        <v>22</v>
      </c>
      <c r="H30" s="31" t="s">
        <v>65</v>
      </c>
      <c r="I30" s="31" t="s">
        <v>22</v>
      </c>
      <c r="J30" s="47" t="s">
        <v>22</v>
      </c>
      <c r="K30" s="73">
        <v>24574</v>
      </c>
      <c r="L30" s="30">
        <v>24468</v>
      </c>
      <c r="M30" s="30">
        <v>24185</v>
      </c>
      <c r="N30" s="30">
        <v>24381</v>
      </c>
      <c r="O30" s="30">
        <v>25817</v>
      </c>
      <c r="P30" s="38">
        <v>26955</v>
      </c>
      <c r="Q30" s="76">
        <v>25754</v>
      </c>
      <c r="R30" s="30">
        <v>26161</v>
      </c>
      <c r="S30" s="32">
        <v>27327</v>
      </c>
      <c r="T30"/>
    </row>
    <row r="31" spans="1:20" ht="13.5">
      <c r="A31" s="329"/>
      <c r="B31" s="332"/>
      <c r="C31" s="322"/>
      <c r="D31" s="324"/>
      <c r="E31" s="351"/>
      <c r="F31" s="351"/>
      <c r="G31" s="351"/>
      <c r="H31" s="323"/>
      <c r="I31" s="323"/>
      <c r="J31" s="336"/>
      <c r="K31" s="333"/>
      <c r="L31" s="322"/>
      <c r="M31" s="322"/>
      <c r="N31" s="322"/>
      <c r="O31" s="322"/>
      <c r="P31" s="334"/>
      <c r="Q31" s="332"/>
      <c r="R31" s="322"/>
      <c r="S31" s="324"/>
      <c r="T31"/>
    </row>
    <row r="32" spans="1:20" ht="13.5">
      <c r="A32" s="70">
        <v>46</v>
      </c>
      <c r="B32" s="76">
        <v>778</v>
      </c>
      <c r="C32" s="30">
        <v>10738</v>
      </c>
      <c r="D32" s="32">
        <v>18134</v>
      </c>
      <c r="E32" s="37" t="s">
        <v>22</v>
      </c>
      <c r="F32" s="37" t="s">
        <v>22</v>
      </c>
      <c r="G32" s="37" t="s">
        <v>22</v>
      </c>
      <c r="H32" s="31" t="s">
        <v>65</v>
      </c>
      <c r="I32" s="31" t="s">
        <v>22</v>
      </c>
      <c r="J32" s="47" t="s">
        <v>22</v>
      </c>
      <c r="K32" s="73">
        <v>26297</v>
      </c>
      <c r="L32" s="30">
        <v>24780</v>
      </c>
      <c r="M32" s="30">
        <v>24683</v>
      </c>
      <c r="N32" s="30">
        <v>24391</v>
      </c>
      <c r="O32" s="30">
        <v>24577</v>
      </c>
      <c r="P32" s="38">
        <v>25956</v>
      </c>
      <c r="Q32" s="76">
        <v>27049</v>
      </c>
      <c r="R32" s="30">
        <v>25875</v>
      </c>
      <c r="S32" s="32">
        <v>26248</v>
      </c>
      <c r="T32"/>
    </row>
    <row r="33" spans="1:20" ht="13.5">
      <c r="A33" s="70">
        <v>47</v>
      </c>
      <c r="B33" s="76">
        <v>964</v>
      </c>
      <c r="C33" s="30">
        <v>13615</v>
      </c>
      <c r="D33" s="32">
        <v>17171</v>
      </c>
      <c r="E33" s="37" t="s">
        <v>22</v>
      </c>
      <c r="F33" s="37" t="s">
        <v>22</v>
      </c>
      <c r="G33" s="37" t="s">
        <v>22</v>
      </c>
      <c r="H33" s="31" t="s">
        <v>65</v>
      </c>
      <c r="I33" s="31" t="s">
        <v>22</v>
      </c>
      <c r="J33" s="47" t="s">
        <v>22</v>
      </c>
      <c r="K33" s="73">
        <v>24848</v>
      </c>
      <c r="L33" s="30">
        <v>26380</v>
      </c>
      <c r="M33" s="30">
        <v>24861</v>
      </c>
      <c r="N33" s="30">
        <v>24788</v>
      </c>
      <c r="O33" s="30">
        <v>24468</v>
      </c>
      <c r="P33" s="38">
        <v>24638</v>
      </c>
      <c r="Q33" s="76">
        <v>26035</v>
      </c>
      <c r="R33" s="30">
        <v>27117</v>
      </c>
      <c r="S33" s="32">
        <v>25922</v>
      </c>
      <c r="T33"/>
    </row>
    <row r="34" spans="1:20" ht="13.5">
      <c r="A34" s="70">
        <v>48</v>
      </c>
      <c r="B34" s="76">
        <v>940</v>
      </c>
      <c r="C34" s="30">
        <v>15080</v>
      </c>
      <c r="D34" s="32">
        <v>20534</v>
      </c>
      <c r="E34" s="37" t="s">
        <v>22</v>
      </c>
      <c r="F34" s="37" t="s">
        <v>22</v>
      </c>
      <c r="G34" s="37" t="s">
        <v>22</v>
      </c>
      <c r="H34" s="31" t="s">
        <v>65</v>
      </c>
      <c r="I34" s="31" t="s">
        <v>22</v>
      </c>
      <c r="J34" s="47" t="s">
        <v>22</v>
      </c>
      <c r="K34" s="73">
        <v>23134</v>
      </c>
      <c r="L34" s="30">
        <v>24869</v>
      </c>
      <c r="M34" s="30">
        <v>26397</v>
      </c>
      <c r="N34" s="30">
        <v>24885</v>
      </c>
      <c r="O34" s="30">
        <v>24831</v>
      </c>
      <c r="P34" s="38">
        <v>24518</v>
      </c>
      <c r="Q34" s="76">
        <v>24661</v>
      </c>
      <c r="R34" s="30">
        <v>26050</v>
      </c>
      <c r="S34" s="32">
        <v>27087</v>
      </c>
      <c r="T34"/>
    </row>
    <row r="35" spans="1:20" ht="13.5">
      <c r="A35" s="70">
        <v>49</v>
      </c>
      <c r="B35" s="76">
        <v>1083</v>
      </c>
      <c r="C35" s="30">
        <v>15378</v>
      </c>
      <c r="D35" s="32">
        <v>21749</v>
      </c>
      <c r="E35" s="37" t="s">
        <v>22</v>
      </c>
      <c r="F35" s="37" t="s">
        <v>22</v>
      </c>
      <c r="G35" s="37" t="s">
        <v>22</v>
      </c>
      <c r="H35" s="31" t="s">
        <v>65</v>
      </c>
      <c r="I35" s="31" t="s">
        <v>22</v>
      </c>
      <c r="J35" s="47" t="s">
        <v>22</v>
      </c>
      <c r="K35" s="73">
        <v>27062</v>
      </c>
      <c r="L35" s="30">
        <v>23203</v>
      </c>
      <c r="M35" s="30">
        <v>24958</v>
      </c>
      <c r="N35" s="30">
        <v>26449</v>
      </c>
      <c r="O35" s="30">
        <v>24983</v>
      </c>
      <c r="P35" s="38">
        <v>24891</v>
      </c>
      <c r="Q35" s="76">
        <v>24620</v>
      </c>
      <c r="R35" s="30">
        <v>24678</v>
      </c>
      <c r="S35" s="32">
        <v>26053</v>
      </c>
      <c r="T35"/>
    </row>
    <row r="36" spans="1:20" ht="13.5">
      <c r="A36" s="70">
        <v>50</v>
      </c>
      <c r="B36" s="76">
        <v>1232</v>
      </c>
      <c r="C36" s="30">
        <v>16802</v>
      </c>
      <c r="D36" s="32">
        <v>22220</v>
      </c>
      <c r="E36" s="37" t="s">
        <v>22</v>
      </c>
      <c r="F36" s="37" t="s">
        <v>22</v>
      </c>
      <c r="G36" s="37" t="s">
        <v>22</v>
      </c>
      <c r="H36" s="31" t="s">
        <v>65</v>
      </c>
      <c r="I36" s="31" t="s">
        <v>22</v>
      </c>
      <c r="J36" s="47" t="s">
        <v>22</v>
      </c>
      <c r="K36" s="73">
        <v>28532</v>
      </c>
      <c r="L36" s="30">
        <v>27194</v>
      </c>
      <c r="M36" s="30">
        <v>23271</v>
      </c>
      <c r="N36" s="30">
        <v>25035</v>
      </c>
      <c r="O36" s="30">
        <v>26566</v>
      </c>
      <c r="P36" s="38">
        <v>25046</v>
      </c>
      <c r="Q36" s="76">
        <v>24992</v>
      </c>
      <c r="R36" s="30">
        <v>24642</v>
      </c>
      <c r="S36" s="32">
        <v>24724</v>
      </c>
      <c r="T36"/>
    </row>
    <row r="37" spans="1:20" ht="13.5">
      <c r="A37" s="329"/>
      <c r="B37" s="332"/>
      <c r="C37" s="322"/>
      <c r="D37" s="324"/>
      <c r="E37" s="351"/>
      <c r="F37" s="351"/>
      <c r="G37" s="351"/>
      <c r="H37" s="323"/>
      <c r="I37" s="323"/>
      <c r="J37" s="336"/>
      <c r="K37" s="333"/>
      <c r="L37" s="322"/>
      <c r="M37" s="322"/>
      <c r="N37" s="322"/>
      <c r="O37" s="322"/>
      <c r="P37" s="334"/>
      <c r="Q37" s="332"/>
      <c r="R37" s="322"/>
      <c r="S37" s="324"/>
      <c r="T37"/>
    </row>
    <row r="38" spans="1:20" ht="13.5">
      <c r="A38" s="70">
        <v>51</v>
      </c>
      <c r="B38" s="76">
        <v>1170</v>
      </c>
      <c r="C38" s="30">
        <v>17850</v>
      </c>
      <c r="D38" s="32">
        <v>23025</v>
      </c>
      <c r="E38" s="37" t="s">
        <v>22</v>
      </c>
      <c r="F38" s="37" t="s">
        <v>22</v>
      </c>
      <c r="G38" s="37" t="s">
        <v>22</v>
      </c>
      <c r="H38" s="31" t="s">
        <v>65</v>
      </c>
      <c r="I38" s="31" t="s">
        <v>22</v>
      </c>
      <c r="J38" s="47" t="s">
        <v>22</v>
      </c>
      <c r="K38" s="73">
        <v>28589</v>
      </c>
      <c r="L38" s="30">
        <v>28574</v>
      </c>
      <c r="M38" s="30">
        <v>27305</v>
      </c>
      <c r="N38" s="30">
        <v>23300</v>
      </c>
      <c r="O38" s="30">
        <v>25079</v>
      </c>
      <c r="P38" s="38">
        <v>26600</v>
      </c>
      <c r="Q38" s="76">
        <v>25122</v>
      </c>
      <c r="R38" s="30">
        <v>24991</v>
      </c>
      <c r="S38" s="32">
        <v>24585</v>
      </c>
      <c r="T38"/>
    </row>
    <row r="39" spans="1:20" ht="13.5">
      <c r="A39" s="70">
        <v>52</v>
      </c>
      <c r="B39" s="76">
        <v>1281</v>
      </c>
      <c r="C39" s="30">
        <v>18430</v>
      </c>
      <c r="D39" s="32">
        <v>24299</v>
      </c>
      <c r="E39" s="37" t="s">
        <v>22</v>
      </c>
      <c r="F39" s="37" t="s">
        <v>22</v>
      </c>
      <c r="G39" s="37" t="s">
        <v>22</v>
      </c>
      <c r="H39" s="31" t="s">
        <v>65</v>
      </c>
      <c r="I39" s="31" t="s">
        <v>22</v>
      </c>
      <c r="J39" s="47" t="s">
        <v>22</v>
      </c>
      <c r="K39" s="73">
        <v>29846</v>
      </c>
      <c r="L39" s="30">
        <v>28647</v>
      </c>
      <c r="M39" s="30">
        <v>28564</v>
      </c>
      <c r="N39" s="30">
        <v>27309</v>
      </c>
      <c r="O39" s="30">
        <v>23326</v>
      </c>
      <c r="P39" s="38">
        <v>25069</v>
      </c>
      <c r="Q39" s="76">
        <v>26750</v>
      </c>
      <c r="R39" s="30">
        <v>25119</v>
      </c>
      <c r="S39" s="32">
        <v>24966</v>
      </c>
      <c r="T39"/>
    </row>
    <row r="40" spans="1:20" ht="13.5">
      <c r="A40" s="70">
        <v>53</v>
      </c>
      <c r="B40" s="76">
        <v>1295</v>
      </c>
      <c r="C40" s="30">
        <v>18186</v>
      </c>
      <c r="D40" s="32">
        <v>24527</v>
      </c>
      <c r="E40" s="37" t="s">
        <v>22</v>
      </c>
      <c r="F40" s="37" t="s">
        <v>22</v>
      </c>
      <c r="G40" s="37" t="s">
        <v>22</v>
      </c>
      <c r="H40" s="31" t="s">
        <v>65</v>
      </c>
      <c r="I40" s="31" t="s">
        <v>22</v>
      </c>
      <c r="J40" s="47" t="s">
        <v>22</v>
      </c>
      <c r="K40" s="73">
        <v>31454</v>
      </c>
      <c r="L40" s="30">
        <v>29857</v>
      </c>
      <c r="M40" s="30">
        <v>28641</v>
      </c>
      <c r="N40" s="30">
        <v>28578</v>
      </c>
      <c r="O40" s="30">
        <v>27321</v>
      </c>
      <c r="P40" s="38">
        <v>23332</v>
      </c>
      <c r="Q40" s="76">
        <v>25134</v>
      </c>
      <c r="R40" s="30">
        <v>26783</v>
      </c>
      <c r="S40" s="32">
        <v>25085</v>
      </c>
      <c r="T40"/>
    </row>
    <row r="41" spans="1:20" ht="13.5">
      <c r="A41" s="70">
        <v>54</v>
      </c>
      <c r="B41" s="76">
        <v>1255</v>
      </c>
      <c r="C41" s="30">
        <v>18065</v>
      </c>
      <c r="D41" s="32">
        <v>24397</v>
      </c>
      <c r="E41" s="37" t="s">
        <v>22</v>
      </c>
      <c r="F41" s="37" t="s">
        <v>22</v>
      </c>
      <c r="G41" s="37" t="s">
        <v>22</v>
      </c>
      <c r="H41" s="31" t="s">
        <v>65</v>
      </c>
      <c r="I41" s="31" t="s">
        <v>22</v>
      </c>
      <c r="J41" s="47" t="s">
        <v>22</v>
      </c>
      <c r="K41" s="73">
        <v>32078</v>
      </c>
      <c r="L41" s="30">
        <v>31415</v>
      </c>
      <c r="M41" s="30">
        <v>29817</v>
      </c>
      <c r="N41" s="30">
        <v>28656</v>
      </c>
      <c r="O41" s="30">
        <v>28616</v>
      </c>
      <c r="P41" s="38">
        <v>27264</v>
      </c>
      <c r="Q41" s="76">
        <v>23455</v>
      </c>
      <c r="R41" s="30">
        <v>25120</v>
      </c>
      <c r="S41" s="32">
        <v>26729</v>
      </c>
      <c r="T41"/>
    </row>
    <row r="42" spans="1:20" ht="13.5">
      <c r="A42" s="70">
        <v>55</v>
      </c>
      <c r="B42" s="76">
        <v>1210</v>
      </c>
      <c r="C42" s="30">
        <v>17105</v>
      </c>
      <c r="D42" s="32">
        <v>23792</v>
      </c>
      <c r="E42" s="37" t="s">
        <v>22</v>
      </c>
      <c r="F42" s="37" t="s">
        <v>22</v>
      </c>
      <c r="G42" s="37" t="s">
        <v>22</v>
      </c>
      <c r="H42" s="31" t="s">
        <v>65</v>
      </c>
      <c r="I42" s="31" t="s">
        <v>22</v>
      </c>
      <c r="J42" s="47" t="s">
        <v>22</v>
      </c>
      <c r="K42" s="73">
        <v>32076</v>
      </c>
      <c r="L42" s="30">
        <v>32095</v>
      </c>
      <c r="M42" s="30">
        <v>31478</v>
      </c>
      <c r="N42" s="30">
        <v>29808</v>
      </c>
      <c r="O42" s="30">
        <v>28664</v>
      </c>
      <c r="P42" s="38">
        <v>28658</v>
      </c>
      <c r="Q42" s="76">
        <v>27337</v>
      </c>
      <c r="R42" s="30">
        <v>23436</v>
      </c>
      <c r="S42" s="32">
        <v>25131</v>
      </c>
      <c r="T42"/>
    </row>
    <row r="43" spans="1:20" ht="13.5">
      <c r="A43" s="329"/>
      <c r="B43" s="332"/>
      <c r="C43" s="322"/>
      <c r="D43" s="324"/>
      <c r="E43" s="351"/>
      <c r="F43" s="351"/>
      <c r="G43" s="351"/>
      <c r="H43" s="323"/>
      <c r="I43" s="323"/>
      <c r="J43" s="336"/>
      <c r="K43" s="333"/>
      <c r="L43" s="322"/>
      <c r="M43" s="322"/>
      <c r="N43" s="322"/>
      <c r="O43" s="322"/>
      <c r="P43" s="334"/>
      <c r="Q43" s="332"/>
      <c r="R43" s="322"/>
      <c r="S43" s="324"/>
      <c r="T43"/>
    </row>
    <row r="44" spans="1:20" ht="13.5">
      <c r="A44" s="70">
        <v>56</v>
      </c>
      <c r="B44" s="76">
        <v>1318</v>
      </c>
      <c r="C44" s="30">
        <v>16189</v>
      </c>
      <c r="D44" s="32">
        <v>22067</v>
      </c>
      <c r="E44" s="37" t="s">
        <v>22</v>
      </c>
      <c r="F44" s="37" t="s">
        <v>22</v>
      </c>
      <c r="G44" s="37" t="s">
        <v>22</v>
      </c>
      <c r="H44" s="31" t="s">
        <v>65</v>
      </c>
      <c r="I44" s="31" t="s">
        <v>22</v>
      </c>
      <c r="J44" s="47" t="s">
        <v>22</v>
      </c>
      <c r="K44" s="73">
        <v>31650</v>
      </c>
      <c r="L44" s="30">
        <v>32199</v>
      </c>
      <c r="M44" s="30">
        <v>32152</v>
      </c>
      <c r="N44" s="30">
        <v>31492</v>
      </c>
      <c r="O44" s="30">
        <v>29874</v>
      </c>
      <c r="P44" s="38">
        <v>28665</v>
      </c>
      <c r="Q44" s="76">
        <v>28758</v>
      </c>
      <c r="R44" s="30">
        <v>27341</v>
      </c>
      <c r="S44" s="32">
        <v>23431</v>
      </c>
      <c r="T44"/>
    </row>
    <row r="45" spans="1:20" ht="13.5">
      <c r="A45" s="70">
        <v>57</v>
      </c>
      <c r="B45" s="76">
        <v>1320</v>
      </c>
      <c r="C45" s="30">
        <v>15703</v>
      </c>
      <c r="D45" s="32">
        <v>20349</v>
      </c>
      <c r="E45" s="37" t="s">
        <v>22</v>
      </c>
      <c r="F45" s="37" t="s">
        <v>22</v>
      </c>
      <c r="G45" s="37" t="s">
        <v>22</v>
      </c>
      <c r="H45" s="31" t="s">
        <v>65</v>
      </c>
      <c r="I45" s="31" t="s">
        <v>22</v>
      </c>
      <c r="J45" s="47" t="s">
        <v>22</v>
      </c>
      <c r="K45" s="73">
        <v>29907</v>
      </c>
      <c r="L45" s="30">
        <v>31658</v>
      </c>
      <c r="M45" s="30">
        <v>32199</v>
      </c>
      <c r="N45" s="30">
        <v>32207</v>
      </c>
      <c r="O45" s="30">
        <v>31498</v>
      </c>
      <c r="P45" s="38">
        <v>29900</v>
      </c>
      <c r="Q45" s="76">
        <v>28934</v>
      </c>
      <c r="R45" s="30">
        <v>28728</v>
      </c>
      <c r="S45" s="32">
        <v>27308</v>
      </c>
      <c r="T45"/>
    </row>
    <row r="46" spans="1:20" ht="13.5">
      <c r="A46" s="70">
        <v>58</v>
      </c>
      <c r="B46" s="76">
        <v>1382</v>
      </c>
      <c r="C46" s="30">
        <v>15070</v>
      </c>
      <c r="D46" s="32">
        <v>19627</v>
      </c>
      <c r="E46" s="37" t="s">
        <v>22</v>
      </c>
      <c r="F46" s="37" t="s">
        <v>22</v>
      </c>
      <c r="G46" s="37" t="s">
        <v>22</v>
      </c>
      <c r="H46" s="31" t="s">
        <v>65</v>
      </c>
      <c r="I46" s="31" t="s">
        <v>22</v>
      </c>
      <c r="J46" s="47" t="s">
        <v>22</v>
      </c>
      <c r="K46" s="73">
        <v>27905</v>
      </c>
      <c r="L46" s="30">
        <v>29937</v>
      </c>
      <c r="M46" s="30">
        <v>31686</v>
      </c>
      <c r="N46" s="30">
        <v>32161</v>
      </c>
      <c r="O46" s="30">
        <v>32200</v>
      </c>
      <c r="P46" s="38">
        <v>31495</v>
      </c>
      <c r="Q46" s="76">
        <v>30163</v>
      </c>
      <c r="R46" s="30">
        <v>28947</v>
      </c>
      <c r="S46" s="32">
        <v>28713</v>
      </c>
      <c r="T46"/>
    </row>
    <row r="47" spans="1:20" ht="13.5">
      <c r="A47" s="70">
        <v>59</v>
      </c>
      <c r="B47" s="76">
        <v>1320</v>
      </c>
      <c r="C47" s="30">
        <v>14298</v>
      </c>
      <c r="D47" s="32">
        <v>18763</v>
      </c>
      <c r="E47" s="37" t="s">
        <v>22</v>
      </c>
      <c r="F47" s="37" t="s">
        <v>22</v>
      </c>
      <c r="G47" s="37" t="s">
        <v>22</v>
      </c>
      <c r="H47" s="31" t="s">
        <v>65</v>
      </c>
      <c r="I47" s="31" t="s">
        <v>22</v>
      </c>
      <c r="J47" s="47" t="s">
        <v>22</v>
      </c>
      <c r="K47" s="73">
        <v>26910</v>
      </c>
      <c r="L47" s="30">
        <v>27897</v>
      </c>
      <c r="M47" s="30">
        <v>29932</v>
      </c>
      <c r="N47" s="30">
        <v>31762</v>
      </c>
      <c r="O47" s="30">
        <v>32174</v>
      </c>
      <c r="P47" s="38">
        <v>32154</v>
      </c>
      <c r="Q47" s="76">
        <v>31749</v>
      </c>
      <c r="R47" s="30">
        <v>30156</v>
      </c>
      <c r="S47" s="32">
        <v>28949</v>
      </c>
      <c r="T47"/>
    </row>
    <row r="48" spans="1:20" ht="13.5">
      <c r="A48" s="70">
        <v>60</v>
      </c>
      <c r="B48" s="76">
        <v>1396</v>
      </c>
      <c r="C48" s="30">
        <v>13912</v>
      </c>
      <c r="D48" s="32">
        <v>17641</v>
      </c>
      <c r="E48" s="37" t="s">
        <v>22</v>
      </c>
      <c r="F48" s="37" t="s">
        <v>22</v>
      </c>
      <c r="G48" s="37" t="s">
        <v>22</v>
      </c>
      <c r="H48" s="31" t="s">
        <v>65</v>
      </c>
      <c r="I48" s="31" t="s">
        <v>22</v>
      </c>
      <c r="J48" s="47" t="s">
        <v>22</v>
      </c>
      <c r="K48" s="73">
        <v>26234</v>
      </c>
      <c r="L48" s="30">
        <v>26937</v>
      </c>
      <c r="M48" s="30">
        <v>27944</v>
      </c>
      <c r="N48" s="30">
        <v>29979</v>
      </c>
      <c r="O48" s="30">
        <v>31769</v>
      </c>
      <c r="P48" s="38">
        <v>32180</v>
      </c>
      <c r="Q48" s="76">
        <v>32361</v>
      </c>
      <c r="R48" s="30">
        <v>31737</v>
      </c>
      <c r="S48" s="32">
        <v>30120</v>
      </c>
      <c r="T48"/>
    </row>
    <row r="49" spans="1:20" ht="13.5">
      <c r="A49" s="329"/>
      <c r="B49" s="332"/>
      <c r="C49" s="322"/>
      <c r="D49" s="324"/>
      <c r="E49" s="351"/>
      <c r="F49" s="351"/>
      <c r="G49" s="351"/>
      <c r="H49" s="323"/>
      <c r="I49" s="323"/>
      <c r="J49" s="336"/>
      <c r="K49" s="333"/>
      <c r="L49" s="322"/>
      <c r="M49" s="322"/>
      <c r="N49" s="322"/>
      <c r="O49" s="322"/>
      <c r="P49" s="334"/>
      <c r="Q49" s="332"/>
      <c r="R49" s="322"/>
      <c r="S49" s="324"/>
      <c r="T49"/>
    </row>
    <row r="50" spans="1:20" ht="13.5">
      <c r="A50" s="70">
        <v>61</v>
      </c>
      <c r="B50" s="76">
        <v>1462</v>
      </c>
      <c r="C50" s="30">
        <v>13660</v>
      </c>
      <c r="D50" s="32">
        <v>17071</v>
      </c>
      <c r="E50" s="37" t="s">
        <v>22</v>
      </c>
      <c r="F50" s="37" t="s">
        <v>22</v>
      </c>
      <c r="G50" s="37" t="s">
        <v>22</v>
      </c>
      <c r="H50" s="31" t="s">
        <v>65</v>
      </c>
      <c r="I50" s="31" t="s">
        <v>22</v>
      </c>
      <c r="J50" s="47" t="s">
        <v>22</v>
      </c>
      <c r="K50" s="73">
        <v>24870</v>
      </c>
      <c r="L50" s="30">
        <v>26276</v>
      </c>
      <c r="M50" s="30">
        <v>26932</v>
      </c>
      <c r="N50" s="30">
        <v>28016</v>
      </c>
      <c r="O50" s="30">
        <v>29984</v>
      </c>
      <c r="P50" s="38">
        <v>31793</v>
      </c>
      <c r="Q50" s="76">
        <v>32465</v>
      </c>
      <c r="R50" s="30">
        <v>32343</v>
      </c>
      <c r="S50" s="32">
        <v>31683</v>
      </c>
      <c r="T50"/>
    </row>
    <row r="51" spans="1:20" ht="13.5">
      <c r="A51" s="70">
        <v>62</v>
      </c>
      <c r="B51" s="76">
        <v>1412</v>
      </c>
      <c r="C51" s="30">
        <v>13950</v>
      </c>
      <c r="D51" s="32">
        <v>16486</v>
      </c>
      <c r="E51" s="37" t="s">
        <v>22</v>
      </c>
      <c r="F51" s="37" t="s">
        <v>22</v>
      </c>
      <c r="G51" s="37" t="s">
        <v>22</v>
      </c>
      <c r="H51" s="31" t="s">
        <v>65</v>
      </c>
      <c r="I51" s="31" t="s">
        <v>22</v>
      </c>
      <c r="J51" s="47" t="s">
        <v>22</v>
      </c>
      <c r="K51" s="73">
        <v>24169</v>
      </c>
      <c r="L51" s="30">
        <v>24858</v>
      </c>
      <c r="M51" s="30">
        <v>26302</v>
      </c>
      <c r="N51" s="30">
        <v>26989</v>
      </c>
      <c r="O51" s="30">
        <v>28057</v>
      </c>
      <c r="P51" s="38">
        <v>30010</v>
      </c>
      <c r="Q51" s="76">
        <v>31973</v>
      </c>
      <c r="R51" s="30">
        <v>32436</v>
      </c>
      <c r="S51" s="32">
        <v>32290</v>
      </c>
      <c r="T51"/>
    </row>
    <row r="52" spans="1:20" ht="13.5">
      <c r="A52" s="70">
        <v>63</v>
      </c>
      <c r="B52" s="76">
        <v>1466</v>
      </c>
      <c r="C52" s="30">
        <v>14166</v>
      </c>
      <c r="D52" s="32">
        <v>16601</v>
      </c>
      <c r="E52" s="37" t="s">
        <v>22</v>
      </c>
      <c r="F52" s="37" t="s">
        <v>22</v>
      </c>
      <c r="G52" s="37" t="s">
        <v>22</v>
      </c>
      <c r="H52" s="31" t="s">
        <v>65</v>
      </c>
      <c r="I52" s="31" t="s">
        <v>22</v>
      </c>
      <c r="J52" s="47" t="s">
        <v>22</v>
      </c>
      <c r="K52" s="73">
        <v>23479</v>
      </c>
      <c r="L52" s="30">
        <v>24123</v>
      </c>
      <c r="M52" s="30">
        <v>24869</v>
      </c>
      <c r="N52" s="30">
        <v>26257</v>
      </c>
      <c r="O52" s="30">
        <v>26975</v>
      </c>
      <c r="P52" s="38">
        <v>27979</v>
      </c>
      <c r="Q52" s="76">
        <v>30221</v>
      </c>
      <c r="R52" s="30">
        <v>31908</v>
      </c>
      <c r="S52" s="32">
        <v>32367</v>
      </c>
      <c r="T52"/>
    </row>
    <row r="53" spans="1:20" ht="13.5">
      <c r="A53" s="70" t="s">
        <v>77</v>
      </c>
      <c r="B53" s="76">
        <v>1489</v>
      </c>
      <c r="C53" s="30">
        <v>13512</v>
      </c>
      <c r="D53" s="32">
        <v>16702</v>
      </c>
      <c r="E53" s="37" t="s">
        <v>22</v>
      </c>
      <c r="F53" s="37" t="s">
        <v>22</v>
      </c>
      <c r="G53" s="37" t="s">
        <v>22</v>
      </c>
      <c r="H53" s="31" t="s">
        <v>65</v>
      </c>
      <c r="I53" s="31" t="s">
        <v>22</v>
      </c>
      <c r="J53" s="47" t="s">
        <v>22</v>
      </c>
      <c r="K53" s="73">
        <v>23769</v>
      </c>
      <c r="L53" s="30">
        <v>23481</v>
      </c>
      <c r="M53" s="30">
        <v>24118</v>
      </c>
      <c r="N53" s="30">
        <v>24900</v>
      </c>
      <c r="O53" s="30">
        <v>26230</v>
      </c>
      <c r="P53" s="38">
        <v>26994</v>
      </c>
      <c r="Q53" s="76">
        <v>28272</v>
      </c>
      <c r="R53" s="30">
        <v>30149</v>
      </c>
      <c r="S53" s="32">
        <v>31911</v>
      </c>
      <c r="T53"/>
    </row>
    <row r="54" spans="1:20" ht="13.5">
      <c r="A54" s="70">
        <v>2</v>
      </c>
      <c r="B54" s="76">
        <v>1538</v>
      </c>
      <c r="C54" s="30">
        <v>12990</v>
      </c>
      <c r="D54" s="32">
        <v>15867</v>
      </c>
      <c r="E54" s="37" t="s">
        <v>22</v>
      </c>
      <c r="F54" s="37" t="s">
        <v>22</v>
      </c>
      <c r="G54" s="37" t="s">
        <v>22</v>
      </c>
      <c r="H54" s="31" t="s">
        <v>65</v>
      </c>
      <c r="I54" s="31" t="s">
        <v>22</v>
      </c>
      <c r="J54" s="47" t="s">
        <v>22</v>
      </c>
      <c r="K54" s="73">
        <v>23985</v>
      </c>
      <c r="L54" s="30">
        <v>23750</v>
      </c>
      <c r="M54" s="30">
        <v>23478</v>
      </c>
      <c r="N54" s="30">
        <v>24111</v>
      </c>
      <c r="O54" s="30">
        <v>24927</v>
      </c>
      <c r="P54" s="38">
        <v>26257</v>
      </c>
      <c r="Q54" s="76">
        <v>27297</v>
      </c>
      <c r="R54" s="30">
        <v>28264</v>
      </c>
      <c r="S54" s="32">
        <v>30123</v>
      </c>
      <c r="T54"/>
    </row>
    <row r="55" spans="1:20" ht="13.5">
      <c r="A55" s="329"/>
      <c r="B55" s="332"/>
      <c r="C55" s="322"/>
      <c r="D55" s="324"/>
      <c r="E55" s="351"/>
      <c r="F55" s="351"/>
      <c r="G55" s="351"/>
      <c r="H55" s="323"/>
      <c r="I55" s="323"/>
      <c r="J55" s="336"/>
      <c r="K55" s="333"/>
      <c r="L55" s="322"/>
      <c r="M55" s="322"/>
      <c r="N55" s="322"/>
      <c r="O55" s="322"/>
      <c r="P55" s="334"/>
      <c r="Q55" s="332"/>
      <c r="R55" s="322"/>
      <c r="S55" s="324"/>
      <c r="T55"/>
    </row>
    <row r="56" spans="1:20" ht="13.5">
      <c r="A56" s="70">
        <v>3</v>
      </c>
      <c r="B56" s="76">
        <v>1617</v>
      </c>
      <c r="C56" s="30">
        <v>12285</v>
      </c>
      <c r="D56" s="32">
        <v>15061</v>
      </c>
      <c r="E56" s="37" t="s">
        <v>22</v>
      </c>
      <c r="F56" s="37" t="s">
        <v>22</v>
      </c>
      <c r="G56" s="37" t="s">
        <v>22</v>
      </c>
      <c r="H56" s="31" t="s">
        <v>65</v>
      </c>
      <c r="I56" s="31" t="s">
        <v>22</v>
      </c>
      <c r="J56" s="47" t="s">
        <v>22</v>
      </c>
      <c r="K56" s="73">
        <v>23346</v>
      </c>
      <c r="L56" s="30">
        <v>24026</v>
      </c>
      <c r="M56" s="30">
        <v>23777</v>
      </c>
      <c r="N56" s="30">
        <v>23509</v>
      </c>
      <c r="O56" s="30">
        <v>24156</v>
      </c>
      <c r="P56" s="38">
        <v>24959</v>
      </c>
      <c r="Q56" s="76">
        <v>26632</v>
      </c>
      <c r="R56" s="30">
        <v>27273</v>
      </c>
      <c r="S56" s="32">
        <v>28192</v>
      </c>
      <c r="T56"/>
    </row>
    <row r="57" spans="1:20" ht="13.5">
      <c r="A57" s="70">
        <v>4</v>
      </c>
      <c r="B57" s="76">
        <v>1639</v>
      </c>
      <c r="C57" s="30">
        <v>11818</v>
      </c>
      <c r="D57" s="32">
        <v>14239</v>
      </c>
      <c r="E57" s="37" t="s">
        <v>22</v>
      </c>
      <c r="F57" s="37" t="s">
        <v>22</v>
      </c>
      <c r="G57" s="37" t="s">
        <v>22</v>
      </c>
      <c r="H57" s="31" t="s">
        <v>65</v>
      </c>
      <c r="I57" s="31" t="s">
        <v>22</v>
      </c>
      <c r="J57" s="47" t="s">
        <v>22</v>
      </c>
      <c r="K57" s="73">
        <v>22494</v>
      </c>
      <c r="L57" s="30">
        <v>23437</v>
      </c>
      <c r="M57" s="30">
        <v>24003</v>
      </c>
      <c r="N57" s="30">
        <v>23808</v>
      </c>
      <c r="O57" s="30">
        <v>23547</v>
      </c>
      <c r="P57" s="38">
        <v>24198</v>
      </c>
      <c r="Q57" s="76">
        <v>25232</v>
      </c>
      <c r="R57" s="30">
        <v>26653</v>
      </c>
      <c r="S57" s="32">
        <v>27239</v>
      </c>
      <c r="T57"/>
    </row>
    <row r="58" spans="1:20" ht="13.5">
      <c r="A58" s="70">
        <v>5</v>
      </c>
      <c r="B58" s="76">
        <v>1726</v>
      </c>
      <c r="C58" s="30">
        <v>11207</v>
      </c>
      <c r="D58" s="32">
        <v>13658</v>
      </c>
      <c r="E58" s="37" t="s">
        <v>22</v>
      </c>
      <c r="F58" s="37" t="s">
        <v>22</v>
      </c>
      <c r="G58" s="37" t="s">
        <v>22</v>
      </c>
      <c r="H58" s="31" t="s">
        <v>65</v>
      </c>
      <c r="I58" s="31" t="s">
        <v>22</v>
      </c>
      <c r="J58" s="47" t="s">
        <v>22</v>
      </c>
      <c r="K58" s="73">
        <v>21683</v>
      </c>
      <c r="L58" s="30">
        <v>22549</v>
      </c>
      <c r="M58" s="30">
        <v>23529</v>
      </c>
      <c r="N58" s="30">
        <v>24062</v>
      </c>
      <c r="O58" s="30">
        <v>23900</v>
      </c>
      <c r="P58" s="38">
        <v>23594</v>
      </c>
      <c r="Q58" s="76">
        <v>24517</v>
      </c>
      <c r="R58" s="30">
        <v>25228</v>
      </c>
      <c r="S58" s="32">
        <v>26598</v>
      </c>
      <c r="T58"/>
    </row>
    <row r="59" spans="1:20" ht="13.5">
      <c r="A59" s="70">
        <v>6</v>
      </c>
      <c r="B59" s="76">
        <v>1719</v>
      </c>
      <c r="C59" s="30">
        <v>11060</v>
      </c>
      <c r="D59" s="32">
        <v>12835</v>
      </c>
      <c r="E59" s="37" t="s">
        <v>22</v>
      </c>
      <c r="F59" s="37" t="s">
        <v>22</v>
      </c>
      <c r="G59" s="37" t="s">
        <v>22</v>
      </c>
      <c r="H59" s="31" t="s">
        <v>65</v>
      </c>
      <c r="I59" s="31" t="s">
        <v>22</v>
      </c>
      <c r="J59" s="47" t="s">
        <v>22</v>
      </c>
      <c r="K59" s="73">
        <v>21097</v>
      </c>
      <c r="L59" s="30">
        <v>21773</v>
      </c>
      <c r="M59" s="30">
        <v>22590</v>
      </c>
      <c r="N59" s="30">
        <v>23611</v>
      </c>
      <c r="O59" s="30">
        <v>24130</v>
      </c>
      <c r="P59" s="38">
        <v>23950</v>
      </c>
      <c r="Q59" s="76">
        <v>23945</v>
      </c>
      <c r="R59" s="30">
        <v>24557</v>
      </c>
      <c r="S59" s="32">
        <v>25241</v>
      </c>
      <c r="T59"/>
    </row>
    <row r="60" spans="1:20" ht="13.5">
      <c r="A60" s="70">
        <v>7</v>
      </c>
      <c r="B60" s="76">
        <v>1804</v>
      </c>
      <c r="C60" s="30">
        <v>10735</v>
      </c>
      <c r="D60" s="32">
        <v>12416</v>
      </c>
      <c r="E60" s="37" t="s">
        <v>22</v>
      </c>
      <c r="F60" s="37" t="s">
        <v>22</v>
      </c>
      <c r="G60" s="37" t="s">
        <v>22</v>
      </c>
      <c r="H60" s="31" t="s">
        <v>65</v>
      </c>
      <c r="I60" s="31" t="s">
        <v>22</v>
      </c>
      <c r="J60" s="47" t="s">
        <v>22</v>
      </c>
      <c r="K60" s="73">
        <v>20310</v>
      </c>
      <c r="L60" s="30">
        <v>21165</v>
      </c>
      <c r="M60" s="30">
        <v>21854</v>
      </c>
      <c r="N60" s="30">
        <v>22684</v>
      </c>
      <c r="O60" s="30">
        <v>23651</v>
      </c>
      <c r="P60" s="38">
        <v>24160</v>
      </c>
      <c r="Q60" s="76">
        <v>24177</v>
      </c>
      <c r="R60" s="30">
        <v>23927</v>
      </c>
      <c r="S60" s="32">
        <v>24522</v>
      </c>
      <c r="T60"/>
    </row>
    <row r="61" spans="1:20" ht="13.5">
      <c r="A61" s="329"/>
      <c r="B61" s="332"/>
      <c r="C61" s="322"/>
      <c r="D61" s="324"/>
      <c r="E61" s="351"/>
      <c r="F61" s="351"/>
      <c r="G61" s="351"/>
      <c r="H61" s="323"/>
      <c r="I61" s="323"/>
      <c r="J61" s="336"/>
      <c r="K61" s="333"/>
      <c r="L61" s="322"/>
      <c r="M61" s="322"/>
      <c r="N61" s="322"/>
      <c r="O61" s="322"/>
      <c r="P61" s="334"/>
      <c r="Q61" s="332"/>
      <c r="R61" s="322"/>
      <c r="S61" s="324"/>
      <c r="T61"/>
    </row>
    <row r="62" spans="1:20" ht="13.5">
      <c r="A62" s="70">
        <v>8</v>
      </c>
      <c r="B62" s="76">
        <v>1857</v>
      </c>
      <c r="C62" s="30">
        <v>10580</v>
      </c>
      <c r="D62" s="32">
        <v>11906</v>
      </c>
      <c r="E62" s="37" t="s">
        <v>22</v>
      </c>
      <c r="F62" s="37" t="s">
        <v>22</v>
      </c>
      <c r="G62" s="37" t="s">
        <v>22</v>
      </c>
      <c r="H62" s="31" t="s">
        <v>65</v>
      </c>
      <c r="I62" s="31" t="s">
        <v>22</v>
      </c>
      <c r="J62" s="47" t="s">
        <v>22</v>
      </c>
      <c r="K62" s="73">
        <v>19574</v>
      </c>
      <c r="L62" s="30">
        <v>20294</v>
      </c>
      <c r="M62" s="30">
        <v>21214</v>
      </c>
      <c r="N62" s="30">
        <v>21882</v>
      </c>
      <c r="O62" s="30">
        <v>22664</v>
      </c>
      <c r="P62" s="38">
        <v>23650</v>
      </c>
      <c r="Q62" s="76">
        <v>24305</v>
      </c>
      <c r="R62" s="30">
        <v>24133</v>
      </c>
      <c r="S62" s="32">
        <v>23855</v>
      </c>
      <c r="T62"/>
    </row>
    <row r="63" spans="1:20" ht="13.5">
      <c r="A63" s="71">
        <v>9</v>
      </c>
      <c r="B63" s="77">
        <v>1911</v>
      </c>
      <c r="C63" s="35">
        <v>10684</v>
      </c>
      <c r="D63" s="36">
        <v>11559</v>
      </c>
      <c r="E63" s="37" t="s">
        <v>22</v>
      </c>
      <c r="F63" s="37" t="s">
        <v>22</v>
      </c>
      <c r="G63" s="37" t="s">
        <v>22</v>
      </c>
      <c r="H63" s="31" t="s">
        <v>65</v>
      </c>
      <c r="I63" s="31" t="s">
        <v>22</v>
      </c>
      <c r="J63" s="47" t="s">
        <v>22</v>
      </c>
      <c r="K63" s="74">
        <v>19221</v>
      </c>
      <c r="L63" s="35">
        <v>19602</v>
      </c>
      <c r="M63" s="35">
        <v>20345</v>
      </c>
      <c r="N63" s="35">
        <v>21240</v>
      </c>
      <c r="O63" s="35">
        <v>21903</v>
      </c>
      <c r="P63" s="39">
        <v>22678</v>
      </c>
      <c r="Q63" s="77">
        <v>23782</v>
      </c>
      <c r="R63" s="35">
        <v>24336</v>
      </c>
      <c r="S63" s="36">
        <v>24097</v>
      </c>
      <c r="T63"/>
    </row>
    <row r="64" spans="1:20" ht="13.5">
      <c r="A64" s="71">
        <v>10</v>
      </c>
      <c r="B64" s="77">
        <v>2045</v>
      </c>
      <c r="C64" s="35">
        <v>10398</v>
      </c>
      <c r="D64" s="36">
        <v>11499</v>
      </c>
      <c r="E64" s="37" t="s">
        <v>22</v>
      </c>
      <c r="F64" s="37" t="s">
        <v>22</v>
      </c>
      <c r="G64" s="37" t="s">
        <v>22</v>
      </c>
      <c r="H64" s="31" t="s">
        <v>65</v>
      </c>
      <c r="I64" s="31" t="s">
        <v>22</v>
      </c>
      <c r="J64" s="47" t="s">
        <v>22</v>
      </c>
      <c r="K64" s="74">
        <v>18996</v>
      </c>
      <c r="L64" s="35">
        <v>19234</v>
      </c>
      <c r="M64" s="35">
        <v>19626</v>
      </c>
      <c r="N64" s="35">
        <v>20362</v>
      </c>
      <c r="O64" s="35">
        <v>21240</v>
      </c>
      <c r="P64" s="39">
        <v>21903</v>
      </c>
      <c r="Q64" s="77">
        <v>22848</v>
      </c>
      <c r="R64" s="35">
        <v>23758</v>
      </c>
      <c r="S64" s="36">
        <v>24319</v>
      </c>
      <c r="T64"/>
    </row>
    <row r="65" spans="1:20" ht="13.5">
      <c r="A65" s="70">
        <v>11</v>
      </c>
      <c r="B65" s="76">
        <v>1944</v>
      </c>
      <c r="C65" s="30">
        <v>10622</v>
      </c>
      <c r="D65" s="32">
        <v>11112</v>
      </c>
      <c r="E65" s="37" t="s">
        <v>22</v>
      </c>
      <c r="F65" s="37" t="s">
        <v>22</v>
      </c>
      <c r="G65" s="37" t="s">
        <v>22</v>
      </c>
      <c r="H65" s="31" t="s">
        <v>65</v>
      </c>
      <c r="I65" s="31" t="s">
        <v>22</v>
      </c>
      <c r="J65" s="47" t="s">
        <v>22</v>
      </c>
      <c r="K65" s="73">
        <v>18803</v>
      </c>
      <c r="L65" s="30">
        <v>18995</v>
      </c>
      <c r="M65" s="30">
        <v>19243</v>
      </c>
      <c r="N65" s="30">
        <v>19642</v>
      </c>
      <c r="O65" s="30">
        <v>20363</v>
      </c>
      <c r="P65" s="38">
        <v>21222</v>
      </c>
      <c r="Q65" s="76">
        <v>22019</v>
      </c>
      <c r="R65" s="30">
        <v>22835</v>
      </c>
      <c r="S65" s="32">
        <v>23725</v>
      </c>
      <c r="T65"/>
    </row>
    <row r="66" spans="1:20" ht="13.5">
      <c r="A66" s="71">
        <v>12</v>
      </c>
      <c r="B66" s="77">
        <v>2134</v>
      </c>
      <c r="C66" s="35">
        <v>10156</v>
      </c>
      <c r="D66" s="36">
        <v>11235</v>
      </c>
      <c r="E66" s="37" t="s">
        <v>22</v>
      </c>
      <c r="F66" s="37" t="s">
        <v>22</v>
      </c>
      <c r="G66" s="37" t="s">
        <v>22</v>
      </c>
      <c r="H66" s="31" t="s">
        <v>65</v>
      </c>
      <c r="I66" s="31" t="s">
        <v>22</v>
      </c>
      <c r="J66" s="47" t="s">
        <v>22</v>
      </c>
      <c r="K66" s="74">
        <v>18549</v>
      </c>
      <c r="L66" s="35">
        <v>18819</v>
      </c>
      <c r="M66" s="35">
        <v>19023</v>
      </c>
      <c r="N66" s="35">
        <v>19259</v>
      </c>
      <c r="O66" s="35">
        <v>19690</v>
      </c>
      <c r="P66" s="39">
        <v>20372</v>
      </c>
      <c r="Q66" s="77">
        <v>21422</v>
      </c>
      <c r="R66" s="35">
        <v>22022</v>
      </c>
      <c r="S66" s="36">
        <v>22852</v>
      </c>
      <c r="T66"/>
    </row>
    <row r="67" spans="1:20" ht="13.5">
      <c r="A67" s="353"/>
      <c r="B67" s="339"/>
      <c r="C67" s="326"/>
      <c r="D67" s="328"/>
      <c r="E67" s="351"/>
      <c r="F67" s="351"/>
      <c r="G67" s="351"/>
      <c r="H67" s="323"/>
      <c r="I67" s="323"/>
      <c r="J67" s="336"/>
      <c r="K67" s="340"/>
      <c r="L67" s="326"/>
      <c r="M67" s="326"/>
      <c r="N67" s="326"/>
      <c r="O67" s="326"/>
      <c r="P67" s="341"/>
      <c r="Q67" s="339"/>
      <c r="R67" s="326"/>
      <c r="S67" s="328"/>
      <c r="T67"/>
    </row>
    <row r="68" spans="1:20" ht="13.5">
      <c r="A68" s="71">
        <v>13</v>
      </c>
      <c r="B68" s="77">
        <v>2568</v>
      </c>
      <c r="C68" s="35">
        <v>10306</v>
      </c>
      <c r="D68" s="36">
        <v>10688</v>
      </c>
      <c r="E68" s="37" t="s">
        <v>22</v>
      </c>
      <c r="F68" s="37" t="s">
        <v>22</v>
      </c>
      <c r="G68" s="37" t="s">
        <v>22</v>
      </c>
      <c r="H68" s="31" t="s">
        <v>65</v>
      </c>
      <c r="I68" s="31" t="s">
        <v>22</v>
      </c>
      <c r="J68" s="47" t="s">
        <v>22</v>
      </c>
      <c r="K68" s="74">
        <v>19173</v>
      </c>
      <c r="L68" s="35">
        <v>18541</v>
      </c>
      <c r="M68" s="35">
        <v>18802</v>
      </c>
      <c r="N68" s="35">
        <v>18990</v>
      </c>
      <c r="O68" s="35">
        <v>19195</v>
      </c>
      <c r="P68" s="39">
        <v>19692</v>
      </c>
      <c r="Q68" s="77">
        <v>20476</v>
      </c>
      <c r="R68" s="35">
        <v>21410</v>
      </c>
      <c r="S68" s="36">
        <v>22002</v>
      </c>
      <c r="T68"/>
    </row>
    <row r="69" spans="1:20" ht="13.5">
      <c r="A69" s="71">
        <v>14</v>
      </c>
      <c r="B69" s="77">
        <v>2955</v>
      </c>
      <c r="C69" s="35">
        <v>10128</v>
      </c>
      <c r="D69" s="36">
        <v>10798</v>
      </c>
      <c r="E69" s="37" t="s">
        <v>22</v>
      </c>
      <c r="F69" s="37" t="s">
        <v>22</v>
      </c>
      <c r="G69" s="37" t="s">
        <v>22</v>
      </c>
      <c r="H69" s="31" t="s">
        <v>65</v>
      </c>
      <c r="I69" s="31" t="s">
        <v>22</v>
      </c>
      <c r="J69" s="47" t="s">
        <v>22</v>
      </c>
      <c r="K69" s="74">
        <v>18500</v>
      </c>
      <c r="L69" s="35">
        <v>19186</v>
      </c>
      <c r="M69" s="35">
        <v>18554</v>
      </c>
      <c r="N69" s="35">
        <v>18810</v>
      </c>
      <c r="O69" s="35">
        <v>18989</v>
      </c>
      <c r="P69" s="39">
        <v>19207</v>
      </c>
      <c r="Q69" s="77">
        <v>19773</v>
      </c>
      <c r="R69" s="35">
        <v>20474</v>
      </c>
      <c r="S69" s="36">
        <v>21407</v>
      </c>
      <c r="T69"/>
    </row>
    <row r="70" spans="1:20" ht="13.5">
      <c r="A70" s="71">
        <v>15</v>
      </c>
      <c r="B70" s="77">
        <v>2895</v>
      </c>
      <c r="C70" s="35">
        <v>10131</v>
      </c>
      <c r="D70" s="36">
        <v>10562</v>
      </c>
      <c r="E70" s="37" t="s">
        <v>22</v>
      </c>
      <c r="F70" s="37" t="s">
        <v>22</v>
      </c>
      <c r="G70" s="37" t="s">
        <v>22</v>
      </c>
      <c r="H70" s="31" t="s">
        <v>65</v>
      </c>
      <c r="I70" s="31" t="s">
        <v>22</v>
      </c>
      <c r="J70" s="47" t="s">
        <v>22</v>
      </c>
      <c r="K70" s="74">
        <v>19187</v>
      </c>
      <c r="L70" s="35">
        <v>18540</v>
      </c>
      <c r="M70" s="35">
        <v>19172</v>
      </c>
      <c r="N70" s="35">
        <v>18561</v>
      </c>
      <c r="O70" s="35">
        <v>18817</v>
      </c>
      <c r="P70" s="39">
        <v>18977</v>
      </c>
      <c r="Q70" s="77">
        <v>19305</v>
      </c>
      <c r="R70" s="35">
        <v>19759</v>
      </c>
      <c r="S70" s="36">
        <v>20456</v>
      </c>
      <c r="T70"/>
    </row>
    <row r="71" spans="1:20" ht="13.5">
      <c r="A71" s="71">
        <v>16</v>
      </c>
      <c r="B71" s="77">
        <v>3170</v>
      </c>
      <c r="C71" s="35">
        <v>9469</v>
      </c>
      <c r="D71" s="36">
        <v>10522</v>
      </c>
      <c r="E71" s="37" t="s">
        <v>22</v>
      </c>
      <c r="F71" s="37" t="s">
        <v>22</v>
      </c>
      <c r="G71" s="37" t="s">
        <v>22</v>
      </c>
      <c r="H71" s="31" t="s">
        <v>65</v>
      </c>
      <c r="I71" s="31" t="s">
        <v>22</v>
      </c>
      <c r="J71" s="47" t="s">
        <v>22</v>
      </c>
      <c r="K71" s="74">
        <v>19149</v>
      </c>
      <c r="L71" s="35">
        <v>19218</v>
      </c>
      <c r="M71" s="35">
        <v>18521</v>
      </c>
      <c r="N71" s="35">
        <v>19209</v>
      </c>
      <c r="O71" s="35">
        <v>18536</v>
      </c>
      <c r="P71" s="39">
        <v>18804</v>
      </c>
      <c r="Q71" s="77">
        <v>19027</v>
      </c>
      <c r="R71" s="35">
        <v>19318</v>
      </c>
      <c r="S71" s="36">
        <v>19729</v>
      </c>
      <c r="T71"/>
    </row>
    <row r="72" spans="1:20" ht="13.5">
      <c r="A72" s="71">
        <v>17</v>
      </c>
      <c r="B72" s="77">
        <v>3420</v>
      </c>
      <c r="C72" s="35">
        <v>9514</v>
      </c>
      <c r="D72" s="36">
        <v>9837</v>
      </c>
      <c r="E72" s="37" t="s">
        <v>22</v>
      </c>
      <c r="F72" s="37" t="s">
        <v>22</v>
      </c>
      <c r="G72" s="37" t="s">
        <v>22</v>
      </c>
      <c r="H72" s="31" t="s">
        <v>65</v>
      </c>
      <c r="I72" s="31" t="s">
        <v>22</v>
      </c>
      <c r="J72" s="47" t="s">
        <v>22</v>
      </c>
      <c r="K72" s="74">
        <v>19179</v>
      </c>
      <c r="L72" s="35">
        <v>19121</v>
      </c>
      <c r="M72" s="35">
        <v>19221</v>
      </c>
      <c r="N72" s="35">
        <v>18528</v>
      </c>
      <c r="O72" s="35">
        <v>19197</v>
      </c>
      <c r="P72" s="39">
        <v>18517</v>
      </c>
      <c r="Q72" s="77">
        <v>18890</v>
      </c>
      <c r="R72" s="35">
        <v>19031</v>
      </c>
      <c r="S72" s="36">
        <v>19308</v>
      </c>
      <c r="T72"/>
    </row>
    <row r="73" spans="1:20" ht="13.5">
      <c r="A73" s="329"/>
      <c r="B73" s="332"/>
      <c r="C73" s="322"/>
      <c r="D73" s="324"/>
      <c r="E73" s="351"/>
      <c r="F73" s="351"/>
      <c r="G73" s="351"/>
      <c r="H73" s="323"/>
      <c r="I73" s="323"/>
      <c r="J73" s="336"/>
      <c r="K73" s="333"/>
      <c r="L73" s="322"/>
      <c r="M73" s="322"/>
      <c r="N73" s="322"/>
      <c r="O73" s="322"/>
      <c r="P73" s="334"/>
      <c r="Q73" s="332"/>
      <c r="R73" s="322"/>
      <c r="S73" s="324"/>
      <c r="T73"/>
    </row>
    <row r="74" spans="1:20" ht="13.5">
      <c r="A74" s="71">
        <v>18</v>
      </c>
      <c r="B74" s="77">
        <v>3376</v>
      </c>
      <c r="C74" s="35">
        <v>9188</v>
      </c>
      <c r="D74" s="36">
        <v>9912</v>
      </c>
      <c r="E74" s="37" t="s">
        <v>22</v>
      </c>
      <c r="F74" s="37" t="s">
        <v>22</v>
      </c>
      <c r="G74" s="37" t="s">
        <v>22</v>
      </c>
      <c r="H74" s="31" t="s">
        <v>65</v>
      </c>
      <c r="I74" s="31" t="s">
        <v>22</v>
      </c>
      <c r="J74" s="47" t="s">
        <v>22</v>
      </c>
      <c r="K74" s="74">
        <v>18501</v>
      </c>
      <c r="L74" s="35">
        <v>19198</v>
      </c>
      <c r="M74" s="35">
        <v>19052</v>
      </c>
      <c r="N74" s="35">
        <v>19216</v>
      </c>
      <c r="O74" s="35">
        <v>18504</v>
      </c>
      <c r="P74" s="39">
        <v>19205</v>
      </c>
      <c r="Q74" s="77">
        <v>18612</v>
      </c>
      <c r="R74" s="35">
        <v>18898</v>
      </c>
      <c r="S74" s="36">
        <v>19016</v>
      </c>
      <c r="T74"/>
    </row>
    <row r="75" spans="1:20" ht="13.5">
      <c r="A75" s="71">
        <v>19</v>
      </c>
      <c r="B75" s="77">
        <v>3380</v>
      </c>
      <c r="C75" s="35">
        <v>8876</v>
      </c>
      <c r="D75" s="36">
        <v>9629</v>
      </c>
      <c r="E75" s="37" t="s">
        <v>22</v>
      </c>
      <c r="F75" s="37" t="s">
        <v>22</v>
      </c>
      <c r="G75" s="37" t="s">
        <v>22</v>
      </c>
      <c r="H75" s="31" t="s">
        <v>65</v>
      </c>
      <c r="I75" s="31" t="s">
        <v>22</v>
      </c>
      <c r="J75" s="47" t="s">
        <v>22</v>
      </c>
      <c r="K75" s="74">
        <v>18796</v>
      </c>
      <c r="L75" s="35">
        <v>18494</v>
      </c>
      <c r="M75" s="35">
        <v>19224</v>
      </c>
      <c r="N75" s="35">
        <v>19052</v>
      </c>
      <c r="O75" s="35">
        <v>19165</v>
      </c>
      <c r="P75" s="39">
        <v>18476</v>
      </c>
      <c r="Q75" s="77">
        <v>19273</v>
      </c>
      <c r="R75" s="35">
        <v>18602</v>
      </c>
      <c r="S75" s="36">
        <v>18872</v>
      </c>
      <c r="T75"/>
    </row>
    <row r="76" spans="1:19" s="149" customFormat="1" ht="13.5" customHeight="1">
      <c r="A76" s="155">
        <v>20</v>
      </c>
      <c r="B76" s="179">
        <v>3407</v>
      </c>
      <c r="C76" s="177">
        <v>8466</v>
      </c>
      <c r="D76" s="180">
        <v>9247</v>
      </c>
      <c r="E76" s="37" t="s">
        <v>22</v>
      </c>
      <c r="F76" s="37" t="s">
        <v>22</v>
      </c>
      <c r="G76" s="37" t="s">
        <v>22</v>
      </c>
      <c r="H76" s="31" t="s">
        <v>65</v>
      </c>
      <c r="I76" s="31" t="s">
        <v>22</v>
      </c>
      <c r="J76" s="47" t="s">
        <v>22</v>
      </c>
      <c r="K76" s="163">
        <v>18661</v>
      </c>
      <c r="L76" s="177">
        <v>18774</v>
      </c>
      <c r="M76" s="177">
        <v>18516</v>
      </c>
      <c r="N76" s="177">
        <v>19199</v>
      </c>
      <c r="O76" s="177">
        <v>19073</v>
      </c>
      <c r="P76" s="178">
        <v>19150</v>
      </c>
      <c r="Q76" s="179">
        <v>18587</v>
      </c>
      <c r="R76" s="177">
        <v>19247</v>
      </c>
      <c r="S76" s="180">
        <v>18566</v>
      </c>
    </row>
    <row r="77" spans="1:19" s="149" customFormat="1" ht="14.25" customHeight="1">
      <c r="A77" s="188">
        <v>21</v>
      </c>
      <c r="B77" s="210">
        <v>3360</v>
      </c>
      <c r="C77" s="178">
        <v>8150</v>
      </c>
      <c r="D77" s="180">
        <v>8742</v>
      </c>
      <c r="E77" s="37" t="s">
        <v>22</v>
      </c>
      <c r="F77" s="37" t="s">
        <v>22</v>
      </c>
      <c r="G77" s="37" t="s">
        <v>22</v>
      </c>
      <c r="H77" s="31" t="s">
        <v>65</v>
      </c>
      <c r="I77" s="31" t="s">
        <v>22</v>
      </c>
      <c r="J77" s="47" t="s">
        <v>22</v>
      </c>
      <c r="K77" s="179">
        <v>18155</v>
      </c>
      <c r="L77" s="177">
        <v>18632</v>
      </c>
      <c r="M77" s="210">
        <v>18732</v>
      </c>
      <c r="N77" s="178">
        <v>18512</v>
      </c>
      <c r="O77" s="178">
        <v>19192</v>
      </c>
      <c r="P77" s="180">
        <v>19067</v>
      </c>
      <c r="Q77" s="179">
        <v>19179</v>
      </c>
      <c r="R77" s="210">
        <v>18588</v>
      </c>
      <c r="S77" s="180">
        <v>19222</v>
      </c>
    </row>
    <row r="78" spans="1:19" s="149" customFormat="1" ht="13.5" customHeight="1">
      <c r="A78" s="188">
        <v>22</v>
      </c>
      <c r="B78" s="210">
        <v>3586</v>
      </c>
      <c r="C78" s="178">
        <v>7716</v>
      </c>
      <c r="D78" s="180">
        <v>8430</v>
      </c>
      <c r="E78" s="37" t="s">
        <v>22</v>
      </c>
      <c r="F78" s="37" t="s">
        <v>22</v>
      </c>
      <c r="G78" s="37" t="s">
        <v>22</v>
      </c>
      <c r="H78" s="31" t="s">
        <v>65</v>
      </c>
      <c r="I78" s="31" t="s">
        <v>22</v>
      </c>
      <c r="J78" s="47" t="s">
        <v>22</v>
      </c>
      <c r="K78" s="179">
        <v>17573</v>
      </c>
      <c r="L78" s="177">
        <v>18149</v>
      </c>
      <c r="M78" s="210">
        <v>18611</v>
      </c>
      <c r="N78" s="178">
        <v>18681</v>
      </c>
      <c r="O78" s="178">
        <v>18494</v>
      </c>
      <c r="P78" s="180">
        <v>19152</v>
      </c>
      <c r="Q78" s="179">
        <v>18960</v>
      </c>
      <c r="R78" s="210">
        <v>19174</v>
      </c>
      <c r="S78" s="180">
        <v>18578</v>
      </c>
    </row>
    <row r="79" spans="1:19" s="149" customFormat="1" ht="13.5" customHeight="1">
      <c r="A79" s="331"/>
      <c r="B79" s="330"/>
      <c r="C79" s="334"/>
      <c r="D79" s="324"/>
      <c r="E79" s="334"/>
      <c r="F79" s="334"/>
      <c r="G79" s="334"/>
      <c r="H79" s="323"/>
      <c r="I79" s="334"/>
      <c r="J79" s="324"/>
      <c r="K79" s="332"/>
      <c r="L79" s="322"/>
      <c r="M79" s="330"/>
      <c r="N79" s="334"/>
      <c r="O79" s="334"/>
      <c r="P79" s="324"/>
      <c r="Q79" s="332"/>
      <c r="R79" s="330"/>
      <c r="S79" s="324"/>
    </row>
    <row r="80" spans="1:19" s="149" customFormat="1" ht="13.5" customHeight="1">
      <c r="A80" s="188">
        <v>23</v>
      </c>
      <c r="B80" s="210">
        <v>3701</v>
      </c>
      <c r="C80" s="178">
        <v>7926</v>
      </c>
      <c r="D80" s="180">
        <v>8032</v>
      </c>
      <c r="E80" s="37" t="s">
        <v>22</v>
      </c>
      <c r="F80" s="37" t="s">
        <v>22</v>
      </c>
      <c r="G80" s="37" t="s">
        <v>22</v>
      </c>
      <c r="H80" s="31" t="s">
        <v>65</v>
      </c>
      <c r="I80" s="31" t="s">
        <v>22</v>
      </c>
      <c r="J80" s="31" t="s">
        <v>22</v>
      </c>
      <c r="K80" s="179">
        <v>17245</v>
      </c>
      <c r="L80" s="177">
        <v>17590</v>
      </c>
      <c r="M80" s="210">
        <v>18147</v>
      </c>
      <c r="N80" s="178">
        <v>18601</v>
      </c>
      <c r="O80" s="178">
        <v>18706</v>
      </c>
      <c r="P80" s="180">
        <v>18473</v>
      </c>
      <c r="Q80" s="179">
        <v>18998</v>
      </c>
      <c r="R80" s="210">
        <v>18930</v>
      </c>
      <c r="S80" s="180">
        <v>19130</v>
      </c>
    </row>
    <row r="81" spans="1:19" s="149" customFormat="1" ht="13.5" customHeight="1">
      <c r="A81" s="188">
        <v>24</v>
      </c>
      <c r="B81" s="210">
        <v>3724</v>
      </c>
      <c r="C81" s="178">
        <v>7887</v>
      </c>
      <c r="D81" s="180">
        <v>8273</v>
      </c>
      <c r="E81" s="37" t="s">
        <v>22</v>
      </c>
      <c r="F81" s="37" t="s">
        <v>22</v>
      </c>
      <c r="G81" s="37" t="s">
        <v>22</v>
      </c>
      <c r="H81" s="452" t="s">
        <v>65</v>
      </c>
      <c r="I81" s="31" t="s">
        <v>22</v>
      </c>
      <c r="J81" s="31" t="s">
        <v>22</v>
      </c>
      <c r="K81" s="179">
        <v>16815</v>
      </c>
      <c r="L81" s="177">
        <v>17290</v>
      </c>
      <c r="M81" s="210">
        <v>17644</v>
      </c>
      <c r="N81" s="178">
        <v>18197</v>
      </c>
      <c r="O81" s="178">
        <v>18621</v>
      </c>
      <c r="P81" s="180">
        <v>18738</v>
      </c>
      <c r="Q81" s="179">
        <v>18390</v>
      </c>
      <c r="R81" s="210">
        <v>19011</v>
      </c>
      <c r="S81" s="180">
        <v>18926</v>
      </c>
    </row>
    <row r="82" spans="1:19" s="149" customFormat="1" ht="13.5" customHeight="1">
      <c r="A82" s="249">
        <v>25</v>
      </c>
      <c r="B82" s="209">
        <v>3870</v>
      </c>
      <c r="C82" s="250">
        <v>7587</v>
      </c>
      <c r="D82" s="235">
        <v>8166</v>
      </c>
      <c r="E82" s="37" t="s">
        <v>22</v>
      </c>
      <c r="F82" s="37" t="s">
        <v>22</v>
      </c>
      <c r="G82" s="37" t="s">
        <v>22</v>
      </c>
      <c r="H82" s="452" t="s">
        <v>65</v>
      </c>
      <c r="I82" s="31" t="s">
        <v>22</v>
      </c>
      <c r="J82" s="31" t="s">
        <v>22</v>
      </c>
      <c r="K82" s="236">
        <v>17114</v>
      </c>
      <c r="L82" s="251">
        <v>16796</v>
      </c>
      <c r="M82" s="209">
        <v>17307</v>
      </c>
      <c r="N82" s="250">
        <v>17606</v>
      </c>
      <c r="O82" s="250">
        <v>18193</v>
      </c>
      <c r="P82" s="235">
        <v>18601</v>
      </c>
      <c r="Q82" s="236">
        <v>18631</v>
      </c>
      <c r="R82" s="209">
        <v>18402</v>
      </c>
      <c r="S82" s="235">
        <v>19008</v>
      </c>
    </row>
    <row r="83" spans="1:19" s="149" customFormat="1" ht="13.5" customHeight="1">
      <c r="A83" s="223">
        <v>26</v>
      </c>
      <c r="B83" s="444">
        <v>3828</v>
      </c>
      <c r="C83" s="451">
        <v>7275</v>
      </c>
      <c r="D83" s="138">
        <v>7766</v>
      </c>
      <c r="E83" s="37" t="s">
        <v>22</v>
      </c>
      <c r="F83" s="37" t="s">
        <v>22</v>
      </c>
      <c r="G83" s="37" t="s">
        <v>22</v>
      </c>
      <c r="H83" s="453" t="s">
        <v>65</v>
      </c>
      <c r="I83" s="31" t="s">
        <v>22</v>
      </c>
      <c r="J83" s="31" t="s">
        <v>22</v>
      </c>
      <c r="K83" s="446">
        <v>17236</v>
      </c>
      <c r="L83" s="137">
        <v>17102</v>
      </c>
      <c r="M83" s="444">
        <v>16790</v>
      </c>
      <c r="N83" s="451">
        <v>17297</v>
      </c>
      <c r="O83" s="451">
        <v>17618</v>
      </c>
      <c r="P83" s="138">
        <v>18171</v>
      </c>
      <c r="Q83" s="446">
        <v>18464</v>
      </c>
      <c r="R83" s="444">
        <v>18622</v>
      </c>
      <c r="S83" s="138">
        <v>18431</v>
      </c>
    </row>
    <row r="84" spans="1:19" s="149" customFormat="1" ht="13.5" customHeight="1">
      <c r="A84" s="223">
        <v>27</v>
      </c>
      <c r="B84" s="444">
        <v>3832</v>
      </c>
      <c r="C84" s="451">
        <v>6965</v>
      </c>
      <c r="D84" s="138">
        <v>7204</v>
      </c>
      <c r="E84" s="444">
        <v>46</v>
      </c>
      <c r="F84" s="137">
        <v>194</v>
      </c>
      <c r="G84" s="444">
        <v>262</v>
      </c>
      <c r="H84" s="517">
        <v>632</v>
      </c>
      <c r="I84" s="42">
        <v>700</v>
      </c>
      <c r="J84" s="44">
        <v>659</v>
      </c>
      <c r="K84" s="446">
        <v>16985</v>
      </c>
      <c r="L84" s="137">
        <v>17243</v>
      </c>
      <c r="M84" s="444">
        <v>17116</v>
      </c>
      <c r="N84" s="451">
        <v>16823</v>
      </c>
      <c r="O84" s="451">
        <v>17282</v>
      </c>
      <c r="P84" s="138">
        <v>17632</v>
      </c>
      <c r="Q84" s="446">
        <v>18018</v>
      </c>
      <c r="R84" s="444">
        <v>18480</v>
      </c>
      <c r="S84" s="138">
        <v>18634</v>
      </c>
    </row>
    <row r="85" spans="1:19" s="149" customFormat="1" ht="13.5" customHeight="1">
      <c r="A85" s="331"/>
      <c r="B85" s="332"/>
      <c r="C85" s="322"/>
      <c r="D85" s="324"/>
      <c r="E85" s="332"/>
      <c r="F85" s="322"/>
      <c r="G85" s="322"/>
      <c r="H85" s="323"/>
      <c r="I85" s="322"/>
      <c r="J85" s="324"/>
      <c r="K85" s="332"/>
      <c r="L85" s="322"/>
      <c r="M85" s="322"/>
      <c r="N85" s="322"/>
      <c r="O85" s="322"/>
      <c r="P85" s="324"/>
      <c r="Q85" s="332"/>
      <c r="R85" s="322"/>
      <c r="S85" s="324"/>
    </row>
    <row r="86" spans="1:19" s="149" customFormat="1" ht="13.5" customHeight="1">
      <c r="A86" s="223">
        <v>28</v>
      </c>
      <c r="B86" s="446">
        <v>3807</v>
      </c>
      <c r="C86" s="137">
        <v>6577</v>
      </c>
      <c r="D86" s="138">
        <v>6976</v>
      </c>
      <c r="E86" s="446">
        <v>111</v>
      </c>
      <c r="F86" s="137">
        <v>382</v>
      </c>
      <c r="G86" s="137">
        <v>537</v>
      </c>
      <c r="H86" s="168">
        <v>1088</v>
      </c>
      <c r="I86" s="137">
        <v>1184</v>
      </c>
      <c r="J86" s="138">
        <v>1105</v>
      </c>
      <c r="K86" s="446">
        <v>16681</v>
      </c>
      <c r="L86" s="137">
        <v>16945</v>
      </c>
      <c r="M86" s="137">
        <v>17245</v>
      </c>
      <c r="N86" s="137">
        <v>17097</v>
      </c>
      <c r="O86" s="137">
        <v>16808</v>
      </c>
      <c r="P86" s="138">
        <v>17291</v>
      </c>
      <c r="Q86" s="446">
        <v>17544</v>
      </c>
      <c r="R86" s="137">
        <v>18005</v>
      </c>
      <c r="S86" s="138">
        <v>18466</v>
      </c>
    </row>
    <row r="87" spans="1:19" s="149" customFormat="1" ht="13.5" customHeight="1">
      <c r="A87" s="223">
        <v>29</v>
      </c>
      <c r="B87" s="446">
        <v>3801</v>
      </c>
      <c r="C87" s="137">
        <v>6024</v>
      </c>
      <c r="D87" s="138">
        <v>6557</v>
      </c>
      <c r="E87" s="446">
        <v>182</v>
      </c>
      <c r="F87" s="137">
        <v>565</v>
      </c>
      <c r="G87" s="137">
        <v>692</v>
      </c>
      <c r="H87" s="459">
        <v>1352</v>
      </c>
      <c r="I87" s="137">
        <v>1428</v>
      </c>
      <c r="J87" s="138">
        <v>1452</v>
      </c>
      <c r="K87" s="446">
        <v>16748</v>
      </c>
      <c r="L87" s="137">
        <v>16690</v>
      </c>
      <c r="M87" s="137">
        <v>16944</v>
      </c>
      <c r="N87" s="137">
        <v>17298</v>
      </c>
      <c r="O87" s="137">
        <v>17074</v>
      </c>
      <c r="P87" s="138">
        <v>16796</v>
      </c>
      <c r="Q87" s="446">
        <v>17145</v>
      </c>
      <c r="R87" s="137">
        <v>17525</v>
      </c>
      <c r="S87" s="138">
        <v>18012</v>
      </c>
    </row>
    <row r="88" spans="1:19" s="149" customFormat="1" ht="13.5" customHeight="1" thickBot="1">
      <c r="A88" s="252">
        <v>30</v>
      </c>
      <c r="B88" s="240">
        <v>3805</v>
      </c>
      <c r="C88" s="254">
        <v>5657</v>
      </c>
      <c r="D88" s="239">
        <v>6004</v>
      </c>
      <c r="E88" s="240">
        <v>320</v>
      </c>
      <c r="F88" s="254">
        <v>917</v>
      </c>
      <c r="G88" s="254">
        <v>1076</v>
      </c>
      <c r="H88" s="543">
        <v>1974</v>
      </c>
      <c r="I88" s="281">
        <v>2045</v>
      </c>
      <c r="J88" s="544">
        <v>2048</v>
      </c>
      <c r="K88" s="240">
        <v>16462</v>
      </c>
      <c r="L88" s="254">
        <v>16715</v>
      </c>
      <c r="M88" s="254">
        <v>16676</v>
      </c>
      <c r="N88" s="254">
        <v>16858</v>
      </c>
      <c r="O88" s="254">
        <v>17299</v>
      </c>
      <c r="P88" s="239">
        <v>17089</v>
      </c>
      <c r="Q88" s="240">
        <v>16600</v>
      </c>
      <c r="R88" s="254">
        <v>17143</v>
      </c>
      <c r="S88" s="239">
        <v>17524</v>
      </c>
    </row>
    <row r="89" spans="1:20" ht="13.5">
      <c r="A89" t="s">
        <v>94</v>
      </c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20" ht="13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</sheetData>
  <sheetProtection/>
  <mergeCells count="5">
    <mergeCell ref="Q2:S2"/>
    <mergeCell ref="A2:A3"/>
    <mergeCell ref="B2:D2"/>
    <mergeCell ref="K2:P2"/>
    <mergeCell ref="E2:J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DF787"/>
    <pageSetUpPr fitToPage="1"/>
  </sheetPr>
  <dimension ref="A1:AB99"/>
  <sheetViews>
    <sheetView zoomScalePageLayoutView="0" workbookViewId="0" topLeftCell="A1">
      <pane xSplit="1" ySplit="4" topLeftCell="B5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A1" sqref="A1"/>
    </sheetView>
  </sheetViews>
  <sheetFormatPr defaultColWidth="9.00390625" defaultRowHeight="13.5"/>
  <cols>
    <col min="1" max="1" width="10.75390625" style="26" customWidth="1"/>
    <col min="2" max="4" width="9.50390625" style="21" customWidth="1"/>
    <col min="5" max="5" width="8.375" style="21" customWidth="1"/>
    <col min="6" max="6" width="8.75390625" style="21" customWidth="1"/>
    <col min="7" max="10" width="9.50390625" style="21" customWidth="1"/>
    <col min="11" max="11" width="9.125" style="21" customWidth="1"/>
    <col min="12" max="12" width="8.875" style="21" customWidth="1"/>
    <col min="13" max="14" width="9.00390625" style="21" customWidth="1"/>
    <col min="29" max="29" width="9.125" style="0" bestFit="1" customWidth="1"/>
  </cols>
  <sheetData>
    <row r="1" spans="1:18" ht="14.25" thickBot="1">
      <c r="A1" t="s">
        <v>32</v>
      </c>
      <c r="B1"/>
      <c r="C1"/>
      <c r="D1"/>
      <c r="E1"/>
      <c r="F1"/>
      <c r="G1"/>
      <c r="H1"/>
      <c r="I1"/>
      <c r="J1"/>
      <c r="K1"/>
      <c r="L1"/>
      <c r="M1"/>
      <c r="N1"/>
      <c r="R1" t="s">
        <v>100</v>
      </c>
    </row>
    <row r="2" spans="1:18" ht="13.5">
      <c r="A2" s="566" t="s">
        <v>1</v>
      </c>
      <c r="B2" s="566" t="s">
        <v>33</v>
      </c>
      <c r="C2" s="567"/>
      <c r="D2" s="567"/>
      <c r="E2" s="567"/>
      <c r="F2" s="567"/>
      <c r="G2" s="567"/>
      <c r="H2" s="567"/>
      <c r="I2" s="568"/>
      <c r="J2" s="554" t="s">
        <v>34</v>
      </c>
      <c r="K2" s="550"/>
      <c r="L2" s="550"/>
      <c r="M2" s="552"/>
      <c r="N2" s="559" t="s">
        <v>35</v>
      </c>
      <c r="O2" s="550"/>
      <c r="P2" s="550"/>
      <c r="Q2" s="550"/>
      <c r="R2" s="552"/>
    </row>
    <row r="3" spans="1:18" ht="13.5">
      <c r="A3" s="569"/>
      <c r="B3" s="574" t="s">
        <v>33</v>
      </c>
      <c r="C3" s="561" t="s">
        <v>36</v>
      </c>
      <c r="D3" s="551"/>
      <c r="E3" s="551"/>
      <c r="F3" s="551"/>
      <c r="G3" s="551"/>
      <c r="H3" s="551" t="s">
        <v>37</v>
      </c>
      <c r="I3" s="553" t="s">
        <v>38</v>
      </c>
      <c r="J3" s="569" t="s">
        <v>39</v>
      </c>
      <c r="K3" s="575" t="s">
        <v>26</v>
      </c>
      <c r="L3" s="551" t="s">
        <v>27</v>
      </c>
      <c r="M3" s="553" t="s">
        <v>28</v>
      </c>
      <c r="N3" s="573" t="s">
        <v>39</v>
      </c>
      <c r="O3" s="561" t="s">
        <v>26</v>
      </c>
      <c r="P3" s="551" t="s">
        <v>27</v>
      </c>
      <c r="Q3" s="551" t="s">
        <v>28</v>
      </c>
      <c r="R3" s="553" t="s">
        <v>29</v>
      </c>
    </row>
    <row r="4" spans="1:18" ht="13.5">
      <c r="A4" s="569"/>
      <c r="B4" s="574"/>
      <c r="C4" s="477" t="s">
        <v>33</v>
      </c>
      <c r="D4" s="55" t="s">
        <v>26</v>
      </c>
      <c r="E4" s="4" t="s">
        <v>27</v>
      </c>
      <c r="F4" s="4" t="s">
        <v>28</v>
      </c>
      <c r="G4" s="4" t="s">
        <v>29</v>
      </c>
      <c r="H4" s="551"/>
      <c r="I4" s="553"/>
      <c r="J4" s="569"/>
      <c r="K4" s="575"/>
      <c r="L4" s="551"/>
      <c r="M4" s="553"/>
      <c r="N4" s="573"/>
      <c r="O4" s="561"/>
      <c r="P4" s="551"/>
      <c r="Q4" s="551"/>
      <c r="R4" s="553"/>
    </row>
    <row r="5" spans="1:23" ht="13.5">
      <c r="A5" s="71" t="s">
        <v>11</v>
      </c>
      <c r="B5" s="473">
        <v>36551</v>
      </c>
      <c r="C5" s="478">
        <v>36261</v>
      </c>
      <c r="D5" s="74">
        <v>18336</v>
      </c>
      <c r="E5" s="35">
        <v>12820</v>
      </c>
      <c r="F5" s="35">
        <v>4673</v>
      </c>
      <c r="G5" s="35">
        <v>432</v>
      </c>
      <c r="H5" s="43" t="s">
        <v>22</v>
      </c>
      <c r="I5" s="36">
        <v>290</v>
      </c>
      <c r="J5" s="103">
        <v>28603</v>
      </c>
      <c r="K5" s="105">
        <v>14253</v>
      </c>
      <c r="L5" s="35">
        <v>10820</v>
      </c>
      <c r="M5" s="36">
        <v>3530</v>
      </c>
      <c r="N5" s="106">
        <v>7658</v>
      </c>
      <c r="O5" s="74">
        <v>4083</v>
      </c>
      <c r="P5" s="35">
        <v>2000</v>
      </c>
      <c r="Q5" s="35">
        <v>1143</v>
      </c>
      <c r="R5" s="36">
        <v>432</v>
      </c>
      <c r="S5" s="21"/>
      <c r="T5" s="21"/>
      <c r="W5" s="21"/>
    </row>
    <row r="6" spans="1:23" ht="13.5">
      <c r="A6" s="139"/>
      <c r="B6" s="471"/>
      <c r="C6" s="479"/>
      <c r="D6" s="144"/>
      <c r="E6" s="61"/>
      <c r="F6" s="61"/>
      <c r="G6" s="146" t="s">
        <v>73</v>
      </c>
      <c r="H6" s="62"/>
      <c r="I6" s="140"/>
      <c r="J6" s="141"/>
      <c r="K6" s="142"/>
      <c r="L6" s="61"/>
      <c r="M6" s="140"/>
      <c r="N6" s="143"/>
      <c r="O6" s="144"/>
      <c r="P6" s="61"/>
      <c r="Q6" s="61"/>
      <c r="R6" s="145" t="s">
        <v>73</v>
      </c>
      <c r="S6" s="21"/>
      <c r="T6" s="21"/>
      <c r="W6" s="21"/>
    </row>
    <row r="7" spans="1:18" ht="13.5">
      <c r="A7" s="71">
        <v>24</v>
      </c>
      <c r="B7" s="473">
        <v>44802</v>
      </c>
      <c r="C7" s="478">
        <v>44440</v>
      </c>
      <c r="D7" s="74">
        <v>19158</v>
      </c>
      <c r="E7" s="35">
        <v>15838</v>
      </c>
      <c r="F7" s="35">
        <v>8161</v>
      </c>
      <c r="G7" s="35">
        <v>1271</v>
      </c>
      <c r="H7" s="35">
        <v>66</v>
      </c>
      <c r="I7" s="36">
        <v>296</v>
      </c>
      <c r="J7" s="103">
        <v>33178</v>
      </c>
      <c r="K7" s="105">
        <v>14789</v>
      </c>
      <c r="L7" s="35">
        <v>12270</v>
      </c>
      <c r="M7" s="36">
        <v>6119</v>
      </c>
      <c r="N7" s="106">
        <v>11262</v>
      </c>
      <c r="O7" s="74">
        <v>4369</v>
      </c>
      <c r="P7" s="35">
        <v>3568</v>
      </c>
      <c r="Q7" s="35">
        <v>2042</v>
      </c>
      <c r="R7" s="36">
        <v>1271</v>
      </c>
    </row>
    <row r="8" spans="1:18" ht="13.5">
      <c r="A8" s="139"/>
      <c r="B8" s="471"/>
      <c r="C8" s="479"/>
      <c r="D8" s="144"/>
      <c r="E8" s="61"/>
      <c r="F8" s="61"/>
      <c r="G8" s="146" t="s">
        <v>74</v>
      </c>
      <c r="H8" s="61"/>
      <c r="I8" s="140"/>
      <c r="J8" s="141"/>
      <c r="K8" s="142"/>
      <c r="L8" s="61"/>
      <c r="M8" s="140"/>
      <c r="N8" s="143"/>
      <c r="O8" s="144"/>
      <c r="P8" s="61"/>
      <c r="Q8" s="61"/>
      <c r="R8" s="145" t="s">
        <v>74</v>
      </c>
    </row>
    <row r="9" spans="1:18" ht="13.5">
      <c r="A9" s="70">
        <v>25</v>
      </c>
      <c r="B9" s="472">
        <v>51201</v>
      </c>
      <c r="C9" s="480">
        <v>50798</v>
      </c>
      <c r="D9" s="73">
        <v>17527</v>
      </c>
      <c r="E9" s="30">
        <v>17337</v>
      </c>
      <c r="F9" s="30">
        <v>14363</v>
      </c>
      <c r="G9" s="30">
        <v>1561</v>
      </c>
      <c r="H9" s="30">
        <v>130</v>
      </c>
      <c r="I9" s="32">
        <v>273</v>
      </c>
      <c r="J9" s="102">
        <v>38316</v>
      </c>
      <c r="K9" s="101">
        <v>12873</v>
      </c>
      <c r="L9" s="30">
        <v>13847</v>
      </c>
      <c r="M9" s="32">
        <v>11596</v>
      </c>
      <c r="N9" s="104">
        <v>12482</v>
      </c>
      <c r="O9" s="73">
        <v>4654</v>
      </c>
      <c r="P9" s="30">
        <v>3490</v>
      </c>
      <c r="Q9" s="30">
        <v>2767</v>
      </c>
      <c r="R9" s="32">
        <v>1561</v>
      </c>
    </row>
    <row r="10" spans="1:18" ht="13.5">
      <c r="A10" s="329"/>
      <c r="B10" s="364"/>
      <c r="C10" s="481"/>
      <c r="D10" s="333"/>
      <c r="E10" s="322"/>
      <c r="F10" s="322"/>
      <c r="G10" s="322"/>
      <c r="H10" s="322"/>
      <c r="I10" s="324"/>
      <c r="J10" s="343"/>
      <c r="K10" s="361"/>
      <c r="L10" s="322"/>
      <c r="M10" s="324"/>
      <c r="N10" s="362"/>
      <c r="O10" s="333"/>
      <c r="P10" s="322"/>
      <c r="Q10" s="322"/>
      <c r="R10" s="324"/>
    </row>
    <row r="11" spans="1:18" ht="13.5">
      <c r="A11" s="70">
        <v>26</v>
      </c>
      <c r="B11" s="472">
        <v>56053</v>
      </c>
      <c r="C11" s="480">
        <v>55747</v>
      </c>
      <c r="D11" s="73">
        <v>20059</v>
      </c>
      <c r="E11" s="30">
        <v>16703</v>
      </c>
      <c r="F11" s="30">
        <v>16419</v>
      </c>
      <c r="G11" s="30">
        <v>2566</v>
      </c>
      <c r="H11" s="30">
        <v>146</v>
      </c>
      <c r="I11" s="32">
        <v>160</v>
      </c>
      <c r="J11" s="102">
        <v>40531</v>
      </c>
      <c r="K11" s="101">
        <v>14821</v>
      </c>
      <c r="L11" s="30">
        <v>12375</v>
      </c>
      <c r="M11" s="32">
        <v>13335</v>
      </c>
      <c r="N11" s="104">
        <v>15216</v>
      </c>
      <c r="O11" s="73">
        <v>5238</v>
      </c>
      <c r="P11" s="30">
        <v>4328</v>
      </c>
      <c r="Q11" s="30">
        <v>3084</v>
      </c>
      <c r="R11" s="32">
        <v>2566</v>
      </c>
    </row>
    <row r="12" spans="1:18" ht="13.5">
      <c r="A12" s="70">
        <v>27</v>
      </c>
      <c r="B12" s="472">
        <v>57896</v>
      </c>
      <c r="C12" s="480">
        <v>57611</v>
      </c>
      <c r="D12" s="73">
        <v>20128</v>
      </c>
      <c r="E12" s="30">
        <v>18818</v>
      </c>
      <c r="F12" s="30">
        <v>15809</v>
      </c>
      <c r="G12" s="30">
        <v>2856</v>
      </c>
      <c r="H12" s="30">
        <v>174</v>
      </c>
      <c r="I12" s="32">
        <v>111</v>
      </c>
      <c r="J12" s="102">
        <v>41533</v>
      </c>
      <c r="K12" s="101">
        <v>15096</v>
      </c>
      <c r="L12" s="30">
        <v>14340</v>
      </c>
      <c r="M12" s="32">
        <v>12097</v>
      </c>
      <c r="N12" s="104">
        <v>16078</v>
      </c>
      <c r="O12" s="73">
        <v>5032</v>
      </c>
      <c r="P12" s="30">
        <v>4478</v>
      </c>
      <c r="Q12" s="30">
        <v>3712</v>
      </c>
      <c r="R12" s="32">
        <v>2856</v>
      </c>
    </row>
    <row r="13" spans="1:18" ht="13.5">
      <c r="A13" s="70">
        <v>28</v>
      </c>
      <c r="B13" s="472">
        <v>61542</v>
      </c>
      <c r="C13" s="480">
        <v>61224</v>
      </c>
      <c r="D13" s="73">
        <v>20877</v>
      </c>
      <c r="E13" s="30">
        <v>19218</v>
      </c>
      <c r="F13" s="30">
        <v>17849</v>
      </c>
      <c r="G13" s="30">
        <v>3280</v>
      </c>
      <c r="H13" s="30">
        <v>130</v>
      </c>
      <c r="I13" s="32">
        <v>188</v>
      </c>
      <c r="J13" s="102">
        <v>44807</v>
      </c>
      <c r="K13" s="101">
        <v>15963</v>
      </c>
      <c r="L13" s="30">
        <v>14840</v>
      </c>
      <c r="M13" s="32">
        <v>14004</v>
      </c>
      <c r="N13" s="104">
        <v>16417</v>
      </c>
      <c r="O13" s="73">
        <v>4914</v>
      </c>
      <c r="P13" s="30">
        <v>4378</v>
      </c>
      <c r="Q13" s="30">
        <v>3845</v>
      </c>
      <c r="R13" s="32">
        <v>3280</v>
      </c>
    </row>
    <row r="14" spans="1:18" ht="13.5">
      <c r="A14" s="70">
        <v>29</v>
      </c>
      <c r="B14" s="472">
        <v>60072</v>
      </c>
      <c r="C14" s="480">
        <v>59973</v>
      </c>
      <c r="D14" s="73">
        <v>18243</v>
      </c>
      <c r="E14" s="30">
        <v>19746</v>
      </c>
      <c r="F14" s="30">
        <v>18367</v>
      </c>
      <c r="G14" s="30">
        <v>3617</v>
      </c>
      <c r="H14" s="30">
        <v>99</v>
      </c>
      <c r="I14" s="47" t="s">
        <v>22</v>
      </c>
      <c r="J14" s="102">
        <v>44676</v>
      </c>
      <c r="K14" s="101">
        <v>14655</v>
      </c>
      <c r="L14" s="30">
        <v>15498</v>
      </c>
      <c r="M14" s="32">
        <v>14523</v>
      </c>
      <c r="N14" s="104">
        <v>15297</v>
      </c>
      <c r="O14" s="73">
        <v>3588</v>
      </c>
      <c r="P14" s="30">
        <v>4248</v>
      </c>
      <c r="Q14" s="30">
        <v>3844</v>
      </c>
      <c r="R14" s="32">
        <v>3617</v>
      </c>
    </row>
    <row r="15" spans="1:18" ht="13.5">
      <c r="A15" s="70">
        <v>30</v>
      </c>
      <c r="B15" s="472">
        <v>58862</v>
      </c>
      <c r="C15" s="480">
        <v>58560</v>
      </c>
      <c r="D15" s="73">
        <v>18545</v>
      </c>
      <c r="E15" s="30">
        <v>17481</v>
      </c>
      <c r="F15" s="30">
        <v>18962</v>
      </c>
      <c r="G15" s="30">
        <v>3572</v>
      </c>
      <c r="H15" s="30">
        <v>272</v>
      </c>
      <c r="I15" s="32">
        <v>30</v>
      </c>
      <c r="J15" s="102">
        <v>44179</v>
      </c>
      <c r="K15" s="101">
        <v>14847</v>
      </c>
      <c r="L15" s="30">
        <v>14162</v>
      </c>
      <c r="M15" s="32">
        <v>15170</v>
      </c>
      <c r="N15" s="104">
        <v>14381</v>
      </c>
      <c r="O15" s="73">
        <v>3698</v>
      </c>
      <c r="P15" s="30">
        <v>3319</v>
      </c>
      <c r="Q15" s="30">
        <v>3792</v>
      </c>
      <c r="R15" s="32">
        <v>3572</v>
      </c>
    </row>
    <row r="16" spans="1:18" ht="13.5">
      <c r="A16" s="329"/>
      <c r="B16" s="364"/>
      <c r="C16" s="481"/>
      <c r="D16" s="333"/>
      <c r="E16" s="322"/>
      <c r="F16" s="322"/>
      <c r="G16" s="322"/>
      <c r="H16" s="322"/>
      <c r="I16" s="324"/>
      <c r="J16" s="343"/>
      <c r="K16" s="361"/>
      <c r="L16" s="322"/>
      <c r="M16" s="324"/>
      <c r="N16" s="362"/>
      <c r="O16" s="333"/>
      <c r="P16" s="322"/>
      <c r="Q16" s="322"/>
      <c r="R16" s="324"/>
    </row>
    <row r="17" spans="1:18" ht="13.5">
      <c r="A17" s="70">
        <v>31</v>
      </c>
      <c r="B17" s="472">
        <v>59178</v>
      </c>
      <c r="C17" s="480">
        <v>58880</v>
      </c>
      <c r="D17" s="73">
        <v>20957</v>
      </c>
      <c r="E17" s="30">
        <v>17727</v>
      </c>
      <c r="F17" s="30">
        <v>16704</v>
      </c>
      <c r="G17" s="30">
        <v>3492</v>
      </c>
      <c r="H17" s="30">
        <v>298</v>
      </c>
      <c r="I17" s="47" t="s">
        <v>22</v>
      </c>
      <c r="J17" s="102">
        <v>44605</v>
      </c>
      <c r="K17" s="101">
        <v>16412</v>
      </c>
      <c r="L17" s="30">
        <v>14379</v>
      </c>
      <c r="M17" s="32">
        <v>13814</v>
      </c>
      <c r="N17" s="104">
        <v>14275</v>
      </c>
      <c r="O17" s="73">
        <v>4545</v>
      </c>
      <c r="P17" s="30">
        <v>3348</v>
      </c>
      <c r="Q17" s="30">
        <v>2890</v>
      </c>
      <c r="R17" s="32">
        <v>3492</v>
      </c>
    </row>
    <row r="18" spans="1:18" ht="13.5">
      <c r="A18" s="70">
        <v>32</v>
      </c>
      <c r="B18" s="472">
        <v>62646</v>
      </c>
      <c r="C18" s="480">
        <v>62505</v>
      </c>
      <c r="D18" s="73">
        <v>23031</v>
      </c>
      <c r="E18" s="30">
        <v>19930</v>
      </c>
      <c r="F18" s="30">
        <v>16987</v>
      </c>
      <c r="G18" s="30">
        <v>2557</v>
      </c>
      <c r="H18" s="30">
        <v>141</v>
      </c>
      <c r="I18" s="47" t="s">
        <v>22</v>
      </c>
      <c r="J18" s="102">
        <v>48553</v>
      </c>
      <c r="K18" s="101">
        <v>18502</v>
      </c>
      <c r="L18" s="30">
        <v>15921</v>
      </c>
      <c r="M18" s="32">
        <v>14130</v>
      </c>
      <c r="N18" s="104">
        <v>13952</v>
      </c>
      <c r="O18" s="73">
        <v>4529</v>
      </c>
      <c r="P18" s="30">
        <v>4009</v>
      </c>
      <c r="Q18" s="30">
        <v>2857</v>
      </c>
      <c r="R18" s="32">
        <v>2557</v>
      </c>
    </row>
    <row r="19" spans="1:18" ht="13.5">
      <c r="A19" s="70">
        <v>33</v>
      </c>
      <c r="B19" s="472">
        <v>66417</v>
      </c>
      <c r="C19" s="480">
        <v>66205</v>
      </c>
      <c r="D19" s="73">
        <v>22356</v>
      </c>
      <c r="E19" s="30">
        <v>22050</v>
      </c>
      <c r="F19" s="30">
        <v>19309</v>
      </c>
      <c r="G19" s="30">
        <v>2490</v>
      </c>
      <c r="H19" s="30">
        <v>212</v>
      </c>
      <c r="I19" s="47" t="s">
        <v>22</v>
      </c>
      <c r="J19" s="102">
        <v>52172</v>
      </c>
      <c r="K19" s="101">
        <v>18297</v>
      </c>
      <c r="L19" s="30">
        <v>18087</v>
      </c>
      <c r="M19" s="32">
        <v>15788</v>
      </c>
      <c r="N19" s="104">
        <v>14033</v>
      </c>
      <c r="O19" s="73">
        <v>4059</v>
      </c>
      <c r="P19" s="30">
        <v>3963</v>
      </c>
      <c r="Q19" s="30">
        <v>3521</v>
      </c>
      <c r="R19" s="32">
        <v>2490</v>
      </c>
    </row>
    <row r="20" spans="1:18" ht="13.5">
      <c r="A20" s="70">
        <v>34</v>
      </c>
      <c r="B20" s="472">
        <v>69301</v>
      </c>
      <c r="C20" s="480">
        <v>69121</v>
      </c>
      <c r="D20" s="73">
        <v>23045</v>
      </c>
      <c r="E20" s="30">
        <v>21480</v>
      </c>
      <c r="F20" s="30">
        <v>21374</v>
      </c>
      <c r="G20" s="30">
        <v>3222</v>
      </c>
      <c r="H20" s="30">
        <v>180</v>
      </c>
      <c r="I20" s="47" t="s">
        <v>22</v>
      </c>
      <c r="J20" s="102">
        <v>54748</v>
      </c>
      <c r="K20" s="101">
        <v>19043</v>
      </c>
      <c r="L20" s="30">
        <v>17904</v>
      </c>
      <c r="M20" s="32">
        <v>17801</v>
      </c>
      <c r="N20" s="104">
        <v>14373</v>
      </c>
      <c r="O20" s="73">
        <v>4002</v>
      </c>
      <c r="P20" s="30">
        <v>3576</v>
      </c>
      <c r="Q20" s="30">
        <v>3573</v>
      </c>
      <c r="R20" s="32">
        <v>3222</v>
      </c>
    </row>
    <row r="21" spans="1:18" ht="13.5">
      <c r="A21" s="70">
        <v>35</v>
      </c>
      <c r="B21" s="472">
        <v>69688</v>
      </c>
      <c r="C21" s="480">
        <v>69496</v>
      </c>
      <c r="D21" s="73">
        <v>23117</v>
      </c>
      <c r="E21" s="30">
        <v>22291</v>
      </c>
      <c r="F21" s="30">
        <v>20794</v>
      </c>
      <c r="G21" s="30">
        <v>3294</v>
      </c>
      <c r="H21" s="30">
        <v>192</v>
      </c>
      <c r="I21" s="47" t="s">
        <v>22</v>
      </c>
      <c r="J21" s="102">
        <v>55779</v>
      </c>
      <c r="K21" s="101">
        <v>19494</v>
      </c>
      <c r="L21" s="30">
        <v>18667</v>
      </c>
      <c r="M21" s="32">
        <v>17618</v>
      </c>
      <c r="N21" s="104">
        <v>13717</v>
      </c>
      <c r="O21" s="73">
        <v>3623</v>
      </c>
      <c r="P21" s="30">
        <v>3624</v>
      </c>
      <c r="Q21" s="30">
        <v>3176</v>
      </c>
      <c r="R21" s="32">
        <v>3294</v>
      </c>
    </row>
    <row r="22" spans="1:18" ht="13.5">
      <c r="A22" s="329"/>
      <c r="B22" s="364"/>
      <c r="C22" s="481"/>
      <c r="D22" s="333"/>
      <c r="E22" s="322"/>
      <c r="F22" s="322"/>
      <c r="G22" s="322"/>
      <c r="H22" s="322"/>
      <c r="I22" s="336"/>
      <c r="J22" s="343"/>
      <c r="K22" s="361"/>
      <c r="L22" s="322"/>
      <c r="M22" s="324"/>
      <c r="N22" s="362"/>
      <c r="O22" s="333"/>
      <c r="P22" s="322"/>
      <c r="Q22" s="322"/>
      <c r="R22" s="324"/>
    </row>
    <row r="23" spans="1:18" ht="13.5">
      <c r="A23" s="70">
        <v>36</v>
      </c>
      <c r="B23" s="472">
        <v>66879</v>
      </c>
      <c r="C23" s="480">
        <v>66690</v>
      </c>
      <c r="D23" s="73">
        <v>19664</v>
      </c>
      <c r="E23" s="30">
        <v>22368</v>
      </c>
      <c r="F23" s="30">
        <v>21729</v>
      </c>
      <c r="G23" s="30">
        <v>2929</v>
      </c>
      <c r="H23" s="30">
        <v>189</v>
      </c>
      <c r="I23" s="47" t="s">
        <v>22</v>
      </c>
      <c r="J23" s="102">
        <v>54554</v>
      </c>
      <c r="K23" s="101">
        <v>17039</v>
      </c>
      <c r="L23" s="30">
        <v>19102</v>
      </c>
      <c r="M23" s="32">
        <v>18413</v>
      </c>
      <c r="N23" s="104">
        <v>12136</v>
      </c>
      <c r="O23" s="73">
        <v>2625</v>
      </c>
      <c r="P23" s="30">
        <v>3266</v>
      </c>
      <c r="Q23" s="30">
        <v>3316</v>
      </c>
      <c r="R23" s="32">
        <v>2929</v>
      </c>
    </row>
    <row r="24" spans="1:18" ht="13.5">
      <c r="A24" s="70">
        <v>37</v>
      </c>
      <c r="B24" s="472">
        <v>70242</v>
      </c>
      <c r="C24" s="480">
        <v>70047</v>
      </c>
      <c r="D24" s="73">
        <v>26362</v>
      </c>
      <c r="E24" s="30">
        <v>18939</v>
      </c>
      <c r="F24" s="30">
        <v>22703</v>
      </c>
      <c r="G24" s="30">
        <v>2043</v>
      </c>
      <c r="H24" s="30">
        <v>195</v>
      </c>
      <c r="I24" s="47" t="s">
        <v>22</v>
      </c>
      <c r="J24" s="102">
        <v>61410</v>
      </c>
      <c r="K24" s="101">
        <v>23470</v>
      </c>
      <c r="L24" s="30">
        <v>17245</v>
      </c>
      <c r="M24" s="32">
        <v>20695</v>
      </c>
      <c r="N24" s="104">
        <v>8637</v>
      </c>
      <c r="O24" s="73">
        <v>2892</v>
      </c>
      <c r="P24" s="8">
        <v>1694</v>
      </c>
      <c r="Q24" s="30">
        <v>2008</v>
      </c>
      <c r="R24" s="32">
        <v>2043</v>
      </c>
    </row>
    <row r="25" spans="1:18" ht="13.5">
      <c r="A25" s="70">
        <v>38</v>
      </c>
      <c r="B25" s="472">
        <v>80280</v>
      </c>
      <c r="C25" s="480">
        <v>80088</v>
      </c>
      <c r="D25" s="73">
        <v>34057</v>
      </c>
      <c r="E25" s="30">
        <v>25749</v>
      </c>
      <c r="F25" s="30">
        <v>18949</v>
      </c>
      <c r="G25" s="30">
        <v>1333</v>
      </c>
      <c r="H25" s="30">
        <v>192</v>
      </c>
      <c r="I25" s="47" t="s">
        <v>22</v>
      </c>
      <c r="J25" s="102">
        <v>72558</v>
      </c>
      <c r="K25" s="101">
        <v>30996</v>
      </c>
      <c r="L25" s="30">
        <v>23787</v>
      </c>
      <c r="M25" s="32">
        <v>17775</v>
      </c>
      <c r="N25" s="104">
        <v>7530</v>
      </c>
      <c r="O25" s="73">
        <v>3061</v>
      </c>
      <c r="P25" s="30">
        <v>1962</v>
      </c>
      <c r="Q25" s="30">
        <v>1174</v>
      </c>
      <c r="R25" s="32">
        <v>1333</v>
      </c>
    </row>
    <row r="26" spans="1:18" ht="13.5">
      <c r="A26" s="70">
        <v>39</v>
      </c>
      <c r="B26" s="472">
        <v>93683</v>
      </c>
      <c r="C26" s="480">
        <v>93510</v>
      </c>
      <c r="D26" s="73">
        <v>34462</v>
      </c>
      <c r="E26" s="30">
        <v>32952</v>
      </c>
      <c r="F26" s="30">
        <v>25037</v>
      </c>
      <c r="G26" s="30">
        <v>1059</v>
      </c>
      <c r="H26" s="30">
        <v>173</v>
      </c>
      <c r="I26" s="47" t="s">
        <v>22</v>
      </c>
      <c r="J26" s="102">
        <v>85052</v>
      </c>
      <c r="K26" s="101">
        <v>31284</v>
      </c>
      <c r="L26" s="30">
        <v>30391</v>
      </c>
      <c r="M26" s="32">
        <v>23377</v>
      </c>
      <c r="N26" s="104">
        <v>8458</v>
      </c>
      <c r="O26" s="73">
        <v>3178</v>
      </c>
      <c r="P26" s="30">
        <v>2561</v>
      </c>
      <c r="Q26" s="30">
        <v>1660</v>
      </c>
      <c r="R26" s="32">
        <v>1059</v>
      </c>
    </row>
    <row r="27" spans="1:18" ht="13.5">
      <c r="A27" s="70">
        <v>40</v>
      </c>
      <c r="B27" s="472">
        <v>99644</v>
      </c>
      <c r="C27" s="480">
        <v>99472</v>
      </c>
      <c r="D27" s="73">
        <v>32430</v>
      </c>
      <c r="E27" s="30">
        <v>33408</v>
      </c>
      <c r="F27" s="30">
        <v>32109</v>
      </c>
      <c r="G27" s="30">
        <v>1525</v>
      </c>
      <c r="H27" s="30">
        <v>172</v>
      </c>
      <c r="I27" s="47" t="s">
        <v>22</v>
      </c>
      <c r="J27" s="102">
        <v>90010</v>
      </c>
      <c r="K27" s="101">
        <v>29383</v>
      </c>
      <c r="L27" s="30">
        <v>30714</v>
      </c>
      <c r="M27" s="32">
        <v>29913</v>
      </c>
      <c r="N27" s="104">
        <v>9462</v>
      </c>
      <c r="O27" s="73">
        <v>3047</v>
      </c>
      <c r="P27" s="30">
        <v>2694</v>
      </c>
      <c r="Q27" s="30">
        <v>2196</v>
      </c>
      <c r="R27" s="45">
        <v>1525</v>
      </c>
    </row>
    <row r="28" spans="1:18" ht="13.5">
      <c r="A28" s="329"/>
      <c r="B28" s="364"/>
      <c r="C28" s="481"/>
      <c r="D28" s="333"/>
      <c r="E28" s="322"/>
      <c r="F28" s="322"/>
      <c r="G28" s="322"/>
      <c r="H28" s="322"/>
      <c r="I28" s="336"/>
      <c r="J28" s="343"/>
      <c r="K28" s="361"/>
      <c r="L28" s="322"/>
      <c r="M28" s="324"/>
      <c r="N28" s="362"/>
      <c r="O28" s="333"/>
      <c r="P28" s="322"/>
      <c r="Q28" s="322"/>
      <c r="R28" s="324"/>
    </row>
    <row r="29" spans="1:18" ht="13.5">
      <c r="A29" s="70">
        <v>41</v>
      </c>
      <c r="B29" s="472">
        <v>95242</v>
      </c>
      <c r="C29" s="480">
        <v>94994</v>
      </c>
      <c r="D29" s="73">
        <v>29353</v>
      </c>
      <c r="E29" s="30">
        <v>31431</v>
      </c>
      <c r="F29" s="30">
        <v>32778</v>
      </c>
      <c r="G29" s="8" t="s">
        <v>40</v>
      </c>
      <c r="H29" s="30">
        <v>248</v>
      </c>
      <c r="I29" s="47" t="s">
        <v>22</v>
      </c>
      <c r="J29" s="102">
        <v>87772</v>
      </c>
      <c r="K29" s="101">
        <v>27129</v>
      </c>
      <c r="L29" s="30">
        <v>29551</v>
      </c>
      <c r="M29" s="32">
        <v>31092</v>
      </c>
      <c r="N29" s="104">
        <v>7222</v>
      </c>
      <c r="O29" s="73">
        <v>2224</v>
      </c>
      <c r="P29" s="30">
        <v>1880</v>
      </c>
      <c r="Q29" s="30">
        <v>1686</v>
      </c>
      <c r="R29" s="32">
        <v>1432</v>
      </c>
    </row>
    <row r="30" spans="1:18" ht="13.5">
      <c r="A30" s="70">
        <v>42</v>
      </c>
      <c r="B30" s="472">
        <v>88577</v>
      </c>
      <c r="C30" s="480">
        <v>88292</v>
      </c>
      <c r="D30" s="73">
        <v>27510</v>
      </c>
      <c r="E30" s="30">
        <v>28612</v>
      </c>
      <c r="F30" s="30">
        <v>30684</v>
      </c>
      <c r="G30" s="30">
        <v>1486</v>
      </c>
      <c r="H30" s="30">
        <v>285</v>
      </c>
      <c r="I30" s="47" t="s">
        <v>22</v>
      </c>
      <c r="J30" s="102">
        <v>80838</v>
      </c>
      <c r="K30" s="101">
        <v>25135</v>
      </c>
      <c r="L30" s="30">
        <v>26654</v>
      </c>
      <c r="M30" s="32">
        <v>29049</v>
      </c>
      <c r="N30" s="104">
        <v>7454</v>
      </c>
      <c r="O30" s="73">
        <v>2375</v>
      </c>
      <c r="P30" s="30">
        <v>1958</v>
      </c>
      <c r="Q30" s="30">
        <v>1635</v>
      </c>
      <c r="R30" s="32">
        <v>1486</v>
      </c>
    </row>
    <row r="31" spans="1:18" ht="13.5">
      <c r="A31" s="70">
        <v>43</v>
      </c>
      <c r="B31" s="472">
        <v>82504</v>
      </c>
      <c r="C31" s="480">
        <v>82190</v>
      </c>
      <c r="D31" s="73">
        <v>25945</v>
      </c>
      <c r="E31" s="30">
        <v>26847</v>
      </c>
      <c r="F31" s="30">
        <v>27936</v>
      </c>
      <c r="G31" s="30">
        <v>1462</v>
      </c>
      <c r="H31" s="30">
        <v>314</v>
      </c>
      <c r="I31" s="47" t="s">
        <v>22</v>
      </c>
      <c r="J31" s="102">
        <v>74917</v>
      </c>
      <c r="K31" s="101">
        <v>23734</v>
      </c>
      <c r="L31" s="30">
        <v>24867</v>
      </c>
      <c r="M31" s="32">
        <v>26316</v>
      </c>
      <c r="N31" s="104">
        <v>7273</v>
      </c>
      <c r="O31" s="73">
        <v>2211</v>
      </c>
      <c r="P31" s="30">
        <v>1980</v>
      </c>
      <c r="Q31" s="30">
        <v>1620</v>
      </c>
      <c r="R31" s="32">
        <v>1462</v>
      </c>
    </row>
    <row r="32" spans="1:18" ht="13.5">
      <c r="A32" s="70">
        <v>44</v>
      </c>
      <c r="B32" s="472">
        <v>78823</v>
      </c>
      <c r="C32" s="480">
        <v>78441</v>
      </c>
      <c r="D32" s="73">
        <v>25661</v>
      </c>
      <c r="E32" s="30">
        <v>25227</v>
      </c>
      <c r="F32" s="30">
        <v>26080</v>
      </c>
      <c r="G32" s="30">
        <v>1473</v>
      </c>
      <c r="H32" s="30">
        <v>382</v>
      </c>
      <c r="I32" s="47" t="s">
        <v>22</v>
      </c>
      <c r="J32" s="102">
        <v>71192</v>
      </c>
      <c r="K32" s="101">
        <v>23472</v>
      </c>
      <c r="L32" s="30">
        <v>23315</v>
      </c>
      <c r="M32" s="32">
        <v>24405</v>
      </c>
      <c r="N32" s="104">
        <v>7249</v>
      </c>
      <c r="O32" s="73">
        <v>2189</v>
      </c>
      <c r="P32" s="30">
        <v>1912</v>
      </c>
      <c r="Q32" s="30">
        <v>1675</v>
      </c>
      <c r="R32" s="32">
        <v>1473</v>
      </c>
    </row>
    <row r="33" spans="1:18" ht="13.5">
      <c r="A33" s="70">
        <v>45</v>
      </c>
      <c r="B33" s="472">
        <v>76883</v>
      </c>
      <c r="C33" s="480">
        <v>76593</v>
      </c>
      <c r="D33" s="73">
        <v>25429</v>
      </c>
      <c r="E33" s="30">
        <v>24985</v>
      </c>
      <c r="F33" s="30">
        <v>24661</v>
      </c>
      <c r="G33" s="30">
        <v>1518</v>
      </c>
      <c r="H33" s="30">
        <v>290</v>
      </c>
      <c r="I33" s="47" t="s">
        <v>22</v>
      </c>
      <c r="J33" s="102">
        <v>69531</v>
      </c>
      <c r="K33" s="101">
        <v>23353</v>
      </c>
      <c r="L33" s="30">
        <v>23170</v>
      </c>
      <c r="M33" s="32">
        <v>23008</v>
      </c>
      <c r="N33" s="104">
        <v>7062</v>
      </c>
      <c r="O33" s="73">
        <v>2076</v>
      </c>
      <c r="P33" s="30">
        <v>1815</v>
      </c>
      <c r="Q33" s="30">
        <v>1653</v>
      </c>
      <c r="R33" s="32">
        <v>1518</v>
      </c>
    </row>
    <row r="34" spans="1:18" ht="13.5">
      <c r="A34" s="329"/>
      <c r="B34" s="364"/>
      <c r="C34" s="481"/>
      <c r="D34" s="333"/>
      <c r="E34" s="322"/>
      <c r="F34" s="322"/>
      <c r="G34" s="322"/>
      <c r="H34" s="322"/>
      <c r="I34" s="336"/>
      <c r="J34" s="343"/>
      <c r="K34" s="361"/>
      <c r="L34" s="322"/>
      <c r="M34" s="324"/>
      <c r="N34" s="362"/>
      <c r="O34" s="333"/>
      <c r="P34" s="322"/>
      <c r="Q34" s="322"/>
      <c r="R34" s="324"/>
    </row>
    <row r="35" spans="1:18" ht="13.5">
      <c r="A35" s="70">
        <v>46</v>
      </c>
      <c r="B35" s="472">
        <v>77358</v>
      </c>
      <c r="C35" s="480">
        <v>77057</v>
      </c>
      <c r="D35" s="73">
        <v>26487</v>
      </c>
      <c r="E35" s="30">
        <v>24703</v>
      </c>
      <c r="F35" s="30">
        <v>24431</v>
      </c>
      <c r="G35" s="30">
        <v>1436</v>
      </c>
      <c r="H35" s="30">
        <v>301</v>
      </c>
      <c r="I35" s="47" t="s">
        <v>22</v>
      </c>
      <c r="J35" s="102">
        <v>70144</v>
      </c>
      <c r="K35" s="101">
        <v>24431</v>
      </c>
      <c r="L35" s="30">
        <v>22908</v>
      </c>
      <c r="M35" s="32">
        <v>22805</v>
      </c>
      <c r="N35" s="104">
        <v>6913</v>
      </c>
      <c r="O35" s="73">
        <v>2056</v>
      </c>
      <c r="P35" s="30">
        <v>1795</v>
      </c>
      <c r="Q35" s="30">
        <v>1626</v>
      </c>
      <c r="R35" s="32">
        <v>1436</v>
      </c>
    </row>
    <row r="36" spans="1:18" ht="13.5">
      <c r="A36" s="70">
        <v>47</v>
      </c>
      <c r="B36" s="472">
        <v>77829</v>
      </c>
      <c r="C36" s="480">
        <v>77489</v>
      </c>
      <c r="D36" s="73">
        <v>26176</v>
      </c>
      <c r="E36" s="30">
        <v>25759</v>
      </c>
      <c r="F36" s="30">
        <v>24068</v>
      </c>
      <c r="G36" s="30">
        <v>1486</v>
      </c>
      <c r="H36" s="30">
        <v>340</v>
      </c>
      <c r="I36" s="47" t="s">
        <v>22</v>
      </c>
      <c r="J36" s="102">
        <v>70825</v>
      </c>
      <c r="K36" s="101">
        <v>24299</v>
      </c>
      <c r="L36" s="30">
        <v>24037</v>
      </c>
      <c r="M36" s="32">
        <v>22489</v>
      </c>
      <c r="N36" s="104">
        <v>6664</v>
      </c>
      <c r="O36" s="73">
        <v>1877</v>
      </c>
      <c r="P36" s="30">
        <v>1722</v>
      </c>
      <c r="Q36" s="30">
        <v>1579</v>
      </c>
      <c r="R36" s="32">
        <v>1486</v>
      </c>
    </row>
    <row r="37" spans="1:18" ht="13.5">
      <c r="A37" s="70">
        <v>48</v>
      </c>
      <c r="B37" s="472">
        <v>78292</v>
      </c>
      <c r="C37" s="480">
        <v>77965</v>
      </c>
      <c r="D37" s="73">
        <v>25950</v>
      </c>
      <c r="E37" s="30">
        <v>25452</v>
      </c>
      <c r="F37" s="30">
        <v>25143</v>
      </c>
      <c r="G37" s="30">
        <v>1420</v>
      </c>
      <c r="H37" s="30">
        <v>327</v>
      </c>
      <c r="I37" s="47" t="s">
        <v>22</v>
      </c>
      <c r="J37" s="102">
        <v>71861</v>
      </c>
      <c r="K37" s="101">
        <v>24402</v>
      </c>
      <c r="L37" s="30">
        <v>23824</v>
      </c>
      <c r="M37" s="32">
        <v>23635</v>
      </c>
      <c r="N37" s="104">
        <v>6104</v>
      </c>
      <c r="O37" s="73">
        <v>1548</v>
      </c>
      <c r="P37" s="30">
        <v>1628</v>
      </c>
      <c r="Q37" s="30">
        <v>1508</v>
      </c>
      <c r="R37" s="32">
        <v>1420</v>
      </c>
    </row>
    <row r="38" spans="1:18" ht="13.5">
      <c r="A38" s="70">
        <v>49</v>
      </c>
      <c r="B38" s="472">
        <v>79374</v>
      </c>
      <c r="C38" s="480">
        <v>79091</v>
      </c>
      <c r="D38" s="73">
        <v>27627</v>
      </c>
      <c r="E38" s="30">
        <v>25232</v>
      </c>
      <c r="F38" s="30">
        <v>24845</v>
      </c>
      <c r="G38" s="30">
        <v>1387</v>
      </c>
      <c r="H38" s="30">
        <v>283</v>
      </c>
      <c r="I38" s="47" t="s">
        <v>22</v>
      </c>
      <c r="J38" s="102">
        <v>73413</v>
      </c>
      <c r="K38" s="101">
        <v>26031</v>
      </c>
      <c r="L38" s="30">
        <v>23928</v>
      </c>
      <c r="M38" s="32">
        <v>23454</v>
      </c>
      <c r="N38" s="104">
        <v>5678</v>
      </c>
      <c r="O38" s="73">
        <v>1596</v>
      </c>
      <c r="P38" s="30">
        <v>1304</v>
      </c>
      <c r="Q38" s="30">
        <v>1391</v>
      </c>
      <c r="R38" s="32">
        <v>1387</v>
      </c>
    </row>
    <row r="39" spans="1:18" ht="13.5">
      <c r="A39" s="70">
        <v>50</v>
      </c>
      <c r="B39" s="472">
        <v>79719</v>
      </c>
      <c r="C39" s="480">
        <v>79414</v>
      </c>
      <c r="D39" s="73">
        <v>26622</v>
      </c>
      <c r="E39" s="30">
        <v>26911</v>
      </c>
      <c r="F39" s="30">
        <v>24610</v>
      </c>
      <c r="G39" s="30">
        <v>1271</v>
      </c>
      <c r="H39" s="30">
        <v>305</v>
      </c>
      <c r="I39" s="47" t="s">
        <v>22</v>
      </c>
      <c r="J39" s="102">
        <v>74502</v>
      </c>
      <c r="K39" s="101">
        <v>25407</v>
      </c>
      <c r="L39" s="30">
        <v>25586</v>
      </c>
      <c r="M39" s="32">
        <v>23509</v>
      </c>
      <c r="N39" s="104">
        <v>4912</v>
      </c>
      <c r="O39" s="73">
        <v>1215</v>
      </c>
      <c r="P39" s="30">
        <v>1325</v>
      </c>
      <c r="Q39" s="30">
        <v>1101</v>
      </c>
      <c r="R39" s="32">
        <v>1271</v>
      </c>
    </row>
    <row r="40" spans="1:18" ht="13.5">
      <c r="A40" s="329"/>
      <c r="B40" s="364"/>
      <c r="C40" s="481"/>
      <c r="D40" s="333"/>
      <c r="E40" s="322"/>
      <c r="F40" s="322"/>
      <c r="G40" s="322"/>
      <c r="H40" s="322"/>
      <c r="I40" s="336"/>
      <c r="J40" s="343"/>
      <c r="K40" s="361"/>
      <c r="L40" s="322"/>
      <c r="M40" s="324"/>
      <c r="N40" s="362"/>
      <c r="O40" s="333"/>
      <c r="P40" s="322"/>
      <c r="Q40" s="322"/>
      <c r="R40" s="324"/>
    </row>
    <row r="41" spans="1:18" ht="13.5">
      <c r="A41" s="70">
        <v>51</v>
      </c>
      <c r="B41" s="472">
        <v>78807</v>
      </c>
      <c r="C41" s="480">
        <v>78481</v>
      </c>
      <c r="D41" s="73">
        <v>25373</v>
      </c>
      <c r="E41" s="30">
        <v>25879</v>
      </c>
      <c r="F41" s="30">
        <v>26175</v>
      </c>
      <c r="G41" s="30">
        <v>1054</v>
      </c>
      <c r="H41" s="30">
        <v>326</v>
      </c>
      <c r="I41" s="47" t="s">
        <v>22</v>
      </c>
      <c r="J41" s="102">
        <v>74161</v>
      </c>
      <c r="K41" s="101">
        <v>24349</v>
      </c>
      <c r="L41" s="30">
        <v>24799</v>
      </c>
      <c r="M41" s="32">
        <v>25013</v>
      </c>
      <c r="N41" s="104">
        <v>4320</v>
      </c>
      <c r="O41" s="73">
        <v>1024</v>
      </c>
      <c r="P41" s="30">
        <v>1080</v>
      </c>
      <c r="Q41" s="30">
        <v>1162</v>
      </c>
      <c r="R41" s="32">
        <v>1054</v>
      </c>
    </row>
    <row r="42" spans="1:18" ht="13.5">
      <c r="A42" s="70">
        <v>52</v>
      </c>
      <c r="B42" s="472">
        <v>76785</v>
      </c>
      <c r="C42" s="480">
        <v>76461</v>
      </c>
      <c r="D42" s="73">
        <v>25598</v>
      </c>
      <c r="E42" s="30">
        <v>24595</v>
      </c>
      <c r="F42" s="30">
        <v>25214</v>
      </c>
      <c r="G42" s="30">
        <v>1054</v>
      </c>
      <c r="H42" s="30">
        <v>324</v>
      </c>
      <c r="I42" s="47" t="s">
        <v>22</v>
      </c>
      <c r="J42" s="102">
        <v>72729</v>
      </c>
      <c r="K42" s="101">
        <v>24711</v>
      </c>
      <c r="L42" s="30">
        <v>23733</v>
      </c>
      <c r="M42" s="32">
        <v>24285</v>
      </c>
      <c r="N42" s="104">
        <v>3732</v>
      </c>
      <c r="O42" s="73">
        <v>887</v>
      </c>
      <c r="P42" s="30">
        <v>862</v>
      </c>
      <c r="Q42" s="30">
        <v>929</v>
      </c>
      <c r="R42" s="32">
        <v>1054</v>
      </c>
    </row>
    <row r="43" spans="1:18" ht="13.5">
      <c r="A43" s="70">
        <v>53</v>
      </c>
      <c r="B43" s="472">
        <v>75768</v>
      </c>
      <c r="C43" s="480">
        <v>75432</v>
      </c>
      <c r="D43" s="73">
        <v>26035</v>
      </c>
      <c r="E43" s="30">
        <v>24648</v>
      </c>
      <c r="F43" s="30">
        <v>23934</v>
      </c>
      <c r="G43" s="30">
        <v>815</v>
      </c>
      <c r="H43" s="30">
        <v>336</v>
      </c>
      <c r="I43" s="47" t="s">
        <v>22</v>
      </c>
      <c r="J43" s="102">
        <v>72305</v>
      </c>
      <c r="K43" s="101">
        <v>25186</v>
      </c>
      <c r="L43" s="30">
        <v>23912</v>
      </c>
      <c r="M43" s="32">
        <v>23207</v>
      </c>
      <c r="N43" s="104">
        <v>3127</v>
      </c>
      <c r="O43" s="73">
        <v>849</v>
      </c>
      <c r="P43" s="30">
        <v>736</v>
      </c>
      <c r="Q43" s="30">
        <v>727</v>
      </c>
      <c r="R43" s="32">
        <v>815</v>
      </c>
    </row>
    <row r="44" spans="1:18" ht="13.5">
      <c r="A44" s="70">
        <v>54</v>
      </c>
      <c r="B44" s="472">
        <v>76142</v>
      </c>
      <c r="C44" s="480">
        <v>75836</v>
      </c>
      <c r="D44" s="73">
        <v>26065</v>
      </c>
      <c r="E44" s="30">
        <v>25113</v>
      </c>
      <c r="F44" s="30">
        <v>24020</v>
      </c>
      <c r="G44" s="30">
        <v>638</v>
      </c>
      <c r="H44" s="30">
        <v>306</v>
      </c>
      <c r="I44" s="47" t="s">
        <v>22</v>
      </c>
      <c r="J44" s="102">
        <v>73032</v>
      </c>
      <c r="K44" s="101">
        <v>25251</v>
      </c>
      <c r="L44" s="30">
        <v>24439</v>
      </c>
      <c r="M44" s="32">
        <v>23342</v>
      </c>
      <c r="N44" s="104">
        <v>2804</v>
      </c>
      <c r="O44" s="73">
        <v>814</v>
      </c>
      <c r="P44" s="30">
        <v>674</v>
      </c>
      <c r="Q44" s="30">
        <v>678</v>
      </c>
      <c r="R44" s="32">
        <v>638</v>
      </c>
    </row>
    <row r="45" spans="1:18" ht="13.5">
      <c r="A45" s="70">
        <v>55</v>
      </c>
      <c r="B45" s="472">
        <v>78152</v>
      </c>
      <c r="C45" s="480">
        <v>77851</v>
      </c>
      <c r="D45" s="73">
        <v>27774</v>
      </c>
      <c r="E45" s="30">
        <v>25099</v>
      </c>
      <c r="F45" s="30">
        <v>24382</v>
      </c>
      <c r="G45" s="30">
        <v>596</v>
      </c>
      <c r="H45" s="30">
        <v>301</v>
      </c>
      <c r="I45" s="47" t="s">
        <v>22</v>
      </c>
      <c r="J45" s="102">
        <v>75204</v>
      </c>
      <c r="K45" s="101">
        <v>26930</v>
      </c>
      <c r="L45" s="30">
        <v>24461</v>
      </c>
      <c r="M45" s="32">
        <v>23813</v>
      </c>
      <c r="N45" s="104">
        <v>2647</v>
      </c>
      <c r="O45" s="73">
        <v>814</v>
      </c>
      <c r="P45" s="30">
        <v>638</v>
      </c>
      <c r="Q45" s="30">
        <v>569</v>
      </c>
      <c r="R45" s="32">
        <v>596</v>
      </c>
    </row>
    <row r="46" spans="1:18" ht="13.5">
      <c r="A46" s="329"/>
      <c r="B46" s="364"/>
      <c r="C46" s="481"/>
      <c r="D46" s="333"/>
      <c r="E46" s="322"/>
      <c r="F46" s="322"/>
      <c r="G46" s="322"/>
      <c r="H46" s="322"/>
      <c r="I46" s="336"/>
      <c r="J46" s="343"/>
      <c r="K46" s="361"/>
      <c r="L46" s="322"/>
      <c r="M46" s="324"/>
      <c r="N46" s="362"/>
      <c r="O46" s="333"/>
      <c r="P46" s="322"/>
      <c r="Q46" s="322"/>
      <c r="R46" s="324"/>
    </row>
    <row r="47" spans="1:18" ht="13.5">
      <c r="A47" s="70">
        <v>56</v>
      </c>
      <c r="B47" s="472">
        <v>77828</v>
      </c>
      <c r="C47" s="480">
        <v>77544</v>
      </c>
      <c r="D47" s="73">
        <v>25960</v>
      </c>
      <c r="E47" s="30">
        <v>26766</v>
      </c>
      <c r="F47" s="30">
        <v>24316</v>
      </c>
      <c r="G47" s="30">
        <v>502</v>
      </c>
      <c r="H47" s="30">
        <v>284</v>
      </c>
      <c r="I47" s="47" t="s">
        <v>22</v>
      </c>
      <c r="J47" s="102">
        <v>75103</v>
      </c>
      <c r="K47" s="101">
        <v>25252</v>
      </c>
      <c r="L47" s="30">
        <v>26083</v>
      </c>
      <c r="M47" s="32">
        <v>23768</v>
      </c>
      <c r="N47" s="104">
        <v>2441</v>
      </c>
      <c r="O47" s="73">
        <v>708</v>
      </c>
      <c r="P47" s="30">
        <v>683</v>
      </c>
      <c r="Q47" s="30">
        <v>548</v>
      </c>
      <c r="R47" s="32">
        <v>502</v>
      </c>
    </row>
    <row r="48" spans="1:18" ht="13.5">
      <c r="A48" s="70">
        <v>57</v>
      </c>
      <c r="B48" s="472">
        <v>75651</v>
      </c>
      <c r="C48" s="480">
        <v>75376</v>
      </c>
      <c r="D48" s="73">
        <v>24078</v>
      </c>
      <c r="E48" s="30">
        <v>24857</v>
      </c>
      <c r="F48" s="30">
        <v>25945</v>
      </c>
      <c r="G48" s="30">
        <v>496</v>
      </c>
      <c r="H48" s="30">
        <v>275</v>
      </c>
      <c r="I48" s="47" t="s">
        <v>22</v>
      </c>
      <c r="J48" s="102">
        <v>73017</v>
      </c>
      <c r="K48" s="101">
        <v>23348</v>
      </c>
      <c r="L48" s="30">
        <v>24310</v>
      </c>
      <c r="M48" s="32">
        <v>25359</v>
      </c>
      <c r="N48" s="104">
        <v>2359</v>
      </c>
      <c r="O48" s="73">
        <v>730</v>
      </c>
      <c r="P48" s="30">
        <v>547</v>
      </c>
      <c r="Q48" s="30">
        <v>586</v>
      </c>
      <c r="R48" s="32">
        <v>496</v>
      </c>
    </row>
    <row r="49" spans="1:18" ht="13.5">
      <c r="A49" s="70">
        <v>58</v>
      </c>
      <c r="B49" s="472">
        <v>75679</v>
      </c>
      <c r="C49" s="480">
        <v>75381</v>
      </c>
      <c r="D49" s="73">
        <v>27818</v>
      </c>
      <c r="E49" s="30">
        <v>22953</v>
      </c>
      <c r="F49" s="30">
        <v>24095</v>
      </c>
      <c r="G49" s="30">
        <v>515</v>
      </c>
      <c r="H49" s="30">
        <v>298</v>
      </c>
      <c r="I49" s="47" t="s">
        <v>22</v>
      </c>
      <c r="J49" s="102">
        <v>73090</v>
      </c>
      <c r="K49" s="101">
        <v>27018</v>
      </c>
      <c r="L49" s="30">
        <v>22430</v>
      </c>
      <c r="M49" s="32">
        <v>23642</v>
      </c>
      <c r="N49" s="104">
        <v>2291</v>
      </c>
      <c r="O49" s="73">
        <v>800</v>
      </c>
      <c r="P49" s="30">
        <v>523</v>
      </c>
      <c r="Q49" s="30">
        <v>453</v>
      </c>
      <c r="R49" s="32">
        <v>515</v>
      </c>
    </row>
    <row r="50" spans="1:18" ht="13.5">
      <c r="A50" s="70">
        <v>59</v>
      </c>
      <c r="B50" s="472">
        <v>78333</v>
      </c>
      <c r="C50" s="480">
        <v>78052</v>
      </c>
      <c r="D50" s="73">
        <v>28908</v>
      </c>
      <c r="E50" s="30">
        <v>26557</v>
      </c>
      <c r="F50" s="30">
        <v>22186</v>
      </c>
      <c r="G50" s="30">
        <v>401</v>
      </c>
      <c r="H50" s="30">
        <v>281</v>
      </c>
      <c r="I50" s="47" t="s">
        <v>22</v>
      </c>
      <c r="J50" s="102">
        <v>75824</v>
      </c>
      <c r="K50" s="101">
        <v>28040</v>
      </c>
      <c r="L50" s="30">
        <v>26028</v>
      </c>
      <c r="M50" s="32">
        <v>21756</v>
      </c>
      <c r="N50" s="104">
        <v>2228</v>
      </c>
      <c r="O50" s="73">
        <v>868</v>
      </c>
      <c r="P50" s="30">
        <v>529</v>
      </c>
      <c r="Q50" s="30">
        <v>430</v>
      </c>
      <c r="R50" s="32">
        <v>401</v>
      </c>
    </row>
    <row r="51" spans="1:18" ht="13.5">
      <c r="A51" s="70">
        <v>60</v>
      </c>
      <c r="B51" s="472">
        <v>83304</v>
      </c>
      <c r="C51" s="480">
        <v>83073</v>
      </c>
      <c r="D51" s="73">
        <v>29185</v>
      </c>
      <c r="E51" s="30">
        <v>27753</v>
      </c>
      <c r="F51" s="30">
        <v>25761</v>
      </c>
      <c r="G51" s="30">
        <v>374</v>
      </c>
      <c r="H51" s="30">
        <v>231</v>
      </c>
      <c r="I51" s="47" t="s">
        <v>22</v>
      </c>
      <c r="J51" s="102">
        <v>80567</v>
      </c>
      <c r="K51" s="101">
        <v>28125</v>
      </c>
      <c r="L51" s="30">
        <v>27132</v>
      </c>
      <c r="M51" s="32">
        <v>25310</v>
      </c>
      <c r="N51" s="104">
        <v>2506</v>
      </c>
      <c r="O51" s="73">
        <v>1060</v>
      </c>
      <c r="P51" s="30">
        <v>621</v>
      </c>
      <c r="Q51" s="30">
        <v>451</v>
      </c>
      <c r="R51" s="32">
        <v>374</v>
      </c>
    </row>
    <row r="52" spans="1:18" ht="13.5">
      <c r="A52" s="329"/>
      <c r="B52" s="364"/>
      <c r="C52" s="481"/>
      <c r="D52" s="333"/>
      <c r="E52" s="322"/>
      <c r="F52" s="322"/>
      <c r="G52" s="322"/>
      <c r="H52" s="322"/>
      <c r="I52" s="336"/>
      <c r="J52" s="343"/>
      <c r="K52" s="361"/>
      <c r="L52" s="322"/>
      <c r="M52" s="324"/>
      <c r="N52" s="362"/>
      <c r="O52" s="333"/>
      <c r="P52" s="322"/>
      <c r="Q52" s="322"/>
      <c r="R52" s="324"/>
    </row>
    <row r="53" spans="1:18" ht="13.5">
      <c r="A53" s="70">
        <v>61</v>
      </c>
      <c r="B53" s="472">
        <v>86200</v>
      </c>
      <c r="C53" s="480">
        <v>85972</v>
      </c>
      <c r="D53" s="73">
        <v>30668</v>
      </c>
      <c r="E53" s="30">
        <v>27978</v>
      </c>
      <c r="F53" s="30">
        <v>26916</v>
      </c>
      <c r="G53" s="30">
        <v>410</v>
      </c>
      <c r="H53" s="30">
        <v>228</v>
      </c>
      <c r="I53" s="47" t="s">
        <v>22</v>
      </c>
      <c r="J53" s="102">
        <v>83385</v>
      </c>
      <c r="K53" s="101">
        <v>29777</v>
      </c>
      <c r="L53" s="30">
        <v>27219</v>
      </c>
      <c r="M53" s="32">
        <v>26389</v>
      </c>
      <c r="N53" s="104">
        <v>2587</v>
      </c>
      <c r="O53" s="73">
        <v>891</v>
      </c>
      <c r="P53" s="30">
        <v>759</v>
      </c>
      <c r="Q53" s="30">
        <v>527</v>
      </c>
      <c r="R53" s="32">
        <v>410</v>
      </c>
    </row>
    <row r="54" spans="1:18" ht="13.5">
      <c r="A54" s="70">
        <v>62</v>
      </c>
      <c r="B54" s="472">
        <v>89455</v>
      </c>
      <c r="C54" s="480">
        <v>89166</v>
      </c>
      <c r="D54" s="73">
        <v>32173</v>
      </c>
      <c r="E54" s="30">
        <v>29387</v>
      </c>
      <c r="F54" s="30">
        <v>27127</v>
      </c>
      <c r="G54" s="30">
        <v>479</v>
      </c>
      <c r="H54" s="30">
        <v>289</v>
      </c>
      <c r="I54" s="47" t="s">
        <v>22</v>
      </c>
      <c r="J54" s="102">
        <v>86511</v>
      </c>
      <c r="K54" s="101">
        <v>31279</v>
      </c>
      <c r="L54" s="30">
        <v>28753</v>
      </c>
      <c r="M54" s="32">
        <v>26479</v>
      </c>
      <c r="N54" s="104">
        <v>2655</v>
      </c>
      <c r="O54" s="73">
        <v>894</v>
      </c>
      <c r="P54" s="30">
        <v>634</v>
      </c>
      <c r="Q54" s="30">
        <v>648</v>
      </c>
      <c r="R54" s="32">
        <v>479</v>
      </c>
    </row>
    <row r="55" spans="1:18" ht="13.5">
      <c r="A55" s="70">
        <v>63</v>
      </c>
      <c r="B55" s="472">
        <v>93229</v>
      </c>
      <c r="C55" s="480">
        <v>92936</v>
      </c>
      <c r="D55" s="73">
        <v>32942</v>
      </c>
      <c r="E55" s="30">
        <v>30969</v>
      </c>
      <c r="F55" s="30">
        <v>28455</v>
      </c>
      <c r="G55" s="30">
        <v>570</v>
      </c>
      <c r="H55" s="30">
        <v>293</v>
      </c>
      <c r="I55" s="47" t="s">
        <v>22</v>
      </c>
      <c r="J55" s="102">
        <v>90146</v>
      </c>
      <c r="K55" s="101">
        <v>31922</v>
      </c>
      <c r="L55" s="30">
        <v>30296</v>
      </c>
      <c r="M55" s="32">
        <v>27928</v>
      </c>
      <c r="N55" s="104">
        <v>2790</v>
      </c>
      <c r="O55" s="73">
        <v>1020</v>
      </c>
      <c r="P55" s="30">
        <v>673</v>
      </c>
      <c r="Q55" s="30">
        <v>527</v>
      </c>
      <c r="R55" s="32">
        <v>570</v>
      </c>
    </row>
    <row r="56" spans="1:18" ht="13.5">
      <c r="A56" s="70" t="s">
        <v>77</v>
      </c>
      <c r="B56" s="472">
        <v>95412</v>
      </c>
      <c r="C56" s="480">
        <v>95153</v>
      </c>
      <c r="D56" s="73">
        <v>33080</v>
      </c>
      <c r="E56" s="30">
        <v>31577</v>
      </c>
      <c r="F56" s="30">
        <v>30005</v>
      </c>
      <c r="G56" s="30">
        <v>491</v>
      </c>
      <c r="H56" s="30">
        <v>259</v>
      </c>
      <c r="I56" s="47" t="s">
        <v>22</v>
      </c>
      <c r="J56" s="102">
        <v>92312</v>
      </c>
      <c r="K56" s="101">
        <v>32038</v>
      </c>
      <c r="L56" s="30">
        <v>30827</v>
      </c>
      <c r="M56" s="32">
        <v>29447</v>
      </c>
      <c r="N56" s="104">
        <v>2841</v>
      </c>
      <c r="O56" s="73">
        <v>1042</v>
      </c>
      <c r="P56" s="30">
        <v>750</v>
      </c>
      <c r="Q56" s="30">
        <v>558</v>
      </c>
      <c r="R56" s="32">
        <v>491</v>
      </c>
    </row>
    <row r="57" spans="1:18" ht="13.5">
      <c r="A57" s="70">
        <v>2</v>
      </c>
      <c r="B57" s="472">
        <v>95577</v>
      </c>
      <c r="C57" s="480">
        <v>95308</v>
      </c>
      <c r="D57" s="73">
        <v>32857</v>
      </c>
      <c r="E57" s="30">
        <v>31480</v>
      </c>
      <c r="F57" s="30">
        <v>30508</v>
      </c>
      <c r="G57" s="30">
        <v>463</v>
      </c>
      <c r="H57" s="30">
        <v>269</v>
      </c>
      <c r="I57" s="47" t="s">
        <v>22</v>
      </c>
      <c r="J57" s="102">
        <v>92488</v>
      </c>
      <c r="K57" s="101">
        <v>31874</v>
      </c>
      <c r="L57" s="30">
        <v>30740</v>
      </c>
      <c r="M57" s="32">
        <v>29874</v>
      </c>
      <c r="N57" s="104">
        <v>2820</v>
      </c>
      <c r="O57" s="73">
        <v>983</v>
      </c>
      <c r="P57" s="30">
        <v>740</v>
      </c>
      <c r="Q57" s="30">
        <v>634</v>
      </c>
      <c r="R57" s="32">
        <v>463</v>
      </c>
    </row>
    <row r="58" spans="1:18" ht="13.5">
      <c r="A58" s="329"/>
      <c r="B58" s="364"/>
      <c r="C58" s="481"/>
      <c r="D58" s="333"/>
      <c r="E58" s="322"/>
      <c r="F58" s="322"/>
      <c r="G58" s="322"/>
      <c r="H58" s="322"/>
      <c r="I58" s="336"/>
      <c r="J58" s="343"/>
      <c r="K58" s="361"/>
      <c r="L58" s="322"/>
      <c r="M58" s="324"/>
      <c r="N58" s="362"/>
      <c r="O58" s="333"/>
      <c r="P58" s="322"/>
      <c r="Q58" s="322"/>
      <c r="R58" s="324"/>
    </row>
    <row r="59" spans="1:18" ht="13.5">
      <c r="A59" s="70">
        <v>3</v>
      </c>
      <c r="B59" s="472">
        <v>93487</v>
      </c>
      <c r="C59" s="480">
        <v>93211</v>
      </c>
      <c r="D59" s="73">
        <v>30957</v>
      </c>
      <c r="E59" s="30">
        <v>31305</v>
      </c>
      <c r="F59" s="30">
        <v>30430</v>
      </c>
      <c r="G59" s="30">
        <v>519</v>
      </c>
      <c r="H59" s="30">
        <v>276</v>
      </c>
      <c r="I59" s="47" t="s">
        <v>22</v>
      </c>
      <c r="J59" s="102">
        <v>90451</v>
      </c>
      <c r="K59" s="101">
        <v>30057</v>
      </c>
      <c r="L59" s="30">
        <v>30605</v>
      </c>
      <c r="M59" s="32">
        <v>29789</v>
      </c>
      <c r="N59" s="104">
        <v>2760</v>
      </c>
      <c r="O59" s="73">
        <v>900</v>
      </c>
      <c r="P59" s="30">
        <v>700</v>
      </c>
      <c r="Q59" s="30">
        <v>641</v>
      </c>
      <c r="R59" s="32">
        <v>519</v>
      </c>
    </row>
    <row r="60" spans="1:18" ht="13.5">
      <c r="A60" s="70">
        <v>4</v>
      </c>
      <c r="B60" s="472">
        <v>89928</v>
      </c>
      <c r="C60" s="480">
        <v>89657</v>
      </c>
      <c r="D60" s="73">
        <v>29359</v>
      </c>
      <c r="E60" s="30">
        <v>29542</v>
      </c>
      <c r="F60" s="30">
        <v>30260</v>
      </c>
      <c r="G60" s="30">
        <v>496</v>
      </c>
      <c r="H60" s="30">
        <v>271</v>
      </c>
      <c r="I60" s="47" t="s">
        <v>22</v>
      </c>
      <c r="J60" s="102">
        <v>86966</v>
      </c>
      <c r="K60" s="101">
        <v>28456</v>
      </c>
      <c r="L60" s="30">
        <v>28843</v>
      </c>
      <c r="M60" s="32">
        <v>29667</v>
      </c>
      <c r="N60" s="104">
        <v>2691</v>
      </c>
      <c r="O60" s="73">
        <v>903</v>
      </c>
      <c r="P60" s="30">
        <v>699</v>
      </c>
      <c r="Q60" s="30">
        <v>593</v>
      </c>
      <c r="R60" s="32">
        <v>496</v>
      </c>
    </row>
    <row r="61" spans="1:18" ht="13.5">
      <c r="A61" s="70">
        <v>5</v>
      </c>
      <c r="B61" s="472">
        <v>85937</v>
      </c>
      <c r="C61" s="480">
        <v>85664</v>
      </c>
      <c r="D61" s="73">
        <v>28404</v>
      </c>
      <c r="E61" s="30">
        <v>28164</v>
      </c>
      <c r="F61" s="30">
        <v>28640</v>
      </c>
      <c r="G61" s="30">
        <v>456</v>
      </c>
      <c r="H61" s="30">
        <v>273</v>
      </c>
      <c r="I61" s="47" t="s">
        <v>22</v>
      </c>
      <c r="J61" s="102">
        <v>83097</v>
      </c>
      <c r="K61" s="101">
        <v>27572</v>
      </c>
      <c r="L61" s="30">
        <v>27470</v>
      </c>
      <c r="M61" s="32">
        <v>28055</v>
      </c>
      <c r="N61" s="104">
        <v>2567</v>
      </c>
      <c r="O61" s="73">
        <v>832</v>
      </c>
      <c r="P61" s="30">
        <v>694</v>
      </c>
      <c r="Q61" s="30">
        <v>585</v>
      </c>
      <c r="R61" s="32">
        <v>456</v>
      </c>
    </row>
    <row r="62" spans="1:18" ht="13.5">
      <c r="A62" s="70">
        <v>6</v>
      </c>
      <c r="B62" s="472">
        <v>83117</v>
      </c>
      <c r="C62" s="480">
        <v>82855</v>
      </c>
      <c r="D62" s="73">
        <v>27941</v>
      </c>
      <c r="E62" s="30">
        <v>27246</v>
      </c>
      <c r="F62" s="30">
        <v>27346</v>
      </c>
      <c r="G62" s="30">
        <v>322</v>
      </c>
      <c r="H62" s="30">
        <v>262</v>
      </c>
      <c r="I62" s="47" t="s">
        <v>22</v>
      </c>
      <c r="J62" s="102">
        <v>80520</v>
      </c>
      <c r="K62" s="101">
        <v>27130</v>
      </c>
      <c r="L62" s="30">
        <v>26647</v>
      </c>
      <c r="M62" s="32">
        <v>26743</v>
      </c>
      <c r="N62" s="104">
        <v>2335</v>
      </c>
      <c r="O62" s="73">
        <v>811</v>
      </c>
      <c r="P62" s="30">
        <v>599</v>
      </c>
      <c r="Q62" s="30">
        <v>603</v>
      </c>
      <c r="R62" s="32">
        <v>322</v>
      </c>
    </row>
    <row r="63" spans="1:18" ht="13.5">
      <c r="A63" s="70">
        <v>7</v>
      </c>
      <c r="B63" s="472">
        <v>79951</v>
      </c>
      <c r="C63" s="480">
        <v>79706</v>
      </c>
      <c r="D63" s="73">
        <v>26179</v>
      </c>
      <c r="E63" s="30">
        <v>26753</v>
      </c>
      <c r="F63" s="30">
        <v>26440</v>
      </c>
      <c r="G63" s="30">
        <v>334</v>
      </c>
      <c r="H63" s="30">
        <v>245</v>
      </c>
      <c r="I63" s="47" t="s">
        <v>22</v>
      </c>
      <c r="J63" s="102">
        <v>77797</v>
      </c>
      <c r="K63" s="101">
        <v>25508</v>
      </c>
      <c r="L63" s="30">
        <v>26263</v>
      </c>
      <c r="M63" s="32">
        <v>26026</v>
      </c>
      <c r="N63" s="104">
        <v>1909</v>
      </c>
      <c r="O63" s="73">
        <v>671</v>
      </c>
      <c r="P63" s="30">
        <v>490</v>
      </c>
      <c r="Q63" s="30">
        <v>414</v>
      </c>
      <c r="R63" s="32">
        <v>334</v>
      </c>
    </row>
    <row r="64" spans="1:18" ht="13.5">
      <c r="A64" s="329"/>
      <c r="B64" s="364"/>
      <c r="C64" s="481"/>
      <c r="D64" s="333"/>
      <c r="E64" s="322"/>
      <c r="F64" s="322"/>
      <c r="G64" s="322"/>
      <c r="H64" s="322"/>
      <c r="I64" s="336"/>
      <c r="J64" s="343"/>
      <c r="K64" s="361"/>
      <c r="L64" s="322"/>
      <c r="M64" s="324"/>
      <c r="N64" s="362"/>
      <c r="O64" s="333"/>
      <c r="P64" s="322"/>
      <c r="Q64" s="322"/>
      <c r="R64" s="324"/>
    </row>
    <row r="65" spans="1:18" ht="13.5">
      <c r="A65" s="70">
        <v>8</v>
      </c>
      <c r="B65" s="472">
        <v>76869</v>
      </c>
      <c r="C65" s="480">
        <v>76632</v>
      </c>
      <c r="D65" s="73">
        <v>25368</v>
      </c>
      <c r="E65" s="30">
        <v>25059</v>
      </c>
      <c r="F65" s="30">
        <v>25928</v>
      </c>
      <c r="G65" s="30">
        <v>277</v>
      </c>
      <c r="H65" s="30">
        <v>237</v>
      </c>
      <c r="I65" s="47" t="s">
        <v>22</v>
      </c>
      <c r="J65" s="102">
        <v>74844</v>
      </c>
      <c r="K65" s="101">
        <v>24787</v>
      </c>
      <c r="L65" s="30">
        <v>24561</v>
      </c>
      <c r="M65" s="32">
        <v>25496</v>
      </c>
      <c r="N65" s="104">
        <v>1788</v>
      </c>
      <c r="O65" s="73">
        <v>581</v>
      </c>
      <c r="P65" s="30">
        <v>498</v>
      </c>
      <c r="Q65" s="30">
        <v>432</v>
      </c>
      <c r="R65" s="32">
        <v>277</v>
      </c>
    </row>
    <row r="66" spans="1:18" ht="13.5">
      <c r="A66" s="71">
        <v>9</v>
      </c>
      <c r="B66" s="473">
        <v>73494</v>
      </c>
      <c r="C66" s="478">
        <v>73292</v>
      </c>
      <c r="D66" s="74">
        <v>24667</v>
      </c>
      <c r="E66" s="35">
        <v>24155</v>
      </c>
      <c r="F66" s="35">
        <v>24182</v>
      </c>
      <c r="G66" s="35">
        <v>288</v>
      </c>
      <c r="H66" s="35">
        <v>202</v>
      </c>
      <c r="I66" s="50" t="s">
        <v>22</v>
      </c>
      <c r="J66" s="103">
        <v>71568</v>
      </c>
      <c r="K66" s="105">
        <v>24130</v>
      </c>
      <c r="L66" s="35">
        <v>23685</v>
      </c>
      <c r="M66" s="36">
        <v>23753</v>
      </c>
      <c r="N66" s="106">
        <v>1724</v>
      </c>
      <c r="O66" s="74">
        <v>537</v>
      </c>
      <c r="P66" s="35">
        <v>470</v>
      </c>
      <c r="Q66" s="35">
        <v>429</v>
      </c>
      <c r="R66" s="36">
        <v>288</v>
      </c>
    </row>
    <row r="67" spans="1:18" ht="13.5">
      <c r="A67" s="71">
        <v>10</v>
      </c>
      <c r="B67" s="473">
        <v>71986</v>
      </c>
      <c r="C67" s="478">
        <v>71799</v>
      </c>
      <c r="D67" s="74">
        <v>24779</v>
      </c>
      <c r="E67" s="35">
        <v>23422</v>
      </c>
      <c r="F67" s="35">
        <v>23304</v>
      </c>
      <c r="G67" s="35">
        <v>294</v>
      </c>
      <c r="H67" s="35">
        <v>187</v>
      </c>
      <c r="I67" s="50" t="s">
        <v>22</v>
      </c>
      <c r="J67" s="103">
        <v>70082</v>
      </c>
      <c r="K67" s="105">
        <v>24204</v>
      </c>
      <c r="L67" s="35">
        <v>22972</v>
      </c>
      <c r="M67" s="36">
        <v>22906</v>
      </c>
      <c r="N67" s="106">
        <v>1717</v>
      </c>
      <c r="O67" s="74">
        <v>575</v>
      </c>
      <c r="P67" s="35">
        <v>450</v>
      </c>
      <c r="Q67" s="35">
        <v>398</v>
      </c>
      <c r="R67" s="36">
        <v>294</v>
      </c>
    </row>
    <row r="68" spans="1:18" ht="13.5">
      <c r="A68" s="70">
        <v>11</v>
      </c>
      <c r="B68" s="472">
        <v>71527</v>
      </c>
      <c r="C68" s="480">
        <v>71282</v>
      </c>
      <c r="D68" s="73">
        <v>24959</v>
      </c>
      <c r="E68" s="30">
        <v>23524</v>
      </c>
      <c r="F68" s="30">
        <v>22615</v>
      </c>
      <c r="G68" s="30">
        <v>184</v>
      </c>
      <c r="H68" s="30">
        <v>245</v>
      </c>
      <c r="I68" s="47" t="s">
        <v>22</v>
      </c>
      <c r="J68" s="102">
        <v>69603</v>
      </c>
      <c r="K68" s="101">
        <v>24351</v>
      </c>
      <c r="L68" s="30">
        <v>23087</v>
      </c>
      <c r="M68" s="32">
        <v>22165</v>
      </c>
      <c r="N68" s="104">
        <v>1679</v>
      </c>
      <c r="O68" s="73">
        <v>608</v>
      </c>
      <c r="P68" s="30">
        <v>437</v>
      </c>
      <c r="Q68" s="30">
        <v>450</v>
      </c>
      <c r="R68" s="32">
        <v>184</v>
      </c>
    </row>
    <row r="69" spans="1:18" ht="13.5">
      <c r="A69" s="72">
        <v>12</v>
      </c>
      <c r="B69" s="476">
        <v>70897</v>
      </c>
      <c r="C69" s="482">
        <v>70621</v>
      </c>
      <c r="D69" s="75">
        <v>24123</v>
      </c>
      <c r="E69" s="46">
        <v>23639</v>
      </c>
      <c r="F69" s="46">
        <v>22691</v>
      </c>
      <c r="G69" s="46">
        <v>168</v>
      </c>
      <c r="H69" s="46">
        <v>276</v>
      </c>
      <c r="I69" s="79" t="s">
        <v>22</v>
      </c>
      <c r="J69" s="100">
        <v>68926</v>
      </c>
      <c r="K69" s="107">
        <v>23501</v>
      </c>
      <c r="L69" s="46">
        <v>23149</v>
      </c>
      <c r="M69" s="91">
        <v>22276</v>
      </c>
      <c r="N69" s="108">
        <v>1695</v>
      </c>
      <c r="O69" s="75">
        <v>622</v>
      </c>
      <c r="P69" s="46">
        <v>490</v>
      </c>
      <c r="Q69" s="46">
        <v>415</v>
      </c>
      <c r="R69" s="36">
        <v>168</v>
      </c>
    </row>
    <row r="70" spans="1:18" ht="13.5">
      <c r="A70" s="329"/>
      <c r="B70" s="364"/>
      <c r="C70" s="481"/>
      <c r="D70" s="333"/>
      <c r="E70" s="322"/>
      <c r="F70" s="322"/>
      <c r="G70" s="322"/>
      <c r="H70" s="322"/>
      <c r="I70" s="336"/>
      <c r="J70" s="343"/>
      <c r="K70" s="361"/>
      <c r="L70" s="322"/>
      <c r="M70" s="324"/>
      <c r="N70" s="362"/>
      <c r="O70" s="333"/>
      <c r="P70" s="322"/>
      <c r="Q70" s="322"/>
      <c r="R70" s="324"/>
    </row>
    <row r="71" spans="1:18" ht="13.5">
      <c r="A71" s="71">
        <v>13</v>
      </c>
      <c r="B71" s="473">
        <v>69285</v>
      </c>
      <c r="C71" s="478">
        <v>69009</v>
      </c>
      <c r="D71" s="74">
        <v>23192</v>
      </c>
      <c r="E71" s="35">
        <v>22861</v>
      </c>
      <c r="F71" s="35">
        <v>22774</v>
      </c>
      <c r="G71" s="35">
        <v>182</v>
      </c>
      <c r="H71" s="35">
        <v>276</v>
      </c>
      <c r="I71" s="50" t="s">
        <v>22</v>
      </c>
      <c r="J71" s="103">
        <v>67225</v>
      </c>
      <c r="K71" s="105">
        <v>22595</v>
      </c>
      <c r="L71" s="35">
        <v>22326</v>
      </c>
      <c r="M71" s="36">
        <v>22304</v>
      </c>
      <c r="N71" s="106">
        <v>1784</v>
      </c>
      <c r="O71" s="74">
        <v>597</v>
      </c>
      <c r="P71" s="35">
        <v>535</v>
      </c>
      <c r="Q71" s="35">
        <v>470</v>
      </c>
      <c r="R71" s="36">
        <v>182</v>
      </c>
    </row>
    <row r="72" spans="1:18" ht="13.5">
      <c r="A72" s="71">
        <v>14</v>
      </c>
      <c r="B72" s="473">
        <v>66589</v>
      </c>
      <c r="C72" s="478">
        <v>66319</v>
      </c>
      <c r="D72" s="74">
        <v>22097</v>
      </c>
      <c r="E72" s="35">
        <v>22030</v>
      </c>
      <c r="F72" s="35">
        <v>22033</v>
      </c>
      <c r="G72" s="35">
        <v>159</v>
      </c>
      <c r="H72" s="35">
        <v>270</v>
      </c>
      <c r="I72" s="50" t="s">
        <v>71</v>
      </c>
      <c r="J72" s="103">
        <v>64440</v>
      </c>
      <c r="K72" s="105">
        <v>21426</v>
      </c>
      <c r="L72" s="35">
        <v>21503</v>
      </c>
      <c r="M72" s="36">
        <v>21511</v>
      </c>
      <c r="N72" s="106">
        <v>1879</v>
      </c>
      <c r="O72" s="74">
        <v>671</v>
      </c>
      <c r="P72" s="35">
        <v>527</v>
      </c>
      <c r="Q72" s="35">
        <v>522</v>
      </c>
      <c r="R72" s="36">
        <v>159</v>
      </c>
    </row>
    <row r="73" spans="1:18" ht="13.5">
      <c r="A73" s="71">
        <v>15</v>
      </c>
      <c r="B73" s="473">
        <v>64232</v>
      </c>
      <c r="C73" s="478">
        <v>63981</v>
      </c>
      <c r="D73" s="74">
        <v>21337</v>
      </c>
      <c r="E73" s="35">
        <v>21084</v>
      </c>
      <c r="F73" s="35">
        <v>21316</v>
      </c>
      <c r="G73" s="35">
        <v>244</v>
      </c>
      <c r="H73" s="35">
        <v>251</v>
      </c>
      <c r="I73" s="50" t="s">
        <v>22</v>
      </c>
      <c r="J73" s="103">
        <v>61945</v>
      </c>
      <c r="K73" s="105">
        <v>20622</v>
      </c>
      <c r="L73" s="35">
        <v>20485</v>
      </c>
      <c r="M73" s="36">
        <v>20838</v>
      </c>
      <c r="N73" s="106">
        <v>2036</v>
      </c>
      <c r="O73" s="74">
        <v>715</v>
      </c>
      <c r="P73" s="35">
        <v>599</v>
      </c>
      <c r="Q73" s="35">
        <v>478</v>
      </c>
      <c r="R73" s="36">
        <v>244</v>
      </c>
    </row>
    <row r="74" spans="1:28" s="10" customFormat="1" ht="13.5">
      <c r="A74" s="71">
        <v>16</v>
      </c>
      <c r="B74" s="473">
        <v>61881</v>
      </c>
      <c r="C74" s="478">
        <v>61622</v>
      </c>
      <c r="D74" s="74">
        <v>20496</v>
      </c>
      <c r="E74" s="35">
        <v>20485</v>
      </c>
      <c r="F74" s="35">
        <v>20422</v>
      </c>
      <c r="G74" s="35">
        <v>219</v>
      </c>
      <c r="H74" s="35">
        <v>259</v>
      </c>
      <c r="I74" s="50" t="s">
        <v>22</v>
      </c>
      <c r="J74" s="103">
        <v>59459</v>
      </c>
      <c r="K74" s="105">
        <v>19772</v>
      </c>
      <c r="L74" s="35">
        <v>19828</v>
      </c>
      <c r="M74" s="36">
        <v>19859</v>
      </c>
      <c r="N74" s="106">
        <v>2163</v>
      </c>
      <c r="O74" s="74">
        <v>724</v>
      </c>
      <c r="P74" s="35">
        <v>657</v>
      </c>
      <c r="Q74" s="35">
        <v>563</v>
      </c>
      <c r="R74" s="36">
        <v>219</v>
      </c>
      <c r="S74" s="20"/>
      <c r="AA74"/>
      <c r="AB74"/>
    </row>
    <row r="75" spans="1:28" s="10" customFormat="1" ht="13.5">
      <c r="A75" s="71">
        <v>17</v>
      </c>
      <c r="B75" s="473">
        <v>59841</v>
      </c>
      <c r="C75" s="478">
        <v>59542</v>
      </c>
      <c r="D75" s="74">
        <v>19791</v>
      </c>
      <c r="E75" s="35">
        <v>19639</v>
      </c>
      <c r="F75" s="35">
        <v>19877</v>
      </c>
      <c r="G75" s="35">
        <v>235</v>
      </c>
      <c r="H75" s="35">
        <v>299</v>
      </c>
      <c r="I75" s="50" t="s">
        <v>22</v>
      </c>
      <c r="J75" s="103">
        <v>57277</v>
      </c>
      <c r="K75" s="105">
        <v>18975</v>
      </c>
      <c r="L75" s="35">
        <v>19011</v>
      </c>
      <c r="M75" s="36">
        <v>19291</v>
      </c>
      <c r="N75" s="106">
        <v>2265</v>
      </c>
      <c r="O75" s="74">
        <v>816</v>
      </c>
      <c r="P75" s="35">
        <v>628</v>
      </c>
      <c r="Q75" s="35">
        <v>586</v>
      </c>
      <c r="R75" s="36">
        <v>235</v>
      </c>
      <c r="S75" s="20"/>
      <c r="AA75"/>
      <c r="AB75"/>
    </row>
    <row r="76" spans="1:18" ht="13.5">
      <c r="A76" s="329"/>
      <c r="B76" s="364"/>
      <c r="C76" s="481"/>
      <c r="D76" s="333"/>
      <c r="E76" s="322"/>
      <c r="F76" s="322"/>
      <c r="G76" s="322"/>
      <c r="H76" s="322"/>
      <c r="I76" s="336"/>
      <c r="J76" s="343"/>
      <c r="K76" s="361"/>
      <c r="L76" s="322"/>
      <c r="M76" s="324"/>
      <c r="N76" s="362"/>
      <c r="O76" s="333"/>
      <c r="P76" s="322"/>
      <c r="Q76" s="322"/>
      <c r="R76" s="324"/>
    </row>
    <row r="77" spans="1:18" ht="13.5">
      <c r="A77" s="71">
        <v>18</v>
      </c>
      <c r="B77" s="473">
        <v>57783</v>
      </c>
      <c r="C77" s="478">
        <v>57424</v>
      </c>
      <c r="D77" s="74">
        <v>19271</v>
      </c>
      <c r="E77" s="35">
        <v>18953</v>
      </c>
      <c r="F77" s="35">
        <v>19005</v>
      </c>
      <c r="G77" s="35">
        <v>195</v>
      </c>
      <c r="H77" s="35">
        <v>359</v>
      </c>
      <c r="I77" s="50" t="s">
        <v>22</v>
      </c>
      <c r="J77" s="103">
        <v>55216</v>
      </c>
      <c r="K77" s="105">
        <v>18511</v>
      </c>
      <c r="L77" s="35">
        <v>18260</v>
      </c>
      <c r="M77" s="36">
        <v>18445</v>
      </c>
      <c r="N77" s="106">
        <v>2208</v>
      </c>
      <c r="O77" s="74">
        <v>760</v>
      </c>
      <c r="P77" s="35">
        <v>693</v>
      </c>
      <c r="Q77" s="35">
        <v>560</v>
      </c>
      <c r="R77" s="36">
        <v>195</v>
      </c>
    </row>
    <row r="78" spans="1:18" ht="13.5">
      <c r="A78" s="71">
        <v>19</v>
      </c>
      <c r="B78" s="473">
        <v>56113</v>
      </c>
      <c r="C78" s="478">
        <v>55762</v>
      </c>
      <c r="D78" s="74">
        <v>18864</v>
      </c>
      <c r="E78" s="35">
        <v>18446</v>
      </c>
      <c r="F78" s="35">
        <v>18293</v>
      </c>
      <c r="G78" s="35">
        <v>159</v>
      </c>
      <c r="H78" s="35">
        <v>351</v>
      </c>
      <c r="I78" s="50" t="s">
        <v>22</v>
      </c>
      <c r="J78" s="103">
        <v>53569</v>
      </c>
      <c r="K78" s="105">
        <v>18105</v>
      </c>
      <c r="L78" s="35">
        <v>17796</v>
      </c>
      <c r="M78" s="36">
        <v>17668</v>
      </c>
      <c r="N78" s="106">
        <v>2193</v>
      </c>
      <c r="O78" s="74">
        <v>759</v>
      </c>
      <c r="P78" s="35">
        <v>650</v>
      </c>
      <c r="Q78" s="35">
        <v>625</v>
      </c>
      <c r="R78" s="36">
        <v>159</v>
      </c>
    </row>
    <row r="79" spans="1:18" s="149" customFormat="1" ht="13.5" customHeight="1">
      <c r="A79" s="155">
        <v>20</v>
      </c>
      <c r="B79" s="199">
        <v>55315</v>
      </c>
      <c r="C79" s="483">
        <v>54973</v>
      </c>
      <c r="D79" s="163">
        <v>18839</v>
      </c>
      <c r="E79" s="177">
        <v>18097</v>
      </c>
      <c r="F79" s="177">
        <v>17834</v>
      </c>
      <c r="G79" s="177">
        <v>203</v>
      </c>
      <c r="H79" s="177">
        <v>342</v>
      </c>
      <c r="I79" s="153" t="s">
        <v>22</v>
      </c>
      <c r="J79" s="191">
        <v>52783</v>
      </c>
      <c r="K79" s="192">
        <v>18081</v>
      </c>
      <c r="L79" s="177">
        <v>17450</v>
      </c>
      <c r="M79" s="180">
        <v>17252</v>
      </c>
      <c r="N79" s="193">
        <v>2190</v>
      </c>
      <c r="O79" s="163">
        <v>758</v>
      </c>
      <c r="P79" s="177">
        <v>647</v>
      </c>
      <c r="Q79" s="177">
        <v>582</v>
      </c>
      <c r="R79" s="138">
        <v>203</v>
      </c>
    </row>
    <row r="80" spans="1:18" s="149" customFormat="1" ht="13.5" customHeight="1">
      <c r="A80" s="188">
        <v>21</v>
      </c>
      <c r="B80" s="199">
        <v>54655</v>
      </c>
      <c r="C80" s="483">
        <v>54363</v>
      </c>
      <c r="D80" s="163">
        <v>18408</v>
      </c>
      <c r="E80" s="210">
        <v>18123</v>
      </c>
      <c r="F80" s="177">
        <v>17632</v>
      </c>
      <c r="G80" s="210">
        <v>200</v>
      </c>
      <c r="H80" s="177">
        <v>292</v>
      </c>
      <c r="I80" s="213" t="s">
        <v>85</v>
      </c>
      <c r="J80" s="199">
        <v>52130</v>
      </c>
      <c r="K80" s="214">
        <v>17648</v>
      </c>
      <c r="L80" s="178">
        <v>17436</v>
      </c>
      <c r="M80" s="180">
        <v>17046</v>
      </c>
      <c r="N80" s="199">
        <v>2233</v>
      </c>
      <c r="O80" s="192">
        <v>760</v>
      </c>
      <c r="P80" s="177">
        <v>687</v>
      </c>
      <c r="Q80" s="178">
        <v>586</v>
      </c>
      <c r="R80" s="180">
        <v>200</v>
      </c>
    </row>
    <row r="81" spans="1:18" s="149" customFormat="1" ht="14.25" customHeight="1">
      <c r="A81" s="188">
        <v>22</v>
      </c>
      <c r="B81" s="199">
        <v>54833</v>
      </c>
      <c r="C81" s="483">
        <v>54562</v>
      </c>
      <c r="D81" s="163">
        <v>18937</v>
      </c>
      <c r="E81" s="210">
        <v>17778</v>
      </c>
      <c r="F81" s="177">
        <v>17661</v>
      </c>
      <c r="G81" s="210">
        <v>186</v>
      </c>
      <c r="H81" s="177">
        <v>271</v>
      </c>
      <c r="I81" s="213" t="s">
        <v>65</v>
      </c>
      <c r="J81" s="199">
        <v>52274</v>
      </c>
      <c r="K81" s="214">
        <v>18151</v>
      </c>
      <c r="L81" s="178">
        <v>17085</v>
      </c>
      <c r="M81" s="180">
        <v>17038</v>
      </c>
      <c r="N81" s="199">
        <v>2288</v>
      </c>
      <c r="O81" s="192">
        <v>786</v>
      </c>
      <c r="P81" s="177">
        <v>693</v>
      </c>
      <c r="Q81" s="210">
        <v>623</v>
      </c>
      <c r="R81" s="180">
        <v>186</v>
      </c>
    </row>
    <row r="82" spans="1:18" s="149" customFormat="1" ht="14.25" customHeight="1">
      <c r="A82" s="331"/>
      <c r="B82" s="364"/>
      <c r="C82" s="481"/>
      <c r="D82" s="333"/>
      <c r="E82" s="330"/>
      <c r="F82" s="322"/>
      <c r="G82" s="330"/>
      <c r="H82" s="322"/>
      <c r="I82" s="363"/>
      <c r="J82" s="364"/>
      <c r="K82" s="365"/>
      <c r="L82" s="334"/>
      <c r="M82" s="324"/>
      <c r="N82" s="364"/>
      <c r="O82" s="361"/>
      <c r="P82" s="322"/>
      <c r="Q82" s="330"/>
      <c r="R82" s="324"/>
    </row>
    <row r="83" spans="1:18" s="149" customFormat="1" ht="14.25" customHeight="1">
      <c r="A83" s="188">
        <v>23</v>
      </c>
      <c r="B83" s="199">
        <v>54401</v>
      </c>
      <c r="C83" s="483">
        <v>54129</v>
      </c>
      <c r="D83" s="163">
        <v>18304</v>
      </c>
      <c r="E83" s="210">
        <v>18288</v>
      </c>
      <c r="F83" s="177">
        <v>17330</v>
      </c>
      <c r="G83" s="210">
        <v>207</v>
      </c>
      <c r="H83" s="177">
        <v>272</v>
      </c>
      <c r="I83" s="213" t="s">
        <v>65</v>
      </c>
      <c r="J83" s="199">
        <v>51835</v>
      </c>
      <c r="K83" s="214">
        <v>17558</v>
      </c>
      <c r="L83" s="178">
        <v>17595</v>
      </c>
      <c r="M83" s="180">
        <v>16682</v>
      </c>
      <c r="N83" s="199">
        <v>2294</v>
      </c>
      <c r="O83" s="192">
        <v>746</v>
      </c>
      <c r="P83" s="177">
        <v>693</v>
      </c>
      <c r="Q83" s="210">
        <v>648</v>
      </c>
      <c r="R83" s="180">
        <v>207</v>
      </c>
    </row>
    <row r="84" spans="1:18" s="149" customFormat="1" ht="14.25" customHeight="1">
      <c r="A84" s="188">
        <v>24</v>
      </c>
      <c r="B84" s="199">
        <v>54925</v>
      </c>
      <c r="C84" s="483">
        <v>54646</v>
      </c>
      <c r="D84" s="163">
        <v>18907</v>
      </c>
      <c r="E84" s="210">
        <v>17673</v>
      </c>
      <c r="F84" s="177">
        <v>17878</v>
      </c>
      <c r="G84" s="210">
        <v>188</v>
      </c>
      <c r="H84" s="177">
        <v>279</v>
      </c>
      <c r="I84" s="213" t="s">
        <v>65</v>
      </c>
      <c r="J84" s="199">
        <v>52583</v>
      </c>
      <c r="K84" s="214">
        <v>18313</v>
      </c>
      <c r="L84" s="178">
        <v>17037</v>
      </c>
      <c r="M84" s="180">
        <v>17233</v>
      </c>
      <c r="N84" s="199">
        <v>2063</v>
      </c>
      <c r="O84" s="192">
        <v>594</v>
      </c>
      <c r="P84" s="177">
        <v>636</v>
      </c>
      <c r="Q84" s="210">
        <v>645</v>
      </c>
      <c r="R84" s="180">
        <v>188</v>
      </c>
    </row>
    <row r="85" spans="1:18" s="149" customFormat="1" ht="14.25" customHeight="1">
      <c r="A85" s="249">
        <v>25</v>
      </c>
      <c r="B85" s="256">
        <v>54805</v>
      </c>
      <c r="C85" s="484">
        <v>54487</v>
      </c>
      <c r="D85" s="264">
        <v>18780</v>
      </c>
      <c r="E85" s="209">
        <v>18288</v>
      </c>
      <c r="F85" s="251">
        <v>17242</v>
      </c>
      <c r="G85" s="209">
        <v>177</v>
      </c>
      <c r="H85" s="251">
        <v>318</v>
      </c>
      <c r="I85" s="255" t="s">
        <v>65</v>
      </c>
      <c r="J85" s="256">
        <v>52679</v>
      </c>
      <c r="K85" s="257">
        <v>18218</v>
      </c>
      <c r="L85" s="250">
        <v>17810</v>
      </c>
      <c r="M85" s="235">
        <v>16651</v>
      </c>
      <c r="N85" s="256">
        <v>1808</v>
      </c>
      <c r="O85" s="258">
        <v>562</v>
      </c>
      <c r="P85" s="251">
        <v>478</v>
      </c>
      <c r="Q85" s="209">
        <v>591</v>
      </c>
      <c r="R85" s="235">
        <v>177</v>
      </c>
    </row>
    <row r="86" spans="1:18" s="149" customFormat="1" ht="14.25" customHeight="1">
      <c r="A86" s="223">
        <v>26</v>
      </c>
      <c r="B86" s="455">
        <v>55306</v>
      </c>
      <c r="C86" s="485">
        <v>54948</v>
      </c>
      <c r="D86" s="172">
        <v>18818</v>
      </c>
      <c r="E86" s="444">
        <v>18171</v>
      </c>
      <c r="F86" s="137">
        <v>17812</v>
      </c>
      <c r="G86" s="444">
        <v>147</v>
      </c>
      <c r="H86" s="137">
        <v>358</v>
      </c>
      <c r="I86" s="454" t="s">
        <v>65</v>
      </c>
      <c r="J86" s="455">
        <v>53381</v>
      </c>
      <c r="K86" s="456">
        <v>18272</v>
      </c>
      <c r="L86" s="451">
        <v>17691</v>
      </c>
      <c r="M86" s="138">
        <v>17418</v>
      </c>
      <c r="N86" s="455">
        <v>1567</v>
      </c>
      <c r="O86" s="457">
        <v>546</v>
      </c>
      <c r="P86" s="137">
        <v>480</v>
      </c>
      <c r="Q86" s="444">
        <v>394</v>
      </c>
      <c r="R86" s="138">
        <v>147</v>
      </c>
    </row>
    <row r="87" spans="1:18" s="149" customFormat="1" ht="14.25" customHeight="1">
      <c r="A87" s="223">
        <v>27</v>
      </c>
      <c r="B87" s="455">
        <v>54907</v>
      </c>
      <c r="C87" s="485">
        <v>54527</v>
      </c>
      <c r="D87" s="172">
        <v>18355</v>
      </c>
      <c r="E87" s="444">
        <v>18288</v>
      </c>
      <c r="F87" s="137">
        <v>17740</v>
      </c>
      <c r="G87" s="444">
        <v>144</v>
      </c>
      <c r="H87" s="137">
        <v>380</v>
      </c>
      <c r="I87" s="454" t="s">
        <v>112</v>
      </c>
      <c r="J87" s="455">
        <v>53023</v>
      </c>
      <c r="K87" s="456">
        <v>17858</v>
      </c>
      <c r="L87" s="451">
        <v>17843</v>
      </c>
      <c r="M87" s="138">
        <v>17322</v>
      </c>
      <c r="N87" s="455">
        <v>1504</v>
      </c>
      <c r="O87" s="457">
        <v>497</v>
      </c>
      <c r="P87" s="137">
        <v>445</v>
      </c>
      <c r="Q87" s="444">
        <v>418</v>
      </c>
      <c r="R87" s="138">
        <v>144</v>
      </c>
    </row>
    <row r="88" spans="1:18" s="149" customFormat="1" ht="14.25" customHeight="1">
      <c r="A88" s="331"/>
      <c r="B88" s="364"/>
      <c r="C88" s="481"/>
      <c r="D88" s="333"/>
      <c r="E88" s="330"/>
      <c r="F88" s="322"/>
      <c r="G88" s="330"/>
      <c r="H88" s="322"/>
      <c r="I88" s="363"/>
      <c r="J88" s="364"/>
      <c r="K88" s="365"/>
      <c r="L88" s="334"/>
      <c r="M88" s="324"/>
      <c r="N88" s="364"/>
      <c r="O88" s="361"/>
      <c r="P88" s="322"/>
      <c r="Q88" s="330"/>
      <c r="R88" s="324"/>
    </row>
    <row r="89" spans="1:18" s="149" customFormat="1" ht="14.25" customHeight="1">
      <c r="A89" s="223">
        <v>28</v>
      </c>
      <c r="B89" s="455">
        <v>54851</v>
      </c>
      <c r="C89" s="485">
        <v>54467</v>
      </c>
      <c r="D89" s="172">
        <v>18598</v>
      </c>
      <c r="E89" s="444">
        <v>17786</v>
      </c>
      <c r="F89" s="137">
        <v>17923</v>
      </c>
      <c r="G89" s="444">
        <v>160</v>
      </c>
      <c r="H89" s="137">
        <v>384</v>
      </c>
      <c r="I89" s="454" t="s">
        <v>22</v>
      </c>
      <c r="J89" s="455">
        <v>53002</v>
      </c>
      <c r="K89" s="456">
        <v>18108</v>
      </c>
      <c r="L89" s="451">
        <v>17381</v>
      </c>
      <c r="M89" s="138">
        <v>17513</v>
      </c>
      <c r="N89" s="455">
        <v>1465</v>
      </c>
      <c r="O89" s="457">
        <v>490</v>
      </c>
      <c r="P89" s="137">
        <v>405</v>
      </c>
      <c r="Q89" s="444">
        <v>410</v>
      </c>
      <c r="R89" s="138">
        <v>160</v>
      </c>
    </row>
    <row r="90" spans="1:18" s="149" customFormat="1" ht="14.25" customHeight="1">
      <c r="A90" s="223">
        <v>29</v>
      </c>
      <c r="B90" s="455">
        <v>54239</v>
      </c>
      <c r="C90" s="485">
        <v>53889</v>
      </c>
      <c r="D90" s="172">
        <v>18294</v>
      </c>
      <c r="E90" s="444">
        <v>18113</v>
      </c>
      <c r="F90" s="137">
        <v>17339</v>
      </c>
      <c r="G90" s="444">
        <v>143</v>
      </c>
      <c r="H90" s="137">
        <v>350</v>
      </c>
      <c r="I90" s="454" t="s">
        <v>22</v>
      </c>
      <c r="J90" s="455">
        <v>52537</v>
      </c>
      <c r="K90" s="456">
        <v>17844</v>
      </c>
      <c r="L90" s="451">
        <v>17707</v>
      </c>
      <c r="M90" s="138">
        <v>16986</v>
      </c>
      <c r="N90" s="455">
        <v>1352</v>
      </c>
      <c r="O90" s="457">
        <v>450</v>
      </c>
      <c r="P90" s="137">
        <v>406</v>
      </c>
      <c r="Q90" s="444">
        <v>353</v>
      </c>
      <c r="R90" s="138">
        <v>143</v>
      </c>
    </row>
    <row r="91" spans="1:18" s="149" customFormat="1" ht="13.5" customHeight="1" thickBot="1">
      <c r="A91" s="252">
        <v>30</v>
      </c>
      <c r="B91" s="260">
        <v>53688</v>
      </c>
      <c r="C91" s="486">
        <v>53381</v>
      </c>
      <c r="D91" s="268">
        <v>17798</v>
      </c>
      <c r="E91" s="242">
        <v>17776</v>
      </c>
      <c r="F91" s="254">
        <v>17696</v>
      </c>
      <c r="G91" s="242">
        <v>111</v>
      </c>
      <c r="H91" s="254">
        <v>307</v>
      </c>
      <c r="I91" s="259" t="s">
        <v>22</v>
      </c>
      <c r="J91" s="260">
        <v>52109</v>
      </c>
      <c r="K91" s="261">
        <v>17387</v>
      </c>
      <c r="L91" s="253">
        <v>17388</v>
      </c>
      <c r="M91" s="239">
        <v>17334</v>
      </c>
      <c r="N91" s="260">
        <v>1272</v>
      </c>
      <c r="O91" s="262">
        <v>411</v>
      </c>
      <c r="P91" s="254">
        <v>388</v>
      </c>
      <c r="Q91" s="242">
        <v>362</v>
      </c>
      <c r="R91" s="239">
        <v>111</v>
      </c>
    </row>
    <row r="92" spans="1:14" ht="13.5">
      <c r="A92" t="s">
        <v>95</v>
      </c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1:14" ht="13.5">
      <c r="A93" t="s">
        <v>75</v>
      </c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3.5">
      <c r="A94" t="s">
        <v>96</v>
      </c>
      <c r="B94"/>
      <c r="C94"/>
      <c r="D94"/>
      <c r="E94"/>
      <c r="F94"/>
      <c r="G94"/>
      <c r="H94"/>
      <c r="I94"/>
      <c r="J94"/>
      <c r="K94"/>
      <c r="L94"/>
      <c r="M94"/>
      <c r="N94"/>
    </row>
    <row r="99" ht="13.5">
      <c r="H99" s="11"/>
    </row>
  </sheetData>
  <sheetProtection/>
  <mergeCells count="17">
    <mergeCell ref="A2:A4"/>
    <mergeCell ref="B3:B4"/>
    <mergeCell ref="C3:G3"/>
    <mergeCell ref="R3:R4"/>
    <mergeCell ref="O3:O4"/>
    <mergeCell ref="I3:I4"/>
    <mergeCell ref="J2:M2"/>
    <mergeCell ref="J3:J4"/>
    <mergeCell ref="Q3:Q4"/>
    <mergeCell ref="K3:K4"/>
    <mergeCell ref="N3:N4"/>
    <mergeCell ref="P3:P4"/>
    <mergeCell ref="H3:H4"/>
    <mergeCell ref="B2:I2"/>
    <mergeCell ref="L3:L4"/>
    <mergeCell ref="M3:M4"/>
    <mergeCell ref="N2:R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DF787"/>
  </sheetPr>
  <dimension ref="A1:X361"/>
  <sheetViews>
    <sheetView zoomScaleSheetLayoutView="70" workbookViewId="0" topLeftCell="A1">
      <selection activeCell="A1" sqref="A1"/>
    </sheetView>
  </sheetViews>
  <sheetFormatPr defaultColWidth="9.00390625" defaultRowHeight="13.5"/>
  <cols>
    <col min="1" max="1" width="10.75390625" style="26" customWidth="1"/>
    <col min="2" max="4" width="9.50390625" style="21" customWidth="1"/>
    <col min="5" max="5" width="8.375" style="21" customWidth="1"/>
    <col min="6" max="6" width="8.75390625" style="21" customWidth="1"/>
    <col min="7" max="10" width="9.50390625" style="21" customWidth="1"/>
    <col min="11" max="11" width="9.125" style="21" customWidth="1"/>
    <col min="12" max="12" width="8.875" style="21" customWidth="1"/>
    <col min="13" max="14" width="9.00390625" style="21" customWidth="1"/>
    <col min="29" max="29" width="9.125" style="0" bestFit="1" customWidth="1"/>
  </cols>
  <sheetData>
    <row r="1" spans="1:23" ht="14.25" thickBot="1">
      <c r="A1" t="s">
        <v>72</v>
      </c>
      <c r="B1"/>
      <c r="C1"/>
      <c r="D1"/>
      <c r="E1"/>
      <c r="F1"/>
      <c r="G1"/>
      <c r="H1"/>
      <c r="I1"/>
      <c r="J1"/>
      <c r="K1"/>
      <c r="L1"/>
      <c r="M1"/>
      <c r="N1"/>
      <c r="V1" s="593" t="s">
        <v>101</v>
      </c>
      <c r="W1" s="593"/>
    </row>
    <row r="2" spans="1:23" ht="13.5">
      <c r="A2" s="566" t="s">
        <v>1</v>
      </c>
      <c r="B2" s="586" t="s">
        <v>41</v>
      </c>
      <c r="C2" s="587"/>
      <c r="D2" s="587"/>
      <c r="E2" s="587"/>
      <c r="F2" s="587"/>
      <c r="G2" s="587"/>
      <c r="H2" s="587"/>
      <c r="I2" s="587"/>
      <c r="J2" s="587"/>
      <c r="K2" s="587"/>
      <c r="L2" s="588"/>
      <c r="M2" s="567" t="s">
        <v>42</v>
      </c>
      <c r="N2" s="567"/>
      <c r="O2" s="567"/>
      <c r="P2" s="567"/>
      <c r="Q2" s="567"/>
      <c r="R2" s="567"/>
      <c r="S2" s="567"/>
      <c r="T2" s="567"/>
      <c r="U2" s="567"/>
      <c r="V2" s="567"/>
      <c r="W2" s="568"/>
    </row>
    <row r="3" spans="1:23" ht="13.5">
      <c r="A3" s="569"/>
      <c r="B3" s="475" t="s">
        <v>39</v>
      </c>
      <c r="C3" s="55" t="s">
        <v>43</v>
      </c>
      <c r="D3" s="4" t="s">
        <v>44</v>
      </c>
      <c r="E3" s="4" t="s">
        <v>45</v>
      </c>
      <c r="F3" s="4" t="s">
        <v>46</v>
      </c>
      <c r="G3" s="4" t="s">
        <v>47</v>
      </c>
      <c r="H3" s="4" t="s">
        <v>48</v>
      </c>
      <c r="I3" s="4" t="s">
        <v>61</v>
      </c>
      <c r="J3" s="4" t="s">
        <v>64</v>
      </c>
      <c r="K3" s="4" t="s">
        <v>49</v>
      </c>
      <c r="L3" s="6" t="s">
        <v>50</v>
      </c>
      <c r="M3" s="475" t="s">
        <v>39</v>
      </c>
      <c r="N3" s="55" t="s">
        <v>43</v>
      </c>
      <c r="O3" s="4" t="s">
        <v>44</v>
      </c>
      <c r="P3" s="4" t="s">
        <v>45</v>
      </c>
      <c r="Q3" s="4" t="s">
        <v>46</v>
      </c>
      <c r="R3" s="4" t="s">
        <v>47</v>
      </c>
      <c r="S3" s="4" t="s">
        <v>48</v>
      </c>
      <c r="T3" s="4" t="s">
        <v>61</v>
      </c>
      <c r="U3" s="4" t="s">
        <v>64</v>
      </c>
      <c r="V3" s="55" t="s">
        <v>49</v>
      </c>
      <c r="W3" s="6" t="s">
        <v>50</v>
      </c>
    </row>
    <row r="4" spans="1:23" ht="13.5">
      <c r="A4" s="591" t="s">
        <v>11</v>
      </c>
      <c r="B4" s="470">
        <v>137</v>
      </c>
      <c r="C4" s="469"/>
      <c r="D4" s="63">
        <v>62</v>
      </c>
      <c r="E4" s="63"/>
      <c r="F4" s="63"/>
      <c r="G4" s="63">
        <v>75</v>
      </c>
      <c r="H4" s="63"/>
      <c r="I4" s="63"/>
      <c r="J4" s="63"/>
      <c r="K4" s="63"/>
      <c r="L4" s="93"/>
      <c r="M4" s="580">
        <v>100</v>
      </c>
      <c r="N4" s="582">
        <v>61.9</v>
      </c>
      <c r="O4" s="578">
        <v>11.1</v>
      </c>
      <c r="P4" s="578">
        <v>8.8</v>
      </c>
      <c r="Q4" s="578">
        <v>7.8</v>
      </c>
      <c r="R4" s="578">
        <v>10.4</v>
      </c>
      <c r="S4" s="576" t="s">
        <v>22</v>
      </c>
      <c r="T4" s="576" t="s">
        <v>12</v>
      </c>
      <c r="U4" s="576" t="s">
        <v>12</v>
      </c>
      <c r="V4" s="576" t="s">
        <v>22</v>
      </c>
      <c r="W4" s="584" t="s">
        <v>12</v>
      </c>
    </row>
    <row r="5" spans="1:23" ht="13.5">
      <c r="A5" s="592"/>
      <c r="B5" s="471">
        <v>36261</v>
      </c>
      <c r="C5" s="144">
        <v>22453</v>
      </c>
      <c r="D5" s="61">
        <v>4014</v>
      </c>
      <c r="E5" s="61">
        <v>3199</v>
      </c>
      <c r="F5" s="61">
        <v>2828</v>
      </c>
      <c r="G5" s="61">
        <v>3767</v>
      </c>
      <c r="H5" s="62" t="s">
        <v>12</v>
      </c>
      <c r="I5" s="62" t="s">
        <v>12</v>
      </c>
      <c r="J5" s="62" t="s">
        <v>12</v>
      </c>
      <c r="K5" s="62" t="s">
        <v>12</v>
      </c>
      <c r="L5" s="94" t="s">
        <v>12</v>
      </c>
      <c r="M5" s="581"/>
      <c r="N5" s="583"/>
      <c r="O5" s="579"/>
      <c r="P5" s="579"/>
      <c r="Q5" s="579"/>
      <c r="R5" s="579"/>
      <c r="S5" s="577"/>
      <c r="T5" s="577"/>
      <c r="U5" s="577"/>
      <c r="V5" s="577"/>
      <c r="W5" s="585"/>
    </row>
    <row r="6" spans="1:23" ht="13.5">
      <c r="A6" s="591">
        <v>24</v>
      </c>
      <c r="B6" s="470">
        <v>168</v>
      </c>
      <c r="C6" s="469"/>
      <c r="D6" s="63">
        <v>75</v>
      </c>
      <c r="E6" s="63"/>
      <c r="F6" s="63"/>
      <c r="G6" s="63">
        <v>93</v>
      </c>
      <c r="H6" s="63"/>
      <c r="I6" s="63"/>
      <c r="J6" s="63"/>
      <c r="K6" s="63"/>
      <c r="L6" s="93"/>
      <c r="M6" s="580">
        <v>100</v>
      </c>
      <c r="N6" s="582">
        <v>56.8</v>
      </c>
      <c r="O6" s="578">
        <v>13.5</v>
      </c>
      <c r="P6" s="578">
        <v>8.2</v>
      </c>
      <c r="Q6" s="578">
        <v>9.2</v>
      </c>
      <c r="R6" s="578">
        <v>12.3</v>
      </c>
      <c r="S6" s="576" t="s">
        <v>22</v>
      </c>
      <c r="T6" s="576" t="s">
        <v>12</v>
      </c>
      <c r="U6" s="576" t="s">
        <v>12</v>
      </c>
      <c r="V6" s="576" t="s">
        <v>22</v>
      </c>
      <c r="W6" s="584" t="s">
        <v>12</v>
      </c>
    </row>
    <row r="7" spans="1:23" ht="13.5">
      <c r="A7" s="592"/>
      <c r="B7" s="471">
        <v>44608</v>
      </c>
      <c r="C7" s="144">
        <v>25336</v>
      </c>
      <c r="D7" s="61">
        <v>6030</v>
      </c>
      <c r="E7" s="61">
        <v>3674</v>
      </c>
      <c r="F7" s="61">
        <v>4077</v>
      </c>
      <c r="G7" s="61">
        <v>5491</v>
      </c>
      <c r="H7" s="62" t="s">
        <v>12</v>
      </c>
      <c r="I7" s="62" t="s">
        <v>12</v>
      </c>
      <c r="J7" s="62" t="s">
        <v>12</v>
      </c>
      <c r="K7" s="62" t="s">
        <v>12</v>
      </c>
      <c r="L7" s="94" t="s">
        <v>12</v>
      </c>
      <c r="M7" s="581">
        <v>100</v>
      </c>
      <c r="N7" s="583">
        <v>56.8</v>
      </c>
      <c r="O7" s="579">
        <v>13.5</v>
      </c>
      <c r="P7" s="579">
        <v>8.2</v>
      </c>
      <c r="Q7" s="579">
        <v>9.2</v>
      </c>
      <c r="R7" s="579">
        <v>12.3</v>
      </c>
      <c r="S7" s="577" t="s">
        <v>22</v>
      </c>
      <c r="T7" s="577" t="s">
        <v>12</v>
      </c>
      <c r="U7" s="577" t="s">
        <v>12</v>
      </c>
      <c r="V7" s="577" t="s">
        <v>22</v>
      </c>
      <c r="W7" s="585" t="s">
        <v>12</v>
      </c>
    </row>
    <row r="8" spans="1:23" ht="13.5">
      <c r="A8" s="591">
        <v>25</v>
      </c>
      <c r="B8" s="470">
        <v>46</v>
      </c>
      <c r="C8" s="469"/>
      <c r="D8" s="63">
        <v>19</v>
      </c>
      <c r="E8" s="63"/>
      <c r="F8" s="63"/>
      <c r="G8" s="63">
        <v>27</v>
      </c>
      <c r="H8" s="63"/>
      <c r="I8" s="63"/>
      <c r="J8" s="63"/>
      <c r="K8" s="63"/>
      <c r="L8" s="93"/>
      <c r="M8" s="580">
        <v>100</v>
      </c>
      <c r="N8" s="582">
        <v>49</v>
      </c>
      <c r="O8" s="578">
        <v>12.7</v>
      </c>
      <c r="P8" s="578">
        <v>7.5</v>
      </c>
      <c r="Q8" s="578">
        <v>10.2</v>
      </c>
      <c r="R8" s="578">
        <v>20.6</v>
      </c>
      <c r="S8" s="576" t="s">
        <v>22</v>
      </c>
      <c r="T8" s="576" t="s">
        <v>12</v>
      </c>
      <c r="U8" s="576" t="s">
        <v>12</v>
      </c>
      <c r="V8" s="576" t="s">
        <v>22</v>
      </c>
      <c r="W8" s="584" t="s">
        <v>12</v>
      </c>
    </row>
    <row r="9" spans="1:23" ht="13.5">
      <c r="A9" s="592">
        <v>25</v>
      </c>
      <c r="B9" s="471">
        <v>50798</v>
      </c>
      <c r="C9" s="144">
        <v>24878</v>
      </c>
      <c r="D9" s="61">
        <v>6463</v>
      </c>
      <c r="E9" s="61">
        <v>3831</v>
      </c>
      <c r="F9" s="61">
        <v>5158</v>
      </c>
      <c r="G9" s="61">
        <v>10468</v>
      </c>
      <c r="H9" s="62" t="s">
        <v>12</v>
      </c>
      <c r="I9" s="62" t="s">
        <v>12</v>
      </c>
      <c r="J9" s="62" t="s">
        <v>12</v>
      </c>
      <c r="K9" s="62" t="s">
        <v>12</v>
      </c>
      <c r="L9" s="94" t="s">
        <v>12</v>
      </c>
      <c r="M9" s="581">
        <v>100</v>
      </c>
      <c r="N9" s="583">
        <v>49</v>
      </c>
      <c r="O9" s="579">
        <v>12.7</v>
      </c>
      <c r="P9" s="579">
        <v>7.5</v>
      </c>
      <c r="Q9" s="579">
        <v>10.2</v>
      </c>
      <c r="R9" s="579">
        <v>20.6</v>
      </c>
      <c r="S9" s="577" t="s">
        <v>22</v>
      </c>
      <c r="T9" s="577" t="s">
        <v>12</v>
      </c>
      <c r="U9" s="577" t="s">
        <v>12</v>
      </c>
      <c r="V9" s="577" t="s">
        <v>22</v>
      </c>
      <c r="W9" s="585" t="s">
        <v>12</v>
      </c>
    </row>
    <row r="10" spans="1:23" ht="11.25" customHeight="1">
      <c r="A10" s="329"/>
      <c r="B10" s="364"/>
      <c r="C10" s="333"/>
      <c r="D10" s="322"/>
      <c r="E10" s="322"/>
      <c r="F10" s="322"/>
      <c r="G10" s="322"/>
      <c r="H10" s="323"/>
      <c r="I10" s="323"/>
      <c r="J10" s="323"/>
      <c r="K10" s="323"/>
      <c r="L10" s="336"/>
      <c r="M10" s="489"/>
      <c r="N10" s="366"/>
      <c r="O10" s="367"/>
      <c r="P10" s="367"/>
      <c r="Q10" s="367"/>
      <c r="R10" s="367"/>
      <c r="S10" s="368"/>
      <c r="T10" s="368"/>
      <c r="U10" s="368"/>
      <c r="V10" s="369"/>
      <c r="W10" s="370"/>
    </row>
    <row r="11" spans="1:23" ht="13.5">
      <c r="A11" s="591">
        <v>26</v>
      </c>
      <c r="B11" s="470">
        <v>42</v>
      </c>
      <c r="C11" s="469"/>
      <c r="D11" s="63">
        <v>17</v>
      </c>
      <c r="E11" s="63"/>
      <c r="F11" s="63"/>
      <c r="G11" s="63">
        <v>25</v>
      </c>
      <c r="H11" s="63"/>
      <c r="I11" s="63"/>
      <c r="J11" s="63"/>
      <c r="K11" s="63"/>
      <c r="L11" s="93"/>
      <c r="M11" s="580">
        <v>100</v>
      </c>
      <c r="N11" s="582">
        <v>49.6</v>
      </c>
      <c r="O11" s="578">
        <v>12.9</v>
      </c>
      <c r="P11" s="578">
        <v>7.1</v>
      </c>
      <c r="Q11" s="578">
        <v>11.4</v>
      </c>
      <c r="R11" s="578">
        <v>19</v>
      </c>
      <c r="S11" s="576" t="s">
        <v>22</v>
      </c>
      <c r="T11" s="576" t="s">
        <v>12</v>
      </c>
      <c r="U11" s="576" t="s">
        <v>12</v>
      </c>
      <c r="V11" s="576" t="s">
        <v>22</v>
      </c>
      <c r="W11" s="584" t="s">
        <v>12</v>
      </c>
    </row>
    <row r="12" spans="1:23" ht="13.5">
      <c r="A12" s="592">
        <v>26</v>
      </c>
      <c r="B12" s="471">
        <v>55747</v>
      </c>
      <c r="C12" s="144">
        <v>27670</v>
      </c>
      <c r="D12" s="61">
        <v>7211</v>
      </c>
      <c r="E12" s="61">
        <v>3943</v>
      </c>
      <c r="F12" s="61">
        <v>6330</v>
      </c>
      <c r="G12" s="61">
        <v>10593</v>
      </c>
      <c r="H12" s="62" t="s">
        <v>12</v>
      </c>
      <c r="I12" s="62" t="s">
        <v>12</v>
      </c>
      <c r="J12" s="62" t="s">
        <v>12</v>
      </c>
      <c r="K12" s="62" t="s">
        <v>12</v>
      </c>
      <c r="L12" s="94" t="s">
        <v>12</v>
      </c>
      <c r="M12" s="581">
        <v>100</v>
      </c>
      <c r="N12" s="583">
        <v>49.6</v>
      </c>
      <c r="O12" s="579">
        <v>12.9</v>
      </c>
      <c r="P12" s="579">
        <v>7.1</v>
      </c>
      <c r="Q12" s="579">
        <v>11.4</v>
      </c>
      <c r="R12" s="579">
        <v>19</v>
      </c>
      <c r="S12" s="577" t="s">
        <v>22</v>
      </c>
      <c r="T12" s="577" t="s">
        <v>12</v>
      </c>
      <c r="U12" s="577" t="s">
        <v>12</v>
      </c>
      <c r="V12" s="577" t="s">
        <v>22</v>
      </c>
      <c r="W12" s="585" t="s">
        <v>12</v>
      </c>
    </row>
    <row r="13" spans="1:23" ht="13.5">
      <c r="A13" s="70">
        <v>27</v>
      </c>
      <c r="B13" s="472">
        <v>57611</v>
      </c>
      <c r="C13" s="73">
        <v>26675</v>
      </c>
      <c r="D13" s="30">
        <v>7246</v>
      </c>
      <c r="E13" s="30">
        <v>4010</v>
      </c>
      <c r="F13" s="30">
        <v>7282</v>
      </c>
      <c r="G13" s="30">
        <v>12398</v>
      </c>
      <c r="H13" s="31" t="s">
        <v>22</v>
      </c>
      <c r="I13" s="31" t="s">
        <v>12</v>
      </c>
      <c r="J13" s="31" t="s">
        <v>22</v>
      </c>
      <c r="K13" s="31" t="s">
        <v>22</v>
      </c>
      <c r="L13" s="47" t="s">
        <v>22</v>
      </c>
      <c r="M13" s="490">
        <v>100</v>
      </c>
      <c r="N13" s="57">
        <v>46.3</v>
      </c>
      <c r="O13" s="12">
        <v>12.6</v>
      </c>
      <c r="P13" s="12">
        <v>7</v>
      </c>
      <c r="Q13" s="12">
        <v>12.6</v>
      </c>
      <c r="R13" s="12">
        <v>21.5</v>
      </c>
      <c r="S13" s="13" t="s">
        <v>22</v>
      </c>
      <c r="T13" s="13" t="s">
        <v>12</v>
      </c>
      <c r="U13" s="13" t="s">
        <v>12</v>
      </c>
      <c r="V13" s="56" t="s">
        <v>22</v>
      </c>
      <c r="W13" s="14" t="s">
        <v>12</v>
      </c>
    </row>
    <row r="14" spans="1:23" ht="13.5">
      <c r="A14" s="70">
        <v>28</v>
      </c>
      <c r="B14" s="472">
        <v>61224</v>
      </c>
      <c r="C14" s="73">
        <v>27917</v>
      </c>
      <c r="D14" s="30">
        <v>7441</v>
      </c>
      <c r="E14" s="30">
        <v>4373</v>
      </c>
      <c r="F14" s="30">
        <v>8348</v>
      </c>
      <c r="G14" s="30">
        <v>13145</v>
      </c>
      <c r="H14" s="31" t="s">
        <v>22</v>
      </c>
      <c r="I14" s="31" t="s">
        <v>12</v>
      </c>
      <c r="J14" s="31" t="s">
        <v>22</v>
      </c>
      <c r="K14" s="31" t="s">
        <v>22</v>
      </c>
      <c r="L14" s="47" t="s">
        <v>12</v>
      </c>
      <c r="M14" s="490">
        <v>100</v>
      </c>
      <c r="N14" s="57">
        <v>45.6</v>
      </c>
      <c r="O14" s="12">
        <v>12.2</v>
      </c>
      <c r="P14" s="12">
        <v>7.1</v>
      </c>
      <c r="Q14" s="12">
        <v>13.6</v>
      </c>
      <c r="R14" s="12">
        <v>21.5</v>
      </c>
      <c r="S14" s="13" t="s">
        <v>22</v>
      </c>
      <c r="T14" s="13" t="s">
        <v>12</v>
      </c>
      <c r="U14" s="13" t="s">
        <v>12</v>
      </c>
      <c r="V14" s="56" t="s">
        <v>22</v>
      </c>
      <c r="W14" s="14" t="s">
        <v>12</v>
      </c>
    </row>
    <row r="15" spans="1:23" ht="13.5">
      <c r="A15" s="70">
        <v>29</v>
      </c>
      <c r="B15" s="472">
        <v>59973</v>
      </c>
      <c r="C15" s="73">
        <v>27998</v>
      </c>
      <c r="D15" s="30">
        <v>7131</v>
      </c>
      <c r="E15" s="30">
        <v>4384</v>
      </c>
      <c r="F15" s="30">
        <v>8755</v>
      </c>
      <c r="G15" s="30">
        <v>11705</v>
      </c>
      <c r="H15" s="31" t="s">
        <v>22</v>
      </c>
      <c r="I15" s="31" t="s">
        <v>12</v>
      </c>
      <c r="J15" s="31" t="s">
        <v>22</v>
      </c>
      <c r="K15" s="31" t="s">
        <v>22</v>
      </c>
      <c r="L15" s="47" t="s">
        <v>12</v>
      </c>
      <c r="M15" s="490">
        <v>100</v>
      </c>
      <c r="N15" s="57">
        <v>46.7</v>
      </c>
      <c r="O15" s="12">
        <v>11.9</v>
      </c>
      <c r="P15" s="12">
        <v>7.3</v>
      </c>
      <c r="Q15" s="12">
        <v>14.6</v>
      </c>
      <c r="R15" s="12">
        <v>19.5</v>
      </c>
      <c r="S15" s="13" t="s">
        <v>22</v>
      </c>
      <c r="T15" s="13" t="s">
        <v>12</v>
      </c>
      <c r="U15" s="13" t="s">
        <v>12</v>
      </c>
      <c r="V15" s="56" t="s">
        <v>22</v>
      </c>
      <c r="W15" s="14" t="s">
        <v>12</v>
      </c>
    </row>
    <row r="16" spans="1:23" ht="13.5">
      <c r="A16" s="70">
        <v>30</v>
      </c>
      <c r="B16" s="472">
        <v>58560</v>
      </c>
      <c r="C16" s="73">
        <v>28119</v>
      </c>
      <c r="D16" s="30">
        <v>6975</v>
      </c>
      <c r="E16" s="30">
        <v>4523</v>
      </c>
      <c r="F16" s="30">
        <v>8576</v>
      </c>
      <c r="G16" s="30">
        <v>10367</v>
      </c>
      <c r="H16" s="31" t="s">
        <v>22</v>
      </c>
      <c r="I16" s="31" t="s">
        <v>12</v>
      </c>
      <c r="J16" s="31" t="s">
        <v>22</v>
      </c>
      <c r="K16" s="31" t="s">
        <v>22</v>
      </c>
      <c r="L16" s="47" t="s">
        <v>12</v>
      </c>
      <c r="M16" s="490">
        <v>100</v>
      </c>
      <c r="N16" s="57">
        <v>48</v>
      </c>
      <c r="O16" s="12">
        <v>11.9</v>
      </c>
      <c r="P16" s="12">
        <v>7.7</v>
      </c>
      <c r="Q16" s="12">
        <v>14.7</v>
      </c>
      <c r="R16" s="12">
        <v>17.7</v>
      </c>
      <c r="S16" s="13" t="s">
        <v>22</v>
      </c>
      <c r="T16" s="13" t="s">
        <v>12</v>
      </c>
      <c r="U16" s="13" t="s">
        <v>12</v>
      </c>
      <c r="V16" s="56" t="s">
        <v>22</v>
      </c>
      <c r="W16" s="14" t="s">
        <v>12</v>
      </c>
    </row>
    <row r="17" spans="1:23" ht="11.25" customHeight="1">
      <c r="A17" s="329"/>
      <c r="B17" s="364"/>
      <c r="C17" s="333"/>
      <c r="D17" s="322"/>
      <c r="E17" s="322"/>
      <c r="F17" s="322"/>
      <c r="G17" s="322"/>
      <c r="H17" s="323"/>
      <c r="I17" s="323"/>
      <c r="J17" s="323"/>
      <c r="K17" s="323"/>
      <c r="L17" s="336"/>
      <c r="M17" s="489"/>
      <c r="N17" s="366"/>
      <c r="O17" s="367"/>
      <c r="P17" s="367"/>
      <c r="Q17" s="367"/>
      <c r="R17" s="367"/>
      <c r="S17" s="368"/>
      <c r="T17" s="368"/>
      <c r="U17" s="368"/>
      <c r="V17" s="369"/>
      <c r="W17" s="370"/>
    </row>
    <row r="18" spans="1:23" ht="13.5">
      <c r="A18" s="70">
        <v>31</v>
      </c>
      <c r="B18" s="472">
        <v>58880</v>
      </c>
      <c r="C18" s="73">
        <v>29085</v>
      </c>
      <c r="D18" s="30">
        <v>6932</v>
      </c>
      <c r="E18" s="30">
        <v>4749</v>
      </c>
      <c r="F18" s="30">
        <v>8532</v>
      </c>
      <c r="G18" s="30">
        <v>9582</v>
      </c>
      <c r="H18" s="31" t="s">
        <v>22</v>
      </c>
      <c r="I18" s="31" t="s">
        <v>12</v>
      </c>
      <c r="J18" s="31" t="s">
        <v>22</v>
      </c>
      <c r="K18" s="31" t="s">
        <v>22</v>
      </c>
      <c r="L18" s="47" t="s">
        <v>12</v>
      </c>
      <c r="M18" s="490">
        <v>100</v>
      </c>
      <c r="N18" s="57">
        <v>49.4</v>
      </c>
      <c r="O18" s="12">
        <v>11.8</v>
      </c>
      <c r="P18" s="12">
        <v>8</v>
      </c>
      <c r="Q18" s="12">
        <v>14.5</v>
      </c>
      <c r="R18" s="12">
        <v>16.3</v>
      </c>
      <c r="S18" s="13" t="s">
        <v>22</v>
      </c>
      <c r="T18" s="13" t="s">
        <v>12</v>
      </c>
      <c r="U18" s="13" t="s">
        <v>12</v>
      </c>
      <c r="V18" s="56" t="s">
        <v>22</v>
      </c>
      <c r="W18" s="14" t="s">
        <v>12</v>
      </c>
    </row>
    <row r="19" spans="1:23" ht="13.5">
      <c r="A19" s="70">
        <v>32</v>
      </c>
      <c r="B19" s="472">
        <v>62505</v>
      </c>
      <c r="C19" s="73">
        <v>30555</v>
      </c>
      <c r="D19" s="30">
        <v>6951</v>
      </c>
      <c r="E19" s="30">
        <v>5231</v>
      </c>
      <c r="F19" s="30">
        <v>9755</v>
      </c>
      <c r="G19" s="30">
        <v>10013</v>
      </c>
      <c r="H19" s="31" t="s">
        <v>22</v>
      </c>
      <c r="I19" s="31" t="s">
        <v>12</v>
      </c>
      <c r="J19" s="31" t="s">
        <v>22</v>
      </c>
      <c r="K19" s="31" t="s">
        <v>22</v>
      </c>
      <c r="L19" s="47" t="s">
        <v>12</v>
      </c>
      <c r="M19" s="490">
        <v>100</v>
      </c>
      <c r="N19" s="57">
        <v>48.9</v>
      </c>
      <c r="O19" s="12">
        <v>11.1</v>
      </c>
      <c r="P19" s="12">
        <v>8.4</v>
      </c>
      <c r="Q19" s="12">
        <v>15.6</v>
      </c>
      <c r="R19" s="12">
        <v>16</v>
      </c>
      <c r="S19" s="13" t="s">
        <v>22</v>
      </c>
      <c r="T19" s="13" t="s">
        <v>12</v>
      </c>
      <c r="U19" s="13" t="s">
        <v>12</v>
      </c>
      <c r="V19" s="56" t="s">
        <v>22</v>
      </c>
      <c r="W19" s="14" t="s">
        <v>12</v>
      </c>
    </row>
    <row r="20" spans="1:23" ht="13.5">
      <c r="A20" s="70">
        <v>33</v>
      </c>
      <c r="B20" s="472">
        <v>66205</v>
      </c>
      <c r="C20" s="73">
        <v>31696</v>
      </c>
      <c r="D20" s="30">
        <v>7094</v>
      </c>
      <c r="E20" s="30">
        <v>5708</v>
      </c>
      <c r="F20" s="30">
        <v>10989</v>
      </c>
      <c r="G20" s="30">
        <v>10718</v>
      </c>
      <c r="H20" s="31" t="s">
        <v>22</v>
      </c>
      <c r="I20" s="31" t="s">
        <v>12</v>
      </c>
      <c r="J20" s="31" t="s">
        <v>22</v>
      </c>
      <c r="K20" s="31" t="s">
        <v>22</v>
      </c>
      <c r="L20" s="47" t="s">
        <v>22</v>
      </c>
      <c r="M20" s="490">
        <v>100</v>
      </c>
      <c r="N20" s="57">
        <v>47.9</v>
      </c>
      <c r="O20" s="12">
        <v>10.7</v>
      </c>
      <c r="P20" s="12">
        <v>8.6</v>
      </c>
      <c r="Q20" s="12">
        <v>16.6</v>
      </c>
      <c r="R20" s="12">
        <v>16.2</v>
      </c>
      <c r="S20" s="13" t="s">
        <v>22</v>
      </c>
      <c r="T20" s="13" t="s">
        <v>12</v>
      </c>
      <c r="U20" s="13" t="s">
        <v>12</v>
      </c>
      <c r="V20" s="56" t="s">
        <v>22</v>
      </c>
      <c r="W20" s="14" t="s">
        <v>12</v>
      </c>
    </row>
    <row r="21" spans="1:23" ht="13.5">
      <c r="A21" s="70">
        <v>34</v>
      </c>
      <c r="B21" s="472">
        <v>69121</v>
      </c>
      <c r="C21" s="73">
        <v>32865</v>
      </c>
      <c r="D21" s="30">
        <v>7335</v>
      </c>
      <c r="E21" s="30">
        <v>6191</v>
      </c>
      <c r="F21" s="30">
        <v>11751</v>
      </c>
      <c r="G21" s="30">
        <v>10976</v>
      </c>
      <c r="H21" s="31" t="s">
        <v>12</v>
      </c>
      <c r="I21" s="31" t="s">
        <v>12</v>
      </c>
      <c r="J21" s="31" t="s">
        <v>12</v>
      </c>
      <c r="K21" s="30">
        <v>3</v>
      </c>
      <c r="L21" s="47" t="s">
        <v>12</v>
      </c>
      <c r="M21" s="490">
        <v>100</v>
      </c>
      <c r="N21" s="57">
        <v>47.5</v>
      </c>
      <c r="O21" s="12">
        <v>10.6</v>
      </c>
      <c r="P21" s="12">
        <v>9</v>
      </c>
      <c r="Q21" s="12">
        <v>17</v>
      </c>
      <c r="R21" s="12">
        <v>15.9</v>
      </c>
      <c r="S21" s="15" t="s">
        <v>12</v>
      </c>
      <c r="T21" s="15" t="s">
        <v>12</v>
      </c>
      <c r="U21" s="15" t="s">
        <v>12</v>
      </c>
      <c r="V21" s="57">
        <v>0</v>
      </c>
      <c r="W21" s="16" t="s">
        <v>12</v>
      </c>
    </row>
    <row r="22" spans="1:23" ht="13.5">
      <c r="A22" s="70">
        <v>35</v>
      </c>
      <c r="B22" s="472">
        <v>69496</v>
      </c>
      <c r="C22" s="73">
        <v>32897</v>
      </c>
      <c r="D22" s="30">
        <v>7116</v>
      </c>
      <c r="E22" s="30">
        <v>6493</v>
      </c>
      <c r="F22" s="30">
        <v>12120</v>
      </c>
      <c r="G22" s="30">
        <v>10870</v>
      </c>
      <c r="H22" s="31" t="s">
        <v>22</v>
      </c>
      <c r="I22" s="31" t="s">
        <v>12</v>
      </c>
      <c r="J22" s="31" t="s">
        <v>12</v>
      </c>
      <c r="K22" s="31" t="s">
        <v>22</v>
      </c>
      <c r="L22" s="47" t="s">
        <v>22</v>
      </c>
      <c r="M22" s="490">
        <v>100</v>
      </c>
      <c r="N22" s="57">
        <v>47.3</v>
      </c>
      <c r="O22" s="12">
        <v>10.2</v>
      </c>
      <c r="P22" s="12">
        <v>9.4</v>
      </c>
      <c r="Q22" s="12">
        <v>17.4</v>
      </c>
      <c r="R22" s="12">
        <v>15.7</v>
      </c>
      <c r="S22" s="15" t="s">
        <v>22</v>
      </c>
      <c r="T22" s="15" t="s">
        <v>12</v>
      </c>
      <c r="U22" s="15" t="s">
        <v>12</v>
      </c>
      <c r="V22" s="58" t="s">
        <v>22</v>
      </c>
      <c r="W22" s="16" t="s">
        <v>12</v>
      </c>
    </row>
    <row r="23" spans="1:23" ht="11.25" customHeight="1">
      <c r="A23" s="329"/>
      <c r="B23" s="364"/>
      <c r="C23" s="333"/>
      <c r="D23" s="322"/>
      <c r="E23" s="322"/>
      <c r="F23" s="322"/>
      <c r="G23" s="322"/>
      <c r="H23" s="323"/>
      <c r="I23" s="323"/>
      <c r="J23" s="323"/>
      <c r="K23" s="323"/>
      <c r="L23" s="336"/>
      <c r="M23" s="489"/>
      <c r="N23" s="366"/>
      <c r="O23" s="367"/>
      <c r="P23" s="367"/>
      <c r="Q23" s="367"/>
      <c r="R23" s="367"/>
      <c r="S23" s="371"/>
      <c r="T23" s="371"/>
      <c r="U23" s="371"/>
      <c r="V23" s="372"/>
      <c r="W23" s="373"/>
    </row>
    <row r="24" spans="1:23" ht="13.5">
      <c r="A24" s="70">
        <v>36</v>
      </c>
      <c r="B24" s="472">
        <v>66690</v>
      </c>
      <c r="C24" s="73">
        <v>32018</v>
      </c>
      <c r="D24" s="30">
        <v>6240</v>
      </c>
      <c r="E24" s="30">
        <v>6948</v>
      </c>
      <c r="F24" s="30">
        <v>11610</v>
      </c>
      <c r="G24" s="30">
        <v>9874</v>
      </c>
      <c r="H24" s="31" t="s">
        <v>22</v>
      </c>
      <c r="I24" s="31" t="s">
        <v>12</v>
      </c>
      <c r="J24" s="31" t="s">
        <v>12</v>
      </c>
      <c r="K24" s="31" t="s">
        <v>22</v>
      </c>
      <c r="L24" s="47" t="s">
        <v>12</v>
      </c>
      <c r="M24" s="490">
        <v>100</v>
      </c>
      <c r="N24" s="57">
        <v>48</v>
      </c>
      <c r="O24" s="12">
        <v>9.4</v>
      </c>
      <c r="P24" s="12">
        <v>10.4</v>
      </c>
      <c r="Q24" s="12">
        <v>17.4</v>
      </c>
      <c r="R24" s="12">
        <v>14.8</v>
      </c>
      <c r="S24" s="15" t="s">
        <v>22</v>
      </c>
      <c r="T24" s="15" t="s">
        <v>12</v>
      </c>
      <c r="U24" s="15" t="s">
        <v>12</v>
      </c>
      <c r="V24" s="58" t="s">
        <v>22</v>
      </c>
      <c r="W24" s="16" t="s">
        <v>12</v>
      </c>
    </row>
    <row r="25" spans="1:23" ht="13.5">
      <c r="A25" s="70">
        <v>37</v>
      </c>
      <c r="B25" s="472">
        <v>70047</v>
      </c>
      <c r="C25" s="73">
        <v>33697</v>
      </c>
      <c r="D25" s="30">
        <v>5818</v>
      </c>
      <c r="E25" s="30">
        <v>8718</v>
      </c>
      <c r="F25" s="30">
        <v>12496</v>
      </c>
      <c r="G25" s="30">
        <v>9318</v>
      </c>
      <c r="H25" s="31" t="s">
        <v>22</v>
      </c>
      <c r="I25" s="31" t="s">
        <v>12</v>
      </c>
      <c r="J25" s="31" t="s">
        <v>12</v>
      </c>
      <c r="K25" s="31" t="s">
        <v>22</v>
      </c>
      <c r="L25" s="47" t="s">
        <v>12</v>
      </c>
      <c r="M25" s="490">
        <v>100</v>
      </c>
      <c r="N25" s="57">
        <v>48.1</v>
      </c>
      <c r="O25" s="12">
        <v>8.3</v>
      </c>
      <c r="P25" s="12">
        <v>12.5</v>
      </c>
      <c r="Q25" s="12">
        <v>17.8</v>
      </c>
      <c r="R25" s="12">
        <v>13.3</v>
      </c>
      <c r="S25" s="15" t="s">
        <v>22</v>
      </c>
      <c r="T25" s="15" t="s">
        <v>12</v>
      </c>
      <c r="U25" s="15" t="s">
        <v>12</v>
      </c>
      <c r="V25" s="58" t="s">
        <v>22</v>
      </c>
      <c r="W25" s="16" t="s">
        <v>12</v>
      </c>
    </row>
    <row r="26" spans="1:23" ht="13.5">
      <c r="A26" s="70">
        <v>38</v>
      </c>
      <c r="B26" s="472">
        <v>80088</v>
      </c>
      <c r="C26" s="73">
        <v>39611</v>
      </c>
      <c r="D26" s="30">
        <v>5226</v>
      </c>
      <c r="E26" s="30">
        <v>11250</v>
      </c>
      <c r="F26" s="30">
        <v>14713</v>
      </c>
      <c r="G26" s="30">
        <v>9288</v>
      </c>
      <c r="H26" s="31" t="s">
        <v>22</v>
      </c>
      <c r="I26" s="31" t="s">
        <v>12</v>
      </c>
      <c r="J26" s="31" t="s">
        <v>12</v>
      </c>
      <c r="K26" s="31" t="s">
        <v>22</v>
      </c>
      <c r="L26" s="47" t="s">
        <v>22</v>
      </c>
      <c r="M26" s="490">
        <v>100</v>
      </c>
      <c r="N26" s="57">
        <v>49.5</v>
      </c>
      <c r="O26" s="12">
        <v>6.5</v>
      </c>
      <c r="P26" s="12">
        <v>14</v>
      </c>
      <c r="Q26" s="12">
        <v>18.4</v>
      </c>
      <c r="R26" s="12">
        <v>11.6</v>
      </c>
      <c r="S26" s="15" t="s">
        <v>22</v>
      </c>
      <c r="T26" s="15" t="s">
        <v>12</v>
      </c>
      <c r="U26" s="15" t="s">
        <v>12</v>
      </c>
      <c r="V26" s="58" t="s">
        <v>22</v>
      </c>
      <c r="W26" s="16" t="s">
        <v>12</v>
      </c>
    </row>
    <row r="27" spans="1:23" ht="13.5">
      <c r="A27" s="70">
        <v>39</v>
      </c>
      <c r="B27" s="472">
        <v>93510</v>
      </c>
      <c r="C27" s="73">
        <v>47317</v>
      </c>
      <c r="D27" s="30">
        <v>5236</v>
      </c>
      <c r="E27" s="30">
        <v>13524</v>
      </c>
      <c r="F27" s="30">
        <v>17646</v>
      </c>
      <c r="G27" s="30">
        <v>9787</v>
      </c>
      <c r="H27" s="31" t="s">
        <v>22</v>
      </c>
      <c r="I27" s="31" t="s">
        <v>12</v>
      </c>
      <c r="J27" s="31" t="s">
        <v>12</v>
      </c>
      <c r="K27" s="31" t="s">
        <v>22</v>
      </c>
      <c r="L27" s="47" t="s">
        <v>22</v>
      </c>
      <c r="M27" s="490">
        <v>100</v>
      </c>
      <c r="N27" s="57">
        <v>50.6</v>
      </c>
      <c r="O27" s="12">
        <v>5.6</v>
      </c>
      <c r="P27" s="12">
        <v>14.4</v>
      </c>
      <c r="Q27" s="12">
        <v>18.9</v>
      </c>
      <c r="R27" s="12">
        <v>10.5</v>
      </c>
      <c r="S27" s="15" t="s">
        <v>22</v>
      </c>
      <c r="T27" s="15" t="s">
        <v>12</v>
      </c>
      <c r="U27" s="15" t="s">
        <v>12</v>
      </c>
      <c r="V27" s="58" t="s">
        <v>22</v>
      </c>
      <c r="W27" s="16" t="s">
        <v>12</v>
      </c>
    </row>
    <row r="28" spans="1:23" ht="13.5">
      <c r="A28" s="70">
        <v>40</v>
      </c>
      <c r="B28" s="472">
        <v>99472</v>
      </c>
      <c r="C28" s="73">
        <v>51525</v>
      </c>
      <c r="D28" s="30">
        <v>5191</v>
      </c>
      <c r="E28" s="30">
        <v>13910</v>
      </c>
      <c r="F28" s="30">
        <v>18812</v>
      </c>
      <c r="G28" s="30">
        <v>9857</v>
      </c>
      <c r="H28" s="30">
        <v>177</v>
      </c>
      <c r="I28" s="31" t="s">
        <v>12</v>
      </c>
      <c r="J28" s="31" t="s">
        <v>12</v>
      </c>
      <c r="K28" s="31" t="s">
        <v>22</v>
      </c>
      <c r="L28" s="47" t="s">
        <v>22</v>
      </c>
      <c r="M28" s="490">
        <v>100</v>
      </c>
      <c r="N28" s="57">
        <v>51.8</v>
      </c>
      <c r="O28" s="12">
        <v>5.2</v>
      </c>
      <c r="P28" s="12">
        <v>14</v>
      </c>
      <c r="Q28" s="12">
        <v>18.9</v>
      </c>
      <c r="R28" s="12">
        <v>9.9</v>
      </c>
      <c r="S28" s="12">
        <v>0.2</v>
      </c>
      <c r="T28" s="15" t="s">
        <v>12</v>
      </c>
      <c r="U28" s="15" t="s">
        <v>12</v>
      </c>
      <c r="V28" s="58" t="s">
        <v>22</v>
      </c>
      <c r="W28" s="16" t="s">
        <v>12</v>
      </c>
    </row>
    <row r="29" spans="1:23" ht="11.25" customHeight="1">
      <c r="A29" s="329"/>
      <c r="B29" s="364"/>
      <c r="C29" s="333"/>
      <c r="D29" s="322"/>
      <c r="E29" s="322"/>
      <c r="F29" s="322"/>
      <c r="G29" s="322"/>
      <c r="H29" s="322"/>
      <c r="I29" s="322"/>
      <c r="J29" s="323"/>
      <c r="K29" s="322"/>
      <c r="L29" s="336"/>
      <c r="M29" s="489"/>
      <c r="N29" s="366"/>
      <c r="O29" s="367"/>
      <c r="P29" s="367"/>
      <c r="Q29" s="367"/>
      <c r="R29" s="367"/>
      <c r="S29" s="367"/>
      <c r="T29" s="371"/>
      <c r="U29" s="371"/>
      <c r="V29" s="366"/>
      <c r="W29" s="373"/>
    </row>
    <row r="30" spans="1:23" ht="13.5">
      <c r="A30" s="70">
        <v>41</v>
      </c>
      <c r="B30" s="472">
        <v>94994</v>
      </c>
      <c r="C30" s="73">
        <v>50036</v>
      </c>
      <c r="D30" s="30">
        <v>4791</v>
      </c>
      <c r="E30" s="30">
        <v>13083</v>
      </c>
      <c r="F30" s="30">
        <v>17692</v>
      </c>
      <c r="G30" s="30">
        <v>8901</v>
      </c>
      <c r="H30" s="30">
        <v>441</v>
      </c>
      <c r="I30" s="31" t="s">
        <v>12</v>
      </c>
      <c r="J30" s="31" t="s">
        <v>12</v>
      </c>
      <c r="K30" s="30">
        <v>50</v>
      </c>
      <c r="L30" s="47" t="s">
        <v>22</v>
      </c>
      <c r="M30" s="490">
        <v>100</v>
      </c>
      <c r="N30" s="57">
        <v>52.7</v>
      </c>
      <c r="O30" s="12">
        <v>5</v>
      </c>
      <c r="P30" s="12">
        <v>13.8</v>
      </c>
      <c r="Q30" s="12">
        <v>18.6</v>
      </c>
      <c r="R30" s="12">
        <v>9.4</v>
      </c>
      <c r="S30" s="12">
        <v>0.5</v>
      </c>
      <c r="T30" s="15" t="s">
        <v>12</v>
      </c>
      <c r="U30" s="15" t="s">
        <v>12</v>
      </c>
      <c r="V30" s="57">
        <v>0</v>
      </c>
      <c r="W30" s="16" t="s">
        <v>12</v>
      </c>
    </row>
    <row r="31" spans="1:23" ht="13.5">
      <c r="A31" s="70">
        <v>42</v>
      </c>
      <c r="B31" s="472">
        <v>88292</v>
      </c>
      <c r="C31" s="73">
        <v>46551</v>
      </c>
      <c r="D31" s="30">
        <v>4429</v>
      </c>
      <c r="E31" s="30">
        <v>12215</v>
      </c>
      <c r="F31" s="30">
        <v>16350</v>
      </c>
      <c r="G31" s="30">
        <v>7945</v>
      </c>
      <c r="H31" s="30">
        <v>663</v>
      </c>
      <c r="I31" s="31" t="s">
        <v>12</v>
      </c>
      <c r="J31" s="31" t="s">
        <v>12</v>
      </c>
      <c r="K31" s="30">
        <v>139</v>
      </c>
      <c r="L31" s="47" t="s">
        <v>22</v>
      </c>
      <c r="M31" s="490">
        <v>100</v>
      </c>
      <c r="N31" s="57">
        <v>52.7</v>
      </c>
      <c r="O31" s="12">
        <v>5</v>
      </c>
      <c r="P31" s="12">
        <v>13.8</v>
      </c>
      <c r="Q31" s="12">
        <v>18.5</v>
      </c>
      <c r="R31" s="12">
        <v>9</v>
      </c>
      <c r="S31" s="12">
        <v>0.8</v>
      </c>
      <c r="T31" s="15" t="s">
        <v>12</v>
      </c>
      <c r="U31" s="15" t="s">
        <v>12</v>
      </c>
      <c r="V31" s="57">
        <v>0.2</v>
      </c>
      <c r="W31" s="16" t="s">
        <v>12</v>
      </c>
    </row>
    <row r="32" spans="1:23" ht="13.5">
      <c r="A32" s="70">
        <v>43</v>
      </c>
      <c r="B32" s="472">
        <v>82190</v>
      </c>
      <c r="C32" s="73">
        <v>43255</v>
      </c>
      <c r="D32" s="30">
        <v>4225</v>
      </c>
      <c r="E32" s="30">
        <v>11717</v>
      </c>
      <c r="F32" s="30">
        <v>14959</v>
      </c>
      <c r="G32" s="30">
        <v>7068</v>
      </c>
      <c r="H32" s="30">
        <v>728</v>
      </c>
      <c r="I32" s="31" t="s">
        <v>12</v>
      </c>
      <c r="J32" s="31" t="s">
        <v>12</v>
      </c>
      <c r="K32" s="30">
        <v>238</v>
      </c>
      <c r="L32" s="47" t="s">
        <v>22</v>
      </c>
      <c r="M32" s="490">
        <v>100</v>
      </c>
      <c r="N32" s="57">
        <v>52.6</v>
      </c>
      <c r="O32" s="12">
        <v>5.1</v>
      </c>
      <c r="P32" s="12">
        <v>14.3</v>
      </c>
      <c r="Q32" s="12">
        <v>18.2</v>
      </c>
      <c r="R32" s="12">
        <v>8.6</v>
      </c>
      <c r="S32" s="12">
        <v>0.9</v>
      </c>
      <c r="T32" s="15" t="s">
        <v>12</v>
      </c>
      <c r="U32" s="15" t="s">
        <v>12</v>
      </c>
      <c r="V32" s="57">
        <v>0.3</v>
      </c>
      <c r="W32" s="16" t="s">
        <v>12</v>
      </c>
    </row>
    <row r="33" spans="1:23" ht="13.5">
      <c r="A33" s="70">
        <v>44</v>
      </c>
      <c r="B33" s="472">
        <v>78441</v>
      </c>
      <c r="C33" s="73">
        <v>40719</v>
      </c>
      <c r="D33" s="30">
        <v>4168</v>
      </c>
      <c r="E33" s="30">
        <v>11664</v>
      </c>
      <c r="F33" s="30">
        <v>14125</v>
      </c>
      <c r="G33" s="30">
        <v>6623</v>
      </c>
      <c r="H33" s="30">
        <v>883</v>
      </c>
      <c r="I33" s="31" t="s">
        <v>12</v>
      </c>
      <c r="J33" s="31" t="s">
        <v>12</v>
      </c>
      <c r="K33" s="30">
        <v>259</v>
      </c>
      <c r="L33" s="47" t="s">
        <v>22</v>
      </c>
      <c r="M33" s="490">
        <v>100</v>
      </c>
      <c r="N33" s="57">
        <v>51.9</v>
      </c>
      <c r="O33" s="12">
        <v>5.3</v>
      </c>
      <c r="P33" s="12">
        <v>14.9</v>
      </c>
      <c r="Q33" s="12">
        <v>18</v>
      </c>
      <c r="R33" s="12">
        <v>8.4</v>
      </c>
      <c r="S33" s="12">
        <v>1.1</v>
      </c>
      <c r="T33" s="15" t="s">
        <v>12</v>
      </c>
      <c r="U33" s="15" t="s">
        <v>12</v>
      </c>
      <c r="V33" s="57">
        <v>0.3</v>
      </c>
      <c r="W33" s="16" t="s">
        <v>12</v>
      </c>
    </row>
    <row r="34" spans="1:23" ht="13.5">
      <c r="A34" s="70">
        <v>45</v>
      </c>
      <c r="B34" s="472">
        <v>76593</v>
      </c>
      <c r="C34" s="73">
        <v>39397</v>
      </c>
      <c r="D34" s="30">
        <v>4034</v>
      </c>
      <c r="E34" s="30">
        <v>11888</v>
      </c>
      <c r="F34" s="30">
        <v>13430</v>
      </c>
      <c r="G34" s="30">
        <v>6371</v>
      </c>
      <c r="H34" s="30">
        <v>1185</v>
      </c>
      <c r="I34" s="31" t="s">
        <v>12</v>
      </c>
      <c r="J34" s="31" t="s">
        <v>12</v>
      </c>
      <c r="K34" s="30">
        <v>288</v>
      </c>
      <c r="L34" s="47" t="s">
        <v>22</v>
      </c>
      <c r="M34" s="490">
        <v>100</v>
      </c>
      <c r="N34" s="57">
        <v>51.4</v>
      </c>
      <c r="O34" s="12">
        <v>5.3</v>
      </c>
      <c r="P34" s="12">
        <v>15.5</v>
      </c>
      <c r="Q34" s="12">
        <v>17.5</v>
      </c>
      <c r="R34" s="12">
        <v>8.3</v>
      </c>
      <c r="S34" s="12">
        <v>1.6</v>
      </c>
      <c r="T34" s="15" t="s">
        <v>12</v>
      </c>
      <c r="U34" s="15" t="s">
        <v>12</v>
      </c>
      <c r="V34" s="57">
        <v>0.4</v>
      </c>
      <c r="W34" s="16" t="s">
        <v>12</v>
      </c>
    </row>
    <row r="35" spans="1:23" ht="11.25" customHeight="1">
      <c r="A35" s="329"/>
      <c r="B35" s="364"/>
      <c r="C35" s="333"/>
      <c r="D35" s="322"/>
      <c r="E35" s="322"/>
      <c r="F35" s="322"/>
      <c r="G35" s="322"/>
      <c r="H35" s="322"/>
      <c r="I35" s="322"/>
      <c r="J35" s="323"/>
      <c r="K35" s="322"/>
      <c r="L35" s="336"/>
      <c r="M35" s="489"/>
      <c r="N35" s="366"/>
      <c r="O35" s="367"/>
      <c r="P35" s="367"/>
      <c r="Q35" s="367"/>
      <c r="R35" s="367"/>
      <c r="S35" s="367"/>
      <c r="T35" s="371"/>
      <c r="U35" s="371"/>
      <c r="V35" s="366"/>
      <c r="W35" s="373"/>
    </row>
    <row r="36" spans="1:23" ht="13.5">
      <c r="A36" s="70">
        <v>46</v>
      </c>
      <c r="B36" s="472">
        <v>77057</v>
      </c>
      <c r="C36" s="73">
        <v>39727</v>
      </c>
      <c r="D36" s="30">
        <v>3954</v>
      </c>
      <c r="E36" s="30">
        <v>12040</v>
      </c>
      <c r="F36" s="30">
        <v>13289</v>
      </c>
      <c r="G36" s="30">
        <v>6250</v>
      </c>
      <c r="H36" s="30">
        <v>1524</v>
      </c>
      <c r="I36" s="31" t="s">
        <v>12</v>
      </c>
      <c r="J36" s="31" t="s">
        <v>12</v>
      </c>
      <c r="K36" s="30">
        <v>273</v>
      </c>
      <c r="L36" s="47" t="s">
        <v>22</v>
      </c>
      <c r="M36" s="490">
        <v>100</v>
      </c>
      <c r="N36" s="57">
        <v>51.6</v>
      </c>
      <c r="O36" s="12">
        <v>5.1</v>
      </c>
      <c r="P36" s="12">
        <v>15.6</v>
      </c>
      <c r="Q36" s="12">
        <v>17.2</v>
      </c>
      <c r="R36" s="12">
        <v>8.1</v>
      </c>
      <c r="S36" s="12">
        <v>2</v>
      </c>
      <c r="T36" s="15" t="s">
        <v>12</v>
      </c>
      <c r="U36" s="15" t="s">
        <v>12</v>
      </c>
      <c r="V36" s="57">
        <v>0.4</v>
      </c>
      <c r="W36" s="16" t="s">
        <v>12</v>
      </c>
    </row>
    <row r="37" spans="1:23" ht="13.5">
      <c r="A37" s="70">
        <v>47</v>
      </c>
      <c r="B37" s="472">
        <v>77489</v>
      </c>
      <c r="C37" s="73">
        <v>40051</v>
      </c>
      <c r="D37" s="30">
        <v>3852</v>
      </c>
      <c r="E37" s="30">
        <v>12065</v>
      </c>
      <c r="F37" s="30">
        <v>13253</v>
      </c>
      <c r="G37" s="30">
        <v>6269</v>
      </c>
      <c r="H37" s="30">
        <v>1704</v>
      </c>
      <c r="I37" s="31" t="s">
        <v>12</v>
      </c>
      <c r="J37" s="31" t="s">
        <v>12</v>
      </c>
      <c r="K37" s="30">
        <v>295</v>
      </c>
      <c r="L37" s="47" t="s">
        <v>22</v>
      </c>
      <c r="M37" s="490">
        <v>100</v>
      </c>
      <c r="N37" s="57">
        <v>51.7</v>
      </c>
      <c r="O37" s="12">
        <v>5</v>
      </c>
      <c r="P37" s="12">
        <v>15.5</v>
      </c>
      <c r="Q37" s="12">
        <v>17.1</v>
      </c>
      <c r="R37" s="12">
        <v>8.1</v>
      </c>
      <c r="S37" s="12">
        <v>2.2</v>
      </c>
      <c r="T37" s="15" t="s">
        <v>12</v>
      </c>
      <c r="U37" s="15" t="s">
        <v>12</v>
      </c>
      <c r="V37" s="57">
        <v>0.4</v>
      </c>
      <c r="W37" s="16" t="s">
        <v>12</v>
      </c>
    </row>
    <row r="38" spans="1:23" ht="13.5">
      <c r="A38" s="70">
        <v>48</v>
      </c>
      <c r="B38" s="472">
        <v>77965</v>
      </c>
      <c r="C38" s="73">
        <v>40623</v>
      </c>
      <c r="D38" s="30">
        <v>3821</v>
      </c>
      <c r="E38" s="30">
        <v>11945</v>
      </c>
      <c r="F38" s="30">
        <v>13285</v>
      </c>
      <c r="G38" s="30">
        <v>6167</v>
      </c>
      <c r="H38" s="8">
        <v>1836</v>
      </c>
      <c r="I38" s="31" t="s">
        <v>12</v>
      </c>
      <c r="J38" s="31" t="s">
        <v>12</v>
      </c>
      <c r="K38" s="30">
        <v>288</v>
      </c>
      <c r="L38" s="47" t="s">
        <v>22</v>
      </c>
      <c r="M38" s="490">
        <v>100</v>
      </c>
      <c r="N38" s="57">
        <v>52.1</v>
      </c>
      <c r="O38" s="12">
        <v>4.9</v>
      </c>
      <c r="P38" s="12">
        <v>15.3</v>
      </c>
      <c r="Q38" s="12">
        <v>17</v>
      </c>
      <c r="R38" s="12">
        <v>7.9</v>
      </c>
      <c r="S38" s="12">
        <v>2.4</v>
      </c>
      <c r="T38" s="15" t="s">
        <v>12</v>
      </c>
      <c r="U38" s="15" t="s">
        <v>12</v>
      </c>
      <c r="V38" s="57">
        <v>0.4</v>
      </c>
      <c r="W38" s="16" t="s">
        <v>12</v>
      </c>
    </row>
    <row r="39" spans="1:23" ht="13.5">
      <c r="A39" s="70">
        <v>49</v>
      </c>
      <c r="B39" s="472">
        <v>79091</v>
      </c>
      <c r="C39" s="73">
        <v>41841</v>
      </c>
      <c r="D39" s="30">
        <v>3735</v>
      </c>
      <c r="E39" s="30">
        <v>11916</v>
      </c>
      <c r="F39" s="30">
        <v>13294</v>
      </c>
      <c r="G39" s="30">
        <v>6155</v>
      </c>
      <c r="H39" s="8">
        <v>1854</v>
      </c>
      <c r="I39" s="31" t="s">
        <v>12</v>
      </c>
      <c r="J39" s="31" t="s">
        <v>12</v>
      </c>
      <c r="K39" s="30">
        <v>296</v>
      </c>
      <c r="L39" s="47" t="s">
        <v>22</v>
      </c>
      <c r="M39" s="490">
        <v>100</v>
      </c>
      <c r="N39" s="57">
        <v>52.9</v>
      </c>
      <c r="O39" s="12">
        <v>4.7</v>
      </c>
      <c r="P39" s="12">
        <v>15.1</v>
      </c>
      <c r="Q39" s="12">
        <v>16.8</v>
      </c>
      <c r="R39" s="12">
        <v>7.8</v>
      </c>
      <c r="S39" s="12">
        <v>2.3</v>
      </c>
      <c r="T39" s="15" t="s">
        <v>12</v>
      </c>
      <c r="U39" s="15" t="s">
        <v>12</v>
      </c>
      <c r="V39" s="57">
        <v>0.4</v>
      </c>
      <c r="W39" s="16" t="s">
        <v>12</v>
      </c>
    </row>
    <row r="40" spans="1:23" ht="13.5">
      <c r="A40" s="70">
        <v>50</v>
      </c>
      <c r="B40" s="472">
        <v>79414</v>
      </c>
      <c r="C40" s="73">
        <v>42848</v>
      </c>
      <c r="D40" s="30">
        <v>3658</v>
      </c>
      <c r="E40" s="30">
        <v>11660</v>
      </c>
      <c r="F40" s="30">
        <v>13235</v>
      </c>
      <c r="G40" s="30">
        <v>5930</v>
      </c>
      <c r="H40" s="30">
        <v>1789</v>
      </c>
      <c r="I40" s="31" t="s">
        <v>12</v>
      </c>
      <c r="J40" s="31" t="s">
        <v>12</v>
      </c>
      <c r="K40" s="30">
        <v>294</v>
      </c>
      <c r="L40" s="47" t="s">
        <v>22</v>
      </c>
      <c r="M40" s="490">
        <v>100</v>
      </c>
      <c r="N40" s="57">
        <v>53.9</v>
      </c>
      <c r="O40" s="12">
        <v>4.6</v>
      </c>
      <c r="P40" s="12">
        <v>14.7</v>
      </c>
      <c r="Q40" s="12">
        <v>16.7</v>
      </c>
      <c r="R40" s="12">
        <v>7.5</v>
      </c>
      <c r="S40" s="12">
        <v>2.2</v>
      </c>
      <c r="T40" s="15" t="s">
        <v>12</v>
      </c>
      <c r="U40" s="15" t="s">
        <v>12</v>
      </c>
      <c r="V40" s="57">
        <v>0.4</v>
      </c>
      <c r="W40" s="16" t="s">
        <v>12</v>
      </c>
    </row>
    <row r="41" spans="1:23" ht="11.25" customHeight="1">
      <c r="A41" s="329"/>
      <c r="B41" s="364"/>
      <c r="C41" s="333"/>
      <c r="D41" s="322"/>
      <c r="E41" s="322"/>
      <c r="F41" s="322"/>
      <c r="G41" s="322"/>
      <c r="H41" s="322"/>
      <c r="I41" s="323"/>
      <c r="J41" s="323"/>
      <c r="K41" s="322"/>
      <c r="L41" s="336"/>
      <c r="M41" s="489"/>
      <c r="N41" s="366"/>
      <c r="O41" s="367"/>
      <c r="P41" s="367"/>
      <c r="Q41" s="367"/>
      <c r="R41" s="367"/>
      <c r="S41" s="367"/>
      <c r="T41" s="371"/>
      <c r="U41" s="371"/>
      <c r="V41" s="366"/>
      <c r="W41" s="373"/>
    </row>
    <row r="42" spans="1:23" ht="13.5">
      <c r="A42" s="70">
        <v>51</v>
      </c>
      <c r="B42" s="472">
        <v>78481</v>
      </c>
      <c r="C42" s="73">
        <v>42948</v>
      </c>
      <c r="D42" s="30">
        <v>3561</v>
      </c>
      <c r="E42" s="30">
        <v>11295</v>
      </c>
      <c r="F42" s="30">
        <v>12853</v>
      </c>
      <c r="G42" s="30">
        <v>5748</v>
      </c>
      <c r="H42" s="30">
        <v>1854</v>
      </c>
      <c r="I42" s="31" t="s">
        <v>12</v>
      </c>
      <c r="J42" s="31" t="s">
        <v>12</v>
      </c>
      <c r="K42" s="30">
        <v>222</v>
      </c>
      <c r="L42" s="47" t="s">
        <v>22</v>
      </c>
      <c r="M42" s="490">
        <v>100</v>
      </c>
      <c r="N42" s="57">
        <v>54.7</v>
      </c>
      <c r="O42" s="12">
        <v>4.5</v>
      </c>
      <c r="P42" s="12">
        <v>14.4</v>
      </c>
      <c r="Q42" s="12">
        <v>16.4</v>
      </c>
      <c r="R42" s="12">
        <v>7.3</v>
      </c>
      <c r="S42" s="12">
        <v>2.4</v>
      </c>
      <c r="T42" s="15" t="s">
        <v>12</v>
      </c>
      <c r="U42" s="15" t="s">
        <v>12</v>
      </c>
      <c r="V42" s="57">
        <v>0.3</v>
      </c>
      <c r="W42" s="16" t="s">
        <v>12</v>
      </c>
    </row>
    <row r="43" spans="1:23" ht="13.5">
      <c r="A43" s="70">
        <v>52</v>
      </c>
      <c r="B43" s="472">
        <v>76461</v>
      </c>
      <c r="C43" s="73">
        <v>42086</v>
      </c>
      <c r="D43" s="30">
        <v>3448</v>
      </c>
      <c r="E43" s="30">
        <v>10988</v>
      </c>
      <c r="F43" s="30">
        <v>12463</v>
      </c>
      <c r="G43" s="30">
        <v>5415</v>
      </c>
      <c r="H43" s="30">
        <v>1858</v>
      </c>
      <c r="I43" s="31" t="s">
        <v>12</v>
      </c>
      <c r="J43" s="31" t="s">
        <v>12</v>
      </c>
      <c r="K43" s="30">
        <v>203</v>
      </c>
      <c r="L43" s="47" t="s">
        <v>22</v>
      </c>
      <c r="M43" s="490">
        <v>100</v>
      </c>
      <c r="N43" s="57">
        <v>55</v>
      </c>
      <c r="O43" s="12">
        <v>4.5</v>
      </c>
      <c r="P43" s="12">
        <v>14.4</v>
      </c>
      <c r="Q43" s="12">
        <v>16.3</v>
      </c>
      <c r="R43" s="12">
        <v>7.1</v>
      </c>
      <c r="S43" s="12">
        <v>2.4</v>
      </c>
      <c r="T43" s="15" t="s">
        <v>12</v>
      </c>
      <c r="U43" s="15" t="s">
        <v>12</v>
      </c>
      <c r="V43" s="57">
        <v>0.3</v>
      </c>
      <c r="W43" s="16" t="s">
        <v>12</v>
      </c>
    </row>
    <row r="44" spans="1:23" ht="13.5">
      <c r="A44" s="70">
        <v>53</v>
      </c>
      <c r="B44" s="472">
        <v>75432</v>
      </c>
      <c r="C44" s="73">
        <v>41476</v>
      </c>
      <c r="D44" s="30">
        <v>3297</v>
      </c>
      <c r="E44" s="30">
        <v>10955</v>
      </c>
      <c r="F44" s="30">
        <v>12297</v>
      </c>
      <c r="G44" s="30">
        <v>5252</v>
      </c>
      <c r="H44" s="30">
        <v>1934</v>
      </c>
      <c r="I44" s="31" t="s">
        <v>12</v>
      </c>
      <c r="J44" s="31" t="s">
        <v>12</v>
      </c>
      <c r="K44" s="30">
        <v>221</v>
      </c>
      <c r="L44" s="47" t="s">
        <v>22</v>
      </c>
      <c r="M44" s="490">
        <v>100</v>
      </c>
      <c r="N44" s="57">
        <v>55</v>
      </c>
      <c r="O44" s="12">
        <v>4.4</v>
      </c>
      <c r="P44" s="12">
        <v>14.5</v>
      </c>
      <c r="Q44" s="12">
        <v>16.3</v>
      </c>
      <c r="R44" s="12">
        <v>6.9</v>
      </c>
      <c r="S44" s="12">
        <v>2.6</v>
      </c>
      <c r="T44" s="15"/>
      <c r="U44" s="15"/>
      <c r="V44" s="57">
        <v>0.3</v>
      </c>
      <c r="W44" s="16"/>
    </row>
    <row r="45" spans="1:23" ht="13.5">
      <c r="A45" s="70">
        <v>54</v>
      </c>
      <c r="B45" s="472">
        <v>75836</v>
      </c>
      <c r="C45" s="73">
        <v>41846</v>
      </c>
      <c r="D45" s="30">
        <v>3082</v>
      </c>
      <c r="E45" s="30">
        <v>11145</v>
      </c>
      <c r="F45" s="30">
        <v>12303</v>
      </c>
      <c r="G45" s="30">
        <v>5181</v>
      </c>
      <c r="H45" s="30">
        <v>2045</v>
      </c>
      <c r="I45" s="31" t="s">
        <v>12</v>
      </c>
      <c r="J45" s="31" t="s">
        <v>12</v>
      </c>
      <c r="K45" s="30">
        <v>234</v>
      </c>
      <c r="L45" s="47" t="s">
        <v>22</v>
      </c>
      <c r="M45" s="490">
        <v>100</v>
      </c>
      <c r="N45" s="57">
        <v>55.2</v>
      </c>
      <c r="O45" s="12">
        <v>4.1</v>
      </c>
      <c r="P45" s="12">
        <v>14.7</v>
      </c>
      <c r="Q45" s="12">
        <v>16.2</v>
      </c>
      <c r="R45" s="12">
        <v>6.8</v>
      </c>
      <c r="S45" s="12">
        <v>2.7</v>
      </c>
      <c r="T45" s="15" t="s">
        <v>12</v>
      </c>
      <c r="U45" s="15" t="s">
        <v>12</v>
      </c>
      <c r="V45" s="57">
        <v>0.3</v>
      </c>
      <c r="W45" s="16" t="s">
        <v>12</v>
      </c>
    </row>
    <row r="46" spans="1:23" ht="13.5">
      <c r="A46" s="70">
        <v>55</v>
      </c>
      <c r="B46" s="472">
        <v>77851</v>
      </c>
      <c r="C46" s="73">
        <v>43054</v>
      </c>
      <c r="D46" s="30">
        <v>2953</v>
      </c>
      <c r="E46" s="30">
        <v>11460</v>
      </c>
      <c r="F46" s="30">
        <v>12807</v>
      </c>
      <c r="G46" s="30">
        <v>5264</v>
      </c>
      <c r="H46" s="30">
        <v>2067</v>
      </c>
      <c r="I46" s="31" t="s">
        <v>12</v>
      </c>
      <c r="J46" s="31" t="s">
        <v>12</v>
      </c>
      <c r="K46" s="30">
        <v>246</v>
      </c>
      <c r="L46" s="47" t="s">
        <v>22</v>
      </c>
      <c r="M46" s="490">
        <v>100</v>
      </c>
      <c r="N46" s="57">
        <v>55.3</v>
      </c>
      <c r="O46" s="12">
        <v>3.8</v>
      </c>
      <c r="P46" s="12">
        <v>14.7</v>
      </c>
      <c r="Q46" s="12">
        <v>16.5</v>
      </c>
      <c r="R46" s="12">
        <v>6.8</v>
      </c>
      <c r="S46" s="12">
        <v>2.7</v>
      </c>
      <c r="T46" s="15" t="s">
        <v>12</v>
      </c>
      <c r="U46" s="15" t="s">
        <v>12</v>
      </c>
      <c r="V46" s="57">
        <v>0.3</v>
      </c>
      <c r="W46" s="16" t="s">
        <v>12</v>
      </c>
    </row>
    <row r="47" spans="1:23" ht="11.25" customHeight="1">
      <c r="A47" s="329"/>
      <c r="B47" s="364"/>
      <c r="C47" s="333"/>
      <c r="D47" s="322"/>
      <c r="E47" s="322"/>
      <c r="F47" s="322"/>
      <c r="G47" s="322"/>
      <c r="H47" s="322"/>
      <c r="I47" s="323"/>
      <c r="J47" s="323"/>
      <c r="K47" s="322"/>
      <c r="L47" s="336"/>
      <c r="M47" s="489"/>
      <c r="N47" s="366"/>
      <c r="O47" s="367"/>
      <c r="P47" s="367"/>
      <c r="Q47" s="367"/>
      <c r="R47" s="367"/>
      <c r="S47" s="367"/>
      <c r="T47" s="371"/>
      <c r="U47" s="371"/>
      <c r="V47" s="366"/>
      <c r="W47" s="373"/>
    </row>
    <row r="48" spans="1:23" ht="13.5">
      <c r="A48" s="70">
        <v>56</v>
      </c>
      <c r="B48" s="472">
        <v>77544</v>
      </c>
      <c r="C48" s="73">
        <v>43450</v>
      </c>
      <c r="D48" s="30">
        <v>2798</v>
      </c>
      <c r="E48" s="30">
        <v>11432</v>
      </c>
      <c r="F48" s="30">
        <v>12667</v>
      </c>
      <c r="G48" s="30">
        <v>5018</v>
      </c>
      <c r="H48" s="30">
        <v>1938</v>
      </c>
      <c r="I48" s="31" t="s">
        <v>12</v>
      </c>
      <c r="J48" s="31" t="s">
        <v>12</v>
      </c>
      <c r="K48" s="30">
        <v>241</v>
      </c>
      <c r="L48" s="47" t="s">
        <v>22</v>
      </c>
      <c r="M48" s="490">
        <v>100</v>
      </c>
      <c r="N48" s="57">
        <v>56</v>
      </c>
      <c r="O48" s="12">
        <v>3.6</v>
      </c>
      <c r="P48" s="12">
        <v>14.7</v>
      </c>
      <c r="Q48" s="12">
        <v>16.3</v>
      </c>
      <c r="R48" s="12">
        <v>6.5</v>
      </c>
      <c r="S48" s="12">
        <v>2.5</v>
      </c>
      <c r="T48" s="15" t="s">
        <v>12</v>
      </c>
      <c r="U48" s="15" t="s">
        <v>12</v>
      </c>
      <c r="V48" s="57">
        <v>0.3</v>
      </c>
      <c r="W48" s="16" t="s">
        <v>12</v>
      </c>
    </row>
    <row r="49" spans="1:23" ht="13.5">
      <c r="A49" s="70">
        <v>57</v>
      </c>
      <c r="B49" s="472">
        <v>75376</v>
      </c>
      <c r="C49" s="73">
        <v>42471</v>
      </c>
      <c r="D49" s="30">
        <v>2532</v>
      </c>
      <c r="E49" s="30">
        <v>11178</v>
      </c>
      <c r="F49" s="30">
        <v>12263</v>
      </c>
      <c r="G49" s="30">
        <v>4816</v>
      </c>
      <c r="H49" s="30">
        <v>1893</v>
      </c>
      <c r="I49" s="31" t="s">
        <v>12</v>
      </c>
      <c r="J49" s="31" t="s">
        <v>12</v>
      </c>
      <c r="K49" s="30">
        <v>223</v>
      </c>
      <c r="L49" s="47" t="s">
        <v>22</v>
      </c>
      <c r="M49" s="490">
        <v>100</v>
      </c>
      <c r="N49" s="57">
        <v>56.3</v>
      </c>
      <c r="O49" s="12">
        <v>3.4</v>
      </c>
      <c r="P49" s="12">
        <v>14.8</v>
      </c>
      <c r="Q49" s="12">
        <v>16.3</v>
      </c>
      <c r="R49" s="12">
        <v>6.4</v>
      </c>
      <c r="S49" s="12">
        <v>2.5</v>
      </c>
      <c r="T49" s="15" t="s">
        <v>12</v>
      </c>
      <c r="U49" s="15" t="s">
        <v>12</v>
      </c>
      <c r="V49" s="57">
        <v>0.3</v>
      </c>
      <c r="W49" s="16" t="s">
        <v>12</v>
      </c>
    </row>
    <row r="50" spans="1:23" ht="13.5">
      <c r="A50" s="70">
        <v>58</v>
      </c>
      <c r="B50" s="472">
        <v>75381</v>
      </c>
      <c r="C50" s="73">
        <v>42598</v>
      </c>
      <c r="D50" s="30">
        <v>2512</v>
      </c>
      <c r="E50" s="30">
        <v>11267</v>
      </c>
      <c r="F50" s="30">
        <v>12163</v>
      </c>
      <c r="G50" s="30">
        <v>4760</v>
      </c>
      <c r="H50" s="30">
        <v>1866</v>
      </c>
      <c r="I50" s="31" t="s">
        <v>12</v>
      </c>
      <c r="J50" s="31" t="s">
        <v>12</v>
      </c>
      <c r="K50" s="30">
        <v>215</v>
      </c>
      <c r="L50" s="47" t="s">
        <v>22</v>
      </c>
      <c r="M50" s="490">
        <v>100</v>
      </c>
      <c r="N50" s="57">
        <v>56.5</v>
      </c>
      <c r="O50" s="12">
        <v>3.3</v>
      </c>
      <c r="P50" s="12">
        <v>14.9</v>
      </c>
      <c r="Q50" s="12">
        <v>16.1</v>
      </c>
      <c r="R50" s="12">
        <v>6.3</v>
      </c>
      <c r="S50" s="12">
        <v>2.5</v>
      </c>
      <c r="T50" s="15" t="s">
        <v>12</v>
      </c>
      <c r="U50" s="15" t="s">
        <v>12</v>
      </c>
      <c r="V50" s="57">
        <v>0.3</v>
      </c>
      <c r="W50" s="16" t="s">
        <v>12</v>
      </c>
    </row>
    <row r="51" spans="1:23" ht="13.5">
      <c r="A51" s="70">
        <v>59</v>
      </c>
      <c r="B51" s="472">
        <v>78052</v>
      </c>
      <c r="C51" s="73">
        <v>44207</v>
      </c>
      <c r="D51" s="30">
        <v>2658</v>
      </c>
      <c r="E51" s="30">
        <v>11501</v>
      </c>
      <c r="F51" s="30">
        <v>12630</v>
      </c>
      <c r="G51" s="30">
        <v>4945</v>
      </c>
      <c r="H51" s="30">
        <v>1798</v>
      </c>
      <c r="I51" s="31" t="s">
        <v>12</v>
      </c>
      <c r="J51" s="31" t="s">
        <v>12</v>
      </c>
      <c r="K51" s="30">
        <v>313</v>
      </c>
      <c r="L51" s="47" t="s">
        <v>22</v>
      </c>
      <c r="M51" s="490">
        <v>100</v>
      </c>
      <c r="N51" s="57">
        <v>56.6</v>
      </c>
      <c r="O51" s="12">
        <v>3.4</v>
      </c>
      <c r="P51" s="12">
        <v>14.7</v>
      </c>
      <c r="Q51" s="12">
        <v>16.2</v>
      </c>
      <c r="R51" s="12">
        <v>6.3</v>
      </c>
      <c r="S51" s="12">
        <v>2.3</v>
      </c>
      <c r="T51" s="15" t="s">
        <v>12</v>
      </c>
      <c r="U51" s="15" t="s">
        <v>12</v>
      </c>
      <c r="V51" s="57">
        <v>0.4</v>
      </c>
      <c r="W51" s="16" t="s">
        <v>12</v>
      </c>
    </row>
    <row r="52" spans="1:23" ht="13.5">
      <c r="A52" s="70">
        <v>60</v>
      </c>
      <c r="B52" s="472">
        <v>83073</v>
      </c>
      <c r="C52" s="73">
        <v>47248</v>
      </c>
      <c r="D52" s="30">
        <v>2915</v>
      </c>
      <c r="E52" s="30">
        <v>12182</v>
      </c>
      <c r="F52" s="30">
        <v>13340</v>
      </c>
      <c r="G52" s="30">
        <v>5251</v>
      </c>
      <c r="H52" s="30">
        <v>1721</v>
      </c>
      <c r="I52" s="31" t="s">
        <v>12</v>
      </c>
      <c r="J52" s="31" t="s">
        <v>12</v>
      </c>
      <c r="K52" s="30">
        <v>416</v>
      </c>
      <c r="L52" s="47" t="s">
        <v>22</v>
      </c>
      <c r="M52" s="490">
        <v>100</v>
      </c>
      <c r="N52" s="57">
        <v>56.9</v>
      </c>
      <c r="O52" s="12">
        <v>3.5</v>
      </c>
      <c r="P52" s="12">
        <v>14.7</v>
      </c>
      <c r="Q52" s="12">
        <v>16.1</v>
      </c>
      <c r="R52" s="12">
        <v>6.3</v>
      </c>
      <c r="S52" s="12">
        <v>2.1</v>
      </c>
      <c r="T52" s="15" t="s">
        <v>12</v>
      </c>
      <c r="U52" s="15" t="s">
        <v>12</v>
      </c>
      <c r="V52" s="57">
        <v>0.5</v>
      </c>
      <c r="W52" s="16" t="s">
        <v>12</v>
      </c>
    </row>
    <row r="53" spans="1:23" ht="11.25" customHeight="1">
      <c r="A53" s="329"/>
      <c r="B53" s="364"/>
      <c r="C53" s="333"/>
      <c r="D53" s="322"/>
      <c r="E53" s="322"/>
      <c r="F53" s="322"/>
      <c r="G53" s="322"/>
      <c r="H53" s="322"/>
      <c r="I53" s="322"/>
      <c r="J53" s="323"/>
      <c r="K53" s="322"/>
      <c r="L53" s="336"/>
      <c r="M53" s="489"/>
      <c r="N53" s="366"/>
      <c r="O53" s="367"/>
      <c r="P53" s="367"/>
      <c r="Q53" s="367"/>
      <c r="R53" s="367"/>
      <c r="S53" s="367"/>
      <c r="T53" s="371"/>
      <c r="U53" s="371"/>
      <c r="V53" s="366"/>
      <c r="W53" s="373"/>
    </row>
    <row r="54" spans="1:23" ht="13.5">
      <c r="A54" s="70">
        <v>61</v>
      </c>
      <c r="B54" s="472">
        <v>85972</v>
      </c>
      <c r="C54" s="73">
        <v>49621</v>
      </c>
      <c r="D54" s="30">
        <v>2980</v>
      </c>
      <c r="E54" s="30">
        <v>12380</v>
      </c>
      <c r="F54" s="30">
        <v>13522</v>
      </c>
      <c r="G54" s="30">
        <v>5265</v>
      </c>
      <c r="H54" s="30">
        <v>1696</v>
      </c>
      <c r="I54" s="31" t="s">
        <v>12</v>
      </c>
      <c r="J54" s="31" t="s">
        <v>12</v>
      </c>
      <c r="K54" s="30">
        <v>508</v>
      </c>
      <c r="L54" s="47" t="s">
        <v>22</v>
      </c>
      <c r="M54" s="490">
        <v>100</v>
      </c>
      <c r="N54" s="57">
        <v>57.7</v>
      </c>
      <c r="O54" s="12">
        <v>3.5</v>
      </c>
      <c r="P54" s="12">
        <v>14.4</v>
      </c>
      <c r="Q54" s="12">
        <v>15.7</v>
      </c>
      <c r="R54" s="12">
        <v>6.1</v>
      </c>
      <c r="S54" s="12">
        <v>2</v>
      </c>
      <c r="T54" s="15" t="s">
        <v>12</v>
      </c>
      <c r="U54" s="15" t="s">
        <v>12</v>
      </c>
      <c r="V54" s="57">
        <v>0.6</v>
      </c>
      <c r="W54" s="16" t="s">
        <v>12</v>
      </c>
    </row>
    <row r="55" spans="1:23" ht="13.5">
      <c r="A55" s="70">
        <v>62</v>
      </c>
      <c r="B55" s="472">
        <v>89166</v>
      </c>
      <c r="C55" s="73">
        <v>52439</v>
      </c>
      <c r="D55" s="30">
        <v>2985</v>
      </c>
      <c r="E55" s="30">
        <v>12531</v>
      </c>
      <c r="F55" s="30">
        <v>13746</v>
      </c>
      <c r="G55" s="30">
        <v>5336</v>
      </c>
      <c r="H55" s="30">
        <v>1618</v>
      </c>
      <c r="I55" s="31" t="s">
        <v>12</v>
      </c>
      <c r="J55" s="31" t="s">
        <v>12</v>
      </c>
      <c r="K55" s="30">
        <v>511</v>
      </c>
      <c r="L55" s="47" t="s">
        <v>22</v>
      </c>
      <c r="M55" s="490">
        <v>100</v>
      </c>
      <c r="N55" s="57">
        <v>58.8</v>
      </c>
      <c r="O55" s="12">
        <v>3.3</v>
      </c>
      <c r="P55" s="12">
        <v>14.1</v>
      </c>
      <c r="Q55" s="12">
        <v>15.4</v>
      </c>
      <c r="R55" s="12">
        <v>6</v>
      </c>
      <c r="S55" s="12">
        <v>1.8</v>
      </c>
      <c r="T55" s="15" t="s">
        <v>12</v>
      </c>
      <c r="U55" s="15" t="s">
        <v>12</v>
      </c>
      <c r="V55" s="57">
        <v>0.6</v>
      </c>
      <c r="W55" s="16" t="s">
        <v>12</v>
      </c>
    </row>
    <row r="56" spans="1:23" ht="13.5">
      <c r="A56" s="70">
        <v>63</v>
      </c>
      <c r="B56" s="472">
        <v>92936</v>
      </c>
      <c r="C56" s="73">
        <v>55421</v>
      </c>
      <c r="D56" s="30">
        <v>3035</v>
      </c>
      <c r="E56" s="30">
        <v>12693</v>
      </c>
      <c r="F56" s="30">
        <v>14056</v>
      </c>
      <c r="G56" s="30">
        <v>5582</v>
      </c>
      <c r="H56" s="30">
        <v>1574</v>
      </c>
      <c r="I56" s="31" t="s">
        <v>12</v>
      </c>
      <c r="J56" s="31" t="s">
        <v>12</v>
      </c>
      <c r="K56" s="30">
        <v>575</v>
      </c>
      <c r="L56" s="47" t="s">
        <v>22</v>
      </c>
      <c r="M56" s="490">
        <v>100</v>
      </c>
      <c r="N56" s="57">
        <v>59.6</v>
      </c>
      <c r="O56" s="12">
        <v>3.3</v>
      </c>
      <c r="P56" s="12">
        <v>13.7</v>
      </c>
      <c r="Q56" s="12">
        <v>15.1</v>
      </c>
      <c r="R56" s="12">
        <v>6</v>
      </c>
      <c r="S56" s="12">
        <v>1.7</v>
      </c>
      <c r="T56" s="15" t="s">
        <v>12</v>
      </c>
      <c r="U56" s="15" t="s">
        <v>12</v>
      </c>
      <c r="V56" s="57">
        <v>0.6</v>
      </c>
      <c r="W56" s="16" t="s">
        <v>12</v>
      </c>
    </row>
    <row r="57" spans="1:23" ht="13.5">
      <c r="A57" s="70" t="s">
        <v>77</v>
      </c>
      <c r="B57" s="472">
        <v>95153</v>
      </c>
      <c r="C57" s="73">
        <v>57293</v>
      </c>
      <c r="D57" s="30">
        <v>3058</v>
      </c>
      <c r="E57" s="30">
        <v>12558</v>
      </c>
      <c r="F57" s="30">
        <v>14182</v>
      </c>
      <c r="G57" s="30">
        <v>5799</v>
      </c>
      <c r="H57" s="30">
        <v>1574</v>
      </c>
      <c r="I57" s="31" t="s">
        <v>12</v>
      </c>
      <c r="J57" s="31" t="s">
        <v>12</v>
      </c>
      <c r="K57" s="30">
        <v>689</v>
      </c>
      <c r="L57" s="47" t="s">
        <v>22</v>
      </c>
      <c r="M57" s="490">
        <v>100</v>
      </c>
      <c r="N57" s="57">
        <v>60.2</v>
      </c>
      <c r="O57" s="12">
        <v>3.2</v>
      </c>
      <c r="P57" s="12">
        <v>13.2</v>
      </c>
      <c r="Q57" s="12">
        <v>14.9</v>
      </c>
      <c r="R57" s="12">
        <v>6.1</v>
      </c>
      <c r="S57" s="12">
        <v>1.7</v>
      </c>
      <c r="T57" s="15" t="s">
        <v>12</v>
      </c>
      <c r="U57" s="15" t="s">
        <v>12</v>
      </c>
      <c r="V57" s="57">
        <v>0.7</v>
      </c>
      <c r="W57" s="16" t="s">
        <v>12</v>
      </c>
    </row>
    <row r="58" spans="1:23" ht="13.5">
      <c r="A58" s="70">
        <v>2</v>
      </c>
      <c r="B58" s="472">
        <v>95308</v>
      </c>
      <c r="C58" s="73">
        <v>57845</v>
      </c>
      <c r="D58" s="30">
        <v>3046</v>
      </c>
      <c r="E58" s="30">
        <v>12299</v>
      </c>
      <c r="F58" s="30">
        <v>14101</v>
      </c>
      <c r="G58" s="30">
        <v>5711</v>
      </c>
      <c r="H58" s="30">
        <v>1567</v>
      </c>
      <c r="I58" s="31" t="s">
        <v>12</v>
      </c>
      <c r="J58" s="31" t="s">
        <v>12</v>
      </c>
      <c r="K58" s="30">
        <v>739</v>
      </c>
      <c r="L58" s="47" t="s">
        <v>22</v>
      </c>
      <c r="M58" s="490">
        <v>100</v>
      </c>
      <c r="N58" s="57">
        <v>60.7</v>
      </c>
      <c r="O58" s="12">
        <v>3.2</v>
      </c>
      <c r="P58" s="12">
        <v>12.9</v>
      </c>
      <c r="Q58" s="12">
        <v>14.8</v>
      </c>
      <c r="R58" s="12">
        <v>6</v>
      </c>
      <c r="S58" s="12">
        <v>1.6</v>
      </c>
      <c r="T58" s="15" t="s">
        <v>12</v>
      </c>
      <c r="U58" s="15" t="s">
        <v>12</v>
      </c>
      <c r="V58" s="57">
        <v>0.8</v>
      </c>
      <c r="W58" s="16" t="s">
        <v>12</v>
      </c>
    </row>
    <row r="59" spans="1:23" ht="11.25" customHeight="1">
      <c r="A59" s="329"/>
      <c r="B59" s="364"/>
      <c r="C59" s="333"/>
      <c r="D59" s="322"/>
      <c r="E59" s="322"/>
      <c r="F59" s="322"/>
      <c r="G59" s="322"/>
      <c r="H59" s="322"/>
      <c r="I59" s="323"/>
      <c r="J59" s="323"/>
      <c r="K59" s="322"/>
      <c r="L59" s="336"/>
      <c r="M59" s="489"/>
      <c r="N59" s="366"/>
      <c r="O59" s="367"/>
      <c r="P59" s="367"/>
      <c r="Q59" s="367"/>
      <c r="R59" s="367"/>
      <c r="S59" s="367"/>
      <c r="T59" s="371"/>
      <c r="U59" s="371"/>
      <c r="V59" s="366"/>
      <c r="W59" s="373"/>
    </row>
    <row r="60" spans="1:23" ht="13.5">
      <c r="A60" s="70">
        <v>3</v>
      </c>
      <c r="B60" s="472">
        <v>93211</v>
      </c>
      <c r="C60" s="73">
        <v>56927</v>
      </c>
      <c r="D60" s="30">
        <v>2972</v>
      </c>
      <c r="E60" s="30">
        <v>11977</v>
      </c>
      <c r="F60" s="30">
        <v>13660</v>
      </c>
      <c r="G60" s="30">
        <v>5384</v>
      </c>
      <c r="H60" s="30">
        <v>1564</v>
      </c>
      <c r="I60" s="31" t="s">
        <v>12</v>
      </c>
      <c r="J60" s="31" t="s">
        <v>12</v>
      </c>
      <c r="K60" s="30">
        <v>727</v>
      </c>
      <c r="L60" s="47" t="s">
        <v>22</v>
      </c>
      <c r="M60" s="490">
        <v>100</v>
      </c>
      <c r="N60" s="57">
        <v>61.1</v>
      </c>
      <c r="O60" s="12">
        <v>3.2</v>
      </c>
      <c r="P60" s="12">
        <v>12.8</v>
      </c>
      <c r="Q60" s="12">
        <v>14.7</v>
      </c>
      <c r="R60" s="12">
        <v>5.8</v>
      </c>
      <c r="S60" s="12">
        <v>1.7</v>
      </c>
      <c r="T60" s="15" t="s">
        <v>12</v>
      </c>
      <c r="U60" s="15" t="s">
        <v>12</v>
      </c>
      <c r="V60" s="57">
        <v>0.8</v>
      </c>
      <c r="W60" s="16" t="s">
        <v>12</v>
      </c>
    </row>
    <row r="61" spans="1:23" ht="13.5">
      <c r="A61" s="70">
        <v>4</v>
      </c>
      <c r="B61" s="472">
        <v>89657</v>
      </c>
      <c r="C61" s="73">
        <v>55055</v>
      </c>
      <c r="D61" s="30">
        <v>2823</v>
      </c>
      <c r="E61" s="30">
        <v>11547</v>
      </c>
      <c r="F61" s="30">
        <v>13098</v>
      </c>
      <c r="G61" s="30">
        <v>4919</v>
      </c>
      <c r="H61" s="30">
        <v>1510</v>
      </c>
      <c r="I61" s="31" t="s">
        <v>12</v>
      </c>
      <c r="J61" s="31" t="s">
        <v>12</v>
      </c>
      <c r="K61" s="30">
        <v>705</v>
      </c>
      <c r="L61" s="47" t="s">
        <v>22</v>
      </c>
      <c r="M61" s="490">
        <v>100</v>
      </c>
      <c r="N61" s="57">
        <v>61.4</v>
      </c>
      <c r="O61" s="12">
        <v>3.1</v>
      </c>
      <c r="P61" s="12">
        <v>12.9</v>
      </c>
      <c r="Q61" s="12">
        <v>14.6</v>
      </c>
      <c r="R61" s="12">
        <v>5.5</v>
      </c>
      <c r="S61" s="12">
        <v>1.7</v>
      </c>
      <c r="T61" s="15" t="s">
        <v>12</v>
      </c>
      <c r="U61" s="15" t="s">
        <v>12</v>
      </c>
      <c r="V61" s="57">
        <v>0.8</v>
      </c>
      <c r="W61" s="16" t="s">
        <v>12</v>
      </c>
    </row>
    <row r="62" spans="1:23" ht="13.5">
      <c r="A62" s="70">
        <v>5</v>
      </c>
      <c r="B62" s="472">
        <v>85664</v>
      </c>
      <c r="C62" s="73">
        <v>52470</v>
      </c>
      <c r="D62" s="30">
        <v>2670</v>
      </c>
      <c r="E62" s="30">
        <v>11314</v>
      </c>
      <c r="F62" s="30">
        <v>12484</v>
      </c>
      <c r="G62" s="30">
        <v>4466</v>
      </c>
      <c r="H62" s="30">
        <v>1461</v>
      </c>
      <c r="I62" s="31" t="s">
        <v>12</v>
      </c>
      <c r="J62" s="31" t="s">
        <v>12</v>
      </c>
      <c r="K62" s="30">
        <v>799</v>
      </c>
      <c r="L62" s="47" t="s">
        <v>22</v>
      </c>
      <c r="M62" s="490">
        <v>100</v>
      </c>
      <c r="N62" s="57">
        <v>61.3</v>
      </c>
      <c r="O62" s="12">
        <v>3.1</v>
      </c>
      <c r="P62" s="12">
        <v>13.2</v>
      </c>
      <c r="Q62" s="12">
        <v>14.6</v>
      </c>
      <c r="R62" s="12">
        <v>5.2</v>
      </c>
      <c r="S62" s="12">
        <v>1.7</v>
      </c>
      <c r="T62" s="15" t="s">
        <v>12</v>
      </c>
      <c r="U62" s="15" t="s">
        <v>12</v>
      </c>
      <c r="V62" s="57">
        <v>0.9</v>
      </c>
      <c r="W62" s="16" t="s">
        <v>12</v>
      </c>
    </row>
    <row r="63" spans="1:23" ht="13.5">
      <c r="A63" s="70">
        <v>6</v>
      </c>
      <c r="B63" s="472">
        <v>82855</v>
      </c>
      <c r="C63" s="73">
        <v>50833</v>
      </c>
      <c r="D63" s="30">
        <v>2547</v>
      </c>
      <c r="E63" s="30">
        <v>11204</v>
      </c>
      <c r="F63" s="30">
        <v>11971</v>
      </c>
      <c r="G63" s="30">
        <v>4027</v>
      </c>
      <c r="H63" s="30">
        <v>1425</v>
      </c>
      <c r="I63" s="31" t="s">
        <v>12</v>
      </c>
      <c r="J63" s="31" t="s">
        <v>12</v>
      </c>
      <c r="K63" s="30">
        <v>848</v>
      </c>
      <c r="L63" s="47" t="s">
        <v>22</v>
      </c>
      <c r="M63" s="490">
        <v>100</v>
      </c>
      <c r="N63" s="57">
        <v>61.4</v>
      </c>
      <c r="O63" s="12">
        <v>3.1</v>
      </c>
      <c r="P63" s="12">
        <v>13.5</v>
      </c>
      <c r="Q63" s="12">
        <v>14.4</v>
      </c>
      <c r="R63" s="12">
        <v>4.9</v>
      </c>
      <c r="S63" s="12">
        <v>1.7</v>
      </c>
      <c r="T63" s="15" t="s">
        <v>12</v>
      </c>
      <c r="U63" s="15" t="s">
        <v>12</v>
      </c>
      <c r="V63" s="57">
        <v>1</v>
      </c>
      <c r="W63" s="16" t="s">
        <v>12</v>
      </c>
    </row>
    <row r="64" spans="1:23" ht="13.5">
      <c r="A64" s="70">
        <v>7</v>
      </c>
      <c r="B64" s="472">
        <v>79706</v>
      </c>
      <c r="C64" s="73">
        <v>48825</v>
      </c>
      <c r="D64" s="30">
        <v>2439</v>
      </c>
      <c r="E64" s="30">
        <v>10959</v>
      </c>
      <c r="F64" s="30">
        <v>11444</v>
      </c>
      <c r="G64" s="30">
        <v>3699</v>
      </c>
      <c r="H64" s="30">
        <v>1395</v>
      </c>
      <c r="I64" s="31" t="s">
        <v>12</v>
      </c>
      <c r="J64" s="31" t="s">
        <v>12</v>
      </c>
      <c r="K64" s="30">
        <v>945</v>
      </c>
      <c r="L64" s="47" t="s">
        <v>22</v>
      </c>
      <c r="M64" s="490">
        <v>100</v>
      </c>
      <c r="N64" s="57">
        <v>61.3</v>
      </c>
      <c r="O64" s="12">
        <v>3.1</v>
      </c>
      <c r="P64" s="12">
        <v>13.7</v>
      </c>
      <c r="Q64" s="12">
        <v>14.4</v>
      </c>
      <c r="R64" s="12">
        <v>4.6</v>
      </c>
      <c r="S64" s="12">
        <v>1.8</v>
      </c>
      <c r="T64" s="15" t="s">
        <v>12</v>
      </c>
      <c r="U64" s="15" t="s">
        <v>12</v>
      </c>
      <c r="V64" s="57">
        <v>1.2</v>
      </c>
      <c r="W64" s="16" t="s">
        <v>12</v>
      </c>
    </row>
    <row r="65" spans="1:23" ht="11.25" customHeight="1">
      <c r="A65" s="329"/>
      <c r="B65" s="364"/>
      <c r="C65" s="333"/>
      <c r="D65" s="322"/>
      <c r="E65" s="322"/>
      <c r="F65" s="322"/>
      <c r="G65" s="322"/>
      <c r="H65" s="322"/>
      <c r="I65" s="323"/>
      <c r="J65" s="323"/>
      <c r="K65" s="322"/>
      <c r="L65" s="324"/>
      <c r="M65" s="489"/>
      <c r="N65" s="366"/>
      <c r="O65" s="367"/>
      <c r="P65" s="367"/>
      <c r="Q65" s="367"/>
      <c r="R65" s="367"/>
      <c r="S65" s="367"/>
      <c r="T65" s="367"/>
      <c r="U65" s="367"/>
      <c r="V65" s="366"/>
      <c r="W65" s="374"/>
    </row>
    <row r="66" spans="1:23" ht="13.5">
      <c r="A66" s="70">
        <v>8</v>
      </c>
      <c r="B66" s="472">
        <v>76632</v>
      </c>
      <c r="C66" s="73">
        <v>46723</v>
      </c>
      <c r="D66" s="30">
        <v>2357</v>
      </c>
      <c r="E66" s="30">
        <v>10707</v>
      </c>
      <c r="F66" s="30">
        <v>10980</v>
      </c>
      <c r="G66" s="30">
        <v>3278</v>
      </c>
      <c r="H66" s="30">
        <v>1368</v>
      </c>
      <c r="I66" s="31" t="s">
        <v>12</v>
      </c>
      <c r="J66" s="31" t="s">
        <v>12</v>
      </c>
      <c r="K66" s="30">
        <v>1019</v>
      </c>
      <c r="L66" s="32">
        <v>200</v>
      </c>
      <c r="M66" s="490">
        <v>100</v>
      </c>
      <c r="N66" s="57">
        <v>61</v>
      </c>
      <c r="O66" s="12">
        <v>3.1</v>
      </c>
      <c r="P66" s="12">
        <v>14</v>
      </c>
      <c r="Q66" s="12">
        <v>14.3</v>
      </c>
      <c r="R66" s="12">
        <v>4.3</v>
      </c>
      <c r="S66" s="12">
        <v>1.8</v>
      </c>
      <c r="T66" s="15" t="s">
        <v>12</v>
      </c>
      <c r="U66" s="15" t="s">
        <v>12</v>
      </c>
      <c r="V66" s="57">
        <v>1.3</v>
      </c>
      <c r="W66" s="17">
        <v>0.3</v>
      </c>
    </row>
    <row r="67" spans="1:23" ht="13.5">
      <c r="A67" s="71">
        <v>9</v>
      </c>
      <c r="B67" s="473">
        <v>73292</v>
      </c>
      <c r="C67" s="74">
        <v>44556</v>
      </c>
      <c r="D67" s="35">
        <v>2307</v>
      </c>
      <c r="E67" s="35">
        <v>10117</v>
      </c>
      <c r="F67" s="35">
        <v>10516</v>
      </c>
      <c r="G67" s="35">
        <v>3041</v>
      </c>
      <c r="H67" s="35">
        <v>1282</v>
      </c>
      <c r="I67" s="43" t="s">
        <v>12</v>
      </c>
      <c r="J67" s="43" t="s">
        <v>12</v>
      </c>
      <c r="K67" s="35">
        <v>1069</v>
      </c>
      <c r="L67" s="36">
        <v>404</v>
      </c>
      <c r="M67" s="491">
        <v>100</v>
      </c>
      <c r="N67" s="59">
        <v>60.8</v>
      </c>
      <c r="O67" s="18">
        <v>3.1</v>
      </c>
      <c r="P67" s="18">
        <v>13.8</v>
      </c>
      <c r="Q67" s="18">
        <v>14.3</v>
      </c>
      <c r="R67" s="18">
        <v>4.1</v>
      </c>
      <c r="S67" s="18">
        <v>1.7</v>
      </c>
      <c r="T67" s="60" t="s">
        <v>12</v>
      </c>
      <c r="U67" s="60" t="s">
        <v>12</v>
      </c>
      <c r="V67" s="59">
        <v>1.5</v>
      </c>
      <c r="W67" s="19">
        <v>0.6</v>
      </c>
    </row>
    <row r="68" spans="1:23" ht="13.5">
      <c r="A68" s="71">
        <v>10</v>
      </c>
      <c r="B68" s="473">
        <v>71799</v>
      </c>
      <c r="C68" s="74">
        <v>43722</v>
      </c>
      <c r="D68" s="35">
        <v>2252</v>
      </c>
      <c r="E68" s="35">
        <v>9861</v>
      </c>
      <c r="F68" s="35">
        <v>10200</v>
      </c>
      <c r="G68" s="35">
        <v>2930</v>
      </c>
      <c r="H68" s="35">
        <v>1229</v>
      </c>
      <c r="I68" s="43" t="s">
        <v>12</v>
      </c>
      <c r="J68" s="43" t="s">
        <v>12</v>
      </c>
      <c r="K68" s="35">
        <v>1016</v>
      </c>
      <c r="L68" s="36">
        <v>589</v>
      </c>
      <c r="M68" s="491">
        <v>100</v>
      </c>
      <c r="N68" s="59">
        <v>60.89499853758409</v>
      </c>
      <c r="O68" s="18">
        <v>3.136533935013022</v>
      </c>
      <c r="P68" s="18">
        <v>13.734174570676473</v>
      </c>
      <c r="Q68" s="18">
        <v>14.206325993398236</v>
      </c>
      <c r="R68" s="18">
        <v>4.080836780456552</v>
      </c>
      <c r="S68" s="18">
        <v>1.71172300449867</v>
      </c>
      <c r="T68" s="60" t="s">
        <v>12</v>
      </c>
      <c r="U68" s="60" t="s">
        <v>12</v>
      </c>
      <c r="V68" s="59">
        <v>1.4150614911071184</v>
      </c>
      <c r="W68" s="19">
        <v>0.8203456872658393</v>
      </c>
    </row>
    <row r="69" spans="1:23" ht="13.5">
      <c r="A69" s="70">
        <v>11</v>
      </c>
      <c r="B69" s="472">
        <v>71282</v>
      </c>
      <c r="C69" s="73">
        <v>43160</v>
      </c>
      <c r="D69" s="30">
        <v>2257</v>
      </c>
      <c r="E69" s="30">
        <v>9886</v>
      </c>
      <c r="F69" s="30">
        <v>9866</v>
      </c>
      <c r="G69" s="30">
        <v>2995</v>
      </c>
      <c r="H69" s="30">
        <v>1113</v>
      </c>
      <c r="I69" s="31" t="s">
        <v>12</v>
      </c>
      <c r="J69" s="31" t="s">
        <v>12</v>
      </c>
      <c r="K69" s="30">
        <v>1262</v>
      </c>
      <c r="L69" s="32">
        <v>743</v>
      </c>
      <c r="M69" s="490">
        <v>100</v>
      </c>
      <c r="N69" s="57">
        <v>60.54824499873741</v>
      </c>
      <c r="O69" s="12">
        <v>3.166297241940462</v>
      </c>
      <c r="P69" s="12">
        <v>13.868858898459639</v>
      </c>
      <c r="Q69" s="12">
        <v>13.8408013243175</v>
      </c>
      <c r="R69" s="12">
        <v>4.201621727785416</v>
      </c>
      <c r="S69" s="12">
        <v>1.5614040010100727</v>
      </c>
      <c r="T69" s="15" t="s">
        <v>12</v>
      </c>
      <c r="U69" s="15" t="s">
        <v>12</v>
      </c>
      <c r="V69" s="57">
        <v>1.7704329283690132</v>
      </c>
      <c r="W69" s="17">
        <v>1.0423388793804886</v>
      </c>
    </row>
    <row r="70" spans="1:23" ht="13.5">
      <c r="A70" s="71">
        <v>12</v>
      </c>
      <c r="B70" s="473">
        <v>70621</v>
      </c>
      <c r="C70" s="74">
        <v>42352</v>
      </c>
      <c r="D70" s="35">
        <v>2268</v>
      </c>
      <c r="E70" s="35">
        <v>9822</v>
      </c>
      <c r="F70" s="35">
        <v>9761</v>
      </c>
      <c r="G70" s="35">
        <v>2990</v>
      </c>
      <c r="H70" s="35">
        <v>1025</v>
      </c>
      <c r="I70" s="43" t="s">
        <v>12</v>
      </c>
      <c r="J70" s="43" t="s">
        <v>12</v>
      </c>
      <c r="K70" s="35">
        <v>1493</v>
      </c>
      <c r="L70" s="36">
        <v>910</v>
      </c>
      <c r="M70" s="491">
        <v>100</v>
      </c>
      <c r="N70" s="59">
        <v>60</v>
      </c>
      <c r="O70" s="18">
        <v>3.2</v>
      </c>
      <c r="P70" s="18">
        <v>13.9</v>
      </c>
      <c r="Q70" s="18">
        <v>13.8</v>
      </c>
      <c r="R70" s="18">
        <v>4.2</v>
      </c>
      <c r="S70" s="18">
        <v>1.5</v>
      </c>
      <c r="T70" s="60" t="s">
        <v>12</v>
      </c>
      <c r="U70" s="60" t="s">
        <v>12</v>
      </c>
      <c r="V70" s="59">
        <v>2.1</v>
      </c>
      <c r="W70" s="19">
        <v>1.3</v>
      </c>
    </row>
    <row r="71" spans="1:23" ht="11.25" customHeight="1">
      <c r="A71" s="353"/>
      <c r="B71" s="474"/>
      <c r="C71" s="340"/>
      <c r="D71" s="326"/>
      <c r="E71" s="326"/>
      <c r="F71" s="326"/>
      <c r="G71" s="326"/>
      <c r="H71" s="326"/>
      <c r="I71" s="326"/>
      <c r="J71" s="326"/>
      <c r="K71" s="326"/>
      <c r="L71" s="328"/>
      <c r="M71" s="492"/>
      <c r="N71" s="375"/>
      <c r="O71" s="376"/>
      <c r="P71" s="376"/>
      <c r="Q71" s="376"/>
      <c r="R71" s="376"/>
      <c r="S71" s="376"/>
      <c r="T71" s="376"/>
      <c r="U71" s="376"/>
      <c r="V71" s="375"/>
      <c r="W71" s="377"/>
    </row>
    <row r="72" spans="1:23" ht="13.5">
      <c r="A72" s="71">
        <v>13</v>
      </c>
      <c r="B72" s="473">
        <v>69009</v>
      </c>
      <c r="C72" s="74">
        <v>41063</v>
      </c>
      <c r="D72" s="35">
        <v>2312</v>
      </c>
      <c r="E72" s="35">
        <v>9430</v>
      </c>
      <c r="F72" s="35">
        <v>9515</v>
      </c>
      <c r="G72" s="35">
        <v>2924</v>
      </c>
      <c r="H72" s="35">
        <v>951</v>
      </c>
      <c r="I72" s="43" t="s">
        <v>12</v>
      </c>
      <c r="J72" s="43" t="s">
        <v>12</v>
      </c>
      <c r="K72" s="35">
        <v>1778</v>
      </c>
      <c r="L72" s="36">
        <v>1036</v>
      </c>
      <c r="M72" s="491">
        <v>100</v>
      </c>
      <c r="N72" s="59">
        <v>59.5</v>
      </c>
      <c r="O72" s="18">
        <v>3.4</v>
      </c>
      <c r="P72" s="18">
        <v>13.7</v>
      </c>
      <c r="Q72" s="18">
        <v>13.8</v>
      </c>
      <c r="R72" s="18">
        <v>4.2</v>
      </c>
      <c r="S72" s="18">
        <v>1.4</v>
      </c>
      <c r="T72" s="60" t="s">
        <v>66</v>
      </c>
      <c r="U72" s="60" t="s">
        <v>66</v>
      </c>
      <c r="V72" s="59">
        <v>2.6</v>
      </c>
      <c r="W72" s="19">
        <v>1.5</v>
      </c>
    </row>
    <row r="73" spans="1:23" ht="13.5">
      <c r="A73" s="71">
        <v>14</v>
      </c>
      <c r="B73" s="473">
        <v>66319</v>
      </c>
      <c r="C73" s="74">
        <v>39691</v>
      </c>
      <c r="D73" s="35">
        <v>2305</v>
      </c>
      <c r="E73" s="35">
        <v>9090</v>
      </c>
      <c r="F73" s="35">
        <v>8792</v>
      </c>
      <c r="G73" s="35">
        <v>2458</v>
      </c>
      <c r="H73" s="35">
        <v>829</v>
      </c>
      <c r="I73" s="43" t="s">
        <v>12</v>
      </c>
      <c r="J73" s="43" t="s">
        <v>12</v>
      </c>
      <c r="K73" s="35">
        <v>2102</v>
      </c>
      <c r="L73" s="36">
        <v>1052</v>
      </c>
      <c r="M73" s="491">
        <v>100</v>
      </c>
      <c r="N73" s="59">
        <v>59.8</v>
      </c>
      <c r="O73" s="18">
        <v>3.5</v>
      </c>
      <c r="P73" s="18">
        <v>13.7</v>
      </c>
      <c r="Q73" s="18">
        <v>13.3</v>
      </c>
      <c r="R73" s="18">
        <v>3.7</v>
      </c>
      <c r="S73" s="18">
        <v>1.3</v>
      </c>
      <c r="T73" s="60" t="s">
        <v>12</v>
      </c>
      <c r="U73" s="60" t="s">
        <v>12</v>
      </c>
      <c r="V73" s="59">
        <v>3.2</v>
      </c>
      <c r="W73" s="19">
        <v>1.6</v>
      </c>
    </row>
    <row r="74" spans="1:23" ht="13.5">
      <c r="A74" s="71">
        <v>15</v>
      </c>
      <c r="B74" s="473">
        <v>63981</v>
      </c>
      <c r="C74" s="74">
        <v>38292</v>
      </c>
      <c r="D74" s="35">
        <v>2298</v>
      </c>
      <c r="E74" s="35">
        <v>8304</v>
      </c>
      <c r="F74" s="35">
        <v>8463</v>
      </c>
      <c r="G74" s="35">
        <v>2353</v>
      </c>
      <c r="H74" s="35">
        <v>771</v>
      </c>
      <c r="I74" s="42">
        <v>80</v>
      </c>
      <c r="J74" s="43" t="s">
        <v>12</v>
      </c>
      <c r="K74" s="35">
        <v>2115</v>
      </c>
      <c r="L74" s="36">
        <v>1305</v>
      </c>
      <c r="M74" s="491">
        <v>100</v>
      </c>
      <c r="N74" s="59">
        <v>59.8</v>
      </c>
      <c r="O74" s="18">
        <v>3.6</v>
      </c>
      <c r="P74" s="18">
        <v>13</v>
      </c>
      <c r="Q74" s="18">
        <v>13.2</v>
      </c>
      <c r="R74" s="18">
        <v>3.7</v>
      </c>
      <c r="S74" s="18">
        <v>1.2</v>
      </c>
      <c r="T74" s="66">
        <v>0.1</v>
      </c>
      <c r="U74" s="60" t="s">
        <v>12</v>
      </c>
      <c r="V74" s="59">
        <v>3.3</v>
      </c>
      <c r="W74" s="19">
        <v>2</v>
      </c>
    </row>
    <row r="75" spans="1:23" ht="13.5">
      <c r="A75" s="71">
        <v>16</v>
      </c>
      <c r="B75" s="473">
        <v>61622</v>
      </c>
      <c r="C75" s="74">
        <v>36817</v>
      </c>
      <c r="D75" s="35">
        <v>2292</v>
      </c>
      <c r="E75" s="35">
        <v>7527</v>
      </c>
      <c r="F75" s="35">
        <v>7933</v>
      </c>
      <c r="G75" s="35">
        <v>2290</v>
      </c>
      <c r="H75" s="35">
        <v>734</v>
      </c>
      <c r="I75" s="35">
        <v>160</v>
      </c>
      <c r="J75" s="43" t="s">
        <v>12</v>
      </c>
      <c r="K75" s="35">
        <v>2123</v>
      </c>
      <c r="L75" s="36">
        <v>1746</v>
      </c>
      <c r="M75" s="491">
        <v>100</v>
      </c>
      <c r="N75" s="59">
        <v>59.8</v>
      </c>
      <c r="O75" s="18">
        <v>3.7</v>
      </c>
      <c r="P75" s="18">
        <v>12.2</v>
      </c>
      <c r="Q75" s="18">
        <v>12.9</v>
      </c>
      <c r="R75" s="18">
        <v>3.7</v>
      </c>
      <c r="S75" s="18">
        <v>1.2</v>
      </c>
      <c r="T75" s="18">
        <v>0.3</v>
      </c>
      <c r="U75" s="60" t="s">
        <v>12</v>
      </c>
      <c r="V75" s="59">
        <v>3.4</v>
      </c>
      <c r="W75" s="19">
        <v>2.8</v>
      </c>
    </row>
    <row r="76" spans="1:23" ht="13.5">
      <c r="A76" s="71">
        <v>17</v>
      </c>
      <c r="B76" s="473">
        <v>59542</v>
      </c>
      <c r="C76" s="74">
        <v>35105</v>
      </c>
      <c r="D76" s="35">
        <v>2234</v>
      </c>
      <c r="E76" s="35">
        <v>7018</v>
      </c>
      <c r="F76" s="35">
        <v>7281</v>
      </c>
      <c r="G76" s="35">
        <v>2170</v>
      </c>
      <c r="H76" s="35">
        <v>715</v>
      </c>
      <c r="I76" s="35">
        <v>238</v>
      </c>
      <c r="J76" s="35">
        <v>119</v>
      </c>
      <c r="K76" s="35">
        <v>2304</v>
      </c>
      <c r="L76" s="36">
        <v>2358</v>
      </c>
      <c r="M76" s="491">
        <v>100</v>
      </c>
      <c r="N76" s="59">
        <v>59</v>
      </c>
      <c r="O76" s="18">
        <v>3.8</v>
      </c>
      <c r="P76" s="18">
        <v>11.8</v>
      </c>
      <c r="Q76" s="18">
        <v>12.2</v>
      </c>
      <c r="R76" s="18">
        <v>3.6</v>
      </c>
      <c r="S76" s="18">
        <v>1.2</v>
      </c>
      <c r="T76" s="18">
        <v>0.4</v>
      </c>
      <c r="U76" s="18">
        <v>0.2</v>
      </c>
      <c r="V76" s="59">
        <v>3.9</v>
      </c>
      <c r="W76" s="19">
        <v>4</v>
      </c>
    </row>
    <row r="77" spans="1:23" ht="11.25" customHeight="1">
      <c r="A77" s="329"/>
      <c r="B77" s="364"/>
      <c r="C77" s="333"/>
      <c r="D77" s="322"/>
      <c r="E77" s="322"/>
      <c r="F77" s="322"/>
      <c r="G77" s="322"/>
      <c r="H77" s="322"/>
      <c r="I77" s="322"/>
      <c r="J77" s="322"/>
      <c r="K77" s="322"/>
      <c r="L77" s="324"/>
      <c r="M77" s="489"/>
      <c r="N77" s="366"/>
      <c r="O77" s="367"/>
      <c r="P77" s="367"/>
      <c r="Q77" s="367"/>
      <c r="R77" s="367"/>
      <c r="S77" s="367"/>
      <c r="T77" s="367"/>
      <c r="U77" s="367"/>
      <c r="V77" s="366"/>
      <c r="W77" s="374"/>
    </row>
    <row r="78" spans="1:23" ht="13.5">
      <c r="A78" s="71">
        <v>18</v>
      </c>
      <c r="B78" s="473">
        <v>57424</v>
      </c>
      <c r="C78" s="74">
        <v>33371</v>
      </c>
      <c r="D78" s="35">
        <v>2227</v>
      </c>
      <c r="E78" s="35">
        <v>6535</v>
      </c>
      <c r="F78" s="35">
        <v>6763</v>
      </c>
      <c r="G78" s="35">
        <v>2067</v>
      </c>
      <c r="H78" s="35">
        <v>672</v>
      </c>
      <c r="I78" s="35">
        <v>239</v>
      </c>
      <c r="J78" s="35">
        <v>118</v>
      </c>
      <c r="K78" s="35">
        <v>2626</v>
      </c>
      <c r="L78" s="36">
        <v>2806</v>
      </c>
      <c r="M78" s="491">
        <v>100</v>
      </c>
      <c r="N78" s="59">
        <v>58.1</v>
      </c>
      <c r="O78" s="18">
        <v>3.9</v>
      </c>
      <c r="P78" s="18">
        <v>11.4</v>
      </c>
      <c r="Q78" s="18">
        <v>11.8</v>
      </c>
      <c r="R78" s="18">
        <v>3.6</v>
      </c>
      <c r="S78" s="18">
        <v>1.2</v>
      </c>
      <c r="T78" s="18">
        <v>0.4</v>
      </c>
      <c r="U78" s="18">
        <v>0.2</v>
      </c>
      <c r="V78" s="59">
        <v>4.6</v>
      </c>
      <c r="W78" s="19">
        <v>4.9</v>
      </c>
    </row>
    <row r="79" spans="1:23" ht="13.5">
      <c r="A79" s="71">
        <v>19</v>
      </c>
      <c r="B79" s="473">
        <v>55762</v>
      </c>
      <c r="C79" s="74">
        <v>32095</v>
      </c>
      <c r="D79" s="35">
        <v>2153</v>
      </c>
      <c r="E79" s="35">
        <v>6280</v>
      </c>
      <c r="F79" s="35">
        <v>6448</v>
      </c>
      <c r="G79" s="35">
        <v>1986</v>
      </c>
      <c r="H79" s="35">
        <v>621</v>
      </c>
      <c r="I79" s="35">
        <v>199</v>
      </c>
      <c r="J79" s="35">
        <v>118</v>
      </c>
      <c r="K79" s="35">
        <v>2869</v>
      </c>
      <c r="L79" s="36">
        <v>2993</v>
      </c>
      <c r="M79" s="491">
        <v>100</v>
      </c>
      <c r="N79" s="59">
        <v>57.6</v>
      </c>
      <c r="O79" s="18">
        <v>3.9</v>
      </c>
      <c r="P79" s="18">
        <v>11.3</v>
      </c>
      <c r="Q79" s="18">
        <v>11.6</v>
      </c>
      <c r="R79" s="18">
        <v>3.6</v>
      </c>
      <c r="S79" s="18">
        <v>1.1</v>
      </c>
      <c r="T79" s="18">
        <v>0.4</v>
      </c>
      <c r="U79" s="18">
        <v>0.2</v>
      </c>
      <c r="V79" s="59">
        <v>5.1</v>
      </c>
      <c r="W79" s="19">
        <v>5.4</v>
      </c>
    </row>
    <row r="80" spans="1:23" s="149" customFormat="1" ht="13.5" customHeight="1">
      <c r="A80" s="155">
        <v>20</v>
      </c>
      <c r="B80" s="199">
        <v>54973</v>
      </c>
      <c r="C80" s="163">
        <v>31627</v>
      </c>
      <c r="D80" s="177">
        <v>2049</v>
      </c>
      <c r="E80" s="177">
        <v>6105</v>
      </c>
      <c r="F80" s="177">
        <v>6416</v>
      </c>
      <c r="G80" s="177">
        <v>2012</v>
      </c>
      <c r="H80" s="177">
        <v>583</v>
      </c>
      <c r="I80" s="181">
        <v>157</v>
      </c>
      <c r="J80" s="181">
        <v>118</v>
      </c>
      <c r="K80" s="177">
        <v>2912</v>
      </c>
      <c r="L80" s="180">
        <v>2994</v>
      </c>
      <c r="M80" s="493">
        <v>100</v>
      </c>
      <c r="N80" s="196">
        <v>57.5</v>
      </c>
      <c r="O80" s="194">
        <v>3.7</v>
      </c>
      <c r="P80" s="194">
        <v>11.1</v>
      </c>
      <c r="Q80" s="194">
        <v>11.7</v>
      </c>
      <c r="R80" s="194">
        <v>3.7</v>
      </c>
      <c r="S80" s="194">
        <v>1.1</v>
      </c>
      <c r="T80" s="195">
        <v>0.3</v>
      </c>
      <c r="U80" s="195">
        <v>0.2</v>
      </c>
      <c r="V80" s="196">
        <v>5.3</v>
      </c>
      <c r="W80" s="197">
        <v>5.4</v>
      </c>
    </row>
    <row r="81" spans="1:23" s="149" customFormat="1" ht="13.5" customHeight="1">
      <c r="A81" s="188">
        <v>21</v>
      </c>
      <c r="B81" s="199">
        <v>54363</v>
      </c>
      <c r="C81" s="210">
        <v>31365</v>
      </c>
      <c r="D81" s="178">
        <v>2006</v>
      </c>
      <c r="E81" s="178">
        <v>6001</v>
      </c>
      <c r="F81" s="178">
        <v>6303</v>
      </c>
      <c r="G81" s="177">
        <v>1943</v>
      </c>
      <c r="H81" s="177">
        <v>593</v>
      </c>
      <c r="I81" s="181">
        <v>118</v>
      </c>
      <c r="J81" s="215">
        <v>110</v>
      </c>
      <c r="K81" s="177">
        <v>2936</v>
      </c>
      <c r="L81" s="189">
        <v>2988</v>
      </c>
      <c r="M81" s="493">
        <v>100</v>
      </c>
      <c r="N81" s="196">
        <v>57.7</v>
      </c>
      <c r="O81" s="194">
        <v>3.7</v>
      </c>
      <c r="P81" s="194">
        <v>11</v>
      </c>
      <c r="Q81" s="216">
        <v>11.6</v>
      </c>
      <c r="R81" s="217">
        <v>3.6</v>
      </c>
      <c r="S81" s="217">
        <v>1.1</v>
      </c>
      <c r="T81" s="195">
        <v>0.2</v>
      </c>
      <c r="U81" s="218">
        <v>0.2</v>
      </c>
      <c r="V81" s="217">
        <v>5.4</v>
      </c>
      <c r="W81" s="194">
        <v>5.5</v>
      </c>
    </row>
    <row r="82" spans="1:23" s="149" customFormat="1" ht="14.25" customHeight="1">
      <c r="A82" s="188">
        <v>22</v>
      </c>
      <c r="B82" s="199">
        <v>54562</v>
      </c>
      <c r="C82" s="210">
        <v>31626</v>
      </c>
      <c r="D82" s="178">
        <v>1999</v>
      </c>
      <c r="E82" s="178">
        <v>6075</v>
      </c>
      <c r="F82" s="178">
        <v>6501</v>
      </c>
      <c r="G82" s="177">
        <v>1863</v>
      </c>
      <c r="H82" s="177">
        <v>593</v>
      </c>
      <c r="I82" s="181">
        <v>119</v>
      </c>
      <c r="J82" s="215">
        <v>405</v>
      </c>
      <c r="K82" s="177">
        <v>2353</v>
      </c>
      <c r="L82" s="189">
        <v>3028</v>
      </c>
      <c r="M82" s="493">
        <v>100</v>
      </c>
      <c r="N82" s="216">
        <v>58</v>
      </c>
      <c r="O82" s="194">
        <v>3.7</v>
      </c>
      <c r="P82" s="194">
        <v>11.1</v>
      </c>
      <c r="Q82" s="216">
        <v>11.9</v>
      </c>
      <c r="R82" s="217">
        <v>3.4</v>
      </c>
      <c r="S82" s="217">
        <v>1.1</v>
      </c>
      <c r="T82" s="195">
        <v>0.2</v>
      </c>
      <c r="U82" s="218">
        <v>0.7</v>
      </c>
      <c r="V82" s="217">
        <v>4.3</v>
      </c>
      <c r="W82" s="197">
        <v>5.5</v>
      </c>
    </row>
    <row r="83" spans="1:23" s="149" customFormat="1" ht="11.25" customHeight="1">
      <c r="A83" s="331"/>
      <c r="B83" s="364"/>
      <c r="C83" s="330"/>
      <c r="D83" s="334"/>
      <c r="E83" s="334"/>
      <c r="F83" s="334"/>
      <c r="G83" s="322"/>
      <c r="H83" s="322"/>
      <c r="I83" s="345"/>
      <c r="J83" s="378"/>
      <c r="K83" s="322"/>
      <c r="L83" s="337"/>
      <c r="M83" s="489"/>
      <c r="N83" s="379"/>
      <c r="O83" s="367"/>
      <c r="P83" s="367"/>
      <c r="Q83" s="379"/>
      <c r="R83" s="380"/>
      <c r="S83" s="380"/>
      <c r="T83" s="381"/>
      <c r="U83" s="382"/>
      <c r="V83" s="380"/>
      <c r="W83" s="374"/>
    </row>
    <row r="84" spans="1:23" s="149" customFormat="1" ht="14.25" customHeight="1">
      <c r="A84" s="188">
        <v>23</v>
      </c>
      <c r="B84" s="199">
        <v>54129</v>
      </c>
      <c r="C84" s="210">
        <v>31461</v>
      </c>
      <c r="D84" s="178">
        <v>2015</v>
      </c>
      <c r="E84" s="178">
        <v>6076</v>
      </c>
      <c r="F84" s="178">
        <v>6434</v>
      </c>
      <c r="G84" s="177">
        <v>1710</v>
      </c>
      <c r="H84" s="177">
        <v>622</v>
      </c>
      <c r="I84" s="181">
        <v>117</v>
      </c>
      <c r="J84" s="215">
        <v>289</v>
      </c>
      <c r="K84" s="177">
        <v>2291</v>
      </c>
      <c r="L84" s="189">
        <v>3114</v>
      </c>
      <c r="M84" s="493">
        <v>100</v>
      </c>
      <c r="N84" s="216">
        <v>58.1</v>
      </c>
      <c r="O84" s="194">
        <v>3.7</v>
      </c>
      <c r="P84" s="194">
        <v>11.2</v>
      </c>
      <c r="Q84" s="216">
        <v>12</v>
      </c>
      <c r="R84" s="217">
        <v>3.2</v>
      </c>
      <c r="S84" s="217">
        <v>1.1</v>
      </c>
      <c r="T84" s="195">
        <v>0.2</v>
      </c>
      <c r="U84" s="218">
        <v>0.5</v>
      </c>
      <c r="V84" s="217">
        <v>4.2</v>
      </c>
      <c r="W84" s="197">
        <v>5.8</v>
      </c>
    </row>
    <row r="85" spans="1:23" s="149" customFormat="1" ht="14.25" customHeight="1">
      <c r="A85" s="188">
        <v>24</v>
      </c>
      <c r="B85" s="199">
        <v>54646</v>
      </c>
      <c r="C85" s="210">
        <v>31909</v>
      </c>
      <c r="D85" s="178">
        <v>1995</v>
      </c>
      <c r="E85" s="178">
        <v>6263</v>
      </c>
      <c r="F85" s="178">
        <v>6299</v>
      </c>
      <c r="G85" s="177">
        <v>1706</v>
      </c>
      <c r="H85" s="177">
        <v>631</v>
      </c>
      <c r="I85" s="181">
        <v>342</v>
      </c>
      <c r="J85" s="215">
        <v>118</v>
      </c>
      <c r="K85" s="177">
        <v>2291</v>
      </c>
      <c r="L85" s="189">
        <v>3092</v>
      </c>
      <c r="M85" s="493">
        <v>100</v>
      </c>
      <c r="N85" s="216">
        <v>58.4</v>
      </c>
      <c r="O85" s="194">
        <v>3.7</v>
      </c>
      <c r="P85" s="194">
        <v>11.5</v>
      </c>
      <c r="Q85" s="216">
        <v>11.5</v>
      </c>
      <c r="R85" s="217">
        <v>3.1</v>
      </c>
      <c r="S85" s="217">
        <v>1.1</v>
      </c>
      <c r="T85" s="195">
        <v>0.6</v>
      </c>
      <c r="U85" s="218">
        <v>0.2</v>
      </c>
      <c r="V85" s="217">
        <v>4.2</v>
      </c>
      <c r="W85" s="197">
        <v>5.7</v>
      </c>
    </row>
    <row r="86" spans="1:23" s="149" customFormat="1" ht="14.25" customHeight="1">
      <c r="A86" s="249">
        <v>25</v>
      </c>
      <c r="B86" s="256">
        <v>54487</v>
      </c>
      <c r="C86" s="209">
        <v>31552</v>
      </c>
      <c r="D86" s="250">
        <v>1949</v>
      </c>
      <c r="E86" s="250">
        <v>6281</v>
      </c>
      <c r="F86" s="250">
        <v>6368</v>
      </c>
      <c r="G86" s="251">
        <v>1768</v>
      </c>
      <c r="H86" s="251">
        <v>659</v>
      </c>
      <c r="I86" s="276">
        <v>312</v>
      </c>
      <c r="J86" s="273">
        <v>117</v>
      </c>
      <c r="K86" s="251">
        <v>2301</v>
      </c>
      <c r="L86" s="237">
        <v>3180</v>
      </c>
      <c r="M86" s="494">
        <v>100</v>
      </c>
      <c r="N86" s="274">
        <v>57.9</v>
      </c>
      <c r="O86" s="277">
        <v>3.6</v>
      </c>
      <c r="P86" s="277">
        <v>11.5</v>
      </c>
      <c r="Q86" s="274">
        <v>11.7</v>
      </c>
      <c r="R86" s="278">
        <v>3.2</v>
      </c>
      <c r="S86" s="278">
        <v>1.2</v>
      </c>
      <c r="T86" s="279">
        <v>0.6</v>
      </c>
      <c r="U86" s="275">
        <v>0.2</v>
      </c>
      <c r="V86" s="278">
        <v>4.2</v>
      </c>
      <c r="W86" s="280">
        <v>5.8</v>
      </c>
    </row>
    <row r="87" spans="1:23" s="149" customFormat="1" ht="14.25" customHeight="1">
      <c r="A87" s="223">
        <v>26</v>
      </c>
      <c r="B87" s="455">
        <v>54948</v>
      </c>
      <c r="C87" s="444">
        <v>31884</v>
      </c>
      <c r="D87" s="451">
        <v>1945</v>
      </c>
      <c r="E87" s="451">
        <v>6296</v>
      </c>
      <c r="F87" s="451">
        <v>6535</v>
      </c>
      <c r="G87" s="137">
        <v>1809</v>
      </c>
      <c r="H87" s="137">
        <v>622</v>
      </c>
      <c r="I87" s="459">
        <v>335</v>
      </c>
      <c r="J87" s="460">
        <v>116</v>
      </c>
      <c r="K87" s="137">
        <v>2281</v>
      </c>
      <c r="L87" s="447">
        <v>3125</v>
      </c>
      <c r="M87" s="495">
        <v>100</v>
      </c>
      <c r="N87" s="487">
        <v>58.025769818737714</v>
      </c>
      <c r="O87" s="461">
        <v>3.5397102715294464</v>
      </c>
      <c r="P87" s="461">
        <v>11.45810584552668</v>
      </c>
      <c r="Q87" s="461">
        <v>11.893062531848294</v>
      </c>
      <c r="R87" s="461">
        <v>3.292203537890369</v>
      </c>
      <c r="S87" s="461">
        <v>1.1319793259081314</v>
      </c>
      <c r="T87" s="461">
        <v>0.6096673218315498</v>
      </c>
      <c r="U87" s="461">
        <v>0.2111086845745068</v>
      </c>
      <c r="V87" s="461">
        <v>4.151197495814225</v>
      </c>
      <c r="W87" s="462">
        <v>5.687195166339084</v>
      </c>
    </row>
    <row r="88" spans="1:23" s="149" customFormat="1" ht="14.25" customHeight="1">
      <c r="A88" s="223">
        <v>27</v>
      </c>
      <c r="B88" s="455">
        <f>SUM(C88:L88)</f>
        <v>54527</v>
      </c>
      <c r="C88" s="444">
        <v>31805</v>
      </c>
      <c r="D88" s="451">
        <v>1899</v>
      </c>
      <c r="E88" s="451">
        <v>6205</v>
      </c>
      <c r="F88" s="451">
        <v>6476</v>
      </c>
      <c r="G88" s="137">
        <v>1812</v>
      </c>
      <c r="H88" s="137">
        <v>584</v>
      </c>
      <c r="I88" s="459">
        <v>318</v>
      </c>
      <c r="J88" s="460">
        <v>115</v>
      </c>
      <c r="K88" s="137">
        <v>2256</v>
      </c>
      <c r="L88" s="447">
        <v>3057</v>
      </c>
      <c r="M88" s="495">
        <f>B88/$B88*100</f>
        <v>100</v>
      </c>
      <c r="N88" s="487">
        <f aca="true" t="shared" si="0" ref="N88:W88">C88/$B88*100</f>
        <v>58.32890127826581</v>
      </c>
      <c r="O88" s="461">
        <f t="shared" si="0"/>
        <v>3.482678306160251</v>
      </c>
      <c r="P88" s="461">
        <f t="shared" si="0"/>
        <v>11.379683459570487</v>
      </c>
      <c r="Q88" s="461">
        <f t="shared" si="0"/>
        <v>11.876684945073084</v>
      </c>
      <c r="R88" s="461">
        <f t="shared" si="0"/>
        <v>3.323124323729529</v>
      </c>
      <c r="S88" s="461">
        <f t="shared" si="0"/>
        <v>1.0710290314889872</v>
      </c>
      <c r="T88" s="461">
        <f t="shared" si="0"/>
        <v>0.583197315091606</v>
      </c>
      <c r="U88" s="461">
        <f t="shared" si="0"/>
        <v>0.2109046894199204</v>
      </c>
      <c r="V88" s="461">
        <f t="shared" si="0"/>
        <v>4.137399820272526</v>
      </c>
      <c r="W88" s="462">
        <f t="shared" si="0"/>
        <v>5.606396830927797</v>
      </c>
    </row>
    <row r="89" spans="1:23" s="149" customFormat="1" ht="14.25" customHeight="1">
      <c r="A89" s="520"/>
      <c r="B89" s="521"/>
      <c r="C89" s="522"/>
      <c r="D89" s="523"/>
      <c r="E89" s="523"/>
      <c r="F89" s="523"/>
      <c r="G89" s="524"/>
      <c r="H89" s="524"/>
      <c r="I89" s="525"/>
      <c r="J89" s="526"/>
      <c r="K89" s="524"/>
      <c r="L89" s="527"/>
      <c r="M89" s="528"/>
      <c r="N89" s="529"/>
      <c r="O89" s="530"/>
      <c r="P89" s="530"/>
      <c r="Q89" s="530"/>
      <c r="R89" s="530"/>
      <c r="S89" s="530"/>
      <c r="T89" s="530"/>
      <c r="U89" s="530"/>
      <c r="V89" s="530"/>
      <c r="W89" s="531"/>
    </row>
    <row r="90" spans="1:23" s="149" customFormat="1" ht="14.25" customHeight="1">
      <c r="A90" s="223">
        <v>28</v>
      </c>
      <c r="B90" s="455">
        <v>54467</v>
      </c>
      <c r="C90" s="444">
        <v>32130</v>
      </c>
      <c r="D90" s="451">
        <v>1849</v>
      </c>
      <c r="E90" s="451">
        <v>6134</v>
      </c>
      <c r="F90" s="451">
        <v>6365</v>
      </c>
      <c r="G90" s="137">
        <v>1789</v>
      </c>
      <c r="H90" s="137">
        <v>529</v>
      </c>
      <c r="I90" s="459">
        <v>342</v>
      </c>
      <c r="J90" s="460">
        <v>118</v>
      </c>
      <c r="K90" s="137">
        <v>2195</v>
      </c>
      <c r="L90" s="447">
        <v>3016</v>
      </c>
      <c r="M90" s="495">
        <v>100</v>
      </c>
      <c r="N90" s="487">
        <v>58.98984706335947</v>
      </c>
      <c r="O90" s="461">
        <v>3.3947160666091394</v>
      </c>
      <c r="P90" s="461">
        <v>11.261864982466447</v>
      </c>
      <c r="Q90" s="461">
        <v>11.685974994033083</v>
      </c>
      <c r="R90" s="461">
        <v>3.2845576220463766</v>
      </c>
      <c r="S90" s="461">
        <v>0.9712302862283584</v>
      </c>
      <c r="T90" s="461">
        <v>0.6279031340077479</v>
      </c>
      <c r="U90" s="461">
        <v>0.21664494097343345</v>
      </c>
      <c r="V90" s="461">
        <v>4.029963096921072</v>
      </c>
      <c r="W90" s="462">
        <v>5.537297813354876</v>
      </c>
    </row>
    <row r="91" spans="1:23" s="149" customFormat="1" ht="14.25" customHeight="1">
      <c r="A91" s="223">
        <v>29</v>
      </c>
      <c r="B91" s="455">
        <v>53889</v>
      </c>
      <c r="C91" s="444">
        <v>31955</v>
      </c>
      <c r="D91" s="451">
        <v>1810</v>
      </c>
      <c r="E91" s="451">
        <v>6042</v>
      </c>
      <c r="F91" s="451">
        <v>6227</v>
      </c>
      <c r="G91" s="137">
        <v>1771</v>
      </c>
      <c r="H91" s="137">
        <v>525</v>
      </c>
      <c r="I91" s="459">
        <v>309</v>
      </c>
      <c r="J91" s="460">
        <v>117</v>
      </c>
      <c r="K91" s="137">
        <v>2120</v>
      </c>
      <c r="L91" s="447">
        <v>3013</v>
      </c>
      <c r="M91" s="495">
        <v>100</v>
      </c>
      <c r="N91" s="487">
        <f>C91/$B91*100</f>
        <v>59.297815880791994</v>
      </c>
      <c r="O91" s="461">
        <f aca="true" t="shared" si="1" ref="O91:W91">D91/$B91*100</f>
        <v>3.3587559613279145</v>
      </c>
      <c r="P91" s="461">
        <f t="shared" si="1"/>
        <v>11.211935645493515</v>
      </c>
      <c r="Q91" s="461">
        <f t="shared" si="1"/>
        <v>11.555233906734214</v>
      </c>
      <c r="R91" s="461">
        <f t="shared" si="1"/>
        <v>3.286384976525822</v>
      </c>
      <c r="S91" s="461">
        <f t="shared" si="1"/>
        <v>0.974224795412793</v>
      </c>
      <c r="T91" s="461">
        <f t="shared" si="1"/>
        <v>0.5734008795858152</v>
      </c>
      <c r="U91" s="461">
        <f t="shared" si="1"/>
        <v>0.21711295440627956</v>
      </c>
      <c r="V91" s="461">
        <f t="shared" si="1"/>
        <v>3.934012507190707</v>
      </c>
      <c r="W91" s="462">
        <f t="shared" si="1"/>
        <v>5.5911224925309435</v>
      </c>
    </row>
    <row r="92" spans="1:23" s="149" customFormat="1" ht="14.25" customHeight="1" thickBot="1">
      <c r="A92" s="252">
        <v>30</v>
      </c>
      <c r="B92" s="260">
        <v>53381</v>
      </c>
      <c r="C92" s="242">
        <v>31883</v>
      </c>
      <c r="D92" s="253">
        <v>1808</v>
      </c>
      <c r="E92" s="253">
        <v>5998</v>
      </c>
      <c r="F92" s="253">
        <v>5969</v>
      </c>
      <c r="G92" s="254">
        <v>1771</v>
      </c>
      <c r="H92" s="254">
        <v>558</v>
      </c>
      <c r="I92" s="281">
        <v>301</v>
      </c>
      <c r="J92" s="282">
        <v>115</v>
      </c>
      <c r="K92" s="254">
        <v>2042</v>
      </c>
      <c r="L92" s="241">
        <v>2936</v>
      </c>
      <c r="M92" s="496">
        <v>100</v>
      </c>
      <c r="N92" s="488">
        <f>C92/$B92*100</f>
        <v>59.727243775875316</v>
      </c>
      <c r="O92" s="442">
        <f aca="true" t="shared" si="2" ref="O92:W92">D92/$B92*100</f>
        <v>3.386972892976902</v>
      </c>
      <c r="P92" s="442">
        <f t="shared" si="2"/>
        <v>11.236207639422267</v>
      </c>
      <c r="Q92" s="442">
        <f t="shared" si="2"/>
        <v>11.181881193683147</v>
      </c>
      <c r="R92" s="442">
        <f t="shared" si="2"/>
        <v>3.3176598415166443</v>
      </c>
      <c r="S92" s="442">
        <f t="shared" si="2"/>
        <v>1.045315749049287</v>
      </c>
      <c r="T92" s="442">
        <f t="shared" si="2"/>
        <v>0.5638710402577696</v>
      </c>
      <c r="U92" s="442">
        <f t="shared" si="2"/>
        <v>0.21543245724134058</v>
      </c>
      <c r="V92" s="442">
        <f t="shared" si="2"/>
        <v>3.8253311103201515</v>
      </c>
      <c r="W92" s="443">
        <f t="shared" si="2"/>
        <v>5.500084299657181</v>
      </c>
    </row>
    <row r="93" spans="1:14" ht="13.5">
      <c r="A93" t="s">
        <v>95</v>
      </c>
      <c r="B93"/>
      <c r="C93"/>
      <c r="D93"/>
      <c r="E93" t="s">
        <v>97</v>
      </c>
      <c r="F93"/>
      <c r="G93"/>
      <c r="H93"/>
      <c r="I93" t="s">
        <v>98</v>
      </c>
      <c r="J93"/>
      <c r="K93"/>
      <c r="L93"/>
      <c r="N93"/>
    </row>
    <row r="94" spans="2:14" ht="13.5"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3.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23" ht="14.25" thickBot="1">
      <c r="A96" t="s">
        <v>67</v>
      </c>
      <c r="B96"/>
      <c r="C96"/>
      <c r="D96"/>
      <c r="E96"/>
      <c r="F96"/>
      <c r="G96"/>
      <c r="H96"/>
      <c r="I96"/>
      <c r="J96"/>
      <c r="K96"/>
      <c r="L96"/>
      <c r="M96"/>
      <c r="N96"/>
      <c r="W96" t="s">
        <v>100</v>
      </c>
    </row>
    <row r="97" spans="1:23" ht="13.5">
      <c r="A97" s="566" t="s">
        <v>1</v>
      </c>
      <c r="B97" s="586" t="s">
        <v>20</v>
      </c>
      <c r="C97" s="587"/>
      <c r="D97" s="587"/>
      <c r="E97" s="587"/>
      <c r="F97" s="587"/>
      <c r="G97" s="587"/>
      <c r="H97" s="587"/>
      <c r="I97" s="587"/>
      <c r="J97" s="587"/>
      <c r="K97" s="587"/>
      <c r="L97" s="588"/>
      <c r="M97" s="586" t="s">
        <v>21</v>
      </c>
      <c r="N97" s="587"/>
      <c r="O97" s="587"/>
      <c r="P97" s="587"/>
      <c r="Q97" s="587"/>
      <c r="R97" s="587"/>
      <c r="S97" s="587"/>
      <c r="T97" s="587"/>
      <c r="U97" s="587"/>
      <c r="V97" s="587"/>
      <c r="W97" s="588"/>
    </row>
    <row r="98" spans="1:23" ht="13.5">
      <c r="A98" s="569"/>
      <c r="B98" s="475" t="s">
        <v>39</v>
      </c>
      <c r="C98" s="55" t="s">
        <v>43</v>
      </c>
      <c r="D98" s="4" t="s">
        <v>44</v>
      </c>
      <c r="E98" s="4" t="s">
        <v>45</v>
      </c>
      <c r="F98" s="4" t="s">
        <v>46</v>
      </c>
      <c r="G98" s="4" t="s">
        <v>47</v>
      </c>
      <c r="H98" s="4" t="s">
        <v>48</v>
      </c>
      <c r="I98" s="4" t="s">
        <v>61</v>
      </c>
      <c r="J98" s="4" t="s">
        <v>64</v>
      </c>
      <c r="K98" s="4" t="s">
        <v>49</v>
      </c>
      <c r="L98" s="6" t="s">
        <v>50</v>
      </c>
      <c r="M98" s="475" t="s">
        <v>39</v>
      </c>
      <c r="N98" s="55" t="s">
        <v>43</v>
      </c>
      <c r="O98" s="4" t="s">
        <v>44</v>
      </c>
      <c r="P98" s="4" t="s">
        <v>45</v>
      </c>
      <c r="Q98" s="4" t="s">
        <v>46</v>
      </c>
      <c r="R98" s="4" t="s">
        <v>47</v>
      </c>
      <c r="S98" s="4" t="s">
        <v>48</v>
      </c>
      <c r="T98" s="4" t="s">
        <v>61</v>
      </c>
      <c r="U98" s="4" t="s">
        <v>64</v>
      </c>
      <c r="V98" s="4" t="s">
        <v>49</v>
      </c>
      <c r="W98" s="6" t="s">
        <v>62</v>
      </c>
    </row>
    <row r="99" spans="1:23" ht="13.5">
      <c r="A99" s="70" t="s">
        <v>11</v>
      </c>
      <c r="B99" s="472">
        <v>29853</v>
      </c>
      <c r="C99" s="73">
        <v>18411</v>
      </c>
      <c r="D99" s="30">
        <v>3800</v>
      </c>
      <c r="E99" s="30">
        <v>2522</v>
      </c>
      <c r="F99" s="30">
        <v>2500</v>
      </c>
      <c r="G99" s="30">
        <v>2620</v>
      </c>
      <c r="H99" s="31" t="s">
        <v>22</v>
      </c>
      <c r="I99" s="31" t="s">
        <v>22</v>
      </c>
      <c r="J99" s="31" t="s">
        <v>22</v>
      </c>
      <c r="K99" s="31" t="s">
        <v>22</v>
      </c>
      <c r="L99" s="47" t="s">
        <v>22</v>
      </c>
      <c r="M99" s="472">
        <v>6271</v>
      </c>
      <c r="N99" s="73">
        <v>4042</v>
      </c>
      <c r="O99" s="30">
        <v>152</v>
      </c>
      <c r="P99" s="30">
        <v>677</v>
      </c>
      <c r="Q99" s="30">
        <v>328</v>
      </c>
      <c r="R99" s="30">
        <v>1072</v>
      </c>
      <c r="S99" s="31" t="s">
        <v>12</v>
      </c>
      <c r="T99" s="31" t="s">
        <v>22</v>
      </c>
      <c r="U99" s="31" t="s">
        <v>22</v>
      </c>
      <c r="V99" s="31" t="s">
        <v>12</v>
      </c>
      <c r="W99" s="47" t="s">
        <v>12</v>
      </c>
    </row>
    <row r="100" spans="1:23" ht="13.5">
      <c r="A100" s="70">
        <v>24</v>
      </c>
      <c r="B100" s="472">
        <v>38539</v>
      </c>
      <c r="C100" s="73">
        <v>21428</v>
      </c>
      <c r="D100" s="30">
        <v>5829</v>
      </c>
      <c r="E100" s="30">
        <v>3003</v>
      </c>
      <c r="F100" s="30">
        <v>3682</v>
      </c>
      <c r="G100" s="30">
        <v>4597</v>
      </c>
      <c r="H100" s="31" t="s">
        <v>22</v>
      </c>
      <c r="I100" s="31" t="s">
        <v>22</v>
      </c>
      <c r="J100" s="31" t="s">
        <v>22</v>
      </c>
      <c r="K100" s="31" t="s">
        <v>22</v>
      </c>
      <c r="L100" s="47" t="s">
        <v>22</v>
      </c>
      <c r="M100" s="472">
        <v>5901</v>
      </c>
      <c r="N100" s="73">
        <v>3908</v>
      </c>
      <c r="O100" s="30">
        <v>126</v>
      </c>
      <c r="P100" s="30">
        <v>671</v>
      </c>
      <c r="Q100" s="30">
        <v>395</v>
      </c>
      <c r="R100" s="30">
        <v>801</v>
      </c>
      <c r="S100" s="2"/>
      <c r="T100" s="31" t="s">
        <v>22</v>
      </c>
      <c r="U100" s="31" t="s">
        <v>22</v>
      </c>
      <c r="V100" s="31" t="s">
        <v>22</v>
      </c>
      <c r="W100" s="47" t="s">
        <v>22</v>
      </c>
    </row>
    <row r="101" spans="1:23" ht="13.5">
      <c r="A101" s="70">
        <v>25</v>
      </c>
      <c r="B101" s="472">
        <v>44413</v>
      </c>
      <c r="C101" s="73">
        <v>20579</v>
      </c>
      <c r="D101" s="30">
        <v>6363</v>
      </c>
      <c r="E101" s="30">
        <v>3359</v>
      </c>
      <c r="F101" s="30">
        <v>4598</v>
      </c>
      <c r="G101" s="30">
        <v>9514</v>
      </c>
      <c r="H101" s="31" t="s">
        <v>22</v>
      </c>
      <c r="I101" s="31" t="s">
        <v>22</v>
      </c>
      <c r="J101" s="31" t="s">
        <v>22</v>
      </c>
      <c r="K101" s="31" t="s">
        <v>22</v>
      </c>
      <c r="L101" s="47" t="s">
        <v>22</v>
      </c>
      <c r="M101" s="472">
        <v>6339</v>
      </c>
      <c r="N101" s="73">
        <v>4299</v>
      </c>
      <c r="O101" s="30">
        <v>81</v>
      </c>
      <c r="P101" s="30">
        <v>472</v>
      </c>
      <c r="Q101" s="30">
        <v>560</v>
      </c>
      <c r="R101" s="30">
        <v>927</v>
      </c>
      <c r="S101" s="2"/>
      <c r="T101" s="31" t="s">
        <v>22</v>
      </c>
      <c r="U101" s="31" t="s">
        <v>22</v>
      </c>
      <c r="V101" s="31" t="s">
        <v>22</v>
      </c>
      <c r="W101" s="47" t="s">
        <v>22</v>
      </c>
    </row>
    <row r="102" spans="1:23" ht="11.25" customHeight="1">
      <c r="A102" s="329"/>
      <c r="B102" s="364"/>
      <c r="C102" s="333"/>
      <c r="D102" s="322"/>
      <c r="E102" s="322"/>
      <c r="F102" s="322"/>
      <c r="G102" s="322"/>
      <c r="H102" s="323"/>
      <c r="I102" s="323"/>
      <c r="J102" s="323"/>
      <c r="K102" s="323"/>
      <c r="L102" s="336"/>
      <c r="M102" s="497"/>
      <c r="N102" s="333"/>
      <c r="O102" s="322"/>
      <c r="P102" s="322"/>
      <c r="Q102" s="322"/>
      <c r="R102" s="322"/>
      <c r="S102" s="322"/>
      <c r="T102" s="323"/>
      <c r="U102" s="323"/>
      <c r="V102" s="323"/>
      <c r="W102" s="336"/>
    </row>
    <row r="103" spans="1:23" ht="13.5">
      <c r="A103" s="70">
        <v>26</v>
      </c>
      <c r="B103" s="472">
        <v>48170</v>
      </c>
      <c r="C103" s="73">
        <v>22383</v>
      </c>
      <c r="D103" s="30">
        <v>7136</v>
      </c>
      <c r="E103" s="30">
        <v>3558</v>
      </c>
      <c r="F103" s="30">
        <v>5502</v>
      </c>
      <c r="G103" s="30">
        <v>9591</v>
      </c>
      <c r="H103" s="31" t="s">
        <v>22</v>
      </c>
      <c r="I103" s="31" t="s">
        <v>22</v>
      </c>
      <c r="J103" s="31" t="s">
        <v>22</v>
      </c>
      <c r="K103" s="31" t="s">
        <v>22</v>
      </c>
      <c r="L103" s="47" t="s">
        <v>22</v>
      </c>
      <c r="M103" s="472">
        <v>7535</v>
      </c>
      <c r="N103" s="73">
        <v>5287</v>
      </c>
      <c r="O103" s="30">
        <v>58</v>
      </c>
      <c r="P103" s="30">
        <v>385</v>
      </c>
      <c r="Q103" s="30">
        <v>828</v>
      </c>
      <c r="R103" s="30">
        <v>977</v>
      </c>
      <c r="T103" s="31" t="s">
        <v>22</v>
      </c>
      <c r="U103" s="31" t="s">
        <v>22</v>
      </c>
      <c r="V103" s="31" t="s">
        <v>22</v>
      </c>
      <c r="W103" s="47" t="s">
        <v>22</v>
      </c>
    </row>
    <row r="104" spans="1:23" ht="13.5">
      <c r="A104" s="70">
        <v>27</v>
      </c>
      <c r="B104" s="472">
        <v>48727</v>
      </c>
      <c r="C104" s="73">
        <v>20607</v>
      </c>
      <c r="D104" s="30">
        <v>7246</v>
      </c>
      <c r="E104" s="30">
        <v>3625</v>
      </c>
      <c r="F104" s="30">
        <v>5927</v>
      </c>
      <c r="G104" s="30">
        <v>11322</v>
      </c>
      <c r="H104" s="31" t="s">
        <v>22</v>
      </c>
      <c r="I104" s="31" t="s">
        <v>22</v>
      </c>
      <c r="J104" s="31" t="s">
        <v>22</v>
      </c>
      <c r="K104" s="31" t="s">
        <v>22</v>
      </c>
      <c r="L104" s="47" t="s">
        <v>22</v>
      </c>
      <c r="M104" s="472">
        <v>8884</v>
      </c>
      <c r="N104" s="73">
        <v>6068</v>
      </c>
      <c r="O104" s="31" t="s">
        <v>22</v>
      </c>
      <c r="P104" s="30">
        <v>385</v>
      </c>
      <c r="Q104" s="30">
        <v>1355</v>
      </c>
      <c r="R104" s="30">
        <v>1076</v>
      </c>
      <c r="S104" s="31" t="s">
        <v>22</v>
      </c>
      <c r="T104" s="31" t="s">
        <v>22</v>
      </c>
      <c r="U104" s="31" t="s">
        <v>22</v>
      </c>
      <c r="V104" s="31" t="s">
        <v>22</v>
      </c>
      <c r="W104" s="47" t="s">
        <v>22</v>
      </c>
    </row>
    <row r="105" spans="1:23" ht="13.5">
      <c r="A105" s="70">
        <v>28</v>
      </c>
      <c r="B105" s="472">
        <v>50172</v>
      </c>
      <c r="C105" s="73">
        <v>20883</v>
      </c>
      <c r="D105" s="30">
        <v>7441</v>
      </c>
      <c r="E105" s="30">
        <v>3830</v>
      </c>
      <c r="F105" s="30">
        <v>6320</v>
      </c>
      <c r="G105" s="30">
        <v>11698</v>
      </c>
      <c r="H105" s="31" t="s">
        <v>22</v>
      </c>
      <c r="I105" s="31" t="s">
        <v>22</v>
      </c>
      <c r="J105" s="31" t="s">
        <v>22</v>
      </c>
      <c r="K105" s="31" t="s">
        <v>22</v>
      </c>
      <c r="L105" s="47" t="s">
        <v>22</v>
      </c>
      <c r="M105" s="472">
        <v>11052</v>
      </c>
      <c r="N105" s="73">
        <v>7034</v>
      </c>
      <c r="O105" s="31" t="s">
        <v>22</v>
      </c>
      <c r="P105" s="30">
        <v>543</v>
      </c>
      <c r="Q105" s="30">
        <v>2028</v>
      </c>
      <c r="R105" s="30">
        <v>1447</v>
      </c>
      <c r="S105" s="31" t="s">
        <v>22</v>
      </c>
      <c r="T105" s="31" t="s">
        <v>22</v>
      </c>
      <c r="U105" s="31" t="s">
        <v>22</v>
      </c>
      <c r="V105" s="31" t="s">
        <v>22</v>
      </c>
      <c r="W105" s="47" t="s">
        <v>22</v>
      </c>
    </row>
    <row r="106" spans="1:23" ht="13.5">
      <c r="A106" s="70">
        <v>29</v>
      </c>
      <c r="B106" s="472">
        <v>48968</v>
      </c>
      <c r="C106" s="73">
        <v>21248</v>
      </c>
      <c r="D106" s="30">
        <v>7131</v>
      </c>
      <c r="E106" s="30">
        <v>3805</v>
      </c>
      <c r="F106" s="30">
        <v>6395</v>
      </c>
      <c r="G106" s="30">
        <v>10389</v>
      </c>
      <c r="H106" s="31" t="s">
        <v>22</v>
      </c>
      <c r="I106" s="31" t="s">
        <v>22</v>
      </c>
      <c r="J106" s="31" t="s">
        <v>22</v>
      </c>
      <c r="K106" s="31" t="s">
        <v>22</v>
      </c>
      <c r="L106" s="47" t="s">
        <v>22</v>
      </c>
      <c r="M106" s="472">
        <v>11005</v>
      </c>
      <c r="N106" s="73">
        <v>6750</v>
      </c>
      <c r="O106" s="31" t="s">
        <v>22</v>
      </c>
      <c r="P106" s="30">
        <v>579</v>
      </c>
      <c r="Q106" s="30">
        <v>2360</v>
      </c>
      <c r="R106" s="30">
        <v>1316</v>
      </c>
      <c r="S106" s="31" t="s">
        <v>22</v>
      </c>
      <c r="T106" s="31" t="s">
        <v>22</v>
      </c>
      <c r="U106" s="31" t="s">
        <v>22</v>
      </c>
      <c r="V106" s="31" t="s">
        <v>22</v>
      </c>
      <c r="W106" s="47" t="s">
        <v>22</v>
      </c>
    </row>
    <row r="107" spans="1:23" ht="13.5">
      <c r="A107" s="70">
        <v>30</v>
      </c>
      <c r="B107" s="472">
        <v>47993</v>
      </c>
      <c r="C107" s="73">
        <v>21430</v>
      </c>
      <c r="D107" s="30">
        <v>6975</v>
      </c>
      <c r="E107" s="30">
        <v>3875</v>
      </c>
      <c r="F107" s="30">
        <v>6469</v>
      </c>
      <c r="G107" s="30">
        <v>9244</v>
      </c>
      <c r="H107" s="31" t="s">
        <v>22</v>
      </c>
      <c r="I107" s="31" t="s">
        <v>22</v>
      </c>
      <c r="J107" s="31" t="s">
        <v>22</v>
      </c>
      <c r="K107" s="31" t="s">
        <v>22</v>
      </c>
      <c r="L107" s="47" t="s">
        <v>22</v>
      </c>
      <c r="M107" s="472">
        <v>10567</v>
      </c>
      <c r="N107" s="73">
        <v>6689</v>
      </c>
      <c r="O107" s="31" t="s">
        <v>22</v>
      </c>
      <c r="P107" s="30">
        <v>648</v>
      </c>
      <c r="Q107" s="30">
        <v>2107</v>
      </c>
      <c r="R107" s="30">
        <v>1123</v>
      </c>
      <c r="S107" s="31" t="s">
        <v>22</v>
      </c>
      <c r="T107" s="31" t="s">
        <v>22</v>
      </c>
      <c r="U107" s="31" t="s">
        <v>22</v>
      </c>
      <c r="V107" s="31" t="s">
        <v>22</v>
      </c>
      <c r="W107" s="47" t="s">
        <v>22</v>
      </c>
    </row>
    <row r="108" spans="1:23" ht="11.25" customHeight="1">
      <c r="A108" s="329"/>
      <c r="B108" s="364"/>
      <c r="C108" s="333"/>
      <c r="D108" s="322"/>
      <c r="E108" s="322"/>
      <c r="F108" s="322"/>
      <c r="G108" s="322"/>
      <c r="H108" s="323"/>
      <c r="I108" s="323"/>
      <c r="J108" s="323"/>
      <c r="K108" s="323"/>
      <c r="L108" s="336"/>
      <c r="M108" s="364"/>
      <c r="N108" s="333"/>
      <c r="O108" s="323"/>
      <c r="P108" s="322"/>
      <c r="Q108" s="322"/>
      <c r="R108" s="322"/>
      <c r="S108" s="323"/>
      <c r="T108" s="323"/>
      <c r="U108" s="323"/>
      <c r="V108" s="323"/>
      <c r="W108" s="336"/>
    </row>
    <row r="109" spans="1:23" ht="13.5">
      <c r="A109" s="70">
        <v>31</v>
      </c>
      <c r="B109" s="472">
        <v>47821</v>
      </c>
      <c r="C109" s="73">
        <v>22154</v>
      </c>
      <c r="D109" s="30">
        <v>6932</v>
      </c>
      <c r="E109" s="30">
        <v>4023</v>
      </c>
      <c r="F109" s="30">
        <v>6354</v>
      </c>
      <c r="G109" s="30">
        <v>8358</v>
      </c>
      <c r="H109" s="31" t="s">
        <v>22</v>
      </c>
      <c r="I109" s="31" t="s">
        <v>22</v>
      </c>
      <c r="J109" s="31" t="s">
        <v>22</v>
      </c>
      <c r="K109" s="31" t="s">
        <v>22</v>
      </c>
      <c r="L109" s="47" t="s">
        <v>22</v>
      </c>
      <c r="M109" s="472">
        <v>11059</v>
      </c>
      <c r="N109" s="73">
        <v>6931</v>
      </c>
      <c r="O109" s="31" t="s">
        <v>22</v>
      </c>
      <c r="P109" s="30">
        <v>726</v>
      </c>
      <c r="Q109" s="30">
        <v>2178</v>
      </c>
      <c r="R109" s="30">
        <v>1224</v>
      </c>
      <c r="S109" s="31" t="s">
        <v>22</v>
      </c>
      <c r="T109" s="31" t="s">
        <v>22</v>
      </c>
      <c r="U109" s="31" t="s">
        <v>22</v>
      </c>
      <c r="V109" s="31" t="s">
        <v>22</v>
      </c>
      <c r="W109" s="47" t="s">
        <v>22</v>
      </c>
    </row>
    <row r="110" spans="1:23" ht="13.5">
      <c r="A110" s="70">
        <v>32</v>
      </c>
      <c r="B110" s="472">
        <v>48836</v>
      </c>
      <c r="C110" s="73">
        <v>22487</v>
      </c>
      <c r="D110" s="30">
        <v>6951</v>
      </c>
      <c r="E110" s="30">
        <v>4338</v>
      </c>
      <c r="F110" s="30">
        <v>6730</v>
      </c>
      <c r="G110" s="30">
        <v>8330</v>
      </c>
      <c r="H110" s="31" t="s">
        <v>22</v>
      </c>
      <c r="I110" s="31" t="s">
        <v>22</v>
      </c>
      <c r="J110" s="31" t="s">
        <v>22</v>
      </c>
      <c r="K110" s="31" t="s">
        <v>22</v>
      </c>
      <c r="L110" s="47" t="s">
        <v>22</v>
      </c>
      <c r="M110" s="472">
        <v>13669</v>
      </c>
      <c r="N110" s="73">
        <v>8068</v>
      </c>
      <c r="O110" s="31" t="s">
        <v>22</v>
      </c>
      <c r="P110" s="30">
        <v>893</v>
      </c>
      <c r="Q110" s="30">
        <v>3025</v>
      </c>
      <c r="R110" s="30">
        <v>1683</v>
      </c>
      <c r="S110" s="31" t="s">
        <v>22</v>
      </c>
      <c r="T110" s="31" t="s">
        <v>22</v>
      </c>
      <c r="U110" s="31" t="s">
        <v>22</v>
      </c>
      <c r="V110" s="31" t="s">
        <v>22</v>
      </c>
      <c r="W110" s="47" t="s">
        <v>22</v>
      </c>
    </row>
    <row r="111" spans="1:23" ht="13.5">
      <c r="A111" s="70">
        <v>33</v>
      </c>
      <c r="B111" s="472">
        <v>50259</v>
      </c>
      <c r="C111" s="73">
        <v>22982</v>
      </c>
      <c r="D111" s="30">
        <v>7094</v>
      </c>
      <c r="E111" s="30">
        <v>4528</v>
      </c>
      <c r="F111" s="30">
        <v>7195</v>
      </c>
      <c r="G111" s="30">
        <v>8460</v>
      </c>
      <c r="H111" s="31" t="s">
        <v>22</v>
      </c>
      <c r="I111" s="31" t="s">
        <v>22</v>
      </c>
      <c r="J111" s="31" t="s">
        <v>22</v>
      </c>
      <c r="K111" s="31" t="s">
        <v>22</v>
      </c>
      <c r="L111" s="47" t="s">
        <v>22</v>
      </c>
      <c r="M111" s="472">
        <v>15946</v>
      </c>
      <c r="N111" s="73">
        <v>8714</v>
      </c>
      <c r="O111" s="31" t="s">
        <v>22</v>
      </c>
      <c r="P111" s="30">
        <v>1180</v>
      </c>
      <c r="Q111" s="30">
        <v>3794</v>
      </c>
      <c r="R111" s="30">
        <v>2258</v>
      </c>
      <c r="S111" s="31" t="s">
        <v>22</v>
      </c>
      <c r="T111" s="31" t="s">
        <v>22</v>
      </c>
      <c r="U111" s="31" t="s">
        <v>22</v>
      </c>
      <c r="V111" s="31" t="s">
        <v>22</v>
      </c>
      <c r="W111" s="47" t="s">
        <v>22</v>
      </c>
    </row>
    <row r="112" spans="1:23" ht="13.5">
      <c r="A112" s="70">
        <v>34</v>
      </c>
      <c r="B112" s="472">
        <v>51935</v>
      </c>
      <c r="C112" s="73">
        <v>23357</v>
      </c>
      <c r="D112" s="30">
        <v>7335</v>
      </c>
      <c r="E112" s="30">
        <v>4817</v>
      </c>
      <c r="F112" s="30">
        <v>7705</v>
      </c>
      <c r="G112" s="30">
        <v>8718</v>
      </c>
      <c r="H112" s="31" t="s">
        <v>22</v>
      </c>
      <c r="I112" s="31" t="s">
        <v>22</v>
      </c>
      <c r="J112" s="31" t="s">
        <v>22</v>
      </c>
      <c r="K112" s="30">
        <v>3</v>
      </c>
      <c r="L112" s="47" t="s">
        <v>22</v>
      </c>
      <c r="M112" s="472">
        <v>17186</v>
      </c>
      <c r="N112" s="73">
        <v>9508</v>
      </c>
      <c r="O112" s="31" t="s">
        <v>22</v>
      </c>
      <c r="P112" s="30">
        <v>1374</v>
      </c>
      <c r="Q112" s="30">
        <v>4046</v>
      </c>
      <c r="R112" s="30">
        <v>2258</v>
      </c>
      <c r="S112" s="31" t="s">
        <v>22</v>
      </c>
      <c r="T112" s="31" t="s">
        <v>22</v>
      </c>
      <c r="U112" s="31" t="s">
        <v>22</v>
      </c>
      <c r="V112" s="31" t="s">
        <v>22</v>
      </c>
      <c r="W112" s="47" t="s">
        <v>22</v>
      </c>
    </row>
    <row r="113" spans="1:23" ht="13.5">
      <c r="A113" s="70">
        <v>35</v>
      </c>
      <c r="B113" s="472">
        <v>51690</v>
      </c>
      <c r="C113" s="73">
        <v>23239</v>
      </c>
      <c r="D113" s="30">
        <v>7116</v>
      </c>
      <c r="E113" s="30">
        <v>5040</v>
      </c>
      <c r="F113" s="30">
        <v>7869</v>
      </c>
      <c r="G113" s="30">
        <v>8426</v>
      </c>
      <c r="H113" s="31" t="s">
        <v>22</v>
      </c>
      <c r="I113" s="31" t="s">
        <v>22</v>
      </c>
      <c r="J113" s="31" t="s">
        <v>22</v>
      </c>
      <c r="K113" s="31" t="s">
        <v>22</v>
      </c>
      <c r="L113" s="47" t="s">
        <v>22</v>
      </c>
      <c r="M113" s="472">
        <v>17806</v>
      </c>
      <c r="N113" s="73">
        <v>9658</v>
      </c>
      <c r="O113" s="31" t="s">
        <v>22</v>
      </c>
      <c r="P113" s="30">
        <v>1453</v>
      </c>
      <c r="Q113" s="30">
        <v>4251</v>
      </c>
      <c r="R113" s="30">
        <v>2444</v>
      </c>
      <c r="S113" s="31" t="s">
        <v>22</v>
      </c>
      <c r="T113" s="31" t="s">
        <v>22</v>
      </c>
      <c r="U113" s="31" t="s">
        <v>22</v>
      </c>
      <c r="V113" s="31" t="s">
        <v>22</v>
      </c>
      <c r="W113" s="47" t="s">
        <v>22</v>
      </c>
    </row>
    <row r="114" spans="1:23" ht="11.25" customHeight="1">
      <c r="A114" s="329"/>
      <c r="B114" s="364"/>
      <c r="C114" s="333"/>
      <c r="D114" s="322"/>
      <c r="E114" s="322"/>
      <c r="F114" s="322"/>
      <c r="G114" s="322"/>
      <c r="H114" s="323"/>
      <c r="I114" s="323"/>
      <c r="J114" s="323"/>
      <c r="K114" s="323"/>
      <c r="L114" s="336"/>
      <c r="M114" s="364"/>
      <c r="N114" s="333"/>
      <c r="O114" s="323"/>
      <c r="P114" s="322"/>
      <c r="Q114" s="322"/>
      <c r="R114" s="322"/>
      <c r="S114" s="323"/>
      <c r="T114" s="323"/>
      <c r="U114" s="323"/>
      <c r="V114" s="323"/>
      <c r="W114" s="336"/>
    </row>
    <row r="115" spans="1:23" ht="13.5">
      <c r="A115" s="70">
        <v>36</v>
      </c>
      <c r="B115" s="472">
        <v>50273</v>
      </c>
      <c r="C115" s="73">
        <v>23027</v>
      </c>
      <c r="D115" s="30">
        <v>6240</v>
      </c>
      <c r="E115" s="30">
        <v>5363</v>
      </c>
      <c r="F115" s="30">
        <v>7863</v>
      </c>
      <c r="G115" s="30">
        <v>7780</v>
      </c>
      <c r="H115" s="31" t="s">
        <v>22</v>
      </c>
      <c r="I115" s="31" t="s">
        <v>22</v>
      </c>
      <c r="J115" s="31" t="s">
        <v>22</v>
      </c>
      <c r="K115" s="31" t="s">
        <v>22</v>
      </c>
      <c r="L115" s="47" t="s">
        <v>22</v>
      </c>
      <c r="M115" s="472">
        <v>16417</v>
      </c>
      <c r="N115" s="73">
        <v>8991</v>
      </c>
      <c r="O115" s="31" t="s">
        <v>22</v>
      </c>
      <c r="P115" s="30">
        <v>1585</v>
      </c>
      <c r="Q115" s="30">
        <v>3747</v>
      </c>
      <c r="R115" s="30">
        <v>2094</v>
      </c>
      <c r="S115" s="31" t="s">
        <v>22</v>
      </c>
      <c r="T115" s="31" t="s">
        <v>22</v>
      </c>
      <c r="U115" s="31" t="s">
        <v>22</v>
      </c>
      <c r="V115" s="31" t="s">
        <v>22</v>
      </c>
      <c r="W115" s="47" t="s">
        <v>22</v>
      </c>
    </row>
    <row r="116" spans="1:23" ht="13.5">
      <c r="A116" s="70">
        <v>37</v>
      </c>
      <c r="B116" s="472">
        <v>52271</v>
      </c>
      <c r="C116" s="73">
        <v>23615</v>
      </c>
      <c r="D116" s="30">
        <v>5818</v>
      </c>
      <c r="E116" s="30">
        <v>6586</v>
      </c>
      <c r="F116" s="30">
        <v>8746</v>
      </c>
      <c r="G116" s="30">
        <v>7506</v>
      </c>
      <c r="H116" s="31" t="s">
        <v>22</v>
      </c>
      <c r="I116" s="31" t="s">
        <v>22</v>
      </c>
      <c r="J116" s="31" t="s">
        <v>22</v>
      </c>
      <c r="K116" s="31" t="s">
        <v>22</v>
      </c>
      <c r="L116" s="47" t="s">
        <v>22</v>
      </c>
      <c r="M116" s="472">
        <v>17776</v>
      </c>
      <c r="N116" s="73">
        <v>10082</v>
      </c>
      <c r="O116" s="31" t="s">
        <v>22</v>
      </c>
      <c r="P116" s="30">
        <v>2132</v>
      </c>
      <c r="Q116" s="30">
        <v>3750</v>
      </c>
      <c r="R116" s="30">
        <v>1812</v>
      </c>
      <c r="S116" s="31" t="s">
        <v>22</v>
      </c>
      <c r="T116" s="31" t="s">
        <v>22</v>
      </c>
      <c r="U116" s="31" t="s">
        <v>22</v>
      </c>
      <c r="V116" s="31" t="s">
        <v>22</v>
      </c>
      <c r="W116" s="47" t="s">
        <v>22</v>
      </c>
    </row>
    <row r="117" spans="1:23" ht="13.5">
      <c r="A117" s="70">
        <v>38</v>
      </c>
      <c r="B117" s="472">
        <v>58757</v>
      </c>
      <c r="C117" s="73">
        <v>27689</v>
      </c>
      <c r="D117" s="30">
        <v>5226</v>
      </c>
      <c r="E117" s="30">
        <v>8330</v>
      </c>
      <c r="F117" s="30">
        <v>10447</v>
      </c>
      <c r="G117" s="30">
        <v>7065</v>
      </c>
      <c r="H117" s="31" t="s">
        <v>22</v>
      </c>
      <c r="I117" s="31" t="s">
        <v>22</v>
      </c>
      <c r="J117" s="31" t="s">
        <v>22</v>
      </c>
      <c r="K117" s="31" t="s">
        <v>22</v>
      </c>
      <c r="L117" s="47" t="s">
        <v>22</v>
      </c>
      <c r="M117" s="472">
        <v>21331</v>
      </c>
      <c r="N117" s="73">
        <v>11922</v>
      </c>
      <c r="O117" s="31" t="s">
        <v>22</v>
      </c>
      <c r="P117" s="30">
        <v>2920</v>
      </c>
      <c r="Q117" s="30">
        <v>4266</v>
      </c>
      <c r="R117" s="30">
        <v>2223</v>
      </c>
      <c r="S117" s="31" t="s">
        <v>22</v>
      </c>
      <c r="T117" s="31" t="s">
        <v>22</v>
      </c>
      <c r="U117" s="31" t="s">
        <v>22</v>
      </c>
      <c r="V117" s="31" t="s">
        <v>22</v>
      </c>
      <c r="W117" s="47" t="s">
        <v>22</v>
      </c>
    </row>
    <row r="118" spans="1:23" ht="13.5">
      <c r="A118" s="70">
        <v>39</v>
      </c>
      <c r="B118" s="472">
        <v>66575</v>
      </c>
      <c r="C118" s="73">
        <v>32207</v>
      </c>
      <c r="D118" s="30">
        <v>5236</v>
      </c>
      <c r="E118" s="30">
        <v>9885</v>
      </c>
      <c r="F118" s="30">
        <v>12224</v>
      </c>
      <c r="G118" s="30">
        <v>7023</v>
      </c>
      <c r="H118" s="31" t="s">
        <v>22</v>
      </c>
      <c r="I118" s="31" t="s">
        <v>22</v>
      </c>
      <c r="J118" s="31" t="s">
        <v>22</v>
      </c>
      <c r="K118" s="31" t="s">
        <v>22</v>
      </c>
      <c r="L118" s="47" t="s">
        <v>22</v>
      </c>
      <c r="M118" s="472">
        <v>26935</v>
      </c>
      <c r="N118" s="73">
        <v>15110</v>
      </c>
      <c r="O118" s="31" t="s">
        <v>22</v>
      </c>
      <c r="P118" s="30">
        <v>3639</v>
      </c>
      <c r="Q118" s="30">
        <v>5422</v>
      </c>
      <c r="R118" s="30">
        <v>2764</v>
      </c>
      <c r="S118" s="31" t="s">
        <v>22</v>
      </c>
      <c r="T118" s="31" t="s">
        <v>22</v>
      </c>
      <c r="U118" s="31" t="s">
        <v>22</v>
      </c>
      <c r="V118" s="31" t="s">
        <v>22</v>
      </c>
      <c r="W118" s="47" t="s">
        <v>22</v>
      </c>
    </row>
    <row r="119" spans="1:23" ht="13.5">
      <c r="A119" s="70">
        <v>40</v>
      </c>
      <c r="B119" s="472">
        <v>71686</v>
      </c>
      <c r="C119" s="73">
        <v>35947</v>
      </c>
      <c r="D119" s="30">
        <v>5191</v>
      </c>
      <c r="E119" s="30">
        <v>10251</v>
      </c>
      <c r="F119" s="30">
        <v>13150</v>
      </c>
      <c r="G119" s="30">
        <v>7015</v>
      </c>
      <c r="H119" s="30">
        <v>132</v>
      </c>
      <c r="I119" s="31" t="s">
        <v>22</v>
      </c>
      <c r="J119" s="31" t="s">
        <v>22</v>
      </c>
      <c r="K119" s="31" t="s">
        <v>22</v>
      </c>
      <c r="L119" s="47" t="s">
        <v>22</v>
      </c>
      <c r="M119" s="472">
        <v>27786</v>
      </c>
      <c r="N119" s="73">
        <v>15578</v>
      </c>
      <c r="O119" s="31" t="s">
        <v>22</v>
      </c>
      <c r="P119" s="30">
        <v>3659</v>
      </c>
      <c r="Q119" s="30">
        <v>5662</v>
      </c>
      <c r="R119" s="30">
        <v>2842</v>
      </c>
      <c r="S119" s="30">
        <v>45</v>
      </c>
      <c r="T119" s="31" t="s">
        <v>22</v>
      </c>
      <c r="U119" s="31" t="s">
        <v>22</v>
      </c>
      <c r="V119" s="31" t="s">
        <v>22</v>
      </c>
      <c r="W119" s="47" t="s">
        <v>22</v>
      </c>
    </row>
    <row r="120" spans="1:23" ht="11.25" customHeight="1">
      <c r="A120" s="329"/>
      <c r="B120" s="364"/>
      <c r="C120" s="333"/>
      <c r="D120" s="322"/>
      <c r="E120" s="322"/>
      <c r="F120" s="322"/>
      <c r="G120" s="322"/>
      <c r="H120" s="322"/>
      <c r="I120" s="322"/>
      <c r="J120" s="322"/>
      <c r="K120" s="323"/>
      <c r="L120" s="336"/>
      <c r="M120" s="364"/>
      <c r="N120" s="333"/>
      <c r="O120" s="323"/>
      <c r="P120" s="322"/>
      <c r="Q120" s="322"/>
      <c r="R120" s="322"/>
      <c r="S120" s="322"/>
      <c r="T120" s="323"/>
      <c r="U120" s="323"/>
      <c r="V120" s="323"/>
      <c r="W120" s="324"/>
    </row>
    <row r="121" spans="1:23" ht="13.5">
      <c r="A121" s="70">
        <v>41</v>
      </c>
      <c r="B121" s="472">
        <v>69677</v>
      </c>
      <c r="C121" s="73">
        <v>35414</v>
      </c>
      <c r="D121" s="30">
        <v>4791</v>
      </c>
      <c r="E121" s="30">
        <v>9939</v>
      </c>
      <c r="F121" s="30">
        <v>12755</v>
      </c>
      <c r="G121" s="30">
        <v>6508</v>
      </c>
      <c r="H121" s="30">
        <v>270</v>
      </c>
      <c r="I121" s="31" t="s">
        <v>22</v>
      </c>
      <c r="J121" s="31" t="s">
        <v>22</v>
      </c>
      <c r="K121" s="31" t="s">
        <v>22</v>
      </c>
      <c r="L121" s="47" t="s">
        <v>22</v>
      </c>
      <c r="M121" s="472">
        <v>25317</v>
      </c>
      <c r="N121" s="73">
        <v>14622</v>
      </c>
      <c r="O121" s="31" t="s">
        <v>22</v>
      </c>
      <c r="P121" s="30">
        <v>3144</v>
      </c>
      <c r="Q121" s="30">
        <v>4937</v>
      </c>
      <c r="R121" s="30">
        <v>2393</v>
      </c>
      <c r="S121" s="30">
        <v>171</v>
      </c>
      <c r="T121" s="31" t="s">
        <v>22</v>
      </c>
      <c r="U121" s="31" t="s">
        <v>22</v>
      </c>
      <c r="V121" s="40">
        <v>50</v>
      </c>
      <c r="W121" s="47" t="s">
        <v>22</v>
      </c>
    </row>
    <row r="122" spans="1:23" ht="13.5">
      <c r="A122" s="70">
        <v>42</v>
      </c>
      <c r="B122" s="472">
        <v>66205</v>
      </c>
      <c r="C122" s="73">
        <v>33718</v>
      </c>
      <c r="D122" s="30">
        <v>4429</v>
      </c>
      <c r="E122" s="30">
        <v>9511</v>
      </c>
      <c r="F122" s="30">
        <v>12364</v>
      </c>
      <c r="G122" s="30">
        <v>5783</v>
      </c>
      <c r="H122" s="30">
        <v>400</v>
      </c>
      <c r="I122" s="31" t="s">
        <v>22</v>
      </c>
      <c r="J122" s="31" t="s">
        <v>22</v>
      </c>
      <c r="K122" s="31" t="s">
        <v>22</v>
      </c>
      <c r="L122" s="47" t="s">
        <v>22</v>
      </c>
      <c r="M122" s="472">
        <v>22087</v>
      </c>
      <c r="N122" s="73">
        <v>12833</v>
      </c>
      <c r="O122" s="31" t="s">
        <v>22</v>
      </c>
      <c r="P122" s="30">
        <v>2704</v>
      </c>
      <c r="Q122" s="30">
        <v>3986</v>
      </c>
      <c r="R122" s="30">
        <v>2162</v>
      </c>
      <c r="S122" s="30">
        <v>263</v>
      </c>
      <c r="T122" s="31" t="s">
        <v>22</v>
      </c>
      <c r="U122" s="31" t="s">
        <v>22</v>
      </c>
      <c r="V122" s="40">
        <v>139</v>
      </c>
      <c r="W122" s="47" t="s">
        <v>22</v>
      </c>
    </row>
    <row r="123" spans="1:23" ht="13.5">
      <c r="A123" s="70">
        <v>43</v>
      </c>
      <c r="B123" s="472">
        <v>61971</v>
      </c>
      <c r="C123" s="73">
        <v>31158</v>
      </c>
      <c r="D123" s="30">
        <v>4225</v>
      </c>
      <c r="E123" s="30">
        <v>9275</v>
      </c>
      <c r="F123" s="30">
        <v>11695</v>
      </c>
      <c r="G123" s="30">
        <v>5213</v>
      </c>
      <c r="H123" s="30">
        <v>405</v>
      </c>
      <c r="I123" s="31" t="s">
        <v>22</v>
      </c>
      <c r="J123" s="31" t="s">
        <v>22</v>
      </c>
      <c r="K123" s="31" t="s">
        <v>22</v>
      </c>
      <c r="L123" s="47" t="s">
        <v>22</v>
      </c>
      <c r="M123" s="472">
        <v>20219</v>
      </c>
      <c r="N123" s="73">
        <v>12097</v>
      </c>
      <c r="O123" s="31" t="s">
        <v>22</v>
      </c>
      <c r="P123" s="30">
        <v>2442</v>
      </c>
      <c r="Q123" s="30">
        <v>3264</v>
      </c>
      <c r="R123" s="30">
        <v>1855</v>
      </c>
      <c r="S123" s="30">
        <v>323</v>
      </c>
      <c r="T123" s="31" t="s">
        <v>22</v>
      </c>
      <c r="U123" s="31" t="s">
        <v>22</v>
      </c>
      <c r="V123" s="40">
        <v>238</v>
      </c>
      <c r="W123" s="47" t="s">
        <v>22</v>
      </c>
    </row>
    <row r="124" spans="1:23" ht="13.5">
      <c r="A124" s="70">
        <v>44</v>
      </c>
      <c r="B124" s="472">
        <v>59443</v>
      </c>
      <c r="C124" s="73">
        <v>29200</v>
      </c>
      <c r="D124" s="30">
        <v>4168</v>
      </c>
      <c r="E124" s="30">
        <v>9340</v>
      </c>
      <c r="F124" s="30">
        <v>11373</v>
      </c>
      <c r="G124" s="30">
        <v>4879</v>
      </c>
      <c r="H124" s="30">
        <v>483</v>
      </c>
      <c r="I124" s="31" t="s">
        <v>22</v>
      </c>
      <c r="J124" s="31" t="s">
        <v>22</v>
      </c>
      <c r="K124" s="31" t="s">
        <v>22</v>
      </c>
      <c r="L124" s="47" t="s">
        <v>22</v>
      </c>
      <c r="M124" s="472">
        <v>18998</v>
      </c>
      <c r="N124" s="73">
        <v>11519</v>
      </c>
      <c r="O124" s="31" t="s">
        <v>22</v>
      </c>
      <c r="P124" s="30">
        <v>2324</v>
      </c>
      <c r="Q124" s="30">
        <v>2752</v>
      </c>
      <c r="R124" s="30">
        <v>1744</v>
      </c>
      <c r="S124" s="30">
        <v>400</v>
      </c>
      <c r="T124" s="31" t="s">
        <v>22</v>
      </c>
      <c r="U124" s="31" t="s">
        <v>22</v>
      </c>
      <c r="V124" s="40">
        <v>259</v>
      </c>
      <c r="W124" s="47" t="s">
        <v>22</v>
      </c>
    </row>
    <row r="125" spans="1:23" ht="13.5">
      <c r="A125" s="70">
        <v>45</v>
      </c>
      <c r="B125" s="472">
        <v>57476</v>
      </c>
      <c r="C125" s="73">
        <v>27873</v>
      </c>
      <c r="D125" s="30">
        <v>4034</v>
      </c>
      <c r="E125" s="30">
        <v>9373</v>
      </c>
      <c r="F125" s="30">
        <v>11015</v>
      </c>
      <c r="G125" s="30">
        <v>4656</v>
      </c>
      <c r="H125" s="30">
        <v>525</v>
      </c>
      <c r="I125" s="31" t="s">
        <v>22</v>
      </c>
      <c r="J125" s="31" t="s">
        <v>22</v>
      </c>
      <c r="K125" s="31" t="s">
        <v>22</v>
      </c>
      <c r="L125" s="47" t="s">
        <v>22</v>
      </c>
      <c r="M125" s="472">
        <v>19117</v>
      </c>
      <c r="N125" s="73">
        <v>11524</v>
      </c>
      <c r="O125" s="31" t="s">
        <v>22</v>
      </c>
      <c r="P125" s="30">
        <v>2515</v>
      </c>
      <c r="Q125" s="30">
        <v>2415</v>
      </c>
      <c r="R125" s="30">
        <v>1715</v>
      </c>
      <c r="S125" s="30">
        <v>660</v>
      </c>
      <c r="T125" s="31" t="s">
        <v>22</v>
      </c>
      <c r="U125" s="31" t="s">
        <v>22</v>
      </c>
      <c r="V125" s="40">
        <v>288</v>
      </c>
      <c r="W125" s="47" t="s">
        <v>22</v>
      </c>
    </row>
    <row r="126" spans="1:23" ht="11.25" customHeight="1">
      <c r="A126" s="329"/>
      <c r="B126" s="364"/>
      <c r="C126" s="333"/>
      <c r="D126" s="322"/>
      <c r="E126" s="322"/>
      <c r="F126" s="322"/>
      <c r="G126" s="322"/>
      <c r="H126" s="322"/>
      <c r="I126" s="323"/>
      <c r="J126" s="323"/>
      <c r="K126" s="323"/>
      <c r="L126" s="336"/>
      <c r="M126" s="364"/>
      <c r="N126" s="333"/>
      <c r="O126" s="323"/>
      <c r="P126" s="322"/>
      <c r="Q126" s="322"/>
      <c r="R126" s="322"/>
      <c r="S126" s="322"/>
      <c r="T126" s="323"/>
      <c r="U126" s="323"/>
      <c r="V126" s="345"/>
      <c r="W126" s="336"/>
    </row>
    <row r="127" spans="1:23" ht="13.5">
      <c r="A127" s="70">
        <v>46</v>
      </c>
      <c r="B127" s="472">
        <v>57322</v>
      </c>
      <c r="C127" s="73">
        <v>27805</v>
      </c>
      <c r="D127" s="30">
        <v>3954</v>
      </c>
      <c r="E127" s="30">
        <v>9425</v>
      </c>
      <c r="F127" s="30">
        <v>11030</v>
      </c>
      <c r="G127" s="30">
        <v>4547</v>
      </c>
      <c r="H127" s="30">
        <v>561</v>
      </c>
      <c r="I127" s="31" t="s">
        <v>22</v>
      </c>
      <c r="J127" s="31" t="s">
        <v>22</v>
      </c>
      <c r="K127" s="31" t="s">
        <v>22</v>
      </c>
      <c r="L127" s="47" t="s">
        <v>22</v>
      </c>
      <c r="M127" s="472">
        <v>19735</v>
      </c>
      <c r="N127" s="73">
        <v>11922</v>
      </c>
      <c r="O127" s="31" t="s">
        <v>22</v>
      </c>
      <c r="P127" s="30">
        <v>2615</v>
      </c>
      <c r="Q127" s="30">
        <v>2259</v>
      </c>
      <c r="R127" s="30">
        <v>1703</v>
      </c>
      <c r="S127" s="30">
        <v>963</v>
      </c>
      <c r="T127" s="31" t="s">
        <v>22</v>
      </c>
      <c r="U127" s="31" t="s">
        <v>22</v>
      </c>
      <c r="V127" s="40">
        <v>273</v>
      </c>
      <c r="W127" s="47" t="s">
        <v>22</v>
      </c>
    </row>
    <row r="128" spans="1:23" ht="13.5">
      <c r="A128" s="70">
        <v>47</v>
      </c>
      <c r="B128" s="472">
        <v>57228</v>
      </c>
      <c r="C128" s="73">
        <v>27842</v>
      </c>
      <c r="D128" s="30">
        <v>3852</v>
      </c>
      <c r="E128" s="30">
        <v>9415</v>
      </c>
      <c r="F128" s="30">
        <v>11068</v>
      </c>
      <c r="G128" s="30">
        <v>4473</v>
      </c>
      <c r="H128" s="30">
        <v>578</v>
      </c>
      <c r="I128" s="31" t="s">
        <v>22</v>
      </c>
      <c r="J128" s="31" t="s">
        <v>22</v>
      </c>
      <c r="K128" s="31" t="s">
        <v>22</v>
      </c>
      <c r="L128" s="47" t="s">
        <v>22</v>
      </c>
      <c r="M128" s="472">
        <v>20261</v>
      </c>
      <c r="N128" s="73">
        <v>12209</v>
      </c>
      <c r="O128" s="31" t="s">
        <v>22</v>
      </c>
      <c r="P128" s="30">
        <v>2650</v>
      </c>
      <c r="Q128" s="30">
        <v>2185</v>
      </c>
      <c r="R128" s="30">
        <v>1796</v>
      </c>
      <c r="S128" s="30">
        <v>1126</v>
      </c>
      <c r="T128" s="31" t="s">
        <v>22</v>
      </c>
      <c r="U128" s="31" t="s">
        <v>22</v>
      </c>
      <c r="V128" s="40">
        <v>295</v>
      </c>
      <c r="W128" s="47" t="s">
        <v>22</v>
      </c>
    </row>
    <row r="129" spans="1:23" ht="13.5">
      <c r="A129" s="70">
        <v>48</v>
      </c>
      <c r="B129" s="472">
        <v>57298</v>
      </c>
      <c r="C129" s="73">
        <v>28015</v>
      </c>
      <c r="D129" s="30">
        <v>3821</v>
      </c>
      <c r="E129" s="30">
        <v>9346</v>
      </c>
      <c r="F129" s="30">
        <v>11125</v>
      </c>
      <c r="G129" s="30">
        <v>4432</v>
      </c>
      <c r="H129" s="30">
        <v>559</v>
      </c>
      <c r="I129" s="31" t="s">
        <v>22</v>
      </c>
      <c r="J129" s="31" t="s">
        <v>22</v>
      </c>
      <c r="K129" s="31" t="s">
        <v>22</v>
      </c>
      <c r="L129" s="47" t="s">
        <v>22</v>
      </c>
      <c r="M129" s="472">
        <v>20667</v>
      </c>
      <c r="N129" s="73">
        <v>12608</v>
      </c>
      <c r="O129" s="31" t="s">
        <v>22</v>
      </c>
      <c r="P129" s="30">
        <v>2599</v>
      </c>
      <c r="Q129" s="30">
        <v>2160</v>
      </c>
      <c r="R129" s="30">
        <v>1735</v>
      </c>
      <c r="S129" s="30">
        <v>1277</v>
      </c>
      <c r="T129" s="31" t="s">
        <v>22</v>
      </c>
      <c r="U129" s="31" t="s">
        <v>22</v>
      </c>
      <c r="V129" s="40">
        <v>288</v>
      </c>
      <c r="W129" s="47" t="s">
        <v>22</v>
      </c>
    </row>
    <row r="130" spans="1:23" ht="13.5">
      <c r="A130" s="70">
        <v>49</v>
      </c>
      <c r="B130" s="472">
        <v>57916</v>
      </c>
      <c r="C130" s="73">
        <v>28856</v>
      </c>
      <c r="D130" s="30">
        <v>3735</v>
      </c>
      <c r="E130" s="30">
        <v>9308</v>
      </c>
      <c r="F130" s="30">
        <v>11103</v>
      </c>
      <c r="G130" s="30">
        <v>4343</v>
      </c>
      <c r="H130" s="30">
        <v>571</v>
      </c>
      <c r="I130" s="31" t="s">
        <v>22</v>
      </c>
      <c r="J130" s="31" t="s">
        <v>22</v>
      </c>
      <c r="K130" s="31" t="s">
        <v>22</v>
      </c>
      <c r="L130" s="47" t="s">
        <v>22</v>
      </c>
      <c r="M130" s="472">
        <v>21175</v>
      </c>
      <c r="N130" s="73">
        <v>12985</v>
      </c>
      <c r="O130" s="31" t="s">
        <v>22</v>
      </c>
      <c r="P130" s="30">
        <v>2608</v>
      </c>
      <c r="Q130" s="30">
        <v>2191</v>
      </c>
      <c r="R130" s="30">
        <v>1812</v>
      </c>
      <c r="S130" s="30">
        <v>1283</v>
      </c>
      <c r="T130" s="31" t="s">
        <v>22</v>
      </c>
      <c r="U130" s="31" t="s">
        <v>22</v>
      </c>
      <c r="V130" s="40">
        <v>296</v>
      </c>
      <c r="W130" s="47" t="s">
        <v>22</v>
      </c>
    </row>
    <row r="131" spans="1:23" ht="13.5">
      <c r="A131" s="70">
        <v>50</v>
      </c>
      <c r="B131" s="472">
        <v>58320</v>
      </c>
      <c r="C131" s="73">
        <v>29744</v>
      </c>
      <c r="D131" s="30">
        <v>3658</v>
      </c>
      <c r="E131" s="30">
        <v>9057</v>
      </c>
      <c r="F131" s="30">
        <v>11072</v>
      </c>
      <c r="G131" s="30">
        <v>4208</v>
      </c>
      <c r="H131" s="30">
        <v>581</v>
      </c>
      <c r="I131" s="31" t="s">
        <v>22</v>
      </c>
      <c r="J131" s="31" t="s">
        <v>22</v>
      </c>
      <c r="K131" s="31" t="s">
        <v>22</v>
      </c>
      <c r="L131" s="47" t="s">
        <v>22</v>
      </c>
      <c r="M131" s="472">
        <v>21094</v>
      </c>
      <c r="N131" s="73">
        <v>13104</v>
      </c>
      <c r="O131" s="31" t="s">
        <v>22</v>
      </c>
      <c r="P131" s="30">
        <v>2603</v>
      </c>
      <c r="Q131" s="30">
        <v>2163</v>
      </c>
      <c r="R131" s="30">
        <v>1722</v>
      </c>
      <c r="S131" s="30">
        <v>1208</v>
      </c>
      <c r="T131" s="31" t="s">
        <v>22</v>
      </c>
      <c r="U131" s="31" t="s">
        <v>22</v>
      </c>
      <c r="V131" s="40">
        <v>294</v>
      </c>
      <c r="W131" s="47" t="s">
        <v>22</v>
      </c>
    </row>
    <row r="132" spans="1:23" ht="11.25" customHeight="1">
      <c r="A132" s="329"/>
      <c r="B132" s="364"/>
      <c r="C132" s="333"/>
      <c r="D132" s="322"/>
      <c r="E132" s="322"/>
      <c r="F132" s="322"/>
      <c r="G132" s="322"/>
      <c r="H132" s="322"/>
      <c r="I132" s="323"/>
      <c r="J132" s="323"/>
      <c r="K132" s="323"/>
      <c r="L132" s="336"/>
      <c r="M132" s="364"/>
      <c r="N132" s="333"/>
      <c r="O132" s="323"/>
      <c r="P132" s="322"/>
      <c r="Q132" s="322"/>
      <c r="R132" s="322"/>
      <c r="S132" s="322"/>
      <c r="T132" s="323"/>
      <c r="U132" s="323"/>
      <c r="V132" s="345"/>
      <c r="W132" s="336"/>
    </row>
    <row r="133" spans="1:23" ht="13.5">
      <c r="A133" s="70">
        <v>51</v>
      </c>
      <c r="B133" s="472">
        <v>58344</v>
      </c>
      <c r="C133" s="73">
        <v>30435</v>
      </c>
      <c r="D133" s="30">
        <v>3561</v>
      </c>
      <c r="E133" s="30">
        <v>8791</v>
      </c>
      <c r="F133" s="30">
        <v>10887</v>
      </c>
      <c r="G133" s="30">
        <v>4084</v>
      </c>
      <c r="H133" s="30">
        <v>586</v>
      </c>
      <c r="I133" s="31" t="s">
        <v>22</v>
      </c>
      <c r="J133" s="31" t="s">
        <v>22</v>
      </c>
      <c r="K133" s="31" t="s">
        <v>22</v>
      </c>
      <c r="L133" s="47" t="s">
        <v>22</v>
      </c>
      <c r="M133" s="472">
        <v>20137</v>
      </c>
      <c r="N133" s="73">
        <v>12513</v>
      </c>
      <c r="O133" s="31" t="s">
        <v>22</v>
      </c>
      <c r="P133" s="30">
        <v>2504</v>
      </c>
      <c r="Q133" s="8">
        <v>1966</v>
      </c>
      <c r="R133" s="30">
        <v>1664</v>
      </c>
      <c r="S133" s="30">
        <v>1268</v>
      </c>
      <c r="T133" s="31" t="s">
        <v>22</v>
      </c>
      <c r="U133" s="31" t="s">
        <v>22</v>
      </c>
      <c r="V133" s="40">
        <v>222</v>
      </c>
      <c r="W133" s="47" t="s">
        <v>22</v>
      </c>
    </row>
    <row r="134" spans="1:23" ht="13.5">
      <c r="A134" s="70">
        <v>52</v>
      </c>
      <c r="B134" s="472">
        <v>57307</v>
      </c>
      <c r="C134" s="73">
        <v>30142</v>
      </c>
      <c r="D134" s="30">
        <v>3448</v>
      </c>
      <c r="E134" s="30">
        <v>8557</v>
      </c>
      <c r="F134" s="30">
        <v>10641</v>
      </c>
      <c r="G134" s="30">
        <v>3950</v>
      </c>
      <c r="H134" s="30">
        <v>569</v>
      </c>
      <c r="I134" s="31" t="s">
        <v>22</v>
      </c>
      <c r="J134" s="31" t="s">
        <v>22</v>
      </c>
      <c r="K134" s="31" t="s">
        <v>22</v>
      </c>
      <c r="L134" s="47" t="s">
        <v>22</v>
      </c>
      <c r="M134" s="472">
        <v>19154</v>
      </c>
      <c r="N134" s="73">
        <v>11944</v>
      </c>
      <c r="O134" s="31" t="s">
        <v>22</v>
      </c>
      <c r="P134" s="30">
        <v>2431</v>
      </c>
      <c r="Q134" s="30">
        <v>1822</v>
      </c>
      <c r="R134" s="30">
        <v>1465</v>
      </c>
      <c r="S134" s="30">
        <v>1289</v>
      </c>
      <c r="T134" s="31" t="s">
        <v>22</v>
      </c>
      <c r="U134" s="31" t="s">
        <v>22</v>
      </c>
      <c r="V134" s="40">
        <v>203</v>
      </c>
      <c r="W134" s="47" t="s">
        <v>22</v>
      </c>
    </row>
    <row r="135" spans="1:23" ht="13.5">
      <c r="A135" s="70">
        <v>53</v>
      </c>
      <c r="B135" s="472">
        <v>56310</v>
      </c>
      <c r="C135" s="73">
        <v>29781</v>
      </c>
      <c r="D135" s="30">
        <v>3297</v>
      </c>
      <c r="E135" s="30">
        <v>8380</v>
      </c>
      <c r="F135" s="30">
        <v>10459</v>
      </c>
      <c r="G135" s="30">
        <v>3845</v>
      </c>
      <c r="H135" s="30">
        <v>548</v>
      </c>
      <c r="I135" s="31" t="s">
        <v>22</v>
      </c>
      <c r="J135" s="31" t="s">
        <v>22</v>
      </c>
      <c r="K135" s="31" t="s">
        <v>22</v>
      </c>
      <c r="L135" s="47" t="s">
        <v>22</v>
      </c>
      <c r="M135" s="472">
        <v>19122</v>
      </c>
      <c r="N135" s="73">
        <v>11695</v>
      </c>
      <c r="O135" s="31" t="s">
        <v>22</v>
      </c>
      <c r="P135" s="30">
        <v>2575</v>
      </c>
      <c r="Q135" s="30">
        <v>1838</v>
      </c>
      <c r="R135" s="30">
        <v>1407</v>
      </c>
      <c r="S135" s="30">
        <v>1386</v>
      </c>
      <c r="T135" s="31" t="s">
        <v>22</v>
      </c>
      <c r="U135" s="31" t="s">
        <v>22</v>
      </c>
      <c r="V135" s="40">
        <v>221</v>
      </c>
      <c r="W135" s="47" t="s">
        <v>22</v>
      </c>
    </row>
    <row r="136" spans="1:23" ht="13.5">
      <c r="A136" s="70">
        <v>54</v>
      </c>
      <c r="B136" s="472">
        <v>55846</v>
      </c>
      <c r="C136" s="73">
        <v>29787</v>
      </c>
      <c r="D136" s="30">
        <v>3082</v>
      </c>
      <c r="E136" s="30">
        <v>8371</v>
      </c>
      <c r="F136" s="30">
        <v>10271</v>
      </c>
      <c r="G136" s="30">
        <v>3790</v>
      </c>
      <c r="H136" s="30">
        <v>545</v>
      </c>
      <c r="I136" s="31" t="s">
        <v>22</v>
      </c>
      <c r="J136" s="31" t="s">
        <v>22</v>
      </c>
      <c r="K136" s="31" t="s">
        <v>22</v>
      </c>
      <c r="L136" s="47" t="s">
        <v>22</v>
      </c>
      <c r="M136" s="472">
        <v>19990</v>
      </c>
      <c r="N136" s="73">
        <v>12059</v>
      </c>
      <c r="O136" s="31" t="s">
        <v>22</v>
      </c>
      <c r="P136" s="30">
        <v>2774</v>
      </c>
      <c r="Q136" s="30">
        <v>2032</v>
      </c>
      <c r="R136" s="30">
        <v>1391</v>
      </c>
      <c r="S136" s="30">
        <v>1500</v>
      </c>
      <c r="T136" s="31" t="s">
        <v>22</v>
      </c>
      <c r="U136" s="31" t="s">
        <v>22</v>
      </c>
      <c r="V136" s="40">
        <v>234</v>
      </c>
      <c r="W136" s="47" t="s">
        <v>22</v>
      </c>
    </row>
    <row r="137" spans="1:23" ht="13.5">
      <c r="A137" s="70">
        <v>55</v>
      </c>
      <c r="B137" s="472">
        <v>56761</v>
      </c>
      <c r="C137" s="73">
        <v>30839</v>
      </c>
      <c r="D137" s="30">
        <v>2953</v>
      </c>
      <c r="E137" s="30">
        <v>8324</v>
      </c>
      <c r="F137" s="30">
        <v>10320</v>
      </c>
      <c r="G137" s="30">
        <v>3791</v>
      </c>
      <c r="H137" s="30">
        <v>534</v>
      </c>
      <c r="I137" s="31" t="s">
        <v>22</v>
      </c>
      <c r="J137" s="31" t="s">
        <v>22</v>
      </c>
      <c r="K137" s="31" t="s">
        <v>22</v>
      </c>
      <c r="L137" s="47" t="s">
        <v>22</v>
      </c>
      <c r="M137" s="472">
        <v>21090</v>
      </c>
      <c r="N137" s="73">
        <v>12215</v>
      </c>
      <c r="O137" s="31" t="s">
        <v>22</v>
      </c>
      <c r="P137" s="30">
        <v>3136</v>
      </c>
      <c r="Q137" s="30">
        <v>2487</v>
      </c>
      <c r="R137" s="30">
        <v>1473</v>
      </c>
      <c r="S137" s="30">
        <v>1533</v>
      </c>
      <c r="T137" s="31" t="s">
        <v>22</v>
      </c>
      <c r="U137" s="31" t="s">
        <v>22</v>
      </c>
      <c r="V137" s="40">
        <v>246</v>
      </c>
      <c r="W137" s="47" t="s">
        <v>22</v>
      </c>
    </row>
    <row r="138" spans="1:23" ht="11.25" customHeight="1">
      <c r="A138" s="329"/>
      <c r="B138" s="364"/>
      <c r="C138" s="333"/>
      <c r="D138" s="322"/>
      <c r="E138" s="322"/>
      <c r="F138" s="322"/>
      <c r="G138" s="322"/>
      <c r="H138" s="322"/>
      <c r="I138" s="322"/>
      <c r="J138" s="322"/>
      <c r="K138" s="323"/>
      <c r="L138" s="336"/>
      <c r="M138" s="364"/>
      <c r="N138" s="333"/>
      <c r="O138" s="323"/>
      <c r="P138" s="322"/>
      <c r="Q138" s="322"/>
      <c r="R138" s="322"/>
      <c r="S138" s="322"/>
      <c r="T138" s="323"/>
      <c r="U138" s="323"/>
      <c r="V138" s="345"/>
      <c r="W138" s="336"/>
    </row>
    <row r="139" spans="1:23" ht="13.5">
      <c r="A139" s="70">
        <v>56</v>
      </c>
      <c r="B139" s="472">
        <v>56405</v>
      </c>
      <c r="C139" s="73">
        <v>31110</v>
      </c>
      <c r="D139" s="30">
        <v>2798</v>
      </c>
      <c r="E139" s="30">
        <v>8177</v>
      </c>
      <c r="F139" s="30">
        <v>10127</v>
      </c>
      <c r="G139" s="30">
        <v>3673</v>
      </c>
      <c r="H139" s="30">
        <v>520</v>
      </c>
      <c r="I139" s="31" t="s">
        <v>22</v>
      </c>
      <c r="J139" s="31" t="s">
        <v>22</v>
      </c>
      <c r="K139" s="31" t="s">
        <v>22</v>
      </c>
      <c r="L139" s="47" t="s">
        <v>22</v>
      </c>
      <c r="M139" s="472">
        <v>21139</v>
      </c>
      <c r="N139" s="73">
        <v>12340</v>
      </c>
      <c r="O139" s="31" t="s">
        <v>22</v>
      </c>
      <c r="P139" s="30">
        <v>3255</v>
      </c>
      <c r="Q139" s="30">
        <v>2540</v>
      </c>
      <c r="R139" s="30">
        <v>1345</v>
      </c>
      <c r="S139" s="30">
        <v>1418</v>
      </c>
      <c r="T139" s="31" t="s">
        <v>22</v>
      </c>
      <c r="U139" s="31" t="s">
        <v>22</v>
      </c>
      <c r="V139" s="40">
        <v>241</v>
      </c>
      <c r="W139" s="47" t="s">
        <v>22</v>
      </c>
    </row>
    <row r="140" spans="1:23" ht="13.5">
      <c r="A140" s="70">
        <v>57</v>
      </c>
      <c r="B140" s="472">
        <v>54858</v>
      </c>
      <c r="C140" s="73">
        <v>30559</v>
      </c>
      <c r="D140" s="30">
        <v>2532</v>
      </c>
      <c r="E140" s="30">
        <v>7984</v>
      </c>
      <c r="F140" s="30">
        <v>9752</v>
      </c>
      <c r="G140" s="30">
        <v>3525</v>
      </c>
      <c r="H140" s="30">
        <v>506</v>
      </c>
      <c r="I140" s="31" t="s">
        <v>22</v>
      </c>
      <c r="J140" s="31" t="s">
        <v>22</v>
      </c>
      <c r="K140" s="31" t="s">
        <v>22</v>
      </c>
      <c r="L140" s="47" t="s">
        <v>22</v>
      </c>
      <c r="M140" s="472">
        <v>20518</v>
      </c>
      <c r="N140" s="73">
        <v>11912</v>
      </c>
      <c r="O140" s="31" t="s">
        <v>22</v>
      </c>
      <c r="P140" s="30">
        <v>3194</v>
      </c>
      <c r="Q140" s="30">
        <v>2511</v>
      </c>
      <c r="R140" s="30">
        <v>1291</v>
      </c>
      <c r="S140" s="30">
        <v>1387</v>
      </c>
      <c r="T140" s="31" t="s">
        <v>22</v>
      </c>
      <c r="U140" s="31" t="s">
        <v>22</v>
      </c>
      <c r="V140" s="40">
        <v>223</v>
      </c>
      <c r="W140" s="47" t="s">
        <v>22</v>
      </c>
    </row>
    <row r="141" spans="1:23" ht="13.5">
      <c r="A141" s="70">
        <v>58</v>
      </c>
      <c r="B141" s="472">
        <v>54791</v>
      </c>
      <c r="C141" s="73">
        <v>30591</v>
      </c>
      <c r="D141" s="30">
        <v>2512</v>
      </c>
      <c r="E141" s="30">
        <v>7949</v>
      </c>
      <c r="F141" s="30">
        <v>9786</v>
      </c>
      <c r="G141" s="30">
        <v>3452</v>
      </c>
      <c r="H141" s="30">
        <v>501</v>
      </c>
      <c r="I141" s="31" t="s">
        <v>22</v>
      </c>
      <c r="J141" s="31" t="s">
        <v>22</v>
      </c>
      <c r="K141" s="31" t="s">
        <v>22</v>
      </c>
      <c r="L141" s="47" t="s">
        <v>22</v>
      </c>
      <c r="M141" s="472">
        <v>20590</v>
      </c>
      <c r="N141" s="73">
        <v>12007</v>
      </c>
      <c r="O141" s="31" t="s">
        <v>22</v>
      </c>
      <c r="P141" s="30">
        <v>3318</v>
      </c>
      <c r="Q141" s="30">
        <v>2377</v>
      </c>
      <c r="R141" s="30">
        <v>1308</v>
      </c>
      <c r="S141" s="30">
        <v>1365</v>
      </c>
      <c r="T141" s="31" t="s">
        <v>22</v>
      </c>
      <c r="U141" s="31" t="s">
        <v>22</v>
      </c>
      <c r="V141" s="40">
        <v>215</v>
      </c>
      <c r="W141" s="47" t="s">
        <v>22</v>
      </c>
    </row>
    <row r="142" spans="1:23" ht="13.5">
      <c r="A142" s="70">
        <v>59</v>
      </c>
      <c r="B142" s="472">
        <v>56916</v>
      </c>
      <c r="C142" s="73">
        <v>31747</v>
      </c>
      <c r="D142" s="30">
        <v>2658</v>
      </c>
      <c r="E142" s="30">
        <v>8193</v>
      </c>
      <c r="F142" s="30">
        <v>10175</v>
      </c>
      <c r="G142" s="30">
        <v>3570</v>
      </c>
      <c r="H142" s="30">
        <v>493</v>
      </c>
      <c r="I142" s="31" t="s">
        <v>22</v>
      </c>
      <c r="J142" s="31" t="s">
        <v>22</v>
      </c>
      <c r="K142" s="30">
        <v>80</v>
      </c>
      <c r="L142" s="47" t="s">
        <v>22</v>
      </c>
      <c r="M142" s="472">
        <v>21136</v>
      </c>
      <c r="N142" s="73">
        <v>12460</v>
      </c>
      <c r="O142" s="31" t="s">
        <v>22</v>
      </c>
      <c r="P142" s="30">
        <v>3308</v>
      </c>
      <c r="Q142" s="30">
        <v>2455</v>
      </c>
      <c r="R142" s="30">
        <v>1375</v>
      </c>
      <c r="S142" s="30">
        <v>1305</v>
      </c>
      <c r="T142" s="31" t="s">
        <v>22</v>
      </c>
      <c r="U142" s="31" t="s">
        <v>22</v>
      </c>
      <c r="V142" s="40">
        <v>233</v>
      </c>
      <c r="W142" s="47" t="s">
        <v>22</v>
      </c>
    </row>
    <row r="143" spans="1:23" ht="13.5">
      <c r="A143" s="70">
        <v>60</v>
      </c>
      <c r="B143" s="472">
        <v>60700</v>
      </c>
      <c r="C143" s="73">
        <v>33930</v>
      </c>
      <c r="D143" s="30">
        <v>2915</v>
      </c>
      <c r="E143" s="30">
        <v>8611</v>
      </c>
      <c r="F143" s="30">
        <v>10821</v>
      </c>
      <c r="G143" s="30">
        <v>3771</v>
      </c>
      <c r="H143" s="30">
        <v>496</v>
      </c>
      <c r="I143" s="31" t="s">
        <v>22</v>
      </c>
      <c r="J143" s="31" t="s">
        <v>22</v>
      </c>
      <c r="K143" s="30">
        <v>156</v>
      </c>
      <c r="L143" s="47" t="s">
        <v>22</v>
      </c>
      <c r="M143" s="472">
        <v>22373</v>
      </c>
      <c r="N143" s="73">
        <v>13318</v>
      </c>
      <c r="O143" s="31" t="s">
        <v>22</v>
      </c>
      <c r="P143" s="30">
        <v>3571</v>
      </c>
      <c r="Q143" s="30">
        <v>2519</v>
      </c>
      <c r="R143" s="30">
        <v>1480</v>
      </c>
      <c r="S143" s="30">
        <v>1225</v>
      </c>
      <c r="T143" s="31" t="s">
        <v>22</v>
      </c>
      <c r="U143" s="31" t="s">
        <v>22</v>
      </c>
      <c r="V143" s="40">
        <v>260</v>
      </c>
      <c r="W143" s="47" t="s">
        <v>22</v>
      </c>
    </row>
    <row r="144" spans="1:23" ht="11.25" customHeight="1">
      <c r="A144" s="329"/>
      <c r="B144" s="364"/>
      <c r="C144" s="333"/>
      <c r="D144" s="322"/>
      <c r="E144" s="322"/>
      <c r="F144" s="322"/>
      <c r="G144" s="322"/>
      <c r="H144" s="322"/>
      <c r="I144" s="323"/>
      <c r="J144" s="323"/>
      <c r="K144" s="322"/>
      <c r="L144" s="336"/>
      <c r="M144" s="364"/>
      <c r="N144" s="333"/>
      <c r="O144" s="323"/>
      <c r="P144" s="322"/>
      <c r="Q144" s="322"/>
      <c r="R144" s="322"/>
      <c r="S144" s="322"/>
      <c r="T144" s="323"/>
      <c r="U144" s="323"/>
      <c r="V144" s="345"/>
      <c r="W144" s="336"/>
    </row>
    <row r="145" spans="1:23" ht="13.5">
      <c r="A145" s="70">
        <v>61</v>
      </c>
      <c r="B145" s="472">
        <v>62670</v>
      </c>
      <c r="C145" s="73">
        <v>35272</v>
      </c>
      <c r="D145" s="30">
        <v>2980</v>
      </c>
      <c r="E145" s="30">
        <v>8776</v>
      </c>
      <c r="F145" s="30">
        <v>11073</v>
      </c>
      <c r="G145" s="30">
        <v>3836</v>
      </c>
      <c r="H145" s="30">
        <v>498</v>
      </c>
      <c r="I145" s="31" t="s">
        <v>22</v>
      </c>
      <c r="J145" s="31" t="s">
        <v>22</v>
      </c>
      <c r="K145" s="30">
        <v>235</v>
      </c>
      <c r="L145" s="47" t="s">
        <v>22</v>
      </c>
      <c r="M145" s="472">
        <v>23302</v>
      </c>
      <c r="N145" s="73">
        <v>14349</v>
      </c>
      <c r="O145" s="31" t="s">
        <v>22</v>
      </c>
      <c r="P145" s="30">
        <v>3604</v>
      </c>
      <c r="Q145" s="30">
        <v>2449</v>
      </c>
      <c r="R145" s="30">
        <v>1429</v>
      </c>
      <c r="S145" s="30">
        <v>1198</v>
      </c>
      <c r="T145" s="31" t="s">
        <v>22</v>
      </c>
      <c r="U145" s="31" t="s">
        <v>22</v>
      </c>
      <c r="V145" s="40">
        <v>273</v>
      </c>
      <c r="W145" s="47" t="s">
        <v>22</v>
      </c>
    </row>
    <row r="146" spans="1:23" ht="13.5">
      <c r="A146" s="70">
        <v>62</v>
      </c>
      <c r="B146" s="472">
        <v>64879</v>
      </c>
      <c r="C146" s="73">
        <v>37167</v>
      </c>
      <c r="D146" s="30">
        <v>2985</v>
      </c>
      <c r="E146" s="30">
        <v>8912</v>
      </c>
      <c r="F146" s="30">
        <v>11187</v>
      </c>
      <c r="G146" s="30">
        <v>3896</v>
      </c>
      <c r="H146" s="30">
        <v>492</v>
      </c>
      <c r="I146" s="31" t="s">
        <v>22</v>
      </c>
      <c r="J146" s="31" t="s">
        <v>22</v>
      </c>
      <c r="K146" s="30">
        <v>240</v>
      </c>
      <c r="L146" s="47" t="s">
        <v>22</v>
      </c>
      <c r="M146" s="472">
        <v>24287</v>
      </c>
      <c r="N146" s="73">
        <v>15272</v>
      </c>
      <c r="O146" s="31" t="s">
        <v>22</v>
      </c>
      <c r="P146" s="30">
        <v>3619</v>
      </c>
      <c r="Q146" s="30">
        <v>2559</v>
      </c>
      <c r="R146" s="30">
        <v>1440</v>
      </c>
      <c r="S146" s="30">
        <v>1126</v>
      </c>
      <c r="T146" s="31" t="s">
        <v>22</v>
      </c>
      <c r="U146" s="31" t="s">
        <v>22</v>
      </c>
      <c r="V146" s="40">
        <v>271</v>
      </c>
      <c r="W146" s="47" t="s">
        <v>22</v>
      </c>
    </row>
    <row r="147" spans="1:23" ht="13.5">
      <c r="A147" s="70">
        <v>63</v>
      </c>
      <c r="B147" s="472">
        <v>67246</v>
      </c>
      <c r="C147" s="73">
        <v>39174</v>
      </c>
      <c r="D147" s="30">
        <v>3035</v>
      </c>
      <c r="E147" s="30">
        <v>9052</v>
      </c>
      <c r="F147" s="30">
        <v>11251</v>
      </c>
      <c r="G147" s="30">
        <v>3998</v>
      </c>
      <c r="H147" s="30">
        <v>483</v>
      </c>
      <c r="I147" s="31" t="s">
        <v>22</v>
      </c>
      <c r="J147" s="31" t="s">
        <v>22</v>
      </c>
      <c r="K147" s="30">
        <v>253</v>
      </c>
      <c r="L147" s="47" t="s">
        <v>22</v>
      </c>
      <c r="M147" s="472">
        <v>25690</v>
      </c>
      <c r="N147" s="73">
        <v>16247</v>
      </c>
      <c r="O147" s="31" t="s">
        <v>22</v>
      </c>
      <c r="P147" s="30">
        <v>3641</v>
      </c>
      <c r="Q147" s="30">
        <v>2805</v>
      </c>
      <c r="R147" s="30">
        <v>1584</v>
      </c>
      <c r="S147" s="30">
        <v>1091</v>
      </c>
      <c r="T147" s="31" t="s">
        <v>22</v>
      </c>
      <c r="U147" s="31" t="s">
        <v>22</v>
      </c>
      <c r="V147" s="40">
        <v>322</v>
      </c>
      <c r="W147" s="47" t="s">
        <v>22</v>
      </c>
    </row>
    <row r="148" spans="1:23" ht="13.5">
      <c r="A148" s="70" t="s">
        <v>77</v>
      </c>
      <c r="B148" s="472">
        <v>68797</v>
      </c>
      <c r="C148" s="73">
        <v>40590</v>
      </c>
      <c r="D148" s="30">
        <v>3058</v>
      </c>
      <c r="E148" s="30">
        <v>9077</v>
      </c>
      <c r="F148" s="30">
        <v>11241</v>
      </c>
      <c r="G148" s="30">
        <v>4107</v>
      </c>
      <c r="H148" s="30">
        <v>476</v>
      </c>
      <c r="I148" s="31" t="s">
        <v>22</v>
      </c>
      <c r="J148" s="31" t="s">
        <v>22</v>
      </c>
      <c r="K148" s="30">
        <v>248</v>
      </c>
      <c r="L148" s="47" t="s">
        <v>22</v>
      </c>
      <c r="M148" s="472">
        <v>26356</v>
      </c>
      <c r="N148" s="73">
        <v>16703</v>
      </c>
      <c r="O148" s="31" t="s">
        <v>22</v>
      </c>
      <c r="P148" s="30">
        <v>3481</v>
      </c>
      <c r="Q148" s="30">
        <v>2941</v>
      </c>
      <c r="R148" s="30">
        <v>1692</v>
      </c>
      <c r="S148" s="30">
        <v>1098</v>
      </c>
      <c r="T148" s="31" t="s">
        <v>22</v>
      </c>
      <c r="U148" s="31" t="s">
        <v>22</v>
      </c>
      <c r="V148" s="40">
        <v>441</v>
      </c>
      <c r="W148" s="47" t="s">
        <v>22</v>
      </c>
    </row>
    <row r="149" spans="1:23" ht="13.5">
      <c r="A149" s="70">
        <v>2</v>
      </c>
      <c r="B149" s="472">
        <v>68606</v>
      </c>
      <c r="C149" s="73">
        <v>40664</v>
      </c>
      <c r="D149" s="30">
        <v>3046</v>
      </c>
      <c r="E149" s="30">
        <v>9042</v>
      </c>
      <c r="F149" s="30">
        <v>11182</v>
      </c>
      <c r="G149" s="30">
        <v>3960</v>
      </c>
      <c r="H149" s="30">
        <v>464</v>
      </c>
      <c r="I149" s="31" t="s">
        <v>22</v>
      </c>
      <c r="J149" s="31" t="s">
        <v>22</v>
      </c>
      <c r="K149" s="30">
        <v>248</v>
      </c>
      <c r="L149" s="47" t="s">
        <v>22</v>
      </c>
      <c r="M149" s="472">
        <v>26702</v>
      </c>
      <c r="N149" s="73">
        <v>17181</v>
      </c>
      <c r="O149" s="31" t="s">
        <v>22</v>
      </c>
      <c r="P149" s="30">
        <v>3257</v>
      </c>
      <c r="Q149" s="30">
        <v>2919</v>
      </c>
      <c r="R149" s="30">
        <v>1751</v>
      </c>
      <c r="S149" s="30">
        <v>1103</v>
      </c>
      <c r="T149" s="31" t="s">
        <v>22</v>
      </c>
      <c r="U149" s="31" t="s">
        <v>22</v>
      </c>
      <c r="V149" s="40">
        <v>491</v>
      </c>
      <c r="W149" s="47" t="s">
        <v>22</v>
      </c>
    </row>
    <row r="150" spans="1:23" ht="11.25" customHeight="1">
      <c r="A150" s="329"/>
      <c r="B150" s="364"/>
      <c r="C150" s="333"/>
      <c r="D150" s="322"/>
      <c r="E150" s="322"/>
      <c r="F150" s="322"/>
      <c r="G150" s="322"/>
      <c r="H150" s="322"/>
      <c r="I150" s="323"/>
      <c r="J150" s="323"/>
      <c r="K150" s="322"/>
      <c r="L150" s="336"/>
      <c r="M150" s="364"/>
      <c r="N150" s="333"/>
      <c r="O150" s="323"/>
      <c r="P150" s="322"/>
      <c r="Q150" s="322"/>
      <c r="R150" s="322"/>
      <c r="S150" s="322"/>
      <c r="T150" s="323"/>
      <c r="U150" s="323"/>
      <c r="V150" s="345"/>
      <c r="W150" s="336"/>
    </row>
    <row r="151" spans="1:23" ht="13.5">
      <c r="A151" s="70">
        <v>3</v>
      </c>
      <c r="B151" s="472">
        <v>66869</v>
      </c>
      <c r="C151" s="73">
        <v>39639</v>
      </c>
      <c r="D151" s="30">
        <v>2972</v>
      </c>
      <c r="E151" s="30">
        <v>8911</v>
      </c>
      <c r="F151" s="30">
        <v>10867</v>
      </c>
      <c r="G151" s="30">
        <v>3770</v>
      </c>
      <c r="H151" s="30">
        <v>464</v>
      </c>
      <c r="I151" s="31" t="s">
        <v>22</v>
      </c>
      <c r="J151" s="31" t="s">
        <v>22</v>
      </c>
      <c r="K151" s="30">
        <v>246</v>
      </c>
      <c r="L151" s="47" t="s">
        <v>22</v>
      </c>
      <c r="M151" s="472">
        <v>26342</v>
      </c>
      <c r="N151" s="73">
        <v>17288</v>
      </c>
      <c r="O151" s="31" t="s">
        <v>22</v>
      </c>
      <c r="P151" s="30">
        <v>3066</v>
      </c>
      <c r="Q151" s="30">
        <v>2793</v>
      </c>
      <c r="R151" s="30">
        <v>1614</v>
      </c>
      <c r="S151" s="30">
        <v>1100</v>
      </c>
      <c r="T151" s="31" t="s">
        <v>22</v>
      </c>
      <c r="U151" s="31" t="s">
        <v>22</v>
      </c>
      <c r="V151" s="40">
        <v>481</v>
      </c>
      <c r="W151" s="47" t="s">
        <v>22</v>
      </c>
    </row>
    <row r="152" spans="1:23" ht="13.5">
      <c r="A152" s="70">
        <v>4</v>
      </c>
      <c r="B152" s="472">
        <v>63844</v>
      </c>
      <c r="C152" s="73">
        <v>37908</v>
      </c>
      <c r="D152" s="30">
        <v>2823</v>
      </c>
      <c r="E152" s="30">
        <v>8567</v>
      </c>
      <c r="F152" s="30">
        <v>10361</v>
      </c>
      <c r="G152" s="30">
        <v>3470</v>
      </c>
      <c r="H152" s="30">
        <v>473</v>
      </c>
      <c r="I152" s="31" t="s">
        <v>22</v>
      </c>
      <c r="J152" s="31" t="s">
        <v>22</v>
      </c>
      <c r="K152" s="30">
        <v>242</v>
      </c>
      <c r="L152" s="47" t="s">
        <v>22</v>
      </c>
      <c r="M152" s="472">
        <v>25813</v>
      </c>
      <c r="N152" s="73">
        <v>17147</v>
      </c>
      <c r="O152" s="31" t="s">
        <v>22</v>
      </c>
      <c r="P152" s="30">
        <v>2980</v>
      </c>
      <c r="Q152" s="30">
        <v>2737</v>
      </c>
      <c r="R152" s="30">
        <v>1449</v>
      </c>
      <c r="S152" s="30">
        <v>1037</v>
      </c>
      <c r="T152" s="31" t="s">
        <v>22</v>
      </c>
      <c r="U152" s="31" t="s">
        <v>22</v>
      </c>
      <c r="V152" s="40">
        <v>463</v>
      </c>
      <c r="W152" s="47" t="s">
        <v>22</v>
      </c>
    </row>
    <row r="153" spans="1:23" ht="13.5">
      <c r="A153" s="70">
        <v>5</v>
      </c>
      <c r="B153" s="472">
        <v>60650</v>
      </c>
      <c r="C153" s="73">
        <v>35903</v>
      </c>
      <c r="D153" s="30">
        <v>2670</v>
      </c>
      <c r="E153" s="30">
        <v>8324</v>
      </c>
      <c r="F153" s="30">
        <v>9808</v>
      </c>
      <c r="G153" s="30">
        <v>3159</v>
      </c>
      <c r="H153" s="30">
        <v>478</v>
      </c>
      <c r="I153" s="31" t="s">
        <v>22</v>
      </c>
      <c r="J153" s="31" t="s">
        <v>22</v>
      </c>
      <c r="K153" s="30">
        <v>308</v>
      </c>
      <c r="L153" s="47" t="s">
        <v>22</v>
      </c>
      <c r="M153" s="472">
        <v>25014</v>
      </c>
      <c r="N153" s="73">
        <v>16567</v>
      </c>
      <c r="O153" s="31" t="s">
        <v>22</v>
      </c>
      <c r="P153" s="30">
        <v>2990</v>
      </c>
      <c r="Q153" s="30">
        <v>2676</v>
      </c>
      <c r="R153" s="30">
        <v>1307</v>
      </c>
      <c r="S153" s="30">
        <v>983</v>
      </c>
      <c r="T153" s="31" t="s">
        <v>22</v>
      </c>
      <c r="U153" s="31" t="s">
        <v>22</v>
      </c>
      <c r="V153" s="40">
        <v>491</v>
      </c>
      <c r="W153" s="47" t="s">
        <v>22</v>
      </c>
    </row>
    <row r="154" spans="1:23" ht="13.5">
      <c r="A154" s="70">
        <v>6</v>
      </c>
      <c r="B154" s="472">
        <v>58189</v>
      </c>
      <c r="C154" s="73">
        <v>34479</v>
      </c>
      <c r="D154" s="30">
        <v>2547</v>
      </c>
      <c r="E154" s="30">
        <v>8095</v>
      </c>
      <c r="F154" s="30">
        <v>9328</v>
      </c>
      <c r="G154" s="30">
        <v>2903</v>
      </c>
      <c r="H154" s="30">
        <v>469</v>
      </c>
      <c r="I154" s="31" t="s">
        <v>22</v>
      </c>
      <c r="J154" s="31" t="s">
        <v>22</v>
      </c>
      <c r="K154" s="30">
        <v>368</v>
      </c>
      <c r="L154" s="47" t="s">
        <v>22</v>
      </c>
      <c r="M154" s="472">
        <v>24666</v>
      </c>
      <c r="N154" s="73">
        <v>16354</v>
      </c>
      <c r="O154" s="31" t="s">
        <v>22</v>
      </c>
      <c r="P154" s="30">
        <v>3109</v>
      </c>
      <c r="Q154" s="30">
        <v>2643</v>
      </c>
      <c r="R154" s="30">
        <v>1124</v>
      </c>
      <c r="S154" s="30">
        <v>956</v>
      </c>
      <c r="T154" s="31" t="s">
        <v>22</v>
      </c>
      <c r="U154" s="31" t="s">
        <v>22</v>
      </c>
      <c r="V154" s="40">
        <v>480</v>
      </c>
      <c r="W154" s="47" t="s">
        <v>22</v>
      </c>
    </row>
    <row r="155" spans="1:23" ht="13.5">
      <c r="A155" s="70">
        <v>7</v>
      </c>
      <c r="B155" s="472">
        <v>56175</v>
      </c>
      <c r="C155" s="73">
        <v>33253</v>
      </c>
      <c r="D155" s="30">
        <v>2439</v>
      </c>
      <c r="E155" s="30">
        <v>7927</v>
      </c>
      <c r="F155" s="30">
        <v>8932</v>
      </c>
      <c r="G155" s="30">
        <v>2688</v>
      </c>
      <c r="H155" s="30">
        <v>470</v>
      </c>
      <c r="I155" s="31" t="s">
        <v>22</v>
      </c>
      <c r="J155" s="31" t="s">
        <v>22</v>
      </c>
      <c r="K155" s="30">
        <v>466</v>
      </c>
      <c r="L155" s="47" t="s">
        <v>22</v>
      </c>
      <c r="M155" s="472">
        <v>23531</v>
      </c>
      <c r="N155" s="73">
        <v>15572</v>
      </c>
      <c r="O155" s="31" t="s">
        <v>22</v>
      </c>
      <c r="P155" s="30">
        <v>3032</v>
      </c>
      <c r="Q155" s="30">
        <v>2512</v>
      </c>
      <c r="R155" s="30">
        <v>1011</v>
      </c>
      <c r="S155" s="30">
        <v>925</v>
      </c>
      <c r="T155" s="31" t="s">
        <v>22</v>
      </c>
      <c r="U155" s="31" t="s">
        <v>22</v>
      </c>
      <c r="V155" s="40">
        <v>479</v>
      </c>
      <c r="W155" s="47" t="s">
        <v>22</v>
      </c>
    </row>
    <row r="156" spans="1:23" ht="11.25" customHeight="1">
      <c r="A156" s="329"/>
      <c r="B156" s="364"/>
      <c r="C156" s="333"/>
      <c r="D156" s="322"/>
      <c r="E156" s="322"/>
      <c r="F156" s="322"/>
      <c r="G156" s="322"/>
      <c r="H156" s="322"/>
      <c r="I156" s="322"/>
      <c r="J156" s="322"/>
      <c r="K156" s="322"/>
      <c r="L156" s="324"/>
      <c r="M156" s="364"/>
      <c r="N156" s="333"/>
      <c r="O156" s="323"/>
      <c r="P156" s="322"/>
      <c r="Q156" s="322"/>
      <c r="R156" s="322"/>
      <c r="S156" s="322"/>
      <c r="T156" s="323"/>
      <c r="U156" s="323"/>
      <c r="V156" s="345"/>
      <c r="W156" s="336"/>
    </row>
    <row r="157" spans="1:23" ht="13.5">
      <c r="A157" s="70">
        <v>8</v>
      </c>
      <c r="B157" s="472">
        <v>54340</v>
      </c>
      <c r="C157" s="73">
        <v>32020</v>
      </c>
      <c r="D157" s="30">
        <v>2357</v>
      </c>
      <c r="E157" s="30">
        <v>7699</v>
      </c>
      <c r="F157" s="30">
        <v>8610</v>
      </c>
      <c r="G157" s="30">
        <v>2440</v>
      </c>
      <c r="H157" s="30">
        <v>470</v>
      </c>
      <c r="I157" s="31" t="s">
        <v>22</v>
      </c>
      <c r="J157" s="31" t="s">
        <v>22</v>
      </c>
      <c r="K157" s="30">
        <v>544</v>
      </c>
      <c r="L157" s="32">
        <v>200</v>
      </c>
      <c r="M157" s="472">
        <v>22292</v>
      </c>
      <c r="N157" s="73">
        <v>14703</v>
      </c>
      <c r="O157" s="31" t="s">
        <v>22</v>
      </c>
      <c r="P157" s="30">
        <v>3008</v>
      </c>
      <c r="Q157" s="30">
        <v>2370</v>
      </c>
      <c r="R157" s="30">
        <v>838</v>
      </c>
      <c r="S157" s="30">
        <v>898</v>
      </c>
      <c r="T157" s="31" t="s">
        <v>22</v>
      </c>
      <c r="U157" s="31" t="s">
        <v>22</v>
      </c>
      <c r="V157" s="40">
        <v>475</v>
      </c>
      <c r="W157" s="47" t="s">
        <v>22</v>
      </c>
    </row>
    <row r="158" spans="1:23" ht="13.5">
      <c r="A158" s="71">
        <v>9</v>
      </c>
      <c r="B158" s="473">
        <v>52268</v>
      </c>
      <c r="C158" s="74">
        <v>30519</v>
      </c>
      <c r="D158" s="35">
        <v>2307</v>
      </c>
      <c r="E158" s="35">
        <v>7396</v>
      </c>
      <c r="F158" s="28">
        <v>8323</v>
      </c>
      <c r="G158" s="35">
        <v>2219</v>
      </c>
      <c r="H158" s="35">
        <v>473</v>
      </c>
      <c r="I158" s="43" t="s">
        <v>22</v>
      </c>
      <c r="J158" s="43" t="s">
        <v>22</v>
      </c>
      <c r="K158" s="35">
        <v>627</v>
      </c>
      <c r="L158" s="36">
        <v>404</v>
      </c>
      <c r="M158" s="473">
        <v>21024</v>
      </c>
      <c r="N158" s="74">
        <v>14037</v>
      </c>
      <c r="O158" s="43" t="s">
        <v>22</v>
      </c>
      <c r="P158" s="35">
        <v>2721</v>
      </c>
      <c r="Q158" s="35">
        <v>2193</v>
      </c>
      <c r="R158" s="35">
        <v>822</v>
      </c>
      <c r="S158" s="35">
        <v>809</v>
      </c>
      <c r="T158" s="43" t="s">
        <v>22</v>
      </c>
      <c r="U158" s="43" t="s">
        <v>22</v>
      </c>
      <c r="V158" s="42">
        <v>442</v>
      </c>
      <c r="W158" s="50" t="s">
        <v>22</v>
      </c>
    </row>
    <row r="159" spans="1:23" ht="13.5">
      <c r="A159" s="71">
        <v>10</v>
      </c>
      <c r="B159" s="473">
        <v>51260</v>
      </c>
      <c r="C159" s="74">
        <v>29693</v>
      </c>
      <c r="D159" s="35">
        <v>2252</v>
      </c>
      <c r="E159" s="35">
        <v>7298</v>
      </c>
      <c r="F159" s="28">
        <v>8222</v>
      </c>
      <c r="G159" s="35">
        <v>2062</v>
      </c>
      <c r="H159" s="35">
        <v>469</v>
      </c>
      <c r="I159" s="43" t="s">
        <v>22</v>
      </c>
      <c r="J159" s="43" t="s">
        <v>22</v>
      </c>
      <c r="K159" s="35">
        <v>675</v>
      </c>
      <c r="L159" s="36">
        <v>589</v>
      </c>
      <c r="M159" s="473">
        <v>20539</v>
      </c>
      <c r="N159" s="74">
        <v>14029</v>
      </c>
      <c r="O159" s="43" t="s">
        <v>22</v>
      </c>
      <c r="P159" s="35">
        <v>2563</v>
      </c>
      <c r="Q159" s="35">
        <v>1978</v>
      </c>
      <c r="R159" s="35">
        <v>868</v>
      </c>
      <c r="S159" s="35">
        <v>760</v>
      </c>
      <c r="T159" s="43" t="s">
        <v>22</v>
      </c>
      <c r="U159" s="43" t="s">
        <v>22</v>
      </c>
      <c r="V159" s="42">
        <v>341</v>
      </c>
      <c r="W159" s="50" t="s">
        <v>22</v>
      </c>
    </row>
    <row r="160" spans="1:23" ht="13.5">
      <c r="A160" s="70">
        <v>11</v>
      </c>
      <c r="B160" s="472">
        <v>50914</v>
      </c>
      <c r="C160" s="73">
        <v>28962</v>
      </c>
      <c r="D160" s="30">
        <v>2257</v>
      </c>
      <c r="E160" s="30">
        <v>7306</v>
      </c>
      <c r="F160" s="29">
        <v>8122</v>
      </c>
      <c r="G160" s="30">
        <v>2060</v>
      </c>
      <c r="H160" s="30">
        <v>470</v>
      </c>
      <c r="I160" s="31" t="s">
        <v>22</v>
      </c>
      <c r="J160" s="31" t="s">
        <v>22</v>
      </c>
      <c r="K160" s="30">
        <v>994</v>
      </c>
      <c r="L160" s="32">
        <v>743</v>
      </c>
      <c r="M160" s="472">
        <v>20368</v>
      </c>
      <c r="N160" s="73">
        <v>14198</v>
      </c>
      <c r="O160" s="31" t="s">
        <v>22</v>
      </c>
      <c r="P160" s="30">
        <v>2580</v>
      </c>
      <c r="Q160" s="30">
        <v>1744</v>
      </c>
      <c r="R160" s="30">
        <v>935</v>
      </c>
      <c r="S160" s="30">
        <v>643</v>
      </c>
      <c r="T160" s="31" t="s">
        <v>22</v>
      </c>
      <c r="U160" s="31" t="s">
        <v>22</v>
      </c>
      <c r="V160" s="40">
        <v>268</v>
      </c>
      <c r="W160" s="47" t="s">
        <v>22</v>
      </c>
    </row>
    <row r="161" spans="1:23" ht="13.5">
      <c r="A161" s="71">
        <v>12</v>
      </c>
      <c r="B161" s="473">
        <v>50673</v>
      </c>
      <c r="C161" s="74">
        <v>28338</v>
      </c>
      <c r="D161" s="35">
        <v>2268</v>
      </c>
      <c r="E161" s="35">
        <v>7282</v>
      </c>
      <c r="F161" s="28">
        <v>8087</v>
      </c>
      <c r="G161" s="35">
        <v>2026</v>
      </c>
      <c r="H161" s="35">
        <v>468</v>
      </c>
      <c r="I161" s="43" t="s">
        <v>22</v>
      </c>
      <c r="J161" s="43" t="s">
        <v>22</v>
      </c>
      <c r="K161" s="35">
        <v>1294</v>
      </c>
      <c r="L161" s="36">
        <v>910</v>
      </c>
      <c r="M161" s="473">
        <v>19948</v>
      </c>
      <c r="N161" s="74">
        <v>14014</v>
      </c>
      <c r="O161" s="43" t="s">
        <v>22</v>
      </c>
      <c r="P161" s="35">
        <v>2540</v>
      </c>
      <c r="Q161" s="35">
        <v>1674</v>
      </c>
      <c r="R161" s="35">
        <v>964</v>
      </c>
      <c r="S161" s="35">
        <v>557</v>
      </c>
      <c r="T161" s="43" t="s">
        <v>22</v>
      </c>
      <c r="U161" s="43" t="s">
        <v>22</v>
      </c>
      <c r="V161" s="42">
        <v>199</v>
      </c>
      <c r="W161" s="50" t="s">
        <v>22</v>
      </c>
    </row>
    <row r="162" spans="1:23" ht="11.25" customHeight="1">
      <c r="A162" s="353"/>
      <c r="B162" s="474"/>
      <c r="C162" s="340"/>
      <c r="D162" s="326"/>
      <c r="E162" s="326"/>
      <c r="F162" s="383"/>
      <c r="G162" s="326"/>
      <c r="H162" s="326"/>
      <c r="I162" s="326"/>
      <c r="J162" s="326"/>
      <c r="K162" s="326"/>
      <c r="L162" s="328"/>
      <c r="M162" s="474"/>
      <c r="N162" s="340"/>
      <c r="O162" s="327"/>
      <c r="P162" s="326"/>
      <c r="Q162" s="326"/>
      <c r="R162" s="326"/>
      <c r="S162" s="326"/>
      <c r="T162" s="327"/>
      <c r="U162" s="327"/>
      <c r="V162" s="355"/>
      <c r="W162" s="384"/>
    </row>
    <row r="163" spans="1:23" ht="13.5">
      <c r="A163" s="71">
        <v>13</v>
      </c>
      <c r="B163" s="473">
        <v>49552</v>
      </c>
      <c r="C163" s="74">
        <v>27384</v>
      </c>
      <c r="D163" s="35">
        <v>2312</v>
      </c>
      <c r="E163" s="35">
        <v>6985</v>
      </c>
      <c r="F163" s="28">
        <v>7840</v>
      </c>
      <c r="G163" s="35">
        <v>1934</v>
      </c>
      <c r="H163" s="35">
        <v>472</v>
      </c>
      <c r="I163" s="43" t="s">
        <v>22</v>
      </c>
      <c r="J163" s="43" t="s">
        <v>22</v>
      </c>
      <c r="K163" s="35">
        <v>1589</v>
      </c>
      <c r="L163" s="36">
        <v>1036</v>
      </c>
      <c r="M163" s="473">
        <v>19457</v>
      </c>
      <c r="N163" s="74">
        <v>13679</v>
      </c>
      <c r="O163" s="43" t="s">
        <v>22</v>
      </c>
      <c r="P163" s="35">
        <v>2555</v>
      </c>
      <c r="Q163" s="35">
        <v>1565</v>
      </c>
      <c r="R163" s="35">
        <v>990</v>
      </c>
      <c r="S163" s="35">
        <v>479</v>
      </c>
      <c r="T163" s="43" t="s">
        <v>22</v>
      </c>
      <c r="U163" s="43" t="s">
        <v>22</v>
      </c>
      <c r="V163" s="42">
        <v>189</v>
      </c>
      <c r="W163" s="50" t="s">
        <v>22</v>
      </c>
    </row>
    <row r="164" spans="1:23" ht="13.5">
      <c r="A164" s="71">
        <v>14</v>
      </c>
      <c r="B164" s="473">
        <v>47689</v>
      </c>
      <c r="C164" s="74">
        <v>26401</v>
      </c>
      <c r="D164" s="35">
        <v>2305</v>
      </c>
      <c r="E164" s="35">
        <v>6880</v>
      </c>
      <c r="F164" s="28">
        <v>7244</v>
      </c>
      <c r="G164" s="35">
        <v>1820</v>
      </c>
      <c r="H164" s="35">
        <v>427</v>
      </c>
      <c r="I164" s="43" t="s">
        <v>22</v>
      </c>
      <c r="J164" s="43" t="s">
        <v>22</v>
      </c>
      <c r="K164" s="35">
        <v>1560</v>
      </c>
      <c r="L164" s="36">
        <v>1052</v>
      </c>
      <c r="M164" s="473">
        <v>18630</v>
      </c>
      <c r="N164" s="74">
        <v>13290</v>
      </c>
      <c r="O164" s="43" t="s">
        <v>68</v>
      </c>
      <c r="P164" s="35">
        <v>2210</v>
      </c>
      <c r="Q164" s="35">
        <v>1548</v>
      </c>
      <c r="R164" s="35">
        <v>638</v>
      </c>
      <c r="S164" s="35">
        <v>402</v>
      </c>
      <c r="T164" s="43" t="s">
        <v>22</v>
      </c>
      <c r="U164" s="43" t="s">
        <v>22</v>
      </c>
      <c r="V164" s="42">
        <v>542</v>
      </c>
      <c r="W164" s="50" t="s">
        <v>22</v>
      </c>
    </row>
    <row r="165" spans="1:23" ht="13.5">
      <c r="A165" s="71">
        <v>15</v>
      </c>
      <c r="B165" s="473">
        <v>45933</v>
      </c>
      <c r="C165" s="74">
        <v>25213</v>
      </c>
      <c r="D165" s="35">
        <v>2298</v>
      </c>
      <c r="E165" s="35">
        <v>6312</v>
      </c>
      <c r="F165" s="28">
        <v>7055</v>
      </c>
      <c r="G165" s="35">
        <v>1724</v>
      </c>
      <c r="H165" s="35">
        <v>390</v>
      </c>
      <c r="I165" s="42">
        <v>80</v>
      </c>
      <c r="J165" s="92" t="s">
        <v>22</v>
      </c>
      <c r="K165" s="35">
        <v>1556</v>
      </c>
      <c r="L165" s="36">
        <v>1305</v>
      </c>
      <c r="M165" s="473">
        <v>18048</v>
      </c>
      <c r="N165" s="74">
        <v>13079</v>
      </c>
      <c r="O165" s="43" t="s">
        <v>22</v>
      </c>
      <c r="P165" s="35">
        <v>1992</v>
      </c>
      <c r="Q165" s="35">
        <v>1408</v>
      </c>
      <c r="R165" s="35">
        <v>629</v>
      </c>
      <c r="S165" s="35">
        <v>381</v>
      </c>
      <c r="T165" s="43" t="s">
        <v>22</v>
      </c>
      <c r="U165" s="43" t="s">
        <v>22</v>
      </c>
      <c r="V165" s="42">
        <v>559</v>
      </c>
      <c r="W165" s="50" t="s">
        <v>22</v>
      </c>
    </row>
    <row r="166" spans="1:23" ht="13.5">
      <c r="A166" s="71">
        <v>16</v>
      </c>
      <c r="B166" s="473">
        <v>44118</v>
      </c>
      <c r="C166" s="74">
        <v>24023</v>
      </c>
      <c r="D166" s="35">
        <v>2292</v>
      </c>
      <c r="E166" s="35">
        <v>5918</v>
      </c>
      <c r="F166" s="28">
        <v>6572</v>
      </c>
      <c r="G166" s="35">
        <v>1694</v>
      </c>
      <c r="H166" s="35">
        <v>356</v>
      </c>
      <c r="I166" s="42">
        <v>160</v>
      </c>
      <c r="J166" s="43" t="s">
        <v>22</v>
      </c>
      <c r="K166" s="35">
        <v>1557</v>
      </c>
      <c r="L166" s="36">
        <v>1546</v>
      </c>
      <c r="M166" s="473">
        <v>17504</v>
      </c>
      <c r="N166" s="74">
        <v>12794</v>
      </c>
      <c r="O166" s="43" t="s">
        <v>22</v>
      </c>
      <c r="P166" s="35">
        <v>1609</v>
      </c>
      <c r="Q166" s="35">
        <v>1361</v>
      </c>
      <c r="R166" s="35">
        <v>596</v>
      </c>
      <c r="S166" s="35">
        <v>378</v>
      </c>
      <c r="T166" s="43" t="s">
        <v>22</v>
      </c>
      <c r="U166" s="43" t="s">
        <v>22</v>
      </c>
      <c r="V166" s="42">
        <v>566</v>
      </c>
      <c r="W166" s="44">
        <v>200</v>
      </c>
    </row>
    <row r="167" spans="1:23" ht="13.5">
      <c r="A167" s="71">
        <v>17</v>
      </c>
      <c r="B167" s="473">
        <v>42481</v>
      </c>
      <c r="C167" s="74">
        <v>22541</v>
      </c>
      <c r="D167" s="35">
        <v>2234</v>
      </c>
      <c r="E167" s="35">
        <v>5609</v>
      </c>
      <c r="F167" s="28">
        <v>6001</v>
      </c>
      <c r="G167" s="35">
        <v>1595</v>
      </c>
      <c r="H167" s="35">
        <v>357</v>
      </c>
      <c r="I167" s="42">
        <v>238</v>
      </c>
      <c r="J167" s="42">
        <v>119</v>
      </c>
      <c r="K167" s="35">
        <v>1786</v>
      </c>
      <c r="L167" s="36">
        <v>2001</v>
      </c>
      <c r="M167" s="473">
        <v>17061</v>
      </c>
      <c r="N167" s="74">
        <v>12564</v>
      </c>
      <c r="O167" s="43" t="s">
        <v>22</v>
      </c>
      <c r="P167" s="35">
        <v>1409</v>
      </c>
      <c r="Q167" s="35">
        <v>1280</v>
      </c>
      <c r="R167" s="35">
        <v>575</v>
      </c>
      <c r="S167" s="35">
        <v>358</v>
      </c>
      <c r="T167" s="43" t="s">
        <v>22</v>
      </c>
      <c r="U167" s="43" t="s">
        <v>22</v>
      </c>
      <c r="V167" s="42">
        <v>518</v>
      </c>
      <c r="W167" s="44">
        <v>357</v>
      </c>
    </row>
    <row r="168" spans="1:23" ht="11.25" customHeight="1">
      <c r="A168" s="329"/>
      <c r="B168" s="364"/>
      <c r="C168" s="333"/>
      <c r="D168" s="322"/>
      <c r="E168" s="322"/>
      <c r="F168" s="385"/>
      <c r="G168" s="322"/>
      <c r="H168" s="322"/>
      <c r="I168" s="322"/>
      <c r="J168" s="322"/>
      <c r="K168" s="322"/>
      <c r="L168" s="324"/>
      <c r="M168" s="364"/>
      <c r="N168" s="333"/>
      <c r="O168" s="323"/>
      <c r="P168" s="322"/>
      <c r="Q168" s="322"/>
      <c r="R168" s="322"/>
      <c r="S168" s="322"/>
      <c r="T168" s="323"/>
      <c r="U168" s="323"/>
      <c r="V168" s="345"/>
      <c r="W168" s="336"/>
    </row>
    <row r="169" spans="1:23" ht="13.5">
      <c r="A169" s="71">
        <v>18</v>
      </c>
      <c r="B169" s="473">
        <v>41001</v>
      </c>
      <c r="C169" s="74">
        <v>21281</v>
      </c>
      <c r="D169" s="35">
        <v>2227</v>
      </c>
      <c r="E169" s="35">
        <v>5415</v>
      </c>
      <c r="F169" s="28">
        <v>5518</v>
      </c>
      <c r="G169" s="35">
        <v>1500</v>
      </c>
      <c r="H169" s="35">
        <v>356</v>
      </c>
      <c r="I169" s="35">
        <v>239</v>
      </c>
      <c r="J169" s="35">
        <v>118</v>
      </c>
      <c r="K169" s="35">
        <v>2090</v>
      </c>
      <c r="L169" s="36">
        <v>2257</v>
      </c>
      <c r="M169" s="473">
        <v>16423</v>
      </c>
      <c r="N169" s="74">
        <v>12090</v>
      </c>
      <c r="O169" s="43" t="s">
        <v>22</v>
      </c>
      <c r="P169" s="35">
        <v>1120</v>
      </c>
      <c r="Q169" s="35">
        <v>1245</v>
      </c>
      <c r="R169" s="35">
        <v>567</v>
      </c>
      <c r="S169" s="35">
        <v>316</v>
      </c>
      <c r="T169" s="43" t="s">
        <v>22</v>
      </c>
      <c r="U169" s="43" t="s">
        <v>22</v>
      </c>
      <c r="V169" s="42">
        <v>536</v>
      </c>
      <c r="W169" s="69">
        <v>549</v>
      </c>
    </row>
    <row r="170" spans="1:23" ht="13.5">
      <c r="A170" s="71">
        <v>19</v>
      </c>
      <c r="B170" s="473">
        <v>39874</v>
      </c>
      <c r="C170" s="74">
        <v>20360</v>
      </c>
      <c r="D170" s="35">
        <v>2153</v>
      </c>
      <c r="E170" s="35">
        <v>5307</v>
      </c>
      <c r="F170" s="28">
        <v>5198</v>
      </c>
      <c r="G170" s="35">
        <v>1401</v>
      </c>
      <c r="H170" s="35">
        <v>351</v>
      </c>
      <c r="I170" s="35">
        <v>199</v>
      </c>
      <c r="J170" s="35">
        <v>118</v>
      </c>
      <c r="K170" s="35">
        <v>2344</v>
      </c>
      <c r="L170" s="36">
        <v>2443</v>
      </c>
      <c r="M170" s="473">
        <v>15888</v>
      </c>
      <c r="N170" s="74">
        <v>11735</v>
      </c>
      <c r="O170" s="43" t="s">
        <v>22</v>
      </c>
      <c r="P170" s="35">
        <v>973</v>
      </c>
      <c r="Q170" s="35">
        <v>1250</v>
      </c>
      <c r="R170" s="35">
        <v>585</v>
      </c>
      <c r="S170" s="35">
        <v>270</v>
      </c>
      <c r="T170" s="43" t="s">
        <v>22</v>
      </c>
      <c r="U170" s="43" t="s">
        <v>22</v>
      </c>
      <c r="V170" s="42">
        <v>525</v>
      </c>
      <c r="W170" s="69">
        <v>550</v>
      </c>
    </row>
    <row r="171" spans="1:23" s="149" customFormat="1" ht="13.5" customHeight="1">
      <c r="A171" s="155">
        <v>20</v>
      </c>
      <c r="B171" s="199">
        <v>39296</v>
      </c>
      <c r="C171" s="163">
        <v>20091</v>
      </c>
      <c r="D171" s="177">
        <v>2049</v>
      </c>
      <c r="E171" s="177">
        <v>5210</v>
      </c>
      <c r="F171" s="198">
        <v>5118</v>
      </c>
      <c r="G171" s="177">
        <v>1411</v>
      </c>
      <c r="H171" s="177">
        <v>344</v>
      </c>
      <c r="I171" s="159">
        <v>157</v>
      </c>
      <c r="J171" s="159">
        <v>118</v>
      </c>
      <c r="K171" s="177">
        <v>2365</v>
      </c>
      <c r="L171" s="180">
        <v>2433</v>
      </c>
      <c r="M171" s="199">
        <v>15677</v>
      </c>
      <c r="N171" s="163">
        <v>11536</v>
      </c>
      <c r="O171" s="164" t="s">
        <v>22</v>
      </c>
      <c r="P171" s="177">
        <v>895</v>
      </c>
      <c r="Q171" s="177">
        <v>1298</v>
      </c>
      <c r="R171" s="177">
        <v>601</v>
      </c>
      <c r="S171" s="177">
        <v>239</v>
      </c>
      <c r="T171" s="164" t="s">
        <v>22</v>
      </c>
      <c r="U171" s="164" t="s">
        <v>22</v>
      </c>
      <c r="V171" s="181">
        <v>547</v>
      </c>
      <c r="W171" s="162">
        <v>561</v>
      </c>
    </row>
    <row r="172" spans="1:23" s="149" customFormat="1" ht="13.5" customHeight="1">
      <c r="A172" s="188">
        <v>21</v>
      </c>
      <c r="B172" s="199">
        <v>38760</v>
      </c>
      <c r="C172" s="210">
        <v>19866</v>
      </c>
      <c r="D172" s="177">
        <v>2006</v>
      </c>
      <c r="E172" s="210">
        <v>5113</v>
      </c>
      <c r="F172" s="219">
        <v>5045</v>
      </c>
      <c r="G172" s="178">
        <v>1387</v>
      </c>
      <c r="H172" s="178">
        <v>349</v>
      </c>
      <c r="I172" s="160">
        <v>118</v>
      </c>
      <c r="J172" s="160">
        <v>110</v>
      </c>
      <c r="K172" s="177">
        <v>2342</v>
      </c>
      <c r="L172" s="210">
        <v>2424</v>
      </c>
      <c r="M172" s="199">
        <v>15603</v>
      </c>
      <c r="N172" s="210">
        <v>11499</v>
      </c>
      <c r="O172" s="220" t="s">
        <v>85</v>
      </c>
      <c r="P172" s="178">
        <v>888</v>
      </c>
      <c r="Q172" s="178">
        <v>1258</v>
      </c>
      <c r="R172" s="177">
        <v>556</v>
      </c>
      <c r="S172" s="210">
        <v>244</v>
      </c>
      <c r="T172" s="220" t="s">
        <v>85</v>
      </c>
      <c r="U172" s="220" t="s">
        <v>85</v>
      </c>
      <c r="V172" s="181">
        <v>594</v>
      </c>
      <c r="W172" s="221">
        <v>564</v>
      </c>
    </row>
    <row r="173" spans="1:23" s="149" customFormat="1" ht="14.25" customHeight="1">
      <c r="A173" s="155">
        <v>22</v>
      </c>
      <c r="B173" s="199">
        <v>38897</v>
      </c>
      <c r="C173" s="210">
        <v>19884</v>
      </c>
      <c r="D173" s="177">
        <v>1999</v>
      </c>
      <c r="E173" s="210">
        <v>5202</v>
      </c>
      <c r="F173" s="219">
        <v>5190</v>
      </c>
      <c r="G173" s="178">
        <v>1389</v>
      </c>
      <c r="H173" s="178">
        <v>343</v>
      </c>
      <c r="I173" s="160">
        <v>119</v>
      </c>
      <c r="J173" s="160">
        <v>109</v>
      </c>
      <c r="K173" s="177">
        <v>2220</v>
      </c>
      <c r="L173" s="210">
        <v>2442</v>
      </c>
      <c r="M173" s="199">
        <v>15665</v>
      </c>
      <c r="N173" s="210">
        <v>11742</v>
      </c>
      <c r="O173" s="220" t="s">
        <v>65</v>
      </c>
      <c r="P173" s="178">
        <v>873</v>
      </c>
      <c r="Q173" s="178">
        <v>1311</v>
      </c>
      <c r="R173" s="177">
        <v>474</v>
      </c>
      <c r="S173" s="210">
        <v>250</v>
      </c>
      <c r="T173" s="220" t="str">
        <f>U177</f>
        <v> -</v>
      </c>
      <c r="U173" s="160">
        <v>296</v>
      </c>
      <c r="V173" s="181">
        <v>133</v>
      </c>
      <c r="W173" s="221">
        <v>586</v>
      </c>
    </row>
    <row r="174" spans="1:23" s="149" customFormat="1" ht="14.25" customHeight="1">
      <c r="A174" s="329"/>
      <c r="B174" s="364"/>
      <c r="C174" s="330"/>
      <c r="D174" s="322"/>
      <c r="E174" s="330"/>
      <c r="F174" s="386"/>
      <c r="G174" s="334"/>
      <c r="H174" s="334"/>
      <c r="I174" s="387"/>
      <c r="J174" s="387"/>
      <c r="K174" s="322"/>
      <c r="L174" s="330"/>
      <c r="M174" s="364"/>
      <c r="N174" s="330"/>
      <c r="O174" s="351"/>
      <c r="P174" s="334"/>
      <c r="Q174" s="334"/>
      <c r="R174" s="322"/>
      <c r="S174" s="330"/>
      <c r="T174" s="351"/>
      <c r="U174" s="387"/>
      <c r="V174" s="345"/>
      <c r="W174" s="388"/>
    </row>
    <row r="175" spans="1:23" s="149" customFormat="1" ht="14.25" customHeight="1">
      <c r="A175" s="155">
        <v>23</v>
      </c>
      <c r="B175" s="199">
        <v>38409</v>
      </c>
      <c r="C175" s="210">
        <v>19468</v>
      </c>
      <c r="D175" s="177">
        <v>2015</v>
      </c>
      <c r="E175" s="210">
        <v>5219</v>
      </c>
      <c r="F175" s="219">
        <v>5206</v>
      </c>
      <c r="G175" s="178">
        <v>1344</v>
      </c>
      <c r="H175" s="178">
        <v>348</v>
      </c>
      <c r="I175" s="160">
        <v>117</v>
      </c>
      <c r="J175" s="160">
        <v>113</v>
      </c>
      <c r="K175" s="177">
        <v>2135</v>
      </c>
      <c r="L175" s="210">
        <v>2444</v>
      </c>
      <c r="M175" s="199">
        <v>15720</v>
      </c>
      <c r="N175" s="210">
        <v>11993</v>
      </c>
      <c r="O175" s="220" t="s">
        <v>65</v>
      </c>
      <c r="P175" s="178">
        <v>857</v>
      </c>
      <c r="Q175" s="178">
        <v>1228</v>
      </c>
      <c r="R175" s="177">
        <v>366</v>
      </c>
      <c r="S175" s="210">
        <v>274</v>
      </c>
      <c r="T175" s="220" t="s">
        <v>65</v>
      </c>
      <c r="U175" s="160">
        <v>176</v>
      </c>
      <c r="V175" s="181">
        <v>156</v>
      </c>
      <c r="W175" s="221">
        <v>670</v>
      </c>
    </row>
    <row r="176" spans="1:23" s="149" customFormat="1" ht="14.25" customHeight="1">
      <c r="A176" s="155">
        <v>24</v>
      </c>
      <c r="B176" s="199">
        <v>38503</v>
      </c>
      <c r="C176" s="210">
        <v>19370</v>
      </c>
      <c r="D176" s="177">
        <v>1995</v>
      </c>
      <c r="E176" s="210">
        <v>5383</v>
      </c>
      <c r="F176" s="219">
        <v>5328</v>
      </c>
      <c r="G176" s="178">
        <v>1351</v>
      </c>
      <c r="H176" s="178">
        <v>343</v>
      </c>
      <c r="I176" s="160">
        <v>117</v>
      </c>
      <c r="J176" s="160">
        <v>118</v>
      </c>
      <c r="K176" s="177">
        <v>2112</v>
      </c>
      <c r="L176" s="210">
        <v>2386</v>
      </c>
      <c r="M176" s="199">
        <v>16143</v>
      </c>
      <c r="N176" s="210">
        <v>12539</v>
      </c>
      <c r="O176" s="220" t="s">
        <v>65</v>
      </c>
      <c r="P176" s="178">
        <v>880</v>
      </c>
      <c r="Q176" s="178">
        <v>971</v>
      </c>
      <c r="R176" s="177">
        <v>355</v>
      </c>
      <c r="S176" s="210">
        <v>288</v>
      </c>
      <c r="T176" s="182">
        <v>225</v>
      </c>
      <c r="U176" s="220" t="s">
        <v>91</v>
      </c>
      <c r="V176" s="181">
        <v>179</v>
      </c>
      <c r="W176" s="221">
        <v>706</v>
      </c>
    </row>
    <row r="177" spans="1:23" s="149" customFormat="1" ht="14.25" customHeight="1">
      <c r="A177" s="233">
        <v>25</v>
      </c>
      <c r="B177" s="256">
        <v>38114</v>
      </c>
      <c r="C177" s="209">
        <v>19000</v>
      </c>
      <c r="D177" s="251">
        <v>1949</v>
      </c>
      <c r="E177" s="209">
        <v>5399</v>
      </c>
      <c r="F177" s="283">
        <v>5383</v>
      </c>
      <c r="G177" s="250">
        <v>1340</v>
      </c>
      <c r="H177" s="250">
        <v>339</v>
      </c>
      <c r="I177" s="267">
        <v>117</v>
      </c>
      <c r="J177" s="267">
        <v>117</v>
      </c>
      <c r="K177" s="251">
        <v>2098</v>
      </c>
      <c r="L177" s="209">
        <v>2372</v>
      </c>
      <c r="M177" s="256">
        <v>16373</v>
      </c>
      <c r="N177" s="209">
        <v>12552</v>
      </c>
      <c r="O177" s="284" t="s">
        <v>65</v>
      </c>
      <c r="P177" s="250">
        <v>882</v>
      </c>
      <c r="Q177" s="250">
        <v>985</v>
      </c>
      <c r="R177" s="251">
        <v>428</v>
      </c>
      <c r="S177" s="209">
        <v>320</v>
      </c>
      <c r="T177" s="285">
        <v>195</v>
      </c>
      <c r="U177" s="284" t="s">
        <v>91</v>
      </c>
      <c r="V177" s="276">
        <v>203</v>
      </c>
      <c r="W177" s="286">
        <v>808</v>
      </c>
    </row>
    <row r="178" spans="1:23" s="149" customFormat="1" ht="14.25" customHeight="1">
      <c r="A178" s="165">
        <v>26</v>
      </c>
      <c r="B178" s="455">
        <v>38200</v>
      </c>
      <c r="C178" s="444">
        <v>18942</v>
      </c>
      <c r="D178" s="137">
        <v>1945</v>
      </c>
      <c r="E178" s="444">
        <v>5457</v>
      </c>
      <c r="F178" s="463">
        <v>5559</v>
      </c>
      <c r="G178" s="451">
        <v>1329</v>
      </c>
      <c r="H178" s="451">
        <v>331</v>
      </c>
      <c r="I178" s="169">
        <v>120</v>
      </c>
      <c r="J178" s="169">
        <v>116</v>
      </c>
      <c r="K178" s="137">
        <v>2094</v>
      </c>
      <c r="L178" s="444">
        <v>2307</v>
      </c>
      <c r="M178" s="455">
        <v>16748</v>
      </c>
      <c r="N178" s="444">
        <v>12942</v>
      </c>
      <c r="O178" s="464" t="s">
        <v>65</v>
      </c>
      <c r="P178" s="451">
        <v>839</v>
      </c>
      <c r="Q178" s="451">
        <v>976</v>
      </c>
      <c r="R178" s="137">
        <v>480</v>
      </c>
      <c r="S178" s="444">
        <v>291</v>
      </c>
      <c r="T178" s="465">
        <v>215</v>
      </c>
      <c r="U178" s="464" t="s">
        <v>91</v>
      </c>
      <c r="V178" s="459">
        <v>187</v>
      </c>
      <c r="W178" s="466">
        <v>818</v>
      </c>
    </row>
    <row r="179" spans="1:23" s="149" customFormat="1" ht="14.25" customHeight="1">
      <c r="A179" s="165">
        <v>27</v>
      </c>
      <c r="B179" s="455">
        <f>SUM(C179:L179)</f>
        <v>37625</v>
      </c>
      <c r="C179" s="444">
        <v>18605</v>
      </c>
      <c r="D179" s="137">
        <v>1899</v>
      </c>
      <c r="E179" s="444">
        <v>5450</v>
      </c>
      <c r="F179" s="463">
        <v>5496</v>
      </c>
      <c r="G179" s="451">
        <v>1296</v>
      </c>
      <c r="H179" s="451">
        <v>333</v>
      </c>
      <c r="I179" s="169">
        <v>120</v>
      </c>
      <c r="J179" s="169">
        <v>115</v>
      </c>
      <c r="K179" s="137">
        <v>2061</v>
      </c>
      <c r="L179" s="444">
        <v>2250</v>
      </c>
      <c r="M179" s="455">
        <f>SUM(N179:W179)</f>
        <v>16902</v>
      </c>
      <c r="N179" s="444">
        <v>13200</v>
      </c>
      <c r="O179" s="464" t="s">
        <v>110</v>
      </c>
      <c r="P179" s="451">
        <v>755</v>
      </c>
      <c r="Q179" s="451">
        <v>980</v>
      </c>
      <c r="R179" s="137">
        <v>516</v>
      </c>
      <c r="S179" s="444">
        <v>251</v>
      </c>
      <c r="T179" s="465">
        <v>198</v>
      </c>
      <c r="U179" s="464" t="s">
        <v>110</v>
      </c>
      <c r="V179" s="459">
        <v>195</v>
      </c>
      <c r="W179" s="466">
        <v>807</v>
      </c>
    </row>
    <row r="180" spans="1:23" s="149" customFormat="1" ht="14.25" customHeight="1">
      <c r="A180" s="532"/>
      <c r="B180" s="521"/>
      <c r="C180" s="522"/>
      <c r="D180" s="524"/>
      <c r="E180" s="522"/>
      <c r="F180" s="533"/>
      <c r="G180" s="523"/>
      <c r="H180" s="523"/>
      <c r="I180" s="534"/>
      <c r="J180" s="534"/>
      <c r="K180" s="524"/>
      <c r="L180" s="522"/>
      <c r="M180" s="521"/>
      <c r="N180" s="522"/>
      <c r="O180" s="535"/>
      <c r="P180" s="523"/>
      <c r="Q180" s="523"/>
      <c r="R180" s="524"/>
      <c r="S180" s="522"/>
      <c r="T180" s="536"/>
      <c r="U180" s="535"/>
      <c r="V180" s="525"/>
      <c r="W180" s="537"/>
    </row>
    <row r="181" spans="1:23" s="149" customFormat="1" ht="14.25" customHeight="1">
      <c r="A181" s="165">
        <v>28</v>
      </c>
      <c r="B181" s="455">
        <v>37299</v>
      </c>
      <c r="C181" s="444">
        <v>18506</v>
      </c>
      <c r="D181" s="137">
        <v>1849</v>
      </c>
      <c r="E181" s="444">
        <v>5403</v>
      </c>
      <c r="F181" s="463">
        <v>5419</v>
      </c>
      <c r="G181" s="451">
        <v>1299</v>
      </c>
      <c r="H181" s="451">
        <v>324</v>
      </c>
      <c r="I181" s="169">
        <v>117</v>
      </c>
      <c r="J181" s="169">
        <v>118</v>
      </c>
      <c r="K181" s="137">
        <v>2015</v>
      </c>
      <c r="L181" s="444">
        <v>2249</v>
      </c>
      <c r="M181" s="455">
        <v>17168</v>
      </c>
      <c r="N181" s="444">
        <v>13624</v>
      </c>
      <c r="O181" s="464" t="s">
        <v>22</v>
      </c>
      <c r="P181" s="451">
        <v>731</v>
      </c>
      <c r="Q181" s="451">
        <v>946</v>
      </c>
      <c r="R181" s="137">
        <v>490</v>
      </c>
      <c r="S181" s="444">
        <v>205</v>
      </c>
      <c r="T181" s="465">
        <v>225</v>
      </c>
      <c r="U181" s="464" t="s">
        <v>22</v>
      </c>
      <c r="V181" s="459">
        <v>180</v>
      </c>
      <c r="W181" s="466">
        <v>767</v>
      </c>
    </row>
    <row r="182" spans="1:23" s="149" customFormat="1" ht="14.25" customHeight="1">
      <c r="A182" s="165">
        <v>29</v>
      </c>
      <c r="B182" s="455">
        <v>36789</v>
      </c>
      <c r="C182" s="444">
        <v>18319</v>
      </c>
      <c r="D182" s="137">
        <v>1810</v>
      </c>
      <c r="E182" s="444">
        <v>5368</v>
      </c>
      <c r="F182" s="463">
        <v>5282</v>
      </c>
      <c r="G182" s="451">
        <v>1298</v>
      </c>
      <c r="H182" s="451">
        <v>313</v>
      </c>
      <c r="I182" s="169">
        <v>115</v>
      </c>
      <c r="J182" s="169">
        <v>117</v>
      </c>
      <c r="K182" s="137">
        <v>1933</v>
      </c>
      <c r="L182" s="444">
        <v>2234</v>
      </c>
      <c r="M182" s="455">
        <v>17100</v>
      </c>
      <c r="N182" s="444">
        <v>13636</v>
      </c>
      <c r="O182" s="464" t="s">
        <v>22</v>
      </c>
      <c r="P182" s="451">
        <v>674</v>
      </c>
      <c r="Q182" s="451">
        <v>945</v>
      </c>
      <c r="R182" s="137">
        <v>473</v>
      </c>
      <c r="S182" s="444">
        <v>212</v>
      </c>
      <c r="T182" s="465">
        <v>194</v>
      </c>
      <c r="U182" s="464" t="s">
        <v>22</v>
      </c>
      <c r="V182" s="459">
        <v>187</v>
      </c>
      <c r="W182" s="466">
        <v>779</v>
      </c>
    </row>
    <row r="183" spans="1:23" s="149" customFormat="1" ht="14.25" customHeight="1" thickBot="1">
      <c r="A183" s="238">
        <v>30</v>
      </c>
      <c r="B183" s="260">
        <v>36400</v>
      </c>
      <c r="C183" s="242">
        <v>18291</v>
      </c>
      <c r="D183" s="254">
        <v>1808</v>
      </c>
      <c r="E183" s="242">
        <v>5300</v>
      </c>
      <c r="F183" s="287">
        <v>5112</v>
      </c>
      <c r="G183" s="253">
        <v>1292</v>
      </c>
      <c r="H183" s="253">
        <v>314</v>
      </c>
      <c r="I183" s="272">
        <v>117</v>
      </c>
      <c r="J183" s="272">
        <v>115</v>
      </c>
      <c r="K183" s="254">
        <v>1873</v>
      </c>
      <c r="L183" s="242">
        <v>2178</v>
      </c>
      <c r="M183" s="260">
        <v>16981</v>
      </c>
      <c r="N183" s="242">
        <v>13592</v>
      </c>
      <c r="O183" s="288" t="s">
        <v>22</v>
      </c>
      <c r="P183" s="253">
        <v>698</v>
      </c>
      <c r="Q183" s="253">
        <v>857</v>
      </c>
      <c r="R183" s="254">
        <v>479</v>
      </c>
      <c r="S183" s="242">
        <v>244</v>
      </c>
      <c r="T183" s="289">
        <v>184</v>
      </c>
      <c r="U183" s="288" t="s">
        <v>22</v>
      </c>
      <c r="V183" s="281">
        <v>169</v>
      </c>
      <c r="W183" s="290">
        <v>758</v>
      </c>
    </row>
    <row r="184" spans="1:14" ht="13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23" ht="14.25" thickBot="1">
      <c r="A185" t="s">
        <v>69</v>
      </c>
      <c r="B185"/>
      <c r="C185"/>
      <c r="D185"/>
      <c r="E185"/>
      <c r="F185"/>
      <c r="G185"/>
      <c r="H185"/>
      <c r="I185"/>
      <c r="J185"/>
      <c r="K185"/>
      <c r="L185"/>
      <c r="M185"/>
      <c r="N185"/>
      <c r="W185" t="s">
        <v>100</v>
      </c>
    </row>
    <row r="186" spans="1:23" ht="13.5">
      <c r="A186" s="566" t="s">
        <v>1</v>
      </c>
      <c r="B186" s="594" t="s">
        <v>51</v>
      </c>
      <c r="C186" s="594"/>
      <c r="D186" s="594"/>
      <c r="E186" s="594"/>
      <c r="F186" s="594"/>
      <c r="G186" s="594"/>
      <c r="H186" s="594"/>
      <c r="I186" s="594"/>
      <c r="J186" s="594"/>
      <c r="K186" s="594"/>
      <c r="L186" s="594"/>
      <c r="M186" s="586" t="s">
        <v>52</v>
      </c>
      <c r="N186" s="589"/>
      <c r="O186" s="589"/>
      <c r="P186" s="589"/>
      <c r="Q186" s="589"/>
      <c r="R186" s="589"/>
      <c r="S186" s="589"/>
      <c r="T186" s="589"/>
      <c r="U186" s="589"/>
      <c r="V186" s="589"/>
      <c r="W186" s="590"/>
    </row>
    <row r="187" spans="1:23" ht="13.5">
      <c r="A187" s="569"/>
      <c r="B187" s="109" t="s">
        <v>39</v>
      </c>
      <c r="C187" s="111" t="s">
        <v>43</v>
      </c>
      <c r="D187" s="4" t="s">
        <v>44</v>
      </c>
      <c r="E187" s="4" t="s">
        <v>45</v>
      </c>
      <c r="F187" s="4" t="s">
        <v>46</v>
      </c>
      <c r="G187" s="4" t="s">
        <v>47</v>
      </c>
      <c r="H187" s="4" t="s">
        <v>48</v>
      </c>
      <c r="I187" s="4" t="s">
        <v>61</v>
      </c>
      <c r="J187" s="4" t="s">
        <v>64</v>
      </c>
      <c r="K187" s="4" t="s">
        <v>49</v>
      </c>
      <c r="L187" s="6" t="s">
        <v>50</v>
      </c>
      <c r="M187" s="110" t="s">
        <v>39</v>
      </c>
      <c r="N187" s="55" t="s">
        <v>43</v>
      </c>
      <c r="O187" s="4" t="s">
        <v>44</v>
      </c>
      <c r="P187" s="4" t="s">
        <v>45</v>
      </c>
      <c r="Q187" s="4" t="s">
        <v>46</v>
      </c>
      <c r="R187" s="4" t="s">
        <v>47</v>
      </c>
      <c r="S187" s="4" t="s">
        <v>48</v>
      </c>
      <c r="T187" s="4" t="s">
        <v>61</v>
      </c>
      <c r="U187" s="4" t="s">
        <v>64</v>
      </c>
      <c r="V187" s="4" t="s">
        <v>49</v>
      </c>
      <c r="W187" s="6" t="s">
        <v>50</v>
      </c>
    </row>
    <row r="188" spans="1:23" ht="13.5">
      <c r="A188" s="70" t="s">
        <v>11</v>
      </c>
      <c r="B188" s="102">
        <v>28603</v>
      </c>
      <c r="C188" s="114" t="s">
        <v>16</v>
      </c>
      <c r="D188" s="31" t="s">
        <v>16</v>
      </c>
      <c r="E188" s="31" t="s">
        <v>16</v>
      </c>
      <c r="F188" s="31" t="s">
        <v>16</v>
      </c>
      <c r="G188" s="31" t="s">
        <v>16</v>
      </c>
      <c r="H188" s="31" t="s">
        <v>12</v>
      </c>
      <c r="I188" s="31" t="s">
        <v>22</v>
      </c>
      <c r="J188" s="31" t="s">
        <v>12</v>
      </c>
      <c r="K188" s="31" t="s">
        <v>12</v>
      </c>
      <c r="L188" s="47" t="s">
        <v>22</v>
      </c>
      <c r="M188" s="104">
        <v>7658</v>
      </c>
      <c r="N188" s="112" t="s">
        <v>16</v>
      </c>
      <c r="O188" s="48" t="s">
        <v>16</v>
      </c>
      <c r="P188" s="48" t="s">
        <v>16</v>
      </c>
      <c r="Q188" s="48" t="s">
        <v>16</v>
      </c>
      <c r="R188" s="48" t="s">
        <v>16</v>
      </c>
      <c r="S188" s="48" t="s">
        <v>12</v>
      </c>
      <c r="T188" s="48" t="s">
        <v>12</v>
      </c>
      <c r="U188" s="48" t="s">
        <v>12</v>
      </c>
      <c r="V188" s="48" t="s">
        <v>12</v>
      </c>
      <c r="W188" s="49" t="s">
        <v>12</v>
      </c>
    </row>
    <row r="189" spans="1:23" ht="13.5">
      <c r="A189" s="70">
        <v>24</v>
      </c>
      <c r="B189" s="102">
        <v>33178</v>
      </c>
      <c r="C189" s="101">
        <v>22516</v>
      </c>
      <c r="D189" s="30">
        <v>2278</v>
      </c>
      <c r="E189" s="30">
        <v>3250</v>
      </c>
      <c r="F189" s="30">
        <v>3586</v>
      </c>
      <c r="G189" s="30">
        <v>1548</v>
      </c>
      <c r="H189" s="31" t="s">
        <v>22</v>
      </c>
      <c r="I189" s="31" t="s">
        <v>22</v>
      </c>
      <c r="J189" s="31" t="s">
        <v>22</v>
      </c>
      <c r="K189" s="31" t="s">
        <v>22</v>
      </c>
      <c r="L189" s="47" t="s">
        <v>22</v>
      </c>
      <c r="M189" s="104">
        <v>11430</v>
      </c>
      <c r="N189" s="73">
        <v>2820</v>
      </c>
      <c r="O189" s="30">
        <v>3752</v>
      </c>
      <c r="P189" s="30">
        <v>424</v>
      </c>
      <c r="Q189" s="30">
        <v>491</v>
      </c>
      <c r="R189" s="30">
        <v>3943</v>
      </c>
      <c r="S189" s="31" t="s">
        <v>12</v>
      </c>
      <c r="T189" s="31" t="s">
        <v>12</v>
      </c>
      <c r="U189" s="31" t="s">
        <v>12</v>
      </c>
      <c r="V189" s="31" t="s">
        <v>12</v>
      </c>
      <c r="W189" s="47" t="s">
        <v>12</v>
      </c>
    </row>
    <row r="190" spans="1:23" ht="13.5">
      <c r="A190" s="70">
        <v>25</v>
      </c>
      <c r="B190" s="102">
        <v>38316</v>
      </c>
      <c r="C190" s="101">
        <v>22988</v>
      </c>
      <c r="D190" s="30">
        <v>2219</v>
      </c>
      <c r="E190" s="30">
        <v>3233</v>
      </c>
      <c r="F190" s="30">
        <v>4534</v>
      </c>
      <c r="G190" s="30">
        <v>5342</v>
      </c>
      <c r="H190" s="31" t="s">
        <v>22</v>
      </c>
      <c r="I190" s="31" t="s">
        <v>22</v>
      </c>
      <c r="J190" s="31" t="s">
        <v>22</v>
      </c>
      <c r="K190" s="31" t="s">
        <v>22</v>
      </c>
      <c r="L190" s="47" t="s">
        <v>22</v>
      </c>
      <c r="M190" s="104">
        <v>12482</v>
      </c>
      <c r="N190" s="73">
        <v>1890</v>
      </c>
      <c r="O190" s="30">
        <v>4244</v>
      </c>
      <c r="P190" s="30">
        <v>598</v>
      </c>
      <c r="Q190" s="30">
        <v>624</v>
      </c>
      <c r="R190" s="30">
        <v>5126</v>
      </c>
      <c r="S190" s="31" t="s">
        <v>12</v>
      </c>
      <c r="T190" s="31" t="s">
        <v>12</v>
      </c>
      <c r="U190" s="31" t="s">
        <v>12</v>
      </c>
      <c r="V190" s="31" t="s">
        <v>12</v>
      </c>
      <c r="W190" s="47" t="s">
        <v>12</v>
      </c>
    </row>
    <row r="191" spans="1:23" ht="11.25" customHeight="1">
      <c r="A191" s="329"/>
      <c r="B191" s="343"/>
      <c r="C191" s="361"/>
      <c r="D191" s="322"/>
      <c r="E191" s="322"/>
      <c r="F191" s="322"/>
      <c r="G191" s="322"/>
      <c r="H191" s="323"/>
      <c r="I191" s="323"/>
      <c r="J191" s="323"/>
      <c r="K191" s="323"/>
      <c r="L191" s="336"/>
      <c r="M191" s="362"/>
      <c r="N191" s="333"/>
      <c r="O191" s="322"/>
      <c r="P191" s="322"/>
      <c r="Q191" s="322"/>
      <c r="R191" s="322"/>
      <c r="S191" s="323"/>
      <c r="T191" s="323"/>
      <c r="U191" s="323"/>
      <c r="V191" s="323"/>
      <c r="W191" s="336"/>
    </row>
    <row r="192" spans="1:23" ht="13.5">
      <c r="A192" s="70">
        <v>26</v>
      </c>
      <c r="B192" s="102">
        <v>40531</v>
      </c>
      <c r="C192" s="101">
        <v>25230</v>
      </c>
      <c r="D192" s="30">
        <v>2348</v>
      </c>
      <c r="E192" s="30">
        <v>3191</v>
      </c>
      <c r="F192" s="30">
        <v>5360</v>
      </c>
      <c r="G192" s="30">
        <v>4402</v>
      </c>
      <c r="H192" s="31" t="s">
        <v>22</v>
      </c>
      <c r="I192" s="31" t="s">
        <v>22</v>
      </c>
      <c r="J192" s="31" t="s">
        <v>22</v>
      </c>
      <c r="K192" s="31" t="s">
        <v>22</v>
      </c>
      <c r="L192" s="47" t="s">
        <v>22</v>
      </c>
      <c r="M192" s="104">
        <v>15216</v>
      </c>
      <c r="N192" s="73">
        <v>2440</v>
      </c>
      <c r="O192" s="30">
        <v>4863</v>
      </c>
      <c r="P192" s="30">
        <v>752</v>
      </c>
      <c r="Q192" s="30">
        <v>970</v>
      </c>
      <c r="R192" s="30">
        <v>6191</v>
      </c>
      <c r="S192" s="31" t="s">
        <v>22</v>
      </c>
      <c r="T192" s="31" t="s">
        <v>22</v>
      </c>
      <c r="U192" s="31" t="s">
        <v>22</v>
      </c>
      <c r="V192" s="31" t="s">
        <v>22</v>
      </c>
      <c r="W192" s="47" t="s">
        <v>22</v>
      </c>
    </row>
    <row r="193" spans="1:23" ht="13.5">
      <c r="A193" s="70">
        <v>27</v>
      </c>
      <c r="B193" s="102">
        <v>41533</v>
      </c>
      <c r="C193" s="101">
        <v>23901</v>
      </c>
      <c r="D193" s="30">
        <v>2357</v>
      </c>
      <c r="E193" s="30">
        <v>3199</v>
      </c>
      <c r="F193" s="30">
        <v>6003</v>
      </c>
      <c r="G193" s="30">
        <v>6073</v>
      </c>
      <c r="H193" s="31" t="s">
        <v>22</v>
      </c>
      <c r="I193" s="31" t="s">
        <v>22</v>
      </c>
      <c r="J193" s="31" t="s">
        <v>22</v>
      </c>
      <c r="K193" s="31" t="s">
        <v>22</v>
      </c>
      <c r="L193" s="47" t="s">
        <v>22</v>
      </c>
      <c r="M193" s="104">
        <v>16078</v>
      </c>
      <c r="N193" s="73">
        <v>2774</v>
      </c>
      <c r="O193" s="30">
        <v>4889</v>
      </c>
      <c r="P193" s="30">
        <v>811</v>
      </c>
      <c r="Q193" s="30">
        <v>1279</v>
      </c>
      <c r="R193" s="30">
        <v>6325</v>
      </c>
      <c r="S193" s="31" t="s">
        <v>22</v>
      </c>
      <c r="T193" s="31" t="s">
        <v>22</v>
      </c>
      <c r="U193" s="31" t="s">
        <v>22</v>
      </c>
      <c r="V193" s="31" t="s">
        <v>22</v>
      </c>
      <c r="W193" s="47" t="s">
        <v>22</v>
      </c>
    </row>
    <row r="194" spans="1:23" ht="13.5">
      <c r="A194" s="70">
        <v>28</v>
      </c>
      <c r="B194" s="102">
        <v>44807</v>
      </c>
      <c r="C194" s="101">
        <v>25383</v>
      </c>
      <c r="D194" s="30">
        <v>2462</v>
      </c>
      <c r="E194" s="30">
        <v>3465</v>
      </c>
      <c r="F194" s="30">
        <v>6927</v>
      </c>
      <c r="G194" s="30">
        <v>6570</v>
      </c>
      <c r="H194" s="31" t="s">
        <v>22</v>
      </c>
      <c r="I194" s="31" t="s">
        <v>22</v>
      </c>
      <c r="J194" s="31" t="s">
        <v>22</v>
      </c>
      <c r="K194" s="31" t="s">
        <v>22</v>
      </c>
      <c r="L194" s="47" t="s">
        <v>22</v>
      </c>
      <c r="M194" s="104">
        <v>16417</v>
      </c>
      <c r="N194" s="73">
        <v>2534</v>
      </c>
      <c r="O194" s="30">
        <v>4979</v>
      </c>
      <c r="P194" s="30">
        <v>908</v>
      </c>
      <c r="Q194" s="30">
        <v>1421</v>
      </c>
      <c r="R194" s="30">
        <v>6575</v>
      </c>
      <c r="S194" s="31" t="s">
        <v>22</v>
      </c>
      <c r="T194" s="31" t="s">
        <v>22</v>
      </c>
      <c r="U194" s="31" t="s">
        <v>22</v>
      </c>
      <c r="V194" s="31" t="s">
        <v>22</v>
      </c>
      <c r="W194" s="47" t="s">
        <v>22</v>
      </c>
    </row>
    <row r="195" spans="1:23" ht="13.5">
      <c r="A195" s="70">
        <v>29</v>
      </c>
      <c r="B195" s="102">
        <v>44676</v>
      </c>
      <c r="C195" s="101">
        <v>25689</v>
      </c>
      <c r="D195" s="30">
        <v>2596</v>
      </c>
      <c r="E195" s="30">
        <v>3445</v>
      </c>
      <c r="F195" s="30">
        <v>7313</v>
      </c>
      <c r="G195" s="30">
        <v>5633</v>
      </c>
      <c r="H195" s="31" t="s">
        <v>22</v>
      </c>
      <c r="I195" s="31" t="s">
        <v>22</v>
      </c>
      <c r="J195" s="31" t="s">
        <v>22</v>
      </c>
      <c r="K195" s="31" t="s">
        <v>22</v>
      </c>
      <c r="L195" s="47" t="s">
        <v>22</v>
      </c>
      <c r="M195" s="104">
        <v>15297</v>
      </c>
      <c r="N195" s="73">
        <v>2309</v>
      </c>
      <c r="O195" s="30">
        <v>4535</v>
      </c>
      <c r="P195" s="30">
        <v>939</v>
      </c>
      <c r="Q195" s="30">
        <v>1442</v>
      </c>
      <c r="R195" s="30">
        <v>6072</v>
      </c>
      <c r="S195" s="31" t="s">
        <v>22</v>
      </c>
      <c r="T195" s="31" t="s">
        <v>22</v>
      </c>
      <c r="U195" s="31" t="s">
        <v>22</v>
      </c>
      <c r="V195" s="31" t="s">
        <v>22</v>
      </c>
      <c r="W195" s="47" t="s">
        <v>22</v>
      </c>
    </row>
    <row r="196" spans="1:23" ht="13.5">
      <c r="A196" s="70">
        <v>30</v>
      </c>
      <c r="B196" s="102">
        <v>44179</v>
      </c>
      <c r="C196" s="101">
        <v>26097</v>
      </c>
      <c r="D196" s="30">
        <v>2608</v>
      </c>
      <c r="E196" s="30">
        <v>3559</v>
      </c>
      <c r="F196" s="30">
        <v>7155</v>
      </c>
      <c r="G196" s="30">
        <v>4760</v>
      </c>
      <c r="H196" s="31" t="s">
        <v>22</v>
      </c>
      <c r="I196" s="31" t="s">
        <v>22</v>
      </c>
      <c r="J196" s="31" t="s">
        <v>22</v>
      </c>
      <c r="K196" s="31" t="s">
        <v>22</v>
      </c>
      <c r="L196" s="47" t="s">
        <v>22</v>
      </c>
      <c r="M196" s="104">
        <v>14381</v>
      </c>
      <c r="N196" s="73">
        <v>2022</v>
      </c>
      <c r="O196" s="30">
        <v>4367</v>
      </c>
      <c r="P196" s="30">
        <v>964</v>
      </c>
      <c r="Q196" s="30">
        <v>1421</v>
      </c>
      <c r="R196" s="30">
        <v>5607</v>
      </c>
      <c r="S196" s="31" t="s">
        <v>22</v>
      </c>
      <c r="T196" s="31" t="s">
        <v>22</v>
      </c>
      <c r="U196" s="31" t="s">
        <v>22</v>
      </c>
      <c r="V196" s="31" t="s">
        <v>22</v>
      </c>
      <c r="W196" s="47" t="s">
        <v>22</v>
      </c>
    </row>
    <row r="197" spans="1:23" ht="11.25" customHeight="1">
      <c r="A197" s="329"/>
      <c r="B197" s="343"/>
      <c r="C197" s="361"/>
      <c r="D197" s="322"/>
      <c r="E197" s="322"/>
      <c r="F197" s="322"/>
      <c r="G197" s="322"/>
      <c r="H197" s="323"/>
      <c r="I197" s="323"/>
      <c r="J197" s="323"/>
      <c r="K197" s="323"/>
      <c r="L197" s="336"/>
      <c r="M197" s="362"/>
      <c r="N197" s="333"/>
      <c r="O197" s="322"/>
      <c r="P197" s="322"/>
      <c r="Q197" s="322"/>
      <c r="R197" s="322"/>
      <c r="S197" s="323"/>
      <c r="T197" s="323"/>
      <c r="U197" s="323"/>
      <c r="V197" s="323"/>
      <c r="W197" s="336"/>
    </row>
    <row r="198" spans="1:23" ht="13.5">
      <c r="A198" s="70">
        <v>31</v>
      </c>
      <c r="B198" s="102">
        <v>44605</v>
      </c>
      <c r="C198" s="101">
        <v>26988</v>
      </c>
      <c r="D198" s="30">
        <v>2669</v>
      </c>
      <c r="E198" s="30">
        <v>3660</v>
      </c>
      <c r="F198" s="30">
        <v>7187</v>
      </c>
      <c r="G198" s="30">
        <v>4101</v>
      </c>
      <c r="H198" s="31" t="s">
        <v>22</v>
      </c>
      <c r="I198" s="31" t="s">
        <v>22</v>
      </c>
      <c r="J198" s="31" t="s">
        <v>22</v>
      </c>
      <c r="K198" s="31" t="s">
        <v>22</v>
      </c>
      <c r="L198" s="47" t="s">
        <v>22</v>
      </c>
      <c r="M198" s="104">
        <v>14275</v>
      </c>
      <c r="N198" s="73">
        <v>2097</v>
      </c>
      <c r="O198" s="30">
        <v>4263</v>
      </c>
      <c r="P198" s="30">
        <v>1089</v>
      </c>
      <c r="Q198" s="30">
        <v>1345</v>
      </c>
      <c r="R198" s="30">
        <v>5481</v>
      </c>
      <c r="S198" s="31" t="s">
        <v>22</v>
      </c>
      <c r="T198" s="31" t="s">
        <v>22</v>
      </c>
      <c r="U198" s="31" t="s">
        <v>22</v>
      </c>
      <c r="V198" s="31" t="s">
        <v>22</v>
      </c>
      <c r="W198" s="47" t="s">
        <v>22</v>
      </c>
    </row>
    <row r="199" spans="1:23" ht="13.5">
      <c r="A199" s="70">
        <v>32</v>
      </c>
      <c r="B199" s="102">
        <v>48553</v>
      </c>
      <c r="C199" s="101">
        <v>28558</v>
      </c>
      <c r="D199" s="30">
        <v>2800</v>
      </c>
      <c r="E199" s="30">
        <v>4044</v>
      </c>
      <c r="F199" s="30">
        <v>8415</v>
      </c>
      <c r="G199" s="30">
        <v>4736</v>
      </c>
      <c r="H199" s="31" t="s">
        <v>22</v>
      </c>
      <c r="I199" s="31" t="s">
        <v>22</v>
      </c>
      <c r="J199" s="31" t="s">
        <v>22</v>
      </c>
      <c r="K199" s="31" t="s">
        <v>22</v>
      </c>
      <c r="L199" s="47" t="s">
        <v>22</v>
      </c>
      <c r="M199" s="104">
        <v>13952</v>
      </c>
      <c r="N199" s="73">
        <v>1997</v>
      </c>
      <c r="O199" s="30">
        <v>4151</v>
      </c>
      <c r="P199" s="30">
        <v>1187</v>
      </c>
      <c r="Q199" s="30">
        <v>1340</v>
      </c>
      <c r="R199" s="30">
        <v>5277</v>
      </c>
      <c r="S199" s="31" t="s">
        <v>22</v>
      </c>
      <c r="T199" s="31" t="s">
        <v>22</v>
      </c>
      <c r="U199" s="31" t="s">
        <v>22</v>
      </c>
      <c r="V199" s="31" t="s">
        <v>22</v>
      </c>
      <c r="W199" s="47" t="s">
        <v>22</v>
      </c>
    </row>
    <row r="200" spans="1:23" ht="13.5">
      <c r="A200" s="70">
        <v>33</v>
      </c>
      <c r="B200" s="102">
        <v>52172</v>
      </c>
      <c r="C200" s="101">
        <v>29766</v>
      </c>
      <c r="D200" s="30">
        <v>2895</v>
      </c>
      <c r="E200" s="30">
        <v>4501</v>
      </c>
      <c r="F200" s="30">
        <v>9526</v>
      </c>
      <c r="G200" s="30">
        <v>5484</v>
      </c>
      <c r="H200" s="31" t="s">
        <v>22</v>
      </c>
      <c r="I200" s="31" t="s">
        <v>22</v>
      </c>
      <c r="J200" s="31" t="s">
        <v>22</v>
      </c>
      <c r="K200" s="31" t="s">
        <v>22</v>
      </c>
      <c r="L200" s="47" t="s">
        <v>22</v>
      </c>
      <c r="M200" s="104">
        <v>14033</v>
      </c>
      <c r="N200" s="73">
        <v>1930</v>
      </c>
      <c r="O200" s="30">
        <v>4199</v>
      </c>
      <c r="P200" s="30">
        <v>1207</v>
      </c>
      <c r="Q200" s="30">
        <v>1463</v>
      </c>
      <c r="R200" s="30">
        <v>5234</v>
      </c>
      <c r="S200" s="31" t="s">
        <v>22</v>
      </c>
      <c r="T200" s="31" t="s">
        <v>22</v>
      </c>
      <c r="U200" s="31" t="s">
        <v>22</v>
      </c>
      <c r="V200" s="31" t="s">
        <v>22</v>
      </c>
      <c r="W200" s="47" t="s">
        <v>22</v>
      </c>
    </row>
    <row r="201" spans="1:23" ht="13.5">
      <c r="A201" s="70">
        <v>34</v>
      </c>
      <c r="B201" s="102">
        <v>54748</v>
      </c>
      <c r="C201" s="101">
        <v>30976</v>
      </c>
      <c r="D201" s="30">
        <v>3007</v>
      </c>
      <c r="E201" s="30">
        <v>4949</v>
      </c>
      <c r="F201" s="30">
        <v>10209</v>
      </c>
      <c r="G201" s="30">
        <v>5607</v>
      </c>
      <c r="H201" s="31" t="s">
        <v>22</v>
      </c>
      <c r="I201" s="31" t="s">
        <v>22</v>
      </c>
      <c r="J201" s="31" t="s">
        <v>22</v>
      </c>
      <c r="K201" s="31" t="s">
        <v>22</v>
      </c>
      <c r="L201" s="47" t="s">
        <v>22</v>
      </c>
      <c r="M201" s="104">
        <v>14373</v>
      </c>
      <c r="N201" s="73">
        <v>1889</v>
      </c>
      <c r="O201" s="30">
        <v>4328</v>
      </c>
      <c r="P201" s="30">
        <v>1242</v>
      </c>
      <c r="Q201" s="30">
        <v>1542</v>
      </c>
      <c r="R201" s="30">
        <v>5369</v>
      </c>
      <c r="S201" s="31" t="s">
        <v>12</v>
      </c>
      <c r="T201" s="31" t="s">
        <v>68</v>
      </c>
      <c r="U201" s="31" t="s">
        <v>68</v>
      </c>
      <c r="V201" s="30">
        <v>3</v>
      </c>
      <c r="W201" s="47" t="s">
        <v>22</v>
      </c>
    </row>
    <row r="202" spans="1:23" ht="13.5">
      <c r="A202" s="70">
        <v>35</v>
      </c>
      <c r="B202" s="102">
        <v>55779</v>
      </c>
      <c r="C202" s="101">
        <v>31128</v>
      </c>
      <c r="D202" s="30">
        <v>3023</v>
      </c>
      <c r="E202" s="30">
        <v>5234</v>
      </c>
      <c r="F202" s="30">
        <v>10556</v>
      </c>
      <c r="G202" s="30">
        <v>5838</v>
      </c>
      <c r="H202" s="31" t="s">
        <v>22</v>
      </c>
      <c r="I202" s="31" t="s">
        <v>22</v>
      </c>
      <c r="J202" s="31" t="s">
        <v>22</v>
      </c>
      <c r="K202" s="31" t="s">
        <v>22</v>
      </c>
      <c r="L202" s="47" t="s">
        <v>22</v>
      </c>
      <c r="M202" s="104">
        <v>13717</v>
      </c>
      <c r="N202" s="73">
        <v>1769</v>
      </c>
      <c r="O202" s="30">
        <v>4093</v>
      </c>
      <c r="P202" s="8">
        <v>1259</v>
      </c>
      <c r="Q202" s="30">
        <v>1564</v>
      </c>
      <c r="R202" s="30">
        <v>5032</v>
      </c>
      <c r="S202" s="31" t="s">
        <v>22</v>
      </c>
      <c r="T202" s="31" t="s">
        <v>22</v>
      </c>
      <c r="U202" s="31" t="s">
        <v>22</v>
      </c>
      <c r="V202" s="31" t="s">
        <v>22</v>
      </c>
      <c r="W202" s="47" t="s">
        <v>22</v>
      </c>
    </row>
    <row r="203" spans="1:23" ht="11.25" customHeight="1">
      <c r="A203" s="329"/>
      <c r="B203" s="343"/>
      <c r="C203" s="361"/>
      <c r="D203" s="322"/>
      <c r="E203" s="322"/>
      <c r="F203" s="322"/>
      <c r="G203" s="322"/>
      <c r="H203" s="323"/>
      <c r="I203" s="323"/>
      <c r="J203" s="323"/>
      <c r="K203" s="323"/>
      <c r="L203" s="336"/>
      <c r="M203" s="362"/>
      <c r="N203" s="333"/>
      <c r="O203" s="322"/>
      <c r="P203" s="322"/>
      <c r="Q203" s="322"/>
      <c r="R203" s="322"/>
      <c r="S203" s="323"/>
      <c r="T203" s="323"/>
      <c r="U203" s="323"/>
      <c r="V203" s="323"/>
      <c r="W203" s="336"/>
    </row>
    <row r="204" spans="1:23" ht="13.5">
      <c r="A204" s="70">
        <v>36</v>
      </c>
      <c r="B204" s="102">
        <v>54554</v>
      </c>
      <c r="C204" s="101">
        <v>30379</v>
      </c>
      <c r="D204" s="30">
        <v>2927</v>
      </c>
      <c r="E204" s="30">
        <v>5635</v>
      </c>
      <c r="F204" s="30">
        <v>10153</v>
      </c>
      <c r="G204" s="30">
        <v>5460</v>
      </c>
      <c r="H204" s="31" t="s">
        <v>22</v>
      </c>
      <c r="I204" s="31" t="s">
        <v>22</v>
      </c>
      <c r="J204" s="31" t="s">
        <v>22</v>
      </c>
      <c r="K204" s="31" t="s">
        <v>22</v>
      </c>
      <c r="L204" s="47" t="s">
        <v>22</v>
      </c>
      <c r="M204" s="104">
        <v>12136</v>
      </c>
      <c r="N204" s="73">
        <v>1639</v>
      </c>
      <c r="O204" s="30">
        <v>3313</v>
      </c>
      <c r="P204" s="30">
        <v>1313</v>
      </c>
      <c r="Q204" s="30">
        <v>1457</v>
      </c>
      <c r="R204" s="30">
        <v>4414</v>
      </c>
      <c r="S204" s="31" t="s">
        <v>22</v>
      </c>
      <c r="T204" s="31" t="s">
        <v>22</v>
      </c>
      <c r="U204" s="31" t="s">
        <v>22</v>
      </c>
      <c r="V204" s="31" t="s">
        <v>22</v>
      </c>
      <c r="W204" s="47" t="s">
        <v>22</v>
      </c>
    </row>
    <row r="205" spans="1:23" ht="13.5">
      <c r="A205" s="70">
        <v>37</v>
      </c>
      <c r="B205" s="102">
        <v>61410</v>
      </c>
      <c r="C205" s="101">
        <v>32274</v>
      </c>
      <c r="D205" s="30">
        <v>3982</v>
      </c>
      <c r="E205" s="30">
        <v>7305</v>
      </c>
      <c r="F205" s="30">
        <v>10915</v>
      </c>
      <c r="G205" s="30">
        <v>6934</v>
      </c>
      <c r="H205" s="31" t="s">
        <v>22</v>
      </c>
      <c r="I205" s="31" t="s">
        <v>22</v>
      </c>
      <c r="J205" s="31" t="s">
        <v>22</v>
      </c>
      <c r="K205" s="31" t="s">
        <v>22</v>
      </c>
      <c r="L205" s="47" t="s">
        <v>22</v>
      </c>
      <c r="M205" s="104">
        <v>8637</v>
      </c>
      <c r="N205" s="73">
        <v>1423</v>
      </c>
      <c r="O205" s="30">
        <v>1836</v>
      </c>
      <c r="P205" s="30">
        <v>1413</v>
      </c>
      <c r="Q205" s="30">
        <v>1581</v>
      </c>
      <c r="R205" s="30">
        <v>2384</v>
      </c>
      <c r="S205" s="31" t="s">
        <v>22</v>
      </c>
      <c r="T205" s="31" t="s">
        <v>22</v>
      </c>
      <c r="U205" s="31" t="s">
        <v>22</v>
      </c>
      <c r="V205" s="31" t="s">
        <v>22</v>
      </c>
      <c r="W205" s="47" t="s">
        <v>22</v>
      </c>
    </row>
    <row r="206" spans="1:23" ht="13.5">
      <c r="A206" s="70">
        <v>38</v>
      </c>
      <c r="B206" s="102">
        <v>72558</v>
      </c>
      <c r="C206" s="101">
        <v>37986</v>
      </c>
      <c r="D206" s="30">
        <v>4096</v>
      </c>
      <c r="E206" s="30">
        <v>9536</v>
      </c>
      <c r="F206" s="30">
        <v>13243</v>
      </c>
      <c r="G206" s="30">
        <v>7697</v>
      </c>
      <c r="H206" s="31" t="s">
        <v>22</v>
      </c>
      <c r="I206" s="31" t="s">
        <v>22</v>
      </c>
      <c r="J206" s="31" t="s">
        <v>22</v>
      </c>
      <c r="K206" s="31" t="s">
        <v>22</v>
      </c>
      <c r="L206" s="47" t="s">
        <v>22</v>
      </c>
      <c r="M206" s="104">
        <v>7530</v>
      </c>
      <c r="N206" s="73">
        <v>1625</v>
      </c>
      <c r="O206" s="30">
        <v>1130</v>
      </c>
      <c r="P206" s="30">
        <v>1714</v>
      </c>
      <c r="Q206" s="30">
        <v>1470</v>
      </c>
      <c r="R206" s="30">
        <v>1591</v>
      </c>
      <c r="S206" s="31" t="s">
        <v>22</v>
      </c>
      <c r="T206" s="31" t="s">
        <v>22</v>
      </c>
      <c r="U206" s="31" t="s">
        <v>22</v>
      </c>
      <c r="V206" s="31" t="s">
        <v>22</v>
      </c>
      <c r="W206" s="47" t="s">
        <v>22</v>
      </c>
    </row>
    <row r="207" spans="1:23" ht="13.5">
      <c r="A207" s="70">
        <v>39</v>
      </c>
      <c r="B207" s="102">
        <v>85052</v>
      </c>
      <c r="C207" s="101">
        <v>45004</v>
      </c>
      <c r="D207" s="30">
        <v>4235</v>
      </c>
      <c r="E207" s="30">
        <v>11637</v>
      </c>
      <c r="F207" s="30">
        <v>16043</v>
      </c>
      <c r="G207" s="30">
        <v>8133</v>
      </c>
      <c r="H207" s="31" t="s">
        <v>22</v>
      </c>
      <c r="I207" s="31" t="s">
        <v>22</v>
      </c>
      <c r="J207" s="31" t="s">
        <v>22</v>
      </c>
      <c r="K207" s="31" t="s">
        <v>22</v>
      </c>
      <c r="L207" s="47" t="s">
        <v>22</v>
      </c>
      <c r="M207" s="104">
        <v>8458</v>
      </c>
      <c r="N207" s="73">
        <v>2313</v>
      </c>
      <c r="O207" s="30">
        <v>1001</v>
      </c>
      <c r="P207" s="30">
        <v>1887</v>
      </c>
      <c r="Q207" s="8">
        <v>1603</v>
      </c>
      <c r="R207" s="30">
        <v>1654</v>
      </c>
      <c r="S207" s="31" t="s">
        <v>22</v>
      </c>
      <c r="T207" s="31" t="s">
        <v>22</v>
      </c>
      <c r="U207" s="31" t="s">
        <v>22</v>
      </c>
      <c r="V207" s="31" t="s">
        <v>22</v>
      </c>
      <c r="W207" s="47" t="s">
        <v>22</v>
      </c>
    </row>
    <row r="208" spans="1:23" ht="13.5">
      <c r="A208" s="70">
        <v>40</v>
      </c>
      <c r="B208" s="102">
        <v>90010</v>
      </c>
      <c r="C208" s="101">
        <v>48485</v>
      </c>
      <c r="D208" s="30">
        <v>4251</v>
      </c>
      <c r="E208" s="30">
        <v>11980</v>
      </c>
      <c r="F208" s="30">
        <v>17135</v>
      </c>
      <c r="G208" s="30">
        <v>8024</v>
      </c>
      <c r="H208" s="30">
        <v>135</v>
      </c>
      <c r="I208" s="31" t="s">
        <v>22</v>
      </c>
      <c r="J208" s="31" t="s">
        <v>22</v>
      </c>
      <c r="K208" s="31" t="s">
        <v>22</v>
      </c>
      <c r="L208" s="47" t="s">
        <v>22</v>
      </c>
      <c r="M208" s="104">
        <v>9462</v>
      </c>
      <c r="N208" s="73">
        <v>3040</v>
      </c>
      <c r="O208" s="30">
        <v>940</v>
      </c>
      <c r="P208" s="30">
        <v>1930</v>
      </c>
      <c r="Q208" s="30">
        <v>1677</v>
      </c>
      <c r="R208" s="30">
        <v>1833</v>
      </c>
      <c r="S208" s="30">
        <v>42</v>
      </c>
      <c r="T208" s="31" t="s">
        <v>22</v>
      </c>
      <c r="U208" s="31" t="s">
        <v>22</v>
      </c>
      <c r="V208" s="31" t="s">
        <v>22</v>
      </c>
      <c r="W208" s="47" t="s">
        <v>22</v>
      </c>
    </row>
    <row r="209" spans="1:23" ht="11.25" customHeight="1">
      <c r="A209" s="329"/>
      <c r="B209" s="343"/>
      <c r="C209" s="361"/>
      <c r="D209" s="322"/>
      <c r="E209" s="322"/>
      <c r="F209" s="322"/>
      <c r="G209" s="322"/>
      <c r="H209" s="322"/>
      <c r="I209" s="323"/>
      <c r="J209" s="322"/>
      <c r="K209" s="322"/>
      <c r="L209" s="324"/>
      <c r="M209" s="362"/>
      <c r="N209" s="333"/>
      <c r="O209" s="322"/>
      <c r="P209" s="322"/>
      <c r="Q209" s="322"/>
      <c r="R209" s="322"/>
      <c r="S209" s="322"/>
      <c r="T209" s="323"/>
      <c r="U209" s="323"/>
      <c r="V209" s="323"/>
      <c r="W209" s="336"/>
    </row>
    <row r="210" spans="1:23" ht="13.5">
      <c r="A210" s="70">
        <v>41</v>
      </c>
      <c r="B210" s="102">
        <v>87772</v>
      </c>
      <c r="C210" s="101">
        <v>47295</v>
      </c>
      <c r="D210" s="30">
        <v>4633</v>
      </c>
      <c r="E210" s="30">
        <v>11599</v>
      </c>
      <c r="F210" s="30">
        <v>16055</v>
      </c>
      <c r="G210" s="30">
        <v>7768</v>
      </c>
      <c r="H210" s="30">
        <v>372</v>
      </c>
      <c r="I210" s="31" t="s">
        <v>22</v>
      </c>
      <c r="J210" s="31" t="s">
        <v>22</v>
      </c>
      <c r="K210" s="30">
        <v>50</v>
      </c>
      <c r="L210" s="49" t="s">
        <v>22</v>
      </c>
      <c r="M210" s="104">
        <v>7222</v>
      </c>
      <c r="N210" s="73">
        <v>2741</v>
      </c>
      <c r="O210" s="30">
        <v>158</v>
      </c>
      <c r="P210" s="30">
        <v>1484</v>
      </c>
      <c r="Q210" s="8">
        <v>1637</v>
      </c>
      <c r="R210" s="30">
        <v>1133</v>
      </c>
      <c r="S210" s="30">
        <v>69</v>
      </c>
      <c r="T210" s="31" t="s">
        <v>22</v>
      </c>
      <c r="U210" s="31" t="s">
        <v>22</v>
      </c>
      <c r="V210" s="31" t="s">
        <v>22</v>
      </c>
      <c r="W210" s="47" t="s">
        <v>22</v>
      </c>
    </row>
    <row r="211" spans="1:23" ht="13.5">
      <c r="A211" s="70">
        <v>42</v>
      </c>
      <c r="B211" s="102">
        <v>80838</v>
      </c>
      <c r="C211" s="101">
        <v>43619</v>
      </c>
      <c r="D211" s="30">
        <v>4336</v>
      </c>
      <c r="E211" s="30">
        <v>10796</v>
      </c>
      <c r="F211" s="30">
        <v>14698</v>
      </c>
      <c r="G211" s="30">
        <v>6719</v>
      </c>
      <c r="H211" s="30">
        <v>531</v>
      </c>
      <c r="I211" s="31" t="s">
        <v>22</v>
      </c>
      <c r="J211" s="31" t="s">
        <v>22</v>
      </c>
      <c r="K211" s="30">
        <v>139</v>
      </c>
      <c r="L211" s="49" t="s">
        <v>22</v>
      </c>
      <c r="M211" s="104">
        <v>7454</v>
      </c>
      <c r="N211" s="73">
        <v>2932</v>
      </c>
      <c r="O211" s="30">
        <v>93</v>
      </c>
      <c r="P211" s="30">
        <v>1419</v>
      </c>
      <c r="Q211" s="8">
        <v>1652</v>
      </c>
      <c r="R211" s="30">
        <v>1226</v>
      </c>
      <c r="S211" s="30">
        <v>132</v>
      </c>
      <c r="T211" s="31" t="s">
        <v>22</v>
      </c>
      <c r="U211" s="31" t="s">
        <v>22</v>
      </c>
      <c r="V211" s="31" t="s">
        <v>22</v>
      </c>
      <c r="W211" s="47" t="s">
        <v>22</v>
      </c>
    </row>
    <row r="212" spans="1:23" ht="13.5">
      <c r="A212" s="70">
        <v>43</v>
      </c>
      <c r="B212" s="102">
        <v>74917</v>
      </c>
      <c r="C212" s="101">
        <v>40290</v>
      </c>
      <c r="D212" s="30">
        <v>4196</v>
      </c>
      <c r="E212" s="30">
        <v>10349</v>
      </c>
      <c r="F212" s="30">
        <v>13356</v>
      </c>
      <c r="G212" s="30">
        <v>5956</v>
      </c>
      <c r="H212" s="30">
        <v>532</v>
      </c>
      <c r="I212" s="31" t="s">
        <v>22</v>
      </c>
      <c r="J212" s="31" t="s">
        <v>22</v>
      </c>
      <c r="K212" s="30">
        <v>238</v>
      </c>
      <c r="L212" s="49" t="s">
        <v>22</v>
      </c>
      <c r="M212" s="104">
        <v>7273</v>
      </c>
      <c r="N212" s="73">
        <v>2965</v>
      </c>
      <c r="O212" s="30">
        <v>29</v>
      </c>
      <c r="P212" s="30">
        <v>1368</v>
      </c>
      <c r="Q212" s="30">
        <v>1603</v>
      </c>
      <c r="R212" s="30">
        <v>1112</v>
      </c>
      <c r="S212" s="30">
        <v>196</v>
      </c>
      <c r="T212" s="31" t="s">
        <v>22</v>
      </c>
      <c r="U212" s="31" t="s">
        <v>22</v>
      </c>
      <c r="V212" s="31" t="s">
        <v>22</v>
      </c>
      <c r="W212" s="47" t="s">
        <v>22</v>
      </c>
    </row>
    <row r="213" spans="1:23" ht="13.5">
      <c r="A213" s="70">
        <v>44</v>
      </c>
      <c r="B213" s="102">
        <v>71192</v>
      </c>
      <c r="C213" s="101">
        <v>37978</v>
      </c>
      <c r="D213" s="30">
        <v>4168</v>
      </c>
      <c r="E213" s="30">
        <v>10276</v>
      </c>
      <c r="F213" s="30">
        <v>12528</v>
      </c>
      <c r="G213" s="30">
        <v>5432</v>
      </c>
      <c r="H213" s="30">
        <v>551</v>
      </c>
      <c r="I213" s="31" t="s">
        <v>22</v>
      </c>
      <c r="J213" s="31" t="s">
        <v>22</v>
      </c>
      <c r="K213" s="30">
        <v>259</v>
      </c>
      <c r="L213" s="49" t="s">
        <v>22</v>
      </c>
      <c r="M213" s="104">
        <v>7249</v>
      </c>
      <c r="N213" s="73">
        <v>2741</v>
      </c>
      <c r="O213" s="31" t="s">
        <v>12</v>
      </c>
      <c r="P213" s="30">
        <v>1388</v>
      </c>
      <c r="Q213" s="30">
        <v>1597</v>
      </c>
      <c r="R213" s="30">
        <v>1191</v>
      </c>
      <c r="S213" s="30">
        <v>332</v>
      </c>
      <c r="T213" s="31" t="s">
        <v>22</v>
      </c>
      <c r="U213" s="31" t="s">
        <v>22</v>
      </c>
      <c r="V213" s="31" t="s">
        <v>22</v>
      </c>
      <c r="W213" s="47" t="s">
        <v>22</v>
      </c>
    </row>
    <row r="214" spans="1:23" ht="13.5">
      <c r="A214" s="70">
        <v>45</v>
      </c>
      <c r="B214" s="102">
        <v>69531</v>
      </c>
      <c r="C214" s="101">
        <v>36970</v>
      </c>
      <c r="D214" s="30">
        <v>4034</v>
      </c>
      <c r="E214" s="30">
        <v>10523</v>
      </c>
      <c r="F214" s="30">
        <v>11917</v>
      </c>
      <c r="G214" s="30">
        <v>5195</v>
      </c>
      <c r="H214" s="30">
        <v>604</v>
      </c>
      <c r="I214" s="31" t="s">
        <v>22</v>
      </c>
      <c r="J214" s="31" t="s">
        <v>22</v>
      </c>
      <c r="K214" s="30">
        <v>288</v>
      </c>
      <c r="L214" s="49" t="s">
        <v>22</v>
      </c>
      <c r="M214" s="104">
        <v>7062</v>
      </c>
      <c r="N214" s="73">
        <v>2427</v>
      </c>
      <c r="O214" s="31" t="s">
        <v>22</v>
      </c>
      <c r="P214" s="30">
        <v>1365</v>
      </c>
      <c r="Q214" s="30">
        <v>1513</v>
      </c>
      <c r="R214" s="30">
        <v>1176</v>
      </c>
      <c r="S214" s="30">
        <v>581</v>
      </c>
      <c r="T214" s="31" t="s">
        <v>22</v>
      </c>
      <c r="U214" s="31" t="s">
        <v>22</v>
      </c>
      <c r="V214" s="31" t="s">
        <v>22</v>
      </c>
      <c r="W214" s="47" t="s">
        <v>22</v>
      </c>
    </row>
    <row r="215" spans="1:23" ht="11.25" customHeight="1">
      <c r="A215" s="329"/>
      <c r="B215" s="343"/>
      <c r="C215" s="361"/>
      <c r="D215" s="322"/>
      <c r="E215" s="322"/>
      <c r="F215" s="322"/>
      <c r="G215" s="322"/>
      <c r="H215" s="322"/>
      <c r="I215" s="323"/>
      <c r="J215" s="323"/>
      <c r="K215" s="322"/>
      <c r="L215" s="389"/>
      <c r="M215" s="362"/>
      <c r="N215" s="333"/>
      <c r="O215" s="323"/>
      <c r="P215" s="322"/>
      <c r="Q215" s="322"/>
      <c r="R215" s="322"/>
      <c r="S215" s="322"/>
      <c r="T215" s="323"/>
      <c r="U215" s="323"/>
      <c r="V215" s="323"/>
      <c r="W215" s="336"/>
    </row>
    <row r="216" spans="1:23" ht="13.5">
      <c r="A216" s="70">
        <v>46</v>
      </c>
      <c r="B216" s="102">
        <v>70144</v>
      </c>
      <c r="C216" s="101">
        <v>37442</v>
      </c>
      <c r="D216" s="30">
        <v>3954</v>
      </c>
      <c r="E216" s="30">
        <v>10728</v>
      </c>
      <c r="F216" s="30">
        <v>11847</v>
      </c>
      <c r="G216" s="30">
        <v>5197</v>
      </c>
      <c r="H216" s="30">
        <v>703</v>
      </c>
      <c r="I216" s="31" t="s">
        <v>22</v>
      </c>
      <c r="J216" s="31" t="s">
        <v>22</v>
      </c>
      <c r="K216" s="30">
        <v>273</v>
      </c>
      <c r="L216" s="49" t="s">
        <v>22</v>
      </c>
      <c r="M216" s="104">
        <v>6913</v>
      </c>
      <c r="N216" s="73">
        <v>2285</v>
      </c>
      <c r="O216" s="31" t="s">
        <v>22</v>
      </c>
      <c r="P216" s="8">
        <v>1312</v>
      </c>
      <c r="Q216" s="30">
        <v>1442</v>
      </c>
      <c r="R216" s="30">
        <v>1053</v>
      </c>
      <c r="S216" s="30">
        <v>821</v>
      </c>
      <c r="T216" s="31" t="s">
        <v>22</v>
      </c>
      <c r="U216" s="31" t="s">
        <v>22</v>
      </c>
      <c r="V216" s="31" t="s">
        <v>22</v>
      </c>
      <c r="W216" s="47" t="s">
        <v>22</v>
      </c>
    </row>
    <row r="217" spans="1:23" ht="13.5">
      <c r="A217" s="70">
        <v>47</v>
      </c>
      <c r="B217" s="102">
        <v>70825</v>
      </c>
      <c r="C217" s="101">
        <v>37952</v>
      </c>
      <c r="D217" s="30">
        <v>3852</v>
      </c>
      <c r="E217" s="30">
        <v>10811</v>
      </c>
      <c r="F217" s="30">
        <v>11932</v>
      </c>
      <c r="G217" s="30">
        <v>5151</v>
      </c>
      <c r="H217" s="30">
        <v>832</v>
      </c>
      <c r="I217" s="31" t="s">
        <v>22</v>
      </c>
      <c r="J217" s="31" t="s">
        <v>22</v>
      </c>
      <c r="K217" s="30">
        <v>295</v>
      </c>
      <c r="L217" s="49" t="s">
        <v>22</v>
      </c>
      <c r="M217" s="104">
        <v>6664</v>
      </c>
      <c r="N217" s="73">
        <v>2099</v>
      </c>
      <c r="O217" s="31" t="s">
        <v>22</v>
      </c>
      <c r="P217" s="8">
        <v>1254</v>
      </c>
      <c r="Q217" s="30">
        <v>1321</v>
      </c>
      <c r="R217" s="30">
        <v>1118</v>
      </c>
      <c r="S217" s="30">
        <v>872</v>
      </c>
      <c r="T217" s="31" t="s">
        <v>22</v>
      </c>
      <c r="U217" s="31" t="s">
        <v>22</v>
      </c>
      <c r="V217" s="31" t="s">
        <v>22</v>
      </c>
      <c r="W217" s="47" t="s">
        <v>22</v>
      </c>
    </row>
    <row r="218" spans="1:23" ht="13.5">
      <c r="A218" s="70">
        <v>48</v>
      </c>
      <c r="B218" s="102">
        <v>71861</v>
      </c>
      <c r="C218" s="101">
        <v>38669</v>
      </c>
      <c r="D218" s="30">
        <v>3821</v>
      </c>
      <c r="E218" s="30">
        <v>10828</v>
      </c>
      <c r="F218" s="30">
        <v>12130</v>
      </c>
      <c r="G218" s="30">
        <v>5166</v>
      </c>
      <c r="H218" s="30">
        <v>959</v>
      </c>
      <c r="I218" s="31" t="s">
        <v>22</v>
      </c>
      <c r="J218" s="31" t="s">
        <v>22</v>
      </c>
      <c r="K218" s="30">
        <v>288</v>
      </c>
      <c r="L218" s="49" t="s">
        <v>22</v>
      </c>
      <c r="M218" s="104">
        <v>6104</v>
      </c>
      <c r="N218" s="73">
        <v>1954</v>
      </c>
      <c r="O218" s="31" t="s">
        <v>22</v>
      </c>
      <c r="P218" s="30">
        <v>1117</v>
      </c>
      <c r="Q218" s="30">
        <v>1155</v>
      </c>
      <c r="R218" s="30">
        <v>1001</v>
      </c>
      <c r="S218" s="30">
        <v>877</v>
      </c>
      <c r="T218" s="31" t="s">
        <v>22</v>
      </c>
      <c r="U218" s="31" t="s">
        <v>22</v>
      </c>
      <c r="V218" s="31" t="s">
        <v>22</v>
      </c>
      <c r="W218" s="47" t="s">
        <v>22</v>
      </c>
    </row>
    <row r="219" spans="1:23" ht="13.5">
      <c r="A219" s="70">
        <v>49</v>
      </c>
      <c r="B219" s="102">
        <v>73413</v>
      </c>
      <c r="C219" s="101">
        <v>39982</v>
      </c>
      <c r="D219" s="30">
        <v>3735</v>
      </c>
      <c r="E219" s="30">
        <v>10899</v>
      </c>
      <c r="F219" s="30">
        <v>12244</v>
      </c>
      <c r="G219" s="30">
        <v>5246</v>
      </c>
      <c r="H219" s="30">
        <v>1011</v>
      </c>
      <c r="I219" s="31" t="s">
        <v>22</v>
      </c>
      <c r="J219" s="31" t="s">
        <v>22</v>
      </c>
      <c r="K219" s="30">
        <v>296</v>
      </c>
      <c r="L219" s="49" t="s">
        <v>22</v>
      </c>
      <c r="M219" s="104">
        <v>5678</v>
      </c>
      <c r="N219" s="113">
        <v>1859</v>
      </c>
      <c r="O219" s="31" t="s">
        <v>22</v>
      </c>
      <c r="P219" s="30">
        <v>1017</v>
      </c>
      <c r="Q219" s="30">
        <v>1050</v>
      </c>
      <c r="R219" s="30">
        <v>909</v>
      </c>
      <c r="S219" s="30">
        <v>843</v>
      </c>
      <c r="T219" s="31" t="s">
        <v>22</v>
      </c>
      <c r="U219" s="31" t="s">
        <v>22</v>
      </c>
      <c r="V219" s="31" t="s">
        <v>22</v>
      </c>
      <c r="W219" s="47" t="s">
        <v>22</v>
      </c>
    </row>
    <row r="220" spans="1:23" ht="13.5">
      <c r="A220" s="70">
        <v>50</v>
      </c>
      <c r="B220" s="102">
        <v>74502</v>
      </c>
      <c r="C220" s="101">
        <v>41190</v>
      </c>
      <c r="D220" s="30">
        <v>3658</v>
      </c>
      <c r="E220" s="30">
        <v>10917</v>
      </c>
      <c r="F220" s="30">
        <v>12307</v>
      </c>
      <c r="G220" s="30">
        <v>5133</v>
      </c>
      <c r="H220" s="30">
        <v>1003</v>
      </c>
      <c r="I220" s="31" t="s">
        <v>22</v>
      </c>
      <c r="J220" s="31" t="s">
        <v>22</v>
      </c>
      <c r="K220" s="30">
        <v>294</v>
      </c>
      <c r="L220" s="49" t="s">
        <v>22</v>
      </c>
      <c r="M220" s="104">
        <v>4912</v>
      </c>
      <c r="N220" s="73">
        <v>1658</v>
      </c>
      <c r="O220" s="31" t="s">
        <v>22</v>
      </c>
      <c r="P220" s="30">
        <v>743</v>
      </c>
      <c r="Q220" s="30">
        <v>928</v>
      </c>
      <c r="R220" s="30">
        <v>797</v>
      </c>
      <c r="S220" s="30">
        <v>786</v>
      </c>
      <c r="T220" s="31" t="s">
        <v>22</v>
      </c>
      <c r="U220" s="31" t="s">
        <v>22</v>
      </c>
      <c r="V220" s="31" t="s">
        <v>22</v>
      </c>
      <c r="W220" s="47" t="s">
        <v>22</v>
      </c>
    </row>
    <row r="221" spans="1:23" ht="11.25" customHeight="1">
      <c r="A221" s="329"/>
      <c r="B221" s="343"/>
      <c r="C221" s="361"/>
      <c r="D221" s="322"/>
      <c r="E221" s="322"/>
      <c r="F221" s="322"/>
      <c r="G221" s="322"/>
      <c r="H221" s="322"/>
      <c r="I221" s="323"/>
      <c r="J221" s="323"/>
      <c r="K221" s="322"/>
      <c r="L221" s="389"/>
      <c r="M221" s="362"/>
      <c r="N221" s="333"/>
      <c r="O221" s="323"/>
      <c r="P221" s="322"/>
      <c r="Q221" s="322"/>
      <c r="R221" s="322"/>
      <c r="S221" s="322"/>
      <c r="T221" s="323"/>
      <c r="U221" s="323"/>
      <c r="V221" s="323"/>
      <c r="W221" s="336"/>
    </row>
    <row r="222" spans="1:23" ht="13.5">
      <c r="A222" s="70">
        <v>51</v>
      </c>
      <c r="B222" s="102">
        <v>74161</v>
      </c>
      <c r="C222" s="101">
        <v>41469</v>
      </c>
      <c r="D222" s="30">
        <v>3561</v>
      </c>
      <c r="E222" s="30">
        <v>10758</v>
      </c>
      <c r="F222" s="30">
        <v>12149</v>
      </c>
      <c r="G222" s="30">
        <v>4981</v>
      </c>
      <c r="H222" s="30">
        <v>1021</v>
      </c>
      <c r="I222" s="31" t="s">
        <v>22</v>
      </c>
      <c r="J222" s="31" t="s">
        <v>22</v>
      </c>
      <c r="K222" s="30">
        <v>222</v>
      </c>
      <c r="L222" s="49" t="s">
        <v>22</v>
      </c>
      <c r="M222" s="104">
        <v>4320</v>
      </c>
      <c r="N222" s="73">
        <v>1479</v>
      </c>
      <c r="O222" s="31" t="s">
        <v>22</v>
      </c>
      <c r="P222" s="30">
        <v>537</v>
      </c>
      <c r="Q222" s="30">
        <v>704</v>
      </c>
      <c r="R222" s="30">
        <v>767</v>
      </c>
      <c r="S222" s="30">
        <v>833</v>
      </c>
      <c r="T222" s="31" t="s">
        <v>22</v>
      </c>
      <c r="U222" s="31" t="s">
        <v>22</v>
      </c>
      <c r="V222" s="31" t="s">
        <v>22</v>
      </c>
      <c r="W222" s="47" t="s">
        <v>22</v>
      </c>
    </row>
    <row r="223" spans="1:23" ht="13.5">
      <c r="A223" s="70">
        <v>52</v>
      </c>
      <c r="B223" s="102">
        <v>72729</v>
      </c>
      <c r="C223" s="101">
        <v>40846</v>
      </c>
      <c r="D223" s="30">
        <v>3448</v>
      </c>
      <c r="E223" s="30">
        <v>10590</v>
      </c>
      <c r="F223" s="30">
        <v>11884</v>
      </c>
      <c r="G223" s="30">
        <v>4723</v>
      </c>
      <c r="H223" s="30">
        <v>1035</v>
      </c>
      <c r="I223" s="31" t="s">
        <v>22</v>
      </c>
      <c r="J223" s="31" t="s">
        <v>22</v>
      </c>
      <c r="K223" s="30">
        <v>203</v>
      </c>
      <c r="L223" s="49" t="s">
        <v>22</v>
      </c>
      <c r="M223" s="104">
        <v>3732</v>
      </c>
      <c r="N223" s="73">
        <v>1240</v>
      </c>
      <c r="O223" s="31" t="s">
        <v>22</v>
      </c>
      <c r="P223" s="30">
        <v>398</v>
      </c>
      <c r="Q223" s="30">
        <v>579</v>
      </c>
      <c r="R223" s="30">
        <v>692</v>
      </c>
      <c r="S223" s="30">
        <v>823</v>
      </c>
      <c r="T223" s="31" t="s">
        <v>22</v>
      </c>
      <c r="U223" s="31" t="s">
        <v>22</v>
      </c>
      <c r="V223" s="31" t="s">
        <v>22</v>
      </c>
      <c r="W223" s="47" t="s">
        <v>22</v>
      </c>
    </row>
    <row r="224" spans="1:23" ht="13.5">
      <c r="A224" s="70">
        <v>53</v>
      </c>
      <c r="B224" s="102">
        <v>72305</v>
      </c>
      <c r="C224" s="101">
        <v>40554</v>
      </c>
      <c r="D224" s="30">
        <v>3297</v>
      </c>
      <c r="E224" s="30">
        <v>10681</v>
      </c>
      <c r="F224" s="30">
        <v>11839</v>
      </c>
      <c r="G224" s="30">
        <v>4602</v>
      </c>
      <c r="H224" s="30">
        <v>1111</v>
      </c>
      <c r="I224" s="31" t="s">
        <v>22</v>
      </c>
      <c r="J224" s="31" t="s">
        <v>22</v>
      </c>
      <c r="K224" s="30">
        <v>221</v>
      </c>
      <c r="L224" s="49" t="s">
        <v>22</v>
      </c>
      <c r="M224" s="104">
        <v>3127</v>
      </c>
      <c r="N224" s="73">
        <v>922</v>
      </c>
      <c r="O224" s="31" t="s">
        <v>22</v>
      </c>
      <c r="P224" s="30">
        <v>274</v>
      </c>
      <c r="Q224" s="30">
        <v>458</v>
      </c>
      <c r="R224" s="30">
        <v>650</v>
      </c>
      <c r="S224" s="30">
        <v>823</v>
      </c>
      <c r="T224" s="31" t="s">
        <v>22</v>
      </c>
      <c r="U224" s="31" t="s">
        <v>22</v>
      </c>
      <c r="V224" s="31" t="s">
        <v>22</v>
      </c>
      <c r="W224" s="47" t="s">
        <v>22</v>
      </c>
    </row>
    <row r="225" spans="1:23" ht="13.5">
      <c r="A225" s="70">
        <v>54</v>
      </c>
      <c r="B225" s="102">
        <v>73032</v>
      </c>
      <c r="C225" s="101">
        <v>41126</v>
      </c>
      <c r="D225" s="30">
        <v>3082</v>
      </c>
      <c r="E225" s="30">
        <v>10919</v>
      </c>
      <c r="F225" s="30">
        <v>11972</v>
      </c>
      <c r="G225" s="30">
        <v>4550</v>
      </c>
      <c r="H225" s="30">
        <v>1149</v>
      </c>
      <c r="I225" s="31" t="s">
        <v>22</v>
      </c>
      <c r="J225" s="31" t="s">
        <v>22</v>
      </c>
      <c r="K225" s="30">
        <v>234</v>
      </c>
      <c r="L225" s="49" t="s">
        <v>22</v>
      </c>
      <c r="M225" s="104">
        <v>2804</v>
      </c>
      <c r="N225" s="73">
        <v>720</v>
      </c>
      <c r="O225" s="31" t="s">
        <v>22</v>
      </c>
      <c r="P225" s="30">
        <v>226</v>
      </c>
      <c r="Q225" s="30">
        <v>331</v>
      </c>
      <c r="R225" s="30">
        <v>631</v>
      </c>
      <c r="S225" s="30">
        <v>896</v>
      </c>
      <c r="T225" s="31" t="s">
        <v>22</v>
      </c>
      <c r="U225" s="31" t="s">
        <v>22</v>
      </c>
      <c r="V225" s="31" t="s">
        <v>22</v>
      </c>
      <c r="W225" s="47" t="s">
        <v>22</v>
      </c>
    </row>
    <row r="226" spans="1:23" ht="13.5">
      <c r="A226" s="70">
        <v>55</v>
      </c>
      <c r="B226" s="102">
        <v>75204</v>
      </c>
      <c r="C226" s="101">
        <v>42408</v>
      </c>
      <c r="D226" s="30">
        <v>2953</v>
      </c>
      <c r="E226" s="30">
        <v>11227</v>
      </c>
      <c r="F226" s="30">
        <v>12425</v>
      </c>
      <c r="G226" s="30">
        <v>4707</v>
      </c>
      <c r="H226" s="30">
        <v>1238</v>
      </c>
      <c r="I226" s="31" t="s">
        <v>22</v>
      </c>
      <c r="J226" s="31" t="s">
        <v>22</v>
      </c>
      <c r="K226" s="30">
        <v>246</v>
      </c>
      <c r="L226" s="49" t="s">
        <v>22</v>
      </c>
      <c r="M226" s="104">
        <v>2647</v>
      </c>
      <c r="N226" s="73">
        <v>646</v>
      </c>
      <c r="O226" s="31" t="s">
        <v>22</v>
      </c>
      <c r="P226" s="30">
        <v>233</v>
      </c>
      <c r="Q226" s="30">
        <v>382</v>
      </c>
      <c r="R226" s="30">
        <v>557</v>
      </c>
      <c r="S226" s="30">
        <v>829</v>
      </c>
      <c r="T226" s="31" t="s">
        <v>22</v>
      </c>
      <c r="U226" s="31" t="s">
        <v>22</v>
      </c>
      <c r="V226" s="31" t="s">
        <v>22</v>
      </c>
      <c r="W226" s="47" t="s">
        <v>22</v>
      </c>
    </row>
    <row r="227" spans="1:23" ht="11.25" customHeight="1">
      <c r="A227" s="329"/>
      <c r="B227" s="343"/>
      <c r="C227" s="361"/>
      <c r="D227" s="322"/>
      <c r="E227" s="322"/>
      <c r="F227" s="322"/>
      <c r="G227" s="322"/>
      <c r="H227" s="322"/>
      <c r="I227" s="323"/>
      <c r="J227" s="323"/>
      <c r="K227" s="322"/>
      <c r="L227" s="389"/>
      <c r="M227" s="362"/>
      <c r="N227" s="333"/>
      <c r="O227" s="323"/>
      <c r="P227" s="322"/>
      <c r="Q227" s="322"/>
      <c r="R227" s="322"/>
      <c r="S227" s="322"/>
      <c r="T227" s="323"/>
      <c r="U227" s="323"/>
      <c r="V227" s="323"/>
      <c r="W227" s="336"/>
    </row>
    <row r="228" spans="1:23" ht="13.5">
      <c r="A228" s="70">
        <v>56</v>
      </c>
      <c r="B228" s="102">
        <v>75103</v>
      </c>
      <c r="C228" s="101">
        <v>42858</v>
      </c>
      <c r="D228" s="30">
        <v>2798</v>
      </c>
      <c r="E228" s="30">
        <v>11207</v>
      </c>
      <c r="F228" s="30">
        <v>12294</v>
      </c>
      <c r="G228" s="30">
        <v>4504</v>
      </c>
      <c r="H228" s="30">
        <v>1201</v>
      </c>
      <c r="I228" s="31" t="s">
        <v>22</v>
      </c>
      <c r="J228" s="31" t="s">
        <v>22</v>
      </c>
      <c r="K228" s="30">
        <v>241</v>
      </c>
      <c r="L228" s="49" t="s">
        <v>22</v>
      </c>
      <c r="M228" s="104">
        <v>2441</v>
      </c>
      <c r="N228" s="73">
        <v>592</v>
      </c>
      <c r="O228" s="31" t="s">
        <v>22</v>
      </c>
      <c r="P228" s="30">
        <v>225</v>
      </c>
      <c r="Q228" s="30">
        <v>373</v>
      </c>
      <c r="R228" s="30">
        <v>514</v>
      </c>
      <c r="S228" s="30">
        <v>737</v>
      </c>
      <c r="T228" s="31" t="s">
        <v>22</v>
      </c>
      <c r="U228" s="31" t="s">
        <v>22</v>
      </c>
      <c r="V228" s="31" t="s">
        <v>22</v>
      </c>
      <c r="W228" s="47" t="s">
        <v>22</v>
      </c>
    </row>
    <row r="229" spans="1:23" ht="13.5">
      <c r="A229" s="70">
        <v>57</v>
      </c>
      <c r="B229" s="102">
        <v>73017</v>
      </c>
      <c r="C229" s="101">
        <v>41884</v>
      </c>
      <c r="D229" s="30">
        <v>2532</v>
      </c>
      <c r="E229" s="30">
        <v>10914</v>
      </c>
      <c r="F229" s="30">
        <v>11908</v>
      </c>
      <c r="G229" s="30">
        <v>4341</v>
      </c>
      <c r="H229" s="30">
        <v>1215</v>
      </c>
      <c r="I229" s="31" t="s">
        <v>22</v>
      </c>
      <c r="J229" s="31" t="s">
        <v>22</v>
      </c>
      <c r="K229" s="30">
        <v>223</v>
      </c>
      <c r="L229" s="49" t="s">
        <v>22</v>
      </c>
      <c r="M229" s="104">
        <v>2359</v>
      </c>
      <c r="N229" s="73">
        <v>587</v>
      </c>
      <c r="O229" s="31" t="s">
        <v>22</v>
      </c>
      <c r="P229" s="30">
        <v>264</v>
      </c>
      <c r="Q229" s="30">
        <v>355</v>
      </c>
      <c r="R229" s="30">
        <v>475</v>
      </c>
      <c r="S229" s="30">
        <v>678</v>
      </c>
      <c r="T229" s="31" t="s">
        <v>22</v>
      </c>
      <c r="U229" s="31" t="s">
        <v>22</v>
      </c>
      <c r="V229" s="31" t="s">
        <v>22</v>
      </c>
      <c r="W229" s="47" t="s">
        <v>22</v>
      </c>
    </row>
    <row r="230" spans="1:23" ht="13.5">
      <c r="A230" s="70">
        <v>58</v>
      </c>
      <c r="B230" s="102">
        <v>73090</v>
      </c>
      <c r="C230" s="101">
        <v>41981</v>
      </c>
      <c r="D230" s="30">
        <v>2512</v>
      </c>
      <c r="E230" s="30">
        <v>11000</v>
      </c>
      <c r="F230" s="30">
        <v>11784</v>
      </c>
      <c r="G230" s="30">
        <v>4355</v>
      </c>
      <c r="H230" s="30">
        <v>1243</v>
      </c>
      <c r="I230" s="31" t="s">
        <v>22</v>
      </c>
      <c r="J230" s="31" t="s">
        <v>22</v>
      </c>
      <c r="K230" s="30">
        <v>215</v>
      </c>
      <c r="L230" s="49" t="s">
        <v>22</v>
      </c>
      <c r="M230" s="104">
        <v>2291</v>
      </c>
      <c r="N230" s="73">
        <v>617</v>
      </c>
      <c r="O230" s="31" t="s">
        <v>22</v>
      </c>
      <c r="P230" s="30">
        <v>267</v>
      </c>
      <c r="Q230" s="30">
        <v>379</v>
      </c>
      <c r="R230" s="30">
        <v>405</v>
      </c>
      <c r="S230" s="30">
        <v>623</v>
      </c>
      <c r="T230" s="31" t="s">
        <v>22</v>
      </c>
      <c r="U230" s="31" t="s">
        <v>22</v>
      </c>
      <c r="V230" s="31" t="s">
        <v>22</v>
      </c>
      <c r="W230" s="47" t="s">
        <v>22</v>
      </c>
    </row>
    <row r="231" spans="1:23" ht="13.5">
      <c r="A231" s="70">
        <v>59</v>
      </c>
      <c r="B231" s="102">
        <v>75824</v>
      </c>
      <c r="C231" s="101">
        <v>43559</v>
      </c>
      <c r="D231" s="30">
        <v>2658</v>
      </c>
      <c r="E231" s="30">
        <v>11215</v>
      </c>
      <c r="F231" s="30">
        <v>12240</v>
      </c>
      <c r="G231" s="30">
        <v>4609</v>
      </c>
      <c r="H231" s="30">
        <v>1230</v>
      </c>
      <c r="I231" s="31" t="s">
        <v>22</v>
      </c>
      <c r="J231" s="31" t="s">
        <v>22</v>
      </c>
      <c r="K231" s="30">
        <v>313</v>
      </c>
      <c r="L231" s="49" t="s">
        <v>22</v>
      </c>
      <c r="M231" s="104">
        <v>2228</v>
      </c>
      <c r="N231" s="73">
        <v>648</v>
      </c>
      <c r="O231" s="31" t="s">
        <v>22</v>
      </c>
      <c r="P231" s="30">
        <v>286</v>
      </c>
      <c r="Q231" s="30">
        <v>390</v>
      </c>
      <c r="R231" s="30">
        <v>336</v>
      </c>
      <c r="S231" s="30">
        <v>568</v>
      </c>
      <c r="T231" s="31" t="s">
        <v>22</v>
      </c>
      <c r="U231" s="31" t="s">
        <v>22</v>
      </c>
      <c r="V231" s="31" t="s">
        <v>22</v>
      </c>
      <c r="W231" s="47" t="s">
        <v>22</v>
      </c>
    </row>
    <row r="232" spans="1:23" ht="13.5">
      <c r="A232" s="70">
        <v>60</v>
      </c>
      <c r="B232" s="102">
        <v>80567</v>
      </c>
      <c r="C232" s="101">
        <v>46426</v>
      </c>
      <c r="D232" s="30">
        <v>2915</v>
      </c>
      <c r="E232" s="30">
        <v>11841</v>
      </c>
      <c r="F232" s="30">
        <v>12891</v>
      </c>
      <c r="G232" s="30">
        <v>4924</v>
      </c>
      <c r="H232" s="30">
        <v>1154</v>
      </c>
      <c r="I232" s="31" t="s">
        <v>22</v>
      </c>
      <c r="J232" s="31" t="s">
        <v>22</v>
      </c>
      <c r="K232" s="30">
        <v>416</v>
      </c>
      <c r="L232" s="49" t="s">
        <v>22</v>
      </c>
      <c r="M232" s="104">
        <v>2506</v>
      </c>
      <c r="N232" s="73">
        <v>822</v>
      </c>
      <c r="O232" s="31" t="s">
        <v>22</v>
      </c>
      <c r="P232" s="30">
        <v>341</v>
      </c>
      <c r="Q232" s="30">
        <v>449</v>
      </c>
      <c r="R232" s="30">
        <v>327</v>
      </c>
      <c r="S232" s="30">
        <v>567</v>
      </c>
      <c r="T232" s="31" t="s">
        <v>22</v>
      </c>
      <c r="U232" s="31" t="s">
        <v>22</v>
      </c>
      <c r="V232" s="31" t="s">
        <v>22</v>
      </c>
      <c r="W232" s="47" t="s">
        <v>22</v>
      </c>
    </row>
    <row r="233" spans="1:23" ht="11.25" customHeight="1">
      <c r="A233" s="329"/>
      <c r="B233" s="343"/>
      <c r="C233" s="361"/>
      <c r="D233" s="322"/>
      <c r="E233" s="322"/>
      <c r="F233" s="322"/>
      <c r="G233" s="322"/>
      <c r="H233" s="322"/>
      <c r="I233" s="323"/>
      <c r="J233" s="323"/>
      <c r="K233" s="322"/>
      <c r="L233" s="389"/>
      <c r="M233" s="362"/>
      <c r="N233" s="333"/>
      <c r="O233" s="323"/>
      <c r="P233" s="322"/>
      <c r="Q233" s="322"/>
      <c r="R233" s="322"/>
      <c r="S233" s="322"/>
      <c r="T233" s="323"/>
      <c r="U233" s="323"/>
      <c r="V233" s="323"/>
      <c r="W233" s="336"/>
    </row>
    <row r="234" spans="1:23" ht="13.5">
      <c r="A234" s="70">
        <v>61</v>
      </c>
      <c r="B234" s="102">
        <v>83385</v>
      </c>
      <c r="C234" s="101">
        <v>48692</v>
      </c>
      <c r="D234" s="30">
        <v>2980</v>
      </c>
      <c r="E234" s="30">
        <v>12039</v>
      </c>
      <c r="F234" s="30">
        <v>13020</v>
      </c>
      <c r="G234" s="30">
        <v>5010</v>
      </c>
      <c r="H234" s="30">
        <v>1136</v>
      </c>
      <c r="I234" s="31" t="s">
        <v>22</v>
      </c>
      <c r="J234" s="31" t="s">
        <v>22</v>
      </c>
      <c r="K234" s="30">
        <v>508</v>
      </c>
      <c r="L234" s="49" t="s">
        <v>22</v>
      </c>
      <c r="M234" s="104">
        <v>2587</v>
      </c>
      <c r="N234" s="73">
        <v>929</v>
      </c>
      <c r="O234" s="31" t="s">
        <v>22</v>
      </c>
      <c r="P234" s="30">
        <v>341</v>
      </c>
      <c r="Q234" s="30">
        <v>502</v>
      </c>
      <c r="R234" s="30">
        <v>255</v>
      </c>
      <c r="S234" s="30">
        <v>560</v>
      </c>
      <c r="T234" s="31" t="s">
        <v>22</v>
      </c>
      <c r="U234" s="31" t="s">
        <v>22</v>
      </c>
      <c r="V234" s="31" t="s">
        <v>22</v>
      </c>
      <c r="W234" s="47" t="s">
        <v>22</v>
      </c>
    </row>
    <row r="235" spans="1:23" ht="13.5">
      <c r="A235" s="70">
        <v>62</v>
      </c>
      <c r="B235" s="102">
        <v>86511</v>
      </c>
      <c r="C235" s="101">
        <v>51349</v>
      </c>
      <c r="D235" s="30">
        <v>2985</v>
      </c>
      <c r="E235" s="30">
        <v>12164</v>
      </c>
      <c r="F235" s="30">
        <v>13198</v>
      </c>
      <c r="G235" s="30">
        <v>5161</v>
      </c>
      <c r="H235" s="30">
        <v>1143</v>
      </c>
      <c r="I235" s="31" t="s">
        <v>22</v>
      </c>
      <c r="J235" s="31" t="s">
        <v>22</v>
      </c>
      <c r="K235" s="30">
        <v>511</v>
      </c>
      <c r="L235" s="49" t="s">
        <v>22</v>
      </c>
      <c r="M235" s="104">
        <v>2655</v>
      </c>
      <c r="N235" s="73">
        <v>1090</v>
      </c>
      <c r="O235" s="31" t="s">
        <v>22</v>
      </c>
      <c r="P235" s="30">
        <v>367</v>
      </c>
      <c r="Q235" s="30">
        <v>548</v>
      </c>
      <c r="R235" s="30">
        <v>175</v>
      </c>
      <c r="S235" s="30">
        <v>475</v>
      </c>
      <c r="T235" s="31" t="s">
        <v>22</v>
      </c>
      <c r="U235" s="31" t="s">
        <v>22</v>
      </c>
      <c r="V235" s="31" t="s">
        <v>22</v>
      </c>
      <c r="W235" s="47" t="s">
        <v>22</v>
      </c>
    </row>
    <row r="236" spans="1:23" ht="13.5">
      <c r="A236" s="70">
        <v>63</v>
      </c>
      <c r="B236" s="102">
        <v>90146</v>
      </c>
      <c r="C236" s="101">
        <v>54245</v>
      </c>
      <c r="D236" s="30">
        <v>3035</v>
      </c>
      <c r="E236" s="30">
        <v>12270</v>
      </c>
      <c r="F236" s="30">
        <v>13467</v>
      </c>
      <c r="G236" s="30">
        <v>5396</v>
      </c>
      <c r="H236" s="30">
        <v>1158</v>
      </c>
      <c r="I236" s="31" t="s">
        <v>22</v>
      </c>
      <c r="J236" s="31" t="s">
        <v>22</v>
      </c>
      <c r="K236" s="30">
        <v>575</v>
      </c>
      <c r="L236" s="49" t="s">
        <v>22</v>
      </c>
      <c r="M236" s="104">
        <v>2790</v>
      </c>
      <c r="N236" s="73">
        <v>1176</v>
      </c>
      <c r="O236" s="31" t="s">
        <v>22</v>
      </c>
      <c r="P236" s="30">
        <v>423</v>
      </c>
      <c r="Q236" s="30">
        <v>589</v>
      </c>
      <c r="R236" s="30">
        <v>186</v>
      </c>
      <c r="S236" s="30">
        <v>416</v>
      </c>
      <c r="T236" s="31" t="s">
        <v>22</v>
      </c>
      <c r="U236" s="31" t="s">
        <v>22</v>
      </c>
      <c r="V236" s="31" t="s">
        <v>22</v>
      </c>
      <c r="W236" s="47" t="s">
        <v>22</v>
      </c>
    </row>
    <row r="237" spans="1:23" ht="13.5">
      <c r="A237" s="70" t="s">
        <v>77</v>
      </c>
      <c r="B237" s="102">
        <v>92312</v>
      </c>
      <c r="C237" s="101">
        <v>56066</v>
      </c>
      <c r="D237" s="30">
        <v>3058</v>
      </c>
      <c r="E237" s="30">
        <v>12101</v>
      </c>
      <c r="F237" s="30">
        <v>13622</v>
      </c>
      <c r="G237" s="30">
        <v>5590</v>
      </c>
      <c r="H237" s="30">
        <v>1186</v>
      </c>
      <c r="I237" s="31" t="s">
        <v>22</v>
      </c>
      <c r="J237" s="31" t="s">
        <v>22</v>
      </c>
      <c r="K237" s="30">
        <v>689</v>
      </c>
      <c r="L237" s="49" t="s">
        <v>22</v>
      </c>
      <c r="M237" s="104">
        <v>2841</v>
      </c>
      <c r="N237" s="73">
        <v>1227</v>
      </c>
      <c r="O237" s="31" t="s">
        <v>22</v>
      </c>
      <c r="P237" s="30">
        <v>457</v>
      </c>
      <c r="Q237" s="30">
        <v>560</v>
      </c>
      <c r="R237" s="30">
        <v>209</v>
      </c>
      <c r="S237" s="30">
        <v>388</v>
      </c>
      <c r="T237" s="31" t="s">
        <v>22</v>
      </c>
      <c r="U237" s="31" t="s">
        <v>22</v>
      </c>
      <c r="V237" s="31" t="s">
        <v>22</v>
      </c>
      <c r="W237" s="47" t="s">
        <v>22</v>
      </c>
    </row>
    <row r="238" spans="1:23" ht="13.5">
      <c r="A238" s="70">
        <v>2</v>
      </c>
      <c r="B238" s="102">
        <v>92488</v>
      </c>
      <c r="C238" s="101">
        <v>56620</v>
      </c>
      <c r="D238" s="30">
        <v>3046</v>
      </c>
      <c r="E238" s="30">
        <v>11829</v>
      </c>
      <c r="F238" s="30">
        <v>13565</v>
      </c>
      <c r="G238" s="30">
        <v>5481</v>
      </c>
      <c r="H238" s="30">
        <v>1208</v>
      </c>
      <c r="I238" s="31" t="s">
        <v>22</v>
      </c>
      <c r="J238" s="31" t="s">
        <v>22</v>
      </c>
      <c r="K238" s="30">
        <v>739</v>
      </c>
      <c r="L238" s="49" t="s">
        <v>22</v>
      </c>
      <c r="M238" s="104">
        <v>2820</v>
      </c>
      <c r="N238" s="73">
        <v>1225</v>
      </c>
      <c r="O238" s="31" t="s">
        <v>22</v>
      </c>
      <c r="P238" s="30">
        <v>470</v>
      </c>
      <c r="Q238" s="30">
        <v>536</v>
      </c>
      <c r="R238" s="30">
        <v>230</v>
      </c>
      <c r="S238" s="30">
        <v>359</v>
      </c>
      <c r="T238" s="31" t="s">
        <v>22</v>
      </c>
      <c r="U238" s="31" t="s">
        <v>22</v>
      </c>
      <c r="V238" s="31" t="s">
        <v>22</v>
      </c>
      <c r="W238" s="47" t="s">
        <v>22</v>
      </c>
    </row>
    <row r="239" spans="1:23" ht="11.25" customHeight="1">
      <c r="A239" s="329"/>
      <c r="B239" s="343"/>
      <c r="C239" s="361"/>
      <c r="D239" s="322"/>
      <c r="E239" s="322"/>
      <c r="F239" s="322"/>
      <c r="G239" s="322"/>
      <c r="H239" s="322"/>
      <c r="I239" s="323"/>
      <c r="J239" s="323"/>
      <c r="K239" s="322"/>
      <c r="L239" s="389"/>
      <c r="M239" s="362"/>
      <c r="N239" s="333"/>
      <c r="O239" s="323"/>
      <c r="P239" s="322"/>
      <c r="Q239" s="322"/>
      <c r="R239" s="322"/>
      <c r="S239" s="322"/>
      <c r="T239" s="323"/>
      <c r="U239" s="323"/>
      <c r="V239" s="323"/>
      <c r="W239" s="336"/>
    </row>
    <row r="240" spans="1:23" ht="13.5">
      <c r="A240" s="70">
        <v>3</v>
      </c>
      <c r="B240" s="102">
        <v>90451</v>
      </c>
      <c r="C240" s="101">
        <v>55610</v>
      </c>
      <c r="D240" s="30">
        <v>2972</v>
      </c>
      <c r="E240" s="30">
        <v>11560</v>
      </c>
      <c r="F240" s="30">
        <v>13157</v>
      </c>
      <c r="G240" s="30">
        <v>5219</v>
      </c>
      <c r="H240" s="30">
        <v>1206</v>
      </c>
      <c r="I240" s="31" t="s">
        <v>22</v>
      </c>
      <c r="J240" s="31" t="s">
        <v>22</v>
      </c>
      <c r="K240" s="30">
        <v>727</v>
      </c>
      <c r="L240" s="49" t="s">
        <v>22</v>
      </c>
      <c r="M240" s="104">
        <v>2760</v>
      </c>
      <c r="N240" s="73">
        <v>1317</v>
      </c>
      <c r="O240" s="31" t="s">
        <v>22</v>
      </c>
      <c r="P240" s="30">
        <v>417</v>
      </c>
      <c r="Q240" s="30">
        <v>503</v>
      </c>
      <c r="R240" s="30">
        <v>165</v>
      </c>
      <c r="S240" s="30">
        <v>358</v>
      </c>
      <c r="T240" s="31" t="s">
        <v>22</v>
      </c>
      <c r="U240" s="31" t="s">
        <v>22</v>
      </c>
      <c r="V240" s="31" t="s">
        <v>22</v>
      </c>
      <c r="W240" s="47" t="s">
        <v>22</v>
      </c>
    </row>
    <row r="241" spans="1:23" ht="13.5">
      <c r="A241" s="70">
        <v>4</v>
      </c>
      <c r="B241" s="102">
        <v>86966</v>
      </c>
      <c r="C241" s="101">
        <v>53635</v>
      </c>
      <c r="D241" s="30">
        <v>2823</v>
      </c>
      <c r="E241" s="30">
        <v>11175</v>
      </c>
      <c r="F241" s="30">
        <v>12643</v>
      </c>
      <c r="G241" s="30">
        <v>4815</v>
      </c>
      <c r="H241" s="30">
        <v>1170</v>
      </c>
      <c r="I241" s="31" t="s">
        <v>22</v>
      </c>
      <c r="J241" s="31" t="s">
        <v>22</v>
      </c>
      <c r="K241" s="30">
        <v>705</v>
      </c>
      <c r="L241" s="49" t="s">
        <v>22</v>
      </c>
      <c r="M241" s="104">
        <v>2691</v>
      </c>
      <c r="N241" s="73">
        <v>1420</v>
      </c>
      <c r="O241" s="31" t="s">
        <v>22</v>
      </c>
      <c r="P241" s="30">
        <v>372</v>
      </c>
      <c r="Q241" s="30">
        <v>455</v>
      </c>
      <c r="R241" s="30">
        <v>104</v>
      </c>
      <c r="S241" s="30">
        <v>340</v>
      </c>
      <c r="T241" s="31" t="s">
        <v>22</v>
      </c>
      <c r="U241" s="31" t="s">
        <v>22</v>
      </c>
      <c r="V241" s="31" t="s">
        <v>22</v>
      </c>
      <c r="W241" s="47" t="s">
        <v>22</v>
      </c>
    </row>
    <row r="242" spans="1:23" ht="13.5">
      <c r="A242" s="70">
        <v>5</v>
      </c>
      <c r="B242" s="102">
        <v>83097</v>
      </c>
      <c r="C242" s="101">
        <v>51046</v>
      </c>
      <c r="D242" s="30">
        <v>2670</v>
      </c>
      <c r="E242" s="30">
        <v>10965</v>
      </c>
      <c r="F242" s="30">
        <v>12067</v>
      </c>
      <c r="G242" s="30">
        <v>4415</v>
      </c>
      <c r="H242" s="30">
        <v>1135</v>
      </c>
      <c r="I242" s="31" t="s">
        <v>22</v>
      </c>
      <c r="J242" s="31" t="s">
        <v>22</v>
      </c>
      <c r="K242" s="30">
        <v>799</v>
      </c>
      <c r="L242" s="49" t="s">
        <v>22</v>
      </c>
      <c r="M242" s="104">
        <v>2567</v>
      </c>
      <c r="N242" s="73">
        <v>1424</v>
      </c>
      <c r="O242" s="31" t="s">
        <v>22</v>
      </c>
      <c r="P242" s="30">
        <v>349</v>
      </c>
      <c r="Q242" s="30">
        <v>417</v>
      </c>
      <c r="R242" s="30">
        <v>51</v>
      </c>
      <c r="S242" s="30">
        <v>326</v>
      </c>
      <c r="T242" s="31" t="s">
        <v>22</v>
      </c>
      <c r="U242" s="31" t="s">
        <v>22</v>
      </c>
      <c r="V242" s="31" t="s">
        <v>22</v>
      </c>
      <c r="W242" s="47" t="s">
        <v>22</v>
      </c>
    </row>
    <row r="243" spans="1:23" ht="13.5">
      <c r="A243" s="70">
        <v>6</v>
      </c>
      <c r="B243" s="102">
        <v>80520</v>
      </c>
      <c r="C243" s="101">
        <v>49506</v>
      </c>
      <c r="D243" s="30">
        <v>2547</v>
      </c>
      <c r="E243" s="30">
        <v>10889</v>
      </c>
      <c r="F243" s="30">
        <v>11599</v>
      </c>
      <c r="G243" s="30">
        <v>4003</v>
      </c>
      <c r="H243" s="30">
        <v>1128</v>
      </c>
      <c r="I243" s="31" t="s">
        <v>22</v>
      </c>
      <c r="J243" s="31" t="s">
        <v>22</v>
      </c>
      <c r="K243" s="30">
        <v>848</v>
      </c>
      <c r="L243" s="49" t="s">
        <v>22</v>
      </c>
      <c r="M243" s="104">
        <v>2335</v>
      </c>
      <c r="N243" s="73">
        <v>1327</v>
      </c>
      <c r="O243" s="31" t="s">
        <v>22</v>
      </c>
      <c r="P243" s="30">
        <v>315</v>
      </c>
      <c r="Q243" s="30">
        <v>372</v>
      </c>
      <c r="R243" s="30">
        <v>24</v>
      </c>
      <c r="S243" s="30">
        <v>297</v>
      </c>
      <c r="T243" s="31" t="s">
        <v>22</v>
      </c>
      <c r="U243" s="31" t="s">
        <v>22</v>
      </c>
      <c r="V243" s="31" t="s">
        <v>22</v>
      </c>
      <c r="W243" s="47" t="s">
        <v>22</v>
      </c>
    </row>
    <row r="244" spans="1:23" ht="13.5">
      <c r="A244" s="70">
        <v>7</v>
      </c>
      <c r="B244" s="102">
        <v>77797</v>
      </c>
      <c r="C244" s="101">
        <v>47878</v>
      </c>
      <c r="D244" s="30">
        <v>2439</v>
      </c>
      <c r="E244" s="30">
        <v>10624</v>
      </c>
      <c r="F244" s="30">
        <v>11109</v>
      </c>
      <c r="G244" s="30">
        <v>3684</v>
      </c>
      <c r="H244" s="30">
        <v>1118</v>
      </c>
      <c r="I244" s="31" t="s">
        <v>22</v>
      </c>
      <c r="J244" s="31" t="s">
        <v>22</v>
      </c>
      <c r="K244" s="30">
        <v>945</v>
      </c>
      <c r="L244" s="49" t="s">
        <v>22</v>
      </c>
      <c r="M244" s="104">
        <v>1909</v>
      </c>
      <c r="N244" s="73">
        <v>947</v>
      </c>
      <c r="O244" s="31" t="s">
        <v>22</v>
      </c>
      <c r="P244" s="30">
        <v>335</v>
      </c>
      <c r="Q244" s="30">
        <v>335</v>
      </c>
      <c r="R244" s="30">
        <v>15</v>
      </c>
      <c r="S244" s="30">
        <v>277</v>
      </c>
      <c r="T244" s="31" t="s">
        <v>22</v>
      </c>
      <c r="U244" s="31" t="s">
        <v>22</v>
      </c>
      <c r="V244" s="31" t="s">
        <v>22</v>
      </c>
      <c r="W244" s="47" t="s">
        <v>22</v>
      </c>
    </row>
    <row r="245" spans="1:23" ht="10.5" customHeight="1">
      <c r="A245" s="329"/>
      <c r="B245" s="343"/>
      <c r="C245" s="361"/>
      <c r="D245" s="322"/>
      <c r="E245" s="322"/>
      <c r="F245" s="322"/>
      <c r="G245" s="322"/>
      <c r="H245" s="322"/>
      <c r="I245" s="322"/>
      <c r="J245" s="322"/>
      <c r="K245" s="322"/>
      <c r="L245" s="324"/>
      <c r="M245" s="362"/>
      <c r="N245" s="333"/>
      <c r="O245" s="323"/>
      <c r="P245" s="322"/>
      <c r="Q245" s="322"/>
      <c r="R245" s="322"/>
      <c r="S245" s="322"/>
      <c r="T245" s="323"/>
      <c r="U245" s="323"/>
      <c r="V245" s="323"/>
      <c r="W245" s="336"/>
    </row>
    <row r="246" spans="1:23" ht="13.5">
      <c r="A246" s="70">
        <v>8</v>
      </c>
      <c r="B246" s="102">
        <v>74844</v>
      </c>
      <c r="C246" s="101">
        <v>45796</v>
      </c>
      <c r="D246" s="30">
        <v>2357</v>
      </c>
      <c r="E246" s="30">
        <v>10415</v>
      </c>
      <c r="F246" s="30">
        <v>10656</v>
      </c>
      <c r="G246" s="30">
        <v>3278</v>
      </c>
      <c r="H246" s="30">
        <v>1123</v>
      </c>
      <c r="I246" s="31" t="s">
        <v>22</v>
      </c>
      <c r="J246" s="31" t="s">
        <v>22</v>
      </c>
      <c r="K246" s="30">
        <v>1019</v>
      </c>
      <c r="L246" s="32">
        <v>200</v>
      </c>
      <c r="M246" s="104">
        <v>1788</v>
      </c>
      <c r="N246" s="73">
        <v>927</v>
      </c>
      <c r="O246" s="31" t="s">
        <v>22</v>
      </c>
      <c r="P246" s="30">
        <v>292</v>
      </c>
      <c r="Q246" s="30">
        <v>324</v>
      </c>
      <c r="R246" s="31" t="s">
        <v>22</v>
      </c>
      <c r="S246" s="30">
        <v>245</v>
      </c>
      <c r="T246" s="31" t="s">
        <v>22</v>
      </c>
      <c r="U246" s="31" t="s">
        <v>22</v>
      </c>
      <c r="V246" s="31" t="s">
        <v>22</v>
      </c>
      <c r="W246" s="47" t="s">
        <v>22</v>
      </c>
    </row>
    <row r="247" spans="1:23" ht="13.5">
      <c r="A247" s="71">
        <v>9</v>
      </c>
      <c r="B247" s="103">
        <v>71568</v>
      </c>
      <c r="C247" s="105">
        <v>43634</v>
      </c>
      <c r="D247" s="35">
        <v>2307</v>
      </c>
      <c r="E247" s="35">
        <v>9882</v>
      </c>
      <c r="F247" s="35">
        <v>10174</v>
      </c>
      <c r="G247" s="35">
        <v>3041</v>
      </c>
      <c r="H247" s="35">
        <v>1057</v>
      </c>
      <c r="I247" s="43" t="s">
        <v>22</v>
      </c>
      <c r="J247" s="43" t="s">
        <v>22</v>
      </c>
      <c r="K247" s="35">
        <v>1069</v>
      </c>
      <c r="L247" s="36">
        <v>404</v>
      </c>
      <c r="M247" s="104">
        <v>1724</v>
      </c>
      <c r="N247" s="73">
        <v>922</v>
      </c>
      <c r="O247" s="31" t="s">
        <v>22</v>
      </c>
      <c r="P247" s="30">
        <v>235</v>
      </c>
      <c r="Q247" s="30">
        <v>342</v>
      </c>
      <c r="R247" s="31" t="s">
        <v>22</v>
      </c>
      <c r="S247" s="30">
        <v>225</v>
      </c>
      <c r="T247" s="31" t="s">
        <v>22</v>
      </c>
      <c r="U247" s="31" t="s">
        <v>22</v>
      </c>
      <c r="V247" s="31" t="s">
        <v>22</v>
      </c>
      <c r="W247" s="47" t="s">
        <v>22</v>
      </c>
    </row>
    <row r="248" spans="1:23" ht="13.5">
      <c r="A248" s="71">
        <v>10</v>
      </c>
      <c r="B248" s="103">
        <v>70082</v>
      </c>
      <c r="C248" s="105">
        <v>42807</v>
      </c>
      <c r="D248" s="35">
        <v>2252</v>
      </c>
      <c r="E248" s="35">
        <v>9625</v>
      </c>
      <c r="F248" s="35">
        <v>9830</v>
      </c>
      <c r="G248" s="35">
        <v>2930</v>
      </c>
      <c r="H248" s="35">
        <v>1033</v>
      </c>
      <c r="I248" s="43" t="s">
        <v>22</v>
      </c>
      <c r="J248" s="43" t="s">
        <v>22</v>
      </c>
      <c r="K248" s="35">
        <v>1016</v>
      </c>
      <c r="L248" s="36">
        <v>589</v>
      </c>
      <c r="M248" s="104">
        <v>1717</v>
      </c>
      <c r="N248" s="73">
        <v>915</v>
      </c>
      <c r="O248" s="31" t="s">
        <v>22</v>
      </c>
      <c r="P248" s="30">
        <v>236</v>
      </c>
      <c r="Q248" s="30">
        <v>370</v>
      </c>
      <c r="R248" s="31" t="s">
        <v>22</v>
      </c>
      <c r="S248" s="30">
        <v>196</v>
      </c>
      <c r="T248" s="31" t="s">
        <v>22</v>
      </c>
      <c r="U248" s="31" t="s">
        <v>22</v>
      </c>
      <c r="V248" s="31" t="s">
        <v>22</v>
      </c>
      <c r="W248" s="47" t="s">
        <v>22</v>
      </c>
    </row>
    <row r="249" spans="1:23" ht="13.5">
      <c r="A249" s="70">
        <v>11</v>
      </c>
      <c r="B249" s="102">
        <v>69603</v>
      </c>
      <c r="C249" s="101">
        <v>42216</v>
      </c>
      <c r="D249" s="30">
        <v>2257</v>
      </c>
      <c r="E249" s="30">
        <v>9685</v>
      </c>
      <c r="F249" s="30">
        <v>9606</v>
      </c>
      <c r="G249" s="30">
        <v>2995</v>
      </c>
      <c r="H249" s="30">
        <v>998</v>
      </c>
      <c r="I249" s="31" t="s">
        <v>22</v>
      </c>
      <c r="J249" s="31" t="s">
        <v>22</v>
      </c>
      <c r="K249" s="30">
        <v>1262</v>
      </c>
      <c r="L249" s="32">
        <v>584</v>
      </c>
      <c r="M249" s="104">
        <v>1679</v>
      </c>
      <c r="N249" s="73">
        <v>944</v>
      </c>
      <c r="O249" s="31" t="s">
        <v>22</v>
      </c>
      <c r="P249" s="30">
        <v>201</v>
      </c>
      <c r="Q249" s="30">
        <v>260</v>
      </c>
      <c r="R249" s="31" t="s">
        <v>22</v>
      </c>
      <c r="S249" s="30">
        <v>115</v>
      </c>
      <c r="T249" s="31" t="s">
        <v>22</v>
      </c>
      <c r="U249" s="31" t="s">
        <v>22</v>
      </c>
      <c r="V249" s="31" t="s">
        <v>22</v>
      </c>
      <c r="W249" s="32">
        <v>159</v>
      </c>
    </row>
    <row r="250" spans="1:23" ht="13.5">
      <c r="A250" s="71">
        <v>12</v>
      </c>
      <c r="B250" s="103">
        <v>68926</v>
      </c>
      <c r="C250" s="105">
        <v>41429</v>
      </c>
      <c r="D250" s="35">
        <v>2268</v>
      </c>
      <c r="E250" s="35">
        <v>9618</v>
      </c>
      <c r="F250" s="35">
        <v>9556</v>
      </c>
      <c r="G250" s="35">
        <v>2990</v>
      </c>
      <c r="H250" s="35">
        <v>974</v>
      </c>
      <c r="I250" s="43" t="s">
        <v>22</v>
      </c>
      <c r="J250" s="43" t="s">
        <v>22</v>
      </c>
      <c r="K250" s="35">
        <v>1493</v>
      </c>
      <c r="L250" s="36">
        <v>598</v>
      </c>
      <c r="M250" s="106">
        <v>1695</v>
      </c>
      <c r="N250" s="74">
        <v>923</v>
      </c>
      <c r="O250" s="43" t="s">
        <v>22</v>
      </c>
      <c r="P250" s="35">
        <v>204</v>
      </c>
      <c r="Q250" s="35">
        <v>205</v>
      </c>
      <c r="R250" s="43" t="s">
        <v>22</v>
      </c>
      <c r="S250" s="35">
        <v>51</v>
      </c>
      <c r="T250" s="43" t="s">
        <v>22</v>
      </c>
      <c r="U250" s="43" t="s">
        <v>22</v>
      </c>
      <c r="V250" s="43" t="s">
        <v>22</v>
      </c>
      <c r="W250" s="36">
        <v>312</v>
      </c>
    </row>
    <row r="251" spans="1:23" ht="11.25" customHeight="1">
      <c r="A251" s="353"/>
      <c r="B251" s="390"/>
      <c r="C251" s="391"/>
      <c r="D251" s="326"/>
      <c r="E251" s="326"/>
      <c r="F251" s="326"/>
      <c r="G251" s="326"/>
      <c r="H251" s="326"/>
      <c r="I251" s="326"/>
      <c r="J251" s="326"/>
      <c r="K251" s="326"/>
      <c r="L251" s="328"/>
      <c r="M251" s="392"/>
      <c r="N251" s="340"/>
      <c r="O251" s="327"/>
      <c r="P251" s="326"/>
      <c r="Q251" s="326"/>
      <c r="R251" s="327"/>
      <c r="S251" s="326"/>
      <c r="T251" s="327"/>
      <c r="U251" s="327"/>
      <c r="V251" s="327"/>
      <c r="W251" s="328"/>
    </row>
    <row r="252" spans="1:23" ht="13.5">
      <c r="A252" s="71">
        <v>13</v>
      </c>
      <c r="B252" s="103">
        <v>67225</v>
      </c>
      <c r="C252" s="105">
        <v>40086</v>
      </c>
      <c r="D252" s="35">
        <v>2312</v>
      </c>
      <c r="E252" s="35">
        <v>9361</v>
      </c>
      <c r="F252" s="35">
        <v>9237</v>
      </c>
      <c r="G252" s="35">
        <v>2924</v>
      </c>
      <c r="H252" s="35">
        <v>930</v>
      </c>
      <c r="I252" s="43" t="s">
        <v>22</v>
      </c>
      <c r="J252" s="43" t="s">
        <v>22</v>
      </c>
      <c r="K252" s="35">
        <v>1778</v>
      </c>
      <c r="L252" s="36">
        <v>597</v>
      </c>
      <c r="M252" s="106">
        <v>1784</v>
      </c>
      <c r="N252" s="74">
        <v>977</v>
      </c>
      <c r="O252" s="43" t="s">
        <v>22</v>
      </c>
      <c r="P252" s="35">
        <v>179</v>
      </c>
      <c r="Q252" s="35">
        <v>168</v>
      </c>
      <c r="R252" s="43" t="s">
        <v>22</v>
      </c>
      <c r="S252" s="35">
        <v>21</v>
      </c>
      <c r="T252" s="43" t="s">
        <v>22</v>
      </c>
      <c r="U252" s="43" t="s">
        <v>22</v>
      </c>
      <c r="V252" s="43" t="s">
        <v>22</v>
      </c>
      <c r="W252" s="36">
        <v>439</v>
      </c>
    </row>
    <row r="253" spans="1:23" ht="13.5">
      <c r="A253" s="71">
        <v>14</v>
      </c>
      <c r="B253" s="103">
        <v>64440</v>
      </c>
      <c r="C253" s="105">
        <v>38648</v>
      </c>
      <c r="D253" s="35">
        <v>2305</v>
      </c>
      <c r="E253" s="35">
        <v>8905</v>
      </c>
      <c r="F253" s="35">
        <v>8637</v>
      </c>
      <c r="G253" s="35">
        <v>2458</v>
      </c>
      <c r="H253" s="35">
        <v>829</v>
      </c>
      <c r="I253" s="43" t="s">
        <v>22</v>
      </c>
      <c r="J253" s="43" t="s">
        <v>22</v>
      </c>
      <c r="K253" s="35">
        <v>2102</v>
      </c>
      <c r="L253" s="36">
        <v>556</v>
      </c>
      <c r="M253" s="106">
        <v>1879</v>
      </c>
      <c r="N253" s="74">
        <v>1043</v>
      </c>
      <c r="O253" s="43" t="s">
        <v>22</v>
      </c>
      <c r="P253" s="35">
        <v>185</v>
      </c>
      <c r="Q253" s="35">
        <v>155</v>
      </c>
      <c r="R253" s="43" t="s">
        <v>22</v>
      </c>
      <c r="S253" s="43" t="s">
        <v>68</v>
      </c>
      <c r="T253" s="43" t="s">
        <v>22</v>
      </c>
      <c r="U253" s="43" t="s">
        <v>22</v>
      </c>
      <c r="V253" s="43" t="s">
        <v>22</v>
      </c>
      <c r="W253" s="36">
        <v>496</v>
      </c>
    </row>
    <row r="254" spans="1:23" ht="13.5">
      <c r="A254" s="71">
        <v>15</v>
      </c>
      <c r="B254" s="103">
        <v>61945</v>
      </c>
      <c r="C254" s="105">
        <v>37192</v>
      </c>
      <c r="D254" s="35">
        <v>2298</v>
      </c>
      <c r="E254" s="35">
        <v>8123</v>
      </c>
      <c r="F254" s="35">
        <v>8340</v>
      </c>
      <c r="G254" s="35">
        <v>2353</v>
      </c>
      <c r="H254" s="35">
        <v>771</v>
      </c>
      <c r="I254" s="42">
        <v>80</v>
      </c>
      <c r="J254" s="43" t="s">
        <v>22</v>
      </c>
      <c r="K254" s="35">
        <v>2115</v>
      </c>
      <c r="L254" s="36">
        <v>673</v>
      </c>
      <c r="M254" s="106">
        <v>2036</v>
      </c>
      <c r="N254" s="74">
        <v>1100</v>
      </c>
      <c r="O254" s="43" t="s">
        <v>22</v>
      </c>
      <c r="P254" s="35">
        <v>181</v>
      </c>
      <c r="Q254" s="35">
        <v>123</v>
      </c>
      <c r="R254" s="43" t="s">
        <v>22</v>
      </c>
      <c r="S254" s="43" t="s">
        <v>22</v>
      </c>
      <c r="T254" s="43" t="s">
        <v>22</v>
      </c>
      <c r="U254" s="43" t="s">
        <v>22</v>
      </c>
      <c r="V254" s="43" t="s">
        <v>22</v>
      </c>
      <c r="W254" s="36">
        <v>632</v>
      </c>
    </row>
    <row r="255" spans="1:23" ht="13.5">
      <c r="A255" s="71">
        <v>16</v>
      </c>
      <c r="B255" s="103">
        <v>59459</v>
      </c>
      <c r="C255" s="105">
        <v>35691</v>
      </c>
      <c r="D255" s="35">
        <v>2292</v>
      </c>
      <c r="E255" s="35">
        <v>7359</v>
      </c>
      <c r="F255" s="35">
        <v>7822</v>
      </c>
      <c r="G255" s="35">
        <v>2290</v>
      </c>
      <c r="H255" s="35">
        <v>734</v>
      </c>
      <c r="I255" s="35">
        <v>160</v>
      </c>
      <c r="J255" s="43" t="s">
        <v>22</v>
      </c>
      <c r="K255" s="35">
        <v>2123</v>
      </c>
      <c r="L255" s="36">
        <v>988</v>
      </c>
      <c r="M255" s="106">
        <v>2163</v>
      </c>
      <c r="N255" s="74">
        <v>1126</v>
      </c>
      <c r="O255" s="43" t="s">
        <v>22</v>
      </c>
      <c r="P255" s="35">
        <v>168</v>
      </c>
      <c r="Q255" s="35">
        <v>111</v>
      </c>
      <c r="R255" s="43" t="s">
        <v>22</v>
      </c>
      <c r="S255" s="43" t="s">
        <v>22</v>
      </c>
      <c r="T255" s="43" t="s">
        <v>22</v>
      </c>
      <c r="U255" s="43" t="s">
        <v>22</v>
      </c>
      <c r="V255" s="43" t="s">
        <v>22</v>
      </c>
      <c r="W255" s="36">
        <v>758</v>
      </c>
    </row>
    <row r="256" spans="1:23" ht="13.5">
      <c r="A256" s="71">
        <v>17</v>
      </c>
      <c r="B256" s="103">
        <v>57277</v>
      </c>
      <c r="C256" s="105">
        <v>33939</v>
      </c>
      <c r="D256" s="35">
        <v>2234</v>
      </c>
      <c r="E256" s="35">
        <v>6846</v>
      </c>
      <c r="F256" s="35">
        <v>7177</v>
      </c>
      <c r="G256" s="35">
        <v>2170</v>
      </c>
      <c r="H256" s="35">
        <v>715</v>
      </c>
      <c r="I256" s="35">
        <v>238</v>
      </c>
      <c r="J256" s="35">
        <v>119</v>
      </c>
      <c r="K256" s="35">
        <v>2304</v>
      </c>
      <c r="L256" s="36">
        <v>1535</v>
      </c>
      <c r="M256" s="106">
        <v>2265</v>
      </c>
      <c r="N256" s="74">
        <v>1166</v>
      </c>
      <c r="O256" s="43" t="s">
        <v>22</v>
      </c>
      <c r="P256" s="35">
        <v>172</v>
      </c>
      <c r="Q256" s="35">
        <v>104</v>
      </c>
      <c r="R256" s="43" t="s">
        <v>22</v>
      </c>
      <c r="S256" s="43" t="s">
        <v>22</v>
      </c>
      <c r="T256" s="43" t="s">
        <v>22</v>
      </c>
      <c r="U256" s="43" t="s">
        <v>22</v>
      </c>
      <c r="V256" s="43" t="s">
        <v>22</v>
      </c>
      <c r="W256" s="36">
        <v>823</v>
      </c>
    </row>
    <row r="257" spans="1:23" ht="10.5" customHeight="1">
      <c r="A257" s="329"/>
      <c r="B257" s="343"/>
      <c r="C257" s="361"/>
      <c r="D257" s="322"/>
      <c r="E257" s="322"/>
      <c r="F257" s="322"/>
      <c r="G257" s="322"/>
      <c r="H257" s="322"/>
      <c r="I257" s="322"/>
      <c r="J257" s="322"/>
      <c r="K257" s="322"/>
      <c r="L257" s="324"/>
      <c r="M257" s="362"/>
      <c r="N257" s="333"/>
      <c r="O257" s="323"/>
      <c r="P257" s="322"/>
      <c r="Q257" s="322"/>
      <c r="R257" s="323"/>
      <c r="S257" s="322"/>
      <c r="T257" s="323"/>
      <c r="U257" s="323"/>
      <c r="V257" s="323"/>
      <c r="W257" s="324"/>
    </row>
    <row r="258" spans="1:23" ht="13.5">
      <c r="A258" s="71">
        <v>18</v>
      </c>
      <c r="B258" s="103">
        <v>55216</v>
      </c>
      <c r="C258" s="105">
        <v>32256</v>
      </c>
      <c r="D258" s="35">
        <v>2227</v>
      </c>
      <c r="E258" s="35">
        <v>6381</v>
      </c>
      <c r="F258" s="35">
        <v>6675</v>
      </c>
      <c r="G258" s="35">
        <v>2067</v>
      </c>
      <c r="H258" s="35">
        <v>672</v>
      </c>
      <c r="I258" s="35">
        <v>239</v>
      </c>
      <c r="J258" s="35">
        <v>118</v>
      </c>
      <c r="K258" s="35">
        <v>2626</v>
      </c>
      <c r="L258" s="36">
        <v>1955</v>
      </c>
      <c r="M258" s="106">
        <v>2208</v>
      </c>
      <c r="N258" s="74">
        <v>1115</v>
      </c>
      <c r="O258" s="43" t="s">
        <v>22</v>
      </c>
      <c r="P258" s="35">
        <v>154</v>
      </c>
      <c r="Q258" s="35">
        <v>88</v>
      </c>
      <c r="R258" s="43" t="s">
        <v>22</v>
      </c>
      <c r="S258" s="43" t="s">
        <v>22</v>
      </c>
      <c r="T258" s="43" t="s">
        <v>22</v>
      </c>
      <c r="U258" s="43" t="s">
        <v>22</v>
      </c>
      <c r="V258" s="43" t="s">
        <v>22</v>
      </c>
      <c r="W258" s="36">
        <v>851</v>
      </c>
    </row>
    <row r="259" spans="1:23" ht="13.5">
      <c r="A259" s="71">
        <v>19</v>
      </c>
      <c r="B259" s="103">
        <v>53569</v>
      </c>
      <c r="C259" s="105">
        <v>30994</v>
      </c>
      <c r="D259" s="35">
        <v>2153</v>
      </c>
      <c r="E259" s="35">
        <v>6109</v>
      </c>
      <c r="F259" s="35">
        <v>6376</v>
      </c>
      <c r="G259" s="35">
        <v>1986</v>
      </c>
      <c r="H259" s="35">
        <v>621</v>
      </c>
      <c r="I259" s="35">
        <v>199</v>
      </c>
      <c r="J259" s="35">
        <v>118</v>
      </c>
      <c r="K259" s="35">
        <v>2869</v>
      </c>
      <c r="L259" s="36">
        <v>2144</v>
      </c>
      <c r="M259" s="106">
        <v>2193</v>
      </c>
      <c r="N259" s="74">
        <v>1101</v>
      </c>
      <c r="O259" s="43" t="s">
        <v>22</v>
      </c>
      <c r="P259" s="35">
        <v>171</v>
      </c>
      <c r="Q259" s="35">
        <v>72</v>
      </c>
      <c r="R259" s="43" t="s">
        <v>22</v>
      </c>
      <c r="S259" s="43" t="s">
        <v>22</v>
      </c>
      <c r="T259" s="43" t="s">
        <v>22</v>
      </c>
      <c r="U259" s="43" t="s">
        <v>22</v>
      </c>
      <c r="V259" s="43" t="s">
        <v>22</v>
      </c>
      <c r="W259" s="36">
        <v>849</v>
      </c>
    </row>
    <row r="260" spans="1:23" s="149" customFormat="1" ht="13.5" customHeight="1">
      <c r="A260" s="155">
        <v>20</v>
      </c>
      <c r="B260" s="191">
        <v>52783</v>
      </c>
      <c r="C260" s="192">
        <v>30517</v>
      </c>
      <c r="D260" s="177">
        <v>2049</v>
      </c>
      <c r="E260" s="177">
        <v>5934</v>
      </c>
      <c r="F260" s="177">
        <v>6344</v>
      </c>
      <c r="G260" s="177">
        <v>2012</v>
      </c>
      <c r="H260" s="177">
        <v>583</v>
      </c>
      <c r="I260" s="159">
        <v>157</v>
      </c>
      <c r="J260" s="159">
        <v>118</v>
      </c>
      <c r="K260" s="177">
        <v>2912</v>
      </c>
      <c r="L260" s="180">
        <v>2157</v>
      </c>
      <c r="M260" s="199">
        <v>2190</v>
      </c>
      <c r="N260" s="163">
        <v>1110</v>
      </c>
      <c r="O260" s="164" t="s">
        <v>22</v>
      </c>
      <c r="P260" s="177">
        <v>171</v>
      </c>
      <c r="Q260" s="177">
        <v>72</v>
      </c>
      <c r="R260" s="164" t="s">
        <v>22</v>
      </c>
      <c r="S260" s="164" t="s">
        <v>22</v>
      </c>
      <c r="T260" s="164" t="s">
        <v>22</v>
      </c>
      <c r="U260" s="164" t="s">
        <v>22</v>
      </c>
      <c r="V260" s="164" t="s">
        <v>22</v>
      </c>
      <c r="W260" s="180">
        <v>837</v>
      </c>
    </row>
    <row r="261" spans="1:23" s="149" customFormat="1" ht="13.5" customHeight="1">
      <c r="A261" s="188">
        <v>21</v>
      </c>
      <c r="B261" s="199">
        <v>52130</v>
      </c>
      <c r="C261" s="210">
        <v>30227</v>
      </c>
      <c r="D261" s="177">
        <v>2006</v>
      </c>
      <c r="E261" s="177">
        <v>5819</v>
      </c>
      <c r="F261" s="210">
        <v>6228</v>
      </c>
      <c r="G261" s="177">
        <v>1943</v>
      </c>
      <c r="H261" s="210">
        <v>593</v>
      </c>
      <c r="I261" s="159">
        <v>118</v>
      </c>
      <c r="J261" s="160">
        <v>110</v>
      </c>
      <c r="K261" s="177">
        <v>2936</v>
      </c>
      <c r="L261" s="210">
        <v>2150</v>
      </c>
      <c r="M261" s="199">
        <v>2233</v>
      </c>
      <c r="N261" s="192">
        <v>1138</v>
      </c>
      <c r="O261" s="222" t="s">
        <v>86</v>
      </c>
      <c r="P261" s="177">
        <v>182</v>
      </c>
      <c r="Q261" s="177">
        <v>75</v>
      </c>
      <c r="R261" s="213" t="s">
        <v>86</v>
      </c>
      <c r="S261" s="164" t="s">
        <v>86</v>
      </c>
      <c r="T261" s="164" t="s">
        <v>86</v>
      </c>
      <c r="U261" s="213" t="s">
        <v>86</v>
      </c>
      <c r="V261" s="220" t="s">
        <v>86</v>
      </c>
      <c r="W261" s="180">
        <v>838</v>
      </c>
    </row>
    <row r="262" spans="1:23" s="149" customFormat="1" ht="14.25" customHeight="1">
      <c r="A262" s="188">
        <v>22</v>
      </c>
      <c r="B262" s="199">
        <v>52274</v>
      </c>
      <c r="C262" s="210">
        <v>30440</v>
      </c>
      <c r="D262" s="177">
        <v>1999</v>
      </c>
      <c r="E262" s="177">
        <v>5900</v>
      </c>
      <c r="F262" s="210">
        <v>6410</v>
      </c>
      <c r="G262" s="177">
        <v>1863</v>
      </c>
      <c r="H262" s="210">
        <v>593</v>
      </c>
      <c r="I262" s="159">
        <v>119</v>
      </c>
      <c r="J262" s="160">
        <v>405</v>
      </c>
      <c r="K262" s="177">
        <v>2353</v>
      </c>
      <c r="L262" s="210">
        <v>2192</v>
      </c>
      <c r="M262" s="199">
        <v>2288</v>
      </c>
      <c r="N262" s="192">
        <v>1186</v>
      </c>
      <c r="O262" s="213" t="s">
        <v>65</v>
      </c>
      <c r="P262" s="177">
        <v>175</v>
      </c>
      <c r="Q262" s="177">
        <v>91</v>
      </c>
      <c r="R262" s="213" t="s">
        <v>65</v>
      </c>
      <c r="S262" s="164" t="s">
        <v>65</v>
      </c>
      <c r="T262" s="164" t="s">
        <v>65</v>
      </c>
      <c r="U262" s="213" t="s">
        <v>65</v>
      </c>
      <c r="V262" s="220" t="s">
        <v>65</v>
      </c>
      <c r="W262" s="180">
        <v>836</v>
      </c>
    </row>
    <row r="263" spans="1:23" s="149" customFormat="1" ht="14.25" customHeight="1">
      <c r="A263" s="331"/>
      <c r="B263" s="364"/>
      <c r="C263" s="330"/>
      <c r="D263" s="322"/>
      <c r="E263" s="322"/>
      <c r="F263" s="330"/>
      <c r="G263" s="322"/>
      <c r="H263" s="330"/>
      <c r="I263" s="393"/>
      <c r="J263" s="387"/>
      <c r="K263" s="322"/>
      <c r="L263" s="330"/>
      <c r="M263" s="364"/>
      <c r="N263" s="361"/>
      <c r="O263" s="363"/>
      <c r="P263" s="322"/>
      <c r="Q263" s="322"/>
      <c r="R263" s="363"/>
      <c r="S263" s="323"/>
      <c r="T263" s="323"/>
      <c r="U263" s="363"/>
      <c r="V263" s="351"/>
      <c r="W263" s="324"/>
    </row>
    <row r="264" spans="1:23" s="149" customFormat="1" ht="14.25" customHeight="1">
      <c r="A264" s="188">
        <v>23</v>
      </c>
      <c r="B264" s="199">
        <v>51835</v>
      </c>
      <c r="C264" s="210">
        <v>30277</v>
      </c>
      <c r="D264" s="177">
        <v>2015</v>
      </c>
      <c r="E264" s="177">
        <v>5916</v>
      </c>
      <c r="F264" s="210">
        <v>6325</v>
      </c>
      <c r="G264" s="177">
        <v>1710</v>
      </c>
      <c r="H264" s="210">
        <v>622</v>
      </c>
      <c r="I264" s="159">
        <v>117</v>
      </c>
      <c r="J264" s="160">
        <v>289</v>
      </c>
      <c r="K264" s="177">
        <v>2291</v>
      </c>
      <c r="L264" s="210">
        <v>2273</v>
      </c>
      <c r="M264" s="199">
        <v>2294</v>
      </c>
      <c r="N264" s="192">
        <v>1184</v>
      </c>
      <c r="O264" s="213" t="s">
        <v>65</v>
      </c>
      <c r="P264" s="177">
        <v>160</v>
      </c>
      <c r="Q264" s="177">
        <v>109</v>
      </c>
      <c r="R264" s="213" t="s">
        <v>65</v>
      </c>
      <c r="S264" s="164" t="s">
        <v>65</v>
      </c>
      <c r="T264" s="164" t="s">
        <v>65</v>
      </c>
      <c r="U264" s="213" t="s">
        <v>65</v>
      </c>
      <c r="V264" s="220" t="s">
        <v>65</v>
      </c>
      <c r="W264" s="180">
        <v>841</v>
      </c>
    </row>
    <row r="265" spans="1:23" s="149" customFormat="1" ht="14.25" customHeight="1">
      <c r="A265" s="188">
        <v>24</v>
      </c>
      <c r="B265" s="199">
        <v>52583</v>
      </c>
      <c r="C265" s="210">
        <v>30742</v>
      </c>
      <c r="D265" s="177">
        <v>1995</v>
      </c>
      <c r="E265" s="177">
        <v>6114</v>
      </c>
      <c r="F265" s="210">
        <v>6206</v>
      </c>
      <c r="G265" s="177">
        <v>1706</v>
      </c>
      <c r="H265" s="210">
        <v>631</v>
      </c>
      <c r="I265" s="159">
        <v>342</v>
      </c>
      <c r="J265" s="160">
        <v>118</v>
      </c>
      <c r="K265" s="177">
        <v>2291</v>
      </c>
      <c r="L265" s="210">
        <v>2438</v>
      </c>
      <c r="M265" s="199">
        <v>2063</v>
      </c>
      <c r="N265" s="192">
        <v>1167</v>
      </c>
      <c r="O265" s="213" t="s">
        <v>65</v>
      </c>
      <c r="P265" s="177">
        <v>149</v>
      </c>
      <c r="Q265" s="177">
        <v>93</v>
      </c>
      <c r="R265" s="213" t="s">
        <v>65</v>
      </c>
      <c r="S265" s="164" t="s">
        <v>65</v>
      </c>
      <c r="T265" s="164" t="s">
        <v>65</v>
      </c>
      <c r="U265" s="213" t="s">
        <v>65</v>
      </c>
      <c r="V265" s="220" t="s">
        <v>65</v>
      </c>
      <c r="W265" s="180">
        <v>654</v>
      </c>
    </row>
    <row r="266" spans="1:23" s="149" customFormat="1" ht="14.25" customHeight="1">
      <c r="A266" s="249">
        <v>25</v>
      </c>
      <c r="B266" s="256">
        <v>52679</v>
      </c>
      <c r="C266" s="209">
        <v>30444</v>
      </c>
      <c r="D266" s="251">
        <v>1949</v>
      </c>
      <c r="E266" s="251">
        <v>6167</v>
      </c>
      <c r="F266" s="209">
        <v>6282</v>
      </c>
      <c r="G266" s="251">
        <v>1768</v>
      </c>
      <c r="H266" s="209">
        <v>659</v>
      </c>
      <c r="I266" s="291">
        <v>312</v>
      </c>
      <c r="J266" s="267">
        <v>117</v>
      </c>
      <c r="K266" s="251">
        <v>2301</v>
      </c>
      <c r="L266" s="209">
        <v>2680</v>
      </c>
      <c r="M266" s="256">
        <v>1808</v>
      </c>
      <c r="N266" s="258">
        <v>1108</v>
      </c>
      <c r="O266" s="255" t="s">
        <v>65</v>
      </c>
      <c r="P266" s="251">
        <v>114</v>
      </c>
      <c r="Q266" s="251">
        <v>86</v>
      </c>
      <c r="R266" s="255" t="s">
        <v>65</v>
      </c>
      <c r="S266" s="292" t="s">
        <v>65</v>
      </c>
      <c r="T266" s="292" t="s">
        <v>65</v>
      </c>
      <c r="U266" s="255" t="s">
        <v>65</v>
      </c>
      <c r="V266" s="284" t="s">
        <v>65</v>
      </c>
      <c r="W266" s="235">
        <v>500</v>
      </c>
    </row>
    <row r="267" spans="1:23" s="149" customFormat="1" ht="14.25" customHeight="1">
      <c r="A267" s="223">
        <v>26</v>
      </c>
      <c r="B267" s="455">
        <v>53381</v>
      </c>
      <c r="C267" s="444">
        <v>30837</v>
      </c>
      <c r="D267" s="137">
        <v>1945</v>
      </c>
      <c r="E267" s="137">
        <v>6188</v>
      </c>
      <c r="F267" s="444">
        <v>6454</v>
      </c>
      <c r="G267" s="137">
        <v>1809</v>
      </c>
      <c r="H267" s="444">
        <v>622</v>
      </c>
      <c r="I267" s="168">
        <v>335</v>
      </c>
      <c r="J267" s="169">
        <v>116</v>
      </c>
      <c r="K267" s="137">
        <v>2281</v>
      </c>
      <c r="L267" s="444">
        <v>2794</v>
      </c>
      <c r="M267" s="455">
        <v>1567</v>
      </c>
      <c r="N267" s="457">
        <v>1047</v>
      </c>
      <c r="O267" s="454" t="s">
        <v>65</v>
      </c>
      <c r="P267" s="137">
        <v>108</v>
      </c>
      <c r="Q267" s="137">
        <v>81</v>
      </c>
      <c r="R267" s="454" t="s">
        <v>65</v>
      </c>
      <c r="S267" s="467" t="s">
        <v>65</v>
      </c>
      <c r="T267" s="467" t="s">
        <v>65</v>
      </c>
      <c r="U267" s="454" t="s">
        <v>65</v>
      </c>
      <c r="V267" s="464" t="s">
        <v>65</v>
      </c>
      <c r="W267" s="138">
        <v>331</v>
      </c>
    </row>
    <row r="268" spans="1:23" ht="13.5">
      <c r="A268" s="223">
        <v>27</v>
      </c>
      <c r="B268" s="455">
        <f>SUM(C268:L268)</f>
        <v>53023</v>
      </c>
      <c r="C268" s="444">
        <v>30813</v>
      </c>
      <c r="D268" s="137">
        <v>1899</v>
      </c>
      <c r="E268" s="137">
        <v>6096</v>
      </c>
      <c r="F268" s="444">
        <v>6400</v>
      </c>
      <c r="G268" s="137">
        <v>1812</v>
      </c>
      <c r="H268" s="444">
        <v>584</v>
      </c>
      <c r="I268" s="168">
        <v>318</v>
      </c>
      <c r="J268" s="169">
        <v>115</v>
      </c>
      <c r="K268" s="137">
        <v>2256</v>
      </c>
      <c r="L268" s="444">
        <v>2730</v>
      </c>
      <c r="M268" s="455">
        <f>SUM(N268:W268)</f>
        <v>1504</v>
      </c>
      <c r="N268" s="457">
        <v>992</v>
      </c>
      <c r="O268" s="454" t="s">
        <v>110</v>
      </c>
      <c r="P268" s="137">
        <v>109</v>
      </c>
      <c r="Q268" s="137">
        <v>76</v>
      </c>
      <c r="R268" s="454" t="s">
        <v>110</v>
      </c>
      <c r="S268" s="467" t="s">
        <v>110</v>
      </c>
      <c r="T268" s="467" t="s">
        <v>110</v>
      </c>
      <c r="U268" s="467" t="s">
        <v>110</v>
      </c>
      <c r="V268" s="454" t="s">
        <v>110</v>
      </c>
      <c r="W268" s="138">
        <v>327</v>
      </c>
    </row>
    <row r="269" spans="1:23" ht="13.5">
      <c r="A269" s="520"/>
      <c r="B269" s="521"/>
      <c r="C269" s="522"/>
      <c r="D269" s="524"/>
      <c r="E269" s="524"/>
      <c r="F269" s="522"/>
      <c r="G269" s="524"/>
      <c r="H269" s="522"/>
      <c r="I269" s="538"/>
      <c r="J269" s="534"/>
      <c r="K269" s="524"/>
      <c r="L269" s="522"/>
      <c r="M269" s="521"/>
      <c r="N269" s="539"/>
      <c r="O269" s="540"/>
      <c r="P269" s="524"/>
      <c r="Q269" s="524"/>
      <c r="R269" s="540"/>
      <c r="S269" s="541"/>
      <c r="T269" s="541"/>
      <c r="U269" s="541"/>
      <c r="V269" s="540"/>
      <c r="W269" s="542"/>
    </row>
    <row r="270" spans="1:23" ht="13.5">
      <c r="A270" s="223">
        <v>28</v>
      </c>
      <c r="B270" s="455">
        <v>53002</v>
      </c>
      <c r="C270" s="444">
        <v>31148</v>
      </c>
      <c r="D270" s="137">
        <v>1849</v>
      </c>
      <c r="E270" s="137">
        <v>6046</v>
      </c>
      <c r="F270" s="444">
        <v>6291</v>
      </c>
      <c r="G270" s="137">
        <v>1789</v>
      </c>
      <c r="H270" s="444">
        <v>529</v>
      </c>
      <c r="I270" s="168">
        <v>342</v>
      </c>
      <c r="J270" s="169">
        <v>118</v>
      </c>
      <c r="K270" s="137">
        <v>2195</v>
      </c>
      <c r="L270" s="444">
        <v>2695</v>
      </c>
      <c r="M270" s="455">
        <v>1465</v>
      </c>
      <c r="N270" s="457">
        <v>982</v>
      </c>
      <c r="O270" s="454" t="s">
        <v>22</v>
      </c>
      <c r="P270" s="137">
        <v>88</v>
      </c>
      <c r="Q270" s="137">
        <v>74</v>
      </c>
      <c r="R270" s="454" t="s">
        <v>22</v>
      </c>
      <c r="S270" s="467" t="s">
        <v>22</v>
      </c>
      <c r="T270" s="467" t="s">
        <v>22</v>
      </c>
      <c r="U270" s="467" t="s">
        <v>22</v>
      </c>
      <c r="V270" s="454" t="s">
        <v>22</v>
      </c>
      <c r="W270" s="138">
        <v>321</v>
      </c>
    </row>
    <row r="271" spans="1:23" ht="14.25">
      <c r="A271" s="223">
        <v>29</v>
      </c>
      <c r="B271" s="455">
        <v>52537</v>
      </c>
      <c r="C271" s="444">
        <v>31045</v>
      </c>
      <c r="D271" s="137">
        <v>1810</v>
      </c>
      <c r="E271" s="137">
        <v>5957</v>
      </c>
      <c r="F271" s="444">
        <v>6164</v>
      </c>
      <c r="G271" s="137">
        <v>1771</v>
      </c>
      <c r="H271" s="444">
        <v>525</v>
      </c>
      <c r="I271" s="168">
        <v>309</v>
      </c>
      <c r="J271" s="169">
        <v>117</v>
      </c>
      <c r="K271" s="137">
        <v>2120</v>
      </c>
      <c r="L271" s="444">
        <v>2719</v>
      </c>
      <c r="M271" s="455">
        <v>1352</v>
      </c>
      <c r="N271" s="457">
        <v>910</v>
      </c>
      <c r="O271" s="549" t="s">
        <v>22</v>
      </c>
      <c r="P271" s="137">
        <v>85</v>
      </c>
      <c r="Q271" s="137">
        <v>63</v>
      </c>
      <c r="R271" s="454" t="s">
        <v>22</v>
      </c>
      <c r="S271" s="467" t="s">
        <v>22</v>
      </c>
      <c r="T271" s="467" t="s">
        <v>22</v>
      </c>
      <c r="U271" s="467" t="s">
        <v>22</v>
      </c>
      <c r="V271" s="454" t="s">
        <v>22</v>
      </c>
      <c r="W271" s="138">
        <v>294</v>
      </c>
    </row>
    <row r="272" spans="1:23" ht="14.25" thickBot="1">
      <c r="A272" s="252">
        <v>30</v>
      </c>
      <c r="B272" s="260">
        <v>52109</v>
      </c>
      <c r="C272" s="242">
        <v>30990</v>
      </c>
      <c r="D272" s="254">
        <v>1808</v>
      </c>
      <c r="E272" s="254">
        <v>5931</v>
      </c>
      <c r="F272" s="242">
        <v>5916</v>
      </c>
      <c r="G272" s="254">
        <v>1771</v>
      </c>
      <c r="H272" s="242">
        <v>558</v>
      </c>
      <c r="I272" s="293">
        <v>301</v>
      </c>
      <c r="J272" s="272">
        <v>115</v>
      </c>
      <c r="K272" s="254">
        <v>2042</v>
      </c>
      <c r="L272" s="242">
        <v>2677</v>
      </c>
      <c r="M272" s="260">
        <v>1272</v>
      </c>
      <c r="N272" s="262">
        <v>893</v>
      </c>
      <c r="O272" s="259" t="s">
        <v>22</v>
      </c>
      <c r="P272" s="254">
        <v>67</v>
      </c>
      <c r="Q272" s="254">
        <v>53</v>
      </c>
      <c r="R272" s="259" t="s">
        <v>22</v>
      </c>
      <c r="S272" s="294" t="s">
        <v>22</v>
      </c>
      <c r="T272" s="294" t="s">
        <v>22</v>
      </c>
      <c r="U272" s="294" t="s">
        <v>22</v>
      </c>
      <c r="V272" s="259" t="s">
        <v>22</v>
      </c>
      <c r="W272" s="239">
        <v>259</v>
      </c>
    </row>
    <row r="273" spans="1:23" ht="13.5">
      <c r="A273" s="458"/>
      <c r="B273" s="209"/>
      <c r="C273" s="209"/>
      <c r="D273" s="209"/>
      <c r="E273" s="209"/>
      <c r="F273" s="209"/>
      <c r="G273" s="209"/>
      <c r="H273" s="209"/>
      <c r="I273" s="263"/>
      <c r="J273" s="263"/>
      <c r="K273" s="209"/>
      <c r="L273" s="209"/>
      <c r="M273" s="209"/>
      <c r="N273" s="209"/>
      <c r="O273" s="255"/>
      <c r="P273" s="209"/>
      <c r="Q273" s="209"/>
      <c r="R273" s="255"/>
      <c r="S273" s="255"/>
      <c r="T273" s="255"/>
      <c r="U273" s="255"/>
      <c r="V273" s="255"/>
      <c r="W273" s="209"/>
    </row>
    <row r="274" spans="1:24" ht="14.25" thickBot="1">
      <c r="A274" t="s">
        <v>70</v>
      </c>
      <c r="B274"/>
      <c r="C274"/>
      <c r="D274"/>
      <c r="E274"/>
      <c r="F274"/>
      <c r="G274"/>
      <c r="H274"/>
      <c r="I274"/>
      <c r="J274"/>
      <c r="K274"/>
      <c r="L274"/>
      <c r="M274"/>
      <c r="N274"/>
      <c r="X274" t="s">
        <v>100</v>
      </c>
    </row>
    <row r="275" spans="1:24" ht="13.5">
      <c r="A275" s="566" t="s">
        <v>1</v>
      </c>
      <c r="B275" s="554" t="s">
        <v>33</v>
      </c>
      <c r="C275" s="550"/>
      <c r="D275" s="552"/>
      <c r="E275" s="559" t="s">
        <v>43</v>
      </c>
      <c r="F275" s="560"/>
      <c r="G275" s="554" t="s">
        <v>44</v>
      </c>
      <c r="H275" s="552"/>
      <c r="I275" s="559" t="s">
        <v>45</v>
      </c>
      <c r="J275" s="560"/>
      <c r="K275" s="554" t="s">
        <v>46</v>
      </c>
      <c r="L275" s="552"/>
      <c r="M275" s="559" t="s">
        <v>47</v>
      </c>
      <c r="N275" s="560"/>
      <c r="O275" s="554" t="s">
        <v>48</v>
      </c>
      <c r="P275" s="552"/>
      <c r="Q275" s="554" t="s">
        <v>61</v>
      </c>
      <c r="R275" s="552"/>
      <c r="S275" s="559" t="s">
        <v>64</v>
      </c>
      <c r="T275" s="560"/>
      <c r="U275" s="554" t="s">
        <v>49</v>
      </c>
      <c r="V275" s="552"/>
      <c r="W275" s="559" t="s">
        <v>50</v>
      </c>
      <c r="X275" s="552"/>
    </row>
    <row r="276" spans="1:24" ht="13.5">
      <c r="A276" s="569"/>
      <c r="B276" s="475" t="s">
        <v>33</v>
      </c>
      <c r="C276" s="55" t="s">
        <v>14</v>
      </c>
      <c r="D276" s="6" t="s">
        <v>15</v>
      </c>
      <c r="E276" s="55" t="s">
        <v>14</v>
      </c>
      <c r="F276" s="5" t="s">
        <v>15</v>
      </c>
      <c r="G276" s="68" t="s">
        <v>14</v>
      </c>
      <c r="H276" s="6" t="s">
        <v>15</v>
      </c>
      <c r="I276" s="55" t="s">
        <v>14</v>
      </c>
      <c r="J276" s="5" t="s">
        <v>15</v>
      </c>
      <c r="K276" s="68" t="s">
        <v>14</v>
      </c>
      <c r="L276" s="6" t="s">
        <v>15</v>
      </c>
      <c r="M276" s="55" t="s">
        <v>14</v>
      </c>
      <c r="N276" s="5" t="s">
        <v>15</v>
      </c>
      <c r="O276" s="68" t="s">
        <v>14</v>
      </c>
      <c r="P276" s="6" t="s">
        <v>15</v>
      </c>
      <c r="Q276" s="68" t="s">
        <v>14</v>
      </c>
      <c r="R276" s="6" t="s">
        <v>15</v>
      </c>
      <c r="S276" s="55" t="s">
        <v>14</v>
      </c>
      <c r="T276" s="5" t="s">
        <v>15</v>
      </c>
      <c r="U276" s="68" t="s">
        <v>14</v>
      </c>
      <c r="V276" s="6" t="s">
        <v>15</v>
      </c>
      <c r="W276" s="55" t="s">
        <v>14</v>
      </c>
      <c r="X276" s="6" t="s">
        <v>15</v>
      </c>
    </row>
    <row r="277" spans="1:24" ht="13.5">
      <c r="A277" s="70" t="s">
        <v>11</v>
      </c>
      <c r="B277" s="472">
        <v>36261</v>
      </c>
      <c r="C277" s="73">
        <v>18038</v>
      </c>
      <c r="D277" s="32">
        <v>18223</v>
      </c>
      <c r="E277" s="73">
        <v>8706</v>
      </c>
      <c r="F277" s="38">
        <v>13747</v>
      </c>
      <c r="G277" s="76">
        <v>3682</v>
      </c>
      <c r="H277" s="32">
        <v>332</v>
      </c>
      <c r="I277" s="73">
        <v>3199</v>
      </c>
      <c r="J277" s="37" t="s">
        <v>22</v>
      </c>
      <c r="K277" s="76">
        <v>2451</v>
      </c>
      <c r="L277" s="32">
        <v>377</v>
      </c>
      <c r="M277" s="84" t="s">
        <v>22</v>
      </c>
      <c r="N277" s="38">
        <v>3767</v>
      </c>
      <c r="O277" s="90" t="s">
        <v>22</v>
      </c>
      <c r="P277" s="47" t="s">
        <v>12</v>
      </c>
      <c r="Q277" s="90" t="s">
        <v>12</v>
      </c>
      <c r="R277" s="47" t="s">
        <v>12</v>
      </c>
      <c r="S277" s="84" t="s">
        <v>12</v>
      </c>
      <c r="T277" s="37" t="s">
        <v>12</v>
      </c>
      <c r="U277" s="90" t="s">
        <v>12</v>
      </c>
      <c r="V277" s="47" t="s">
        <v>12</v>
      </c>
      <c r="W277" s="84" t="s">
        <v>22</v>
      </c>
      <c r="X277" s="47" t="s">
        <v>22</v>
      </c>
    </row>
    <row r="278" spans="1:24" ht="13.5">
      <c r="A278" s="70">
        <v>24</v>
      </c>
      <c r="B278" s="472">
        <v>44608</v>
      </c>
      <c r="C278" s="73">
        <v>23230</v>
      </c>
      <c r="D278" s="32">
        <v>21378</v>
      </c>
      <c r="E278" s="73">
        <v>10506</v>
      </c>
      <c r="F278" s="38">
        <v>14830</v>
      </c>
      <c r="G278" s="76">
        <v>5585</v>
      </c>
      <c r="H278" s="32">
        <v>445</v>
      </c>
      <c r="I278" s="73">
        <v>3667</v>
      </c>
      <c r="J278" s="38">
        <v>7</v>
      </c>
      <c r="K278" s="76">
        <v>3472</v>
      </c>
      <c r="L278" s="32">
        <v>605</v>
      </c>
      <c r="M278" s="84" t="s">
        <v>12</v>
      </c>
      <c r="N278" s="38">
        <v>5491</v>
      </c>
      <c r="O278" s="90" t="s">
        <v>22</v>
      </c>
      <c r="P278" s="47" t="s">
        <v>12</v>
      </c>
      <c r="Q278" s="90" t="s">
        <v>12</v>
      </c>
      <c r="R278" s="47" t="s">
        <v>12</v>
      </c>
      <c r="S278" s="84" t="s">
        <v>12</v>
      </c>
      <c r="T278" s="37" t="s">
        <v>12</v>
      </c>
      <c r="U278" s="90" t="s">
        <v>12</v>
      </c>
      <c r="V278" s="47" t="s">
        <v>12</v>
      </c>
      <c r="W278" s="84" t="s">
        <v>22</v>
      </c>
      <c r="X278" s="47" t="s">
        <v>22</v>
      </c>
    </row>
    <row r="279" spans="1:24" ht="13.5">
      <c r="A279" s="70">
        <v>25</v>
      </c>
      <c r="B279" s="472">
        <v>50798</v>
      </c>
      <c r="C279" s="73">
        <v>26007</v>
      </c>
      <c r="D279" s="32">
        <v>24791</v>
      </c>
      <c r="E279" s="73">
        <v>11493</v>
      </c>
      <c r="F279" s="38">
        <v>13385</v>
      </c>
      <c r="G279" s="76">
        <v>6222</v>
      </c>
      <c r="H279" s="32">
        <v>241</v>
      </c>
      <c r="I279" s="73">
        <v>3817</v>
      </c>
      <c r="J279" s="38">
        <v>14</v>
      </c>
      <c r="K279" s="76">
        <v>4475</v>
      </c>
      <c r="L279" s="32">
        <v>683</v>
      </c>
      <c r="M279" s="84" t="s">
        <v>12</v>
      </c>
      <c r="N279" s="38">
        <v>10468</v>
      </c>
      <c r="O279" s="90" t="s">
        <v>22</v>
      </c>
      <c r="P279" s="47" t="s">
        <v>12</v>
      </c>
      <c r="Q279" s="90" t="s">
        <v>12</v>
      </c>
      <c r="R279" s="47" t="s">
        <v>12</v>
      </c>
      <c r="S279" s="84" t="s">
        <v>12</v>
      </c>
      <c r="T279" s="37" t="s">
        <v>12</v>
      </c>
      <c r="U279" s="90" t="s">
        <v>12</v>
      </c>
      <c r="V279" s="47" t="s">
        <v>12</v>
      </c>
      <c r="W279" s="84" t="s">
        <v>22</v>
      </c>
      <c r="X279" s="47" t="s">
        <v>22</v>
      </c>
    </row>
    <row r="280" spans="1:24" ht="11.25" customHeight="1">
      <c r="A280" s="329"/>
      <c r="B280" s="364"/>
      <c r="C280" s="333"/>
      <c r="D280" s="324"/>
      <c r="E280" s="333"/>
      <c r="F280" s="334"/>
      <c r="G280" s="332"/>
      <c r="H280" s="324"/>
      <c r="I280" s="333"/>
      <c r="J280" s="334"/>
      <c r="K280" s="332"/>
      <c r="L280" s="324"/>
      <c r="M280" s="352"/>
      <c r="N280" s="334"/>
      <c r="O280" s="335"/>
      <c r="P280" s="336"/>
      <c r="Q280" s="335"/>
      <c r="R280" s="336"/>
      <c r="S280" s="352"/>
      <c r="T280" s="351"/>
      <c r="U280" s="335"/>
      <c r="V280" s="336"/>
      <c r="W280" s="352"/>
      <c r="X280" s="336"/>
    </row>
    <row r="281" spans="1:24" ht="13.5">
      <c r="A281" s="70">
        <v>26</v>
      </c>
      <c r="B281" s="472">
        <v>55747</v>
      </c>
      <c r="C281" s="73">
        <v>28499</v>
      </c>
      <c r="D281" s="32">
        <v>27248</v>
      </c>
      <c r="E281" s="73">
        <v>12341</v>
      </c>
      <c r="F281" s="38">
        <v>15329</v>
      </c>
      <c r="G281" s="76">
        <v>7011</v>
      </c>
      <c r="H281" s="32">
        <v>200</v>
      </c>
      <c r="I281" s="73">
        <v>3920</v>
      </c>
      <c r="J281" s="38">
        <v>23</v>
      </c>
      <c r="K281" s="76">
        <v>5227</v>
      </c>
      <c r="L281" s="32">
        <v>1103</v>
      </c>
      <c r="M281" s="84" t="s">
        <v>12</v>
      </c>
      <c r="N281" s="38">
        <v>10593</v>
      </c>
      <c r="O281" s="90" t="s">
        <v>22</v>
      </c>
      <c r="P281" s="47" t="s">
        <v>12</v>
      </c>
      <c r="Q281" s="90" t="s">
        <v>12</v>
      </c>
      <c r="R281" s="47" t="s">
        <v>12</v>
      </c>
      <c r="S281" s="84" t="s">
        <v>12</v>
      </c>
      <c r="T281" s="37" t="s">
        <v>12</v>
      </c>
      <c r="U281" s="90" t="s">
        <v>12</v>
      </c>
      <c r="V281" s="47" t="s">
        <v>12</v>
      </c>
      <c r="W281" s="84" t="s">
        <v>22</v>
      </c>
      <c r="X281" s="47" t="s">
        <v>22</v>
      </c>
    </row>
    <row r="282" spans="1:24" ht="13.5">
      <c r="A282" s="70">
        <v>27</v>
      </c>
      <c r="B282" s="472">
        <v>57611</v>
      </c>
      <c r="C282" s="73">
        <v>29489</v>
      </c>
      <c r="D282" s="32">
        <v>28122</v>
      </c>
      <c r="E282" s="73">
        <v>12521</v>
      </c>
      <c r="F282" s="38">
        <v>14154</v>
      </c>
      <c r="G282" s="76">
        <v>7099</v>
      </c>
      <c r="H282" s="32">
        <v>147</v>
      </c>
      <c r="I282" s="73">
        <v>4003</v>
      </c>
      <c r="J282" s="38">
        <v>7</v>
      </c>
      <c r="K282" s="76">
        <v>5866</v>
      </c>
      <c r="L282" s="32">
        <v>1416</v>
      </c>
      <c r="M282" s="84" t="s">
        <v>12</v>
      </c>
      <c r="N282" s="38">
        <v>12398</v>
      </c>
      <c r="O282" s="90" t="s">
        <v>22</v>
      </c>
      <c r="P282" s="47" t="s">
        <v>12</v>
      </c>
      <c r="Q282" s="90" t="s">
        <v>12</v>
      </c>
      <c r="R282" s="47" t="s">
        <v>12</v>
      </c>
      <c r="S282" s="84" t="s">
        <v>12</v>
      </c>
      <c r="T282" s="37" t="s">
        <v>12</v>
      </c>
      <c r="U282" s="90" t="s">
        <v>12</v>
      </c>
      <c r="V282" s="47" t="s">
        <v>12</v>
      </c>
      <c r="W282" s="84" t="s">
        <v>22</v>
      </c>
      <c r="X282" s="47" t="s">
        <v>22</v>
      </c>
    </row>
    <row r="283" spans="1:24" ht="13.5">
      <c r="A283" s="70">
        <v>28</v>
      </c>
      <c r="B283" s="472">
        <v>61224</v>
      </c>
      <c r="C283" s="73">
        <v>31015</v>
      </c>
      <c r="D283" s="32">
        <v>30209</v>
      </c>
      <c r="E283" s="73">
        <v>12755</v>
      </c>
      <c r="F283" s="38">
        <v>15162</v>
      </c>
      <c r="G283" s="76">
        <v>7313</v>
      </c>
      <c r="H283" s="32">
        <v>128</v>
      </c>
      <c r="I283" s="73">
        <v>4362</v>
      </c>
      <c r="J283" s="38">
        <v>11</v>
      </c>
      <c r="K283" s="76">
        <v>6585</v>
      </c>
      <c r="L283" s="32">
        <v>1763</v>
      </c>
      <c r="M283" s="84" t="s">
        <v>12</v>
      </c>
      <c r="N283" s="38">
        <v>13145</v>
      </c>
      <c r="O283" s="90" t="s">
        <v>22</v>
      </c>
      <c r="P283" s="47" t="s">
        <v>12</v>
      </c>
      <c r="Q283" s="90" t="s">
        <v>12</v>
      </c>
      <c r="R283" s="47" t="s">
        <v>12</v>
      </c>
      <c r="S283" s="84" t="s">
        <v>12</v>
      </c>
      <c r="T283" s="37" t="s">
        <v>12</v>
      </c>
      <c r="U283" s="90" t="s">
        <v>12</v>
      </c>
      <c r="V283" s="47" t="s">
        <v>12</v>
      </c>
      <c r="W283" s="84" t="s">
        <v>22</v>
      </c>
      <c r="X283" s="47" t="s">
        <v>22</v>
      </c>
    </row>
    <row r="284" spans="1:24" ht="13.5">
      <c r="A284" s="70">
        <v>29</v>
      </c>
      <c r="B284" s="472">
        <v>59973</v>
      </c>
      <c r="C284" s="73">
        <v>30223</v>
      </c>
      <c r="D284" s="32">
        <v>29750</v>
      </c>
      <c r="E284" s="73">
        <v>12035</v>
      </c>
      <c r="F284" s="38">
        <v>15963</v>
      </c>
      <c r="G284" s="76">
        <v>6970</v>
      </c>
      <c r="H284" s="32">
        <v>161</v>
      </c>
      <c r="I284" s="73">
        <v>4364</v>
      </c>
      <c r="J284" s="38">
        <v>20</v>
      </c>
      <c r="K284" s="76">
        <v>6854</v>
      </c>
      <c r="L284" s="32">
        <v>1901</v>
      </c>
      <c r="M284" s="84" t="s">
        <v>12</v>
      </c>
      <c r="N284" s="38">
        <v>11705</v>
      </c>
      <c r="O284" s="90" t="s">
        <v>22</v>
      </c>
      <c r="P284" s="47" t="s">
        <v>12</v>
      </c>
      <c r="Q284" s="90" t="s">
        <v>12</v>
      </c>
      <c r="R284" s="47" t="s">
        <v>12</v>
      </c>
      <c r="S284" s="84" t="s">
        <v>12</v>
      </c>
      <c r="T284" s="37" t="s">
        <v>12</v>
      </c>
      <c r="U284" s="90" t="s">
        <v>12</v>
      </c>
      <c r="V284" s="47" t="s">
        <v>12</v>
      </c>
      <c r="W284" s="84" t="s">
        <v>22</v>
      </c>
      <c r="X284" s="47" t="s">
        <v>22</v>
      </c>
    </row>
    <row r="285" spans="1:24" ht="13.5">
      <c r="A285" s="70">
        <v>30</v>
      </c>
      <c r="B285" s="472">
        <v>58560</v>
      </c>
      <c r="C285" s="73">
        <v>29406</v>
      </c>
      <c r="D285" s="32">
        <v>29154</v>
      </c>
      <c r="E285" s="73">
        <v>11559</v>
      </c>
      <c r="F285" s="38">
        <v>16560</v>
      </c>
      <c r="G285" s="76">
        <v>6848</v>
      </c>
      <c r="H285" s="32">
        <v>127</v>
      </c>
      <c r="I285" s="73">
        <v>4485</v>
      </c>
      <c r="J285" s="38">
        <v>38</v>
      </c>
      <c r="K285" s="76">
        <v>6514</v>
      </c>
      <c r="L285" s="32">
        <v>2062</v>
      </c>
      <c r="M285" s="84" t="s">
        <v>12</v>
      </c>
      <c r="N285" s="38">
        <v>10367</v>
      </c>
      <c r="O285" s="90" t="s">
        <v>22</v>
      </c>
      <c r="P285" s="47" t="s">
        <v>12</v>
      </c>
      <c r="Q285" s="90" t="s">
        <v>12</v>
      </c>
      <c r="R285" s="47" t="s">
        <v>22</v>
      </c>
      <c r="S285" s="84" t="s">
        <v>12</v>
      </c>
      <c r="T285" s="37" t="s">
        <v>22</v>
      </c>
      <c r="U285" s="90" t="s">
        <v>12</v>
      </c>
      <c r="V285" s="47" t="s">
        <v>22</v>
      </c>
      <c r="W285" s="84" t="s">
        <v>22</v>
      </c>
      <c r="X285" s="47" t="s">
        <v>22</v>
      </c>
    </row>
    <row r="286" spans="1:24" ht="11.25" customHeight="1">
      <c r="A286" s="329"/>
      <c r="B286" s="364"/>
      <c r="C286" s="333"/>
      <c r="D286" s="324"/>
      <c r="E286" s="333"/>
      <c r="F286" s="334"/>
      <c r="G286" s="332"/>
      <c r="H286" s="324"/>
      <c r="I286" s="333"/>
      <c r="J286" s="334"/>
      <c r="K286" s="332"/>
      <c r="L286" s="324"/>
      <c r="M286" s="352"/>
      <c r="N286" s="334"/>
      <c r="O286" s="335"/>
      <c r="P286" s="336"/>
      <c r="Q286" s="335"/>
      <c r="R286" s="336"/>
      <c r="S286" s="352"/>
      <c r="T286" s="351"/>
      <c r="U286" s="335"/>
      <c r="V286" s="336"/>
      <c r="W286" s="352"/>
      <c r="X286" s="336"/>
    </row>
    <row r="287" spans="1:24" ht="13.5">
      <c r="A287" s="70">
        <v>31</v>
      </c>
      <c r="B287" s="472">
        <v>58880</v>
      </c>
      <c r="C287" s="73">
        <v>29529</v>
      </c>
      <c r="D287" s="32">
        <v>29351</v>
      </c>
      <c r="E287" s="73">
        <v>11615</v>
      </c>
      <c r="F287" s="38">
        <v>17470</v>
      </c>
      <c r="G287" s="76">
        <v>6767</v>
      </c>
      <c r="H287" s="32">
        <v>165</v>
      </c>
      <c r="I287" s="73">
        <v>4707</v>
      </c>
      <c r="J287" s="38">
        <v>42</v>
      </c>
      <c r="K287" s="76">
        <v>6440</v>
      </c>
      <c r="L287" s="32">
        <v>2092</v>
      </c>
      <c r="M287" s="84" t="s">
        <v>12</v>
      </c>
      <c r="N287" s="38">
        <v>9582</v>
      </c>
      <c r="O287" s="90" t="s">
        <v>22</v>
      </c>
      <c r="P287" s="47" t="s">
        <v>12</v>
      </c>
      <c r="Q287" s="90" t="s">
        <v>12</v>
      </c>
      <c r="R287" s="47" t="s">
        <v>12</v>
      </c>
      <c r="S287" s="84" t="s">
        <v>12</v>
      </c>
      <c r="T287" s="37" t="s">
        <v>12</v>
      </c>
      <c r="U287" s="90" t="s">
        <v>12</v>
      </c>
      <c r="V287" s="47" t="s">
        <v>12</v>
      </c>
      <c r="W287" s="84" t="s">
        <v>22</v>
      </c>
      <c r="X287" s="47" t="s">
        <v>22</v>
      </c>
    </row>
    <row r="288" spans="1:24" ht="13.5">
      <c r="A288" s="70">
        <v>32</v>
      </c>
      <c r="B288" s="472">
        <v>62505</v>
      </c>
      <c r="C288" s="73">
        <v>31353</v>
      </c>
      <c r="D288" s="32">
        <v>31152</v>
      </c>
      <c r="E288" s="73">
        <v>12303</v>
      </c>
      <c r="F288" s="38">
        <v>18252</v>
      </c>
      <c r="G288" s="76">
        <v>6763</v>
      </c>
      <c r="H288" s="32">
        <v>188</v>
      </c>
      <c r="I288" s="73">
        <v>5163</v>
      </c>
      <c r="J288" s="38">
        <v>68</v>
      </c>
      <c r="K288" s="76">
        <v>7124</v>
      </c>
      <c r="L288" s="32">
        <v>2631</v>
      </c>
      <c r="M288" s="84" t="s">
        <v>12</v>
      </c>
      <c r="N288" s="38">
        <v>10013</v>
      </c>
      <c r="O288" s="90" t="s">
        <v>22</v>
      </c>
      <c r="P288" s="47" t="s">
        <v>12</v>
      </c>
      <c r="Q288" s="90" t="s">
        <v>12</v>
      </c>
      <c r="R288" s="47" t="s">
        <v>12</v>
      </c>
      <c r="S288" s="84" t="s">
        <v>12</v>
      </c>
      <c r="T288" s="37" t="s">
        <v>12</v>
      </c>
      <c r="U288" s="90" t="s">
        <v>12</v>
      </c>
      <c r="V288" s="47" t="s">
        <v>12</v>
      </c>
      <c r="W288" s="84" t="s">
        <v>22</v>
      </c>
      <c r="X288" s="47" t="s">
        <v>22</v>
      </c>
    </row>
    <row r="289" spans="1:24" ht="13.5">
      <c r="A289" s="70">
        <v>33</v>
      </c>
      <c r="B289" s="472">
        <v>66205</v>
      </c>
      <c r="C289" s="73">
        <v>33063</v>
      </c>
      <c r="D289" s="32">
        <v>33142</v>
      </c>
      <c r="E289" s="73">
        <v>12698</v>
      </c>
      <c r="F289" s="38">
        <v>18998</v>
      </c>
      <c r="G289" s="76">
        <v>6873</v>
      </c>
      <c r="H289" s="32">
        <v>221</v>
      </c>
      <c r="I289" s="73">
        <v>5631</v>
      </c>
      <c r="J289" s="38">
        <v>77</v>
      </c>
      <c r="K289" s="76">
        <v>7861</v>
      </c>
      <c r="L289" s="32">
        <v>3128</v>
      </c>
      <c r="M289" s="84" t="s">
        <v>12</v>
      </c>
      <c r="N289" s="38">
        <v>10718</v>
      </c>
      <c r="O289" s="90" t="s">
        <v>22</v>
      </c>
      <c r="P289" s="47" t="s">
        <v>12</v>
      </c>
      <c r="Q289" s="90" t="s">
        <v>12</v>
      </c>
      <c r="R289" s="47" t="s">
        <v>12</v>
      </c>
      <c r="S289" s="84" t="s">
        <v>12</v>
      </c>
      <c r="T289" s="37" t="s">
        <v>12</v>
      </c>
      <c r="U289" s="90" t="s">
        <v>12</v>
      </c>
      <c r="V289" s="47" t="s">
        <v>12</v>
      </c>
      <c r="W289" s="84" t="s">
        <v>22</v>
      </c>
      <c r="X289" s="47" t="s">
        <v>22</v>
      </c>
    </row>
    <row r="290" spans="1:24" ht="13.5">
      <c r="A290" s="70">
        <v>34</v>
      </c>
      <c r="B290" s="472">
        <v>69121</v>
      </c>
      <c r="C290" s="73">
        <v>34559</v>
      </c>
      <c r="D290" s="32">
        <v>34562</v>
      </c>
      <c r="E290" s="73">
        <v>13107</v>
      </c>
      <c r="F290" s="38">
        <v>19758</v>
      </c>
      <c r="G290" s="76">
        <v>7110</v>
      </c>
      <c r="H290" s="32">
        <v>225</v>
      </c>
      <c r="I290" s="73">
        <v>6097</v>
      </c>
      <c r="J290" s="38">
        <v>94</v>
      </c>
      <c r="K290" s="76">
        <v>8245</v>
      </c>
      <c r="L290" s="32">
        <v>3506</v>
      </c>
      <c r="M290" s="84" t="s">
        <v>12</v>
      </c>
      <c r="N290" s="38">
        <v>10976</v>
      </c>
      <c r="O290" s="90" t="s">
        <v>22</v>
      </c>
      <c r="P290" s="47" t="s">
        <v>12</v>
      </c>
      <c r="Q290" s="90" t="s">
        <v>12</v>
      </c>
      <c r="R290" s="47" t="s">
        <v>66</v>
      </c>
      <c r="S290" s="84" t="s">
        <v>12</v>
      </c>
      <c r="T290" s="37" t="s">
        <v>66</v>
      </c>
      <c r="U290" s="90" t="s">
        <v>12</v>
      </c>
      <c r="V290" s="41">
        <v>3</v>
      </c>
      <c r="W290" s="84" t="s">
        <v>22</v>
      </c>
      <c r="X290" s="47" t="s">
        <v>22</v>
      </c>
    </row>
    <row r="291" spans="1:24" ht="13.5">
      <c r="A291" s="70">
        <v>35</v>
      </c>
      <c r="B291" s="472">
        <v>69496</v>
      </c>
      <c r="C291" s="73">
        <v>34628</v>
      </c>
      <c r="D291" s="32">
        <v>34868</v>
      </c>
      <c r="E291" s="73">
        <v>13027</v>
      </c>
      <c r="F291" s="38">
        <v>19870</v>
      </c>
      <c r="G291" s="76">
        <v>6889</v>
      </c>
      <c r="H291" s="32">
        <v>227</v>
      </c>
      <c r="I291" s="73">
        <v>6414</v>
      </c>
      <c r="J291" s="38">
        <v>79</v>
      </c>
      <c r="K291" s="76">
        <v>8298</v>
      </c>
      <c r="L291" s="32">
        <v>3822</v>
      </c>
      <c r="M291" s="84" t="s">
        <v>12</v>
      </c>
      <c r="N291" s="38">
        <v>10870</v>
      </c>
      <c r="O291" s="90" t="s">
        <v>22</v>
      </c>
      <c r="P291" s="47" t="s">
        <v>12</v>
      </c>
      <c r="Q291" s="90" t="s">
        <v>12</v>
      </c>
      <c r="R291" s="47" t="s">
        <v>22</v>
      </c>
      <c r="S291" s="84" t="s">
        <v>12</v>
      </c>
      <c r="T291" s="37" t="s">
        <v>22</v>
      </c>
      <c r="U291" s="90" t="s">
        <v>12</v>
      </c>
      <c r="V291" s="47" t="s">
        <v>22</v>
      </c>
      <c r="W291" s="84" t="s">
        <v>22</v>
      </c>
      <c r="X291" s="47" t="s">
        <v>22</v>
      </c>
    </row>
    <row r="292" spans="1:24" ht="11.25" customHeight="1">
      <c r="A292" s="329"/>
      <c r="B292" s="364"/>
      <c r="C292" s="333"/>
      <c r="D292" s="324"/>
      <c r="E292" s="333"/>
      <c r="F292" s="334"/>
      <c r="G292" s="332"/>
      <c r="H292" s="324"/>
      <c r="I292" s="333"/>
      <c r="J292" s="334"/>
      <c r="K292" s="332"/>
      <c r="L292" s="324"/>
      <c r="M292" s="352"/>
      <c r="N292" s="334"/>
      <c r="O292" s="335"/>
      <c r="P292" s="336"/>
      <c r="Q292" s="335"/>
      <c r="R292" s="336"/>
      <c r="S292" s="352"/>
      <c r="T292" s="351"/>
      <c r="U292" s="335"/>
      <c r="V292" s="336"/>
      <c r="W292" s="352"/>
      <c r="X292" s="336"/>
    </row>
    <row r="293" spans="1:24" ht="13.5">
      <c r="A293" s="70">
        <v>36</v>
      </c>
      <c r="B293" s="472">
        <v>66690</v>
      </c>
      <c r="C293" s="73">
        <v>33073</v>
      </c>
      <c r="D293" s="32">
        <v>33617</v>
      </c>
      <c r="E293" s="73">
        <v>12595</v>
      </c>
      <c r="F293" s="38">
        <v>19423</v>
      </c>
      <c r="G293" s="76">
        <v>6027</v>
      </c>
      <c r="H293" s="32">
        <v>213</v>
      </c>
      <c r="I293" s="73">
        <v>6869</v>
      </c>
      <c r="J293" s="38">
        <v>79</v>
      </c>
      <c r="K293" s="76">
        <v>7582</v>
      </c>
      <c r="L293" s="32">
        <v>4028</v>
      </c>
      <c r="M293" s="84" t="s">
        <v>22</v>
      </c>
      <c r="N293" s="38">
        <v>9874</v>
      </c>
      <c r="O293" s="90" t="s">
        <v>22</v>
      </c>
      <c r="P293" s="47" t="s">
        <v>22</v>
      </c>
      <c r="Q293" s="90" t="s">
        <v>22</v>
      </c>
      <c r="R293" s="47" t="s">
        <v>22</v>
      </c>
      <c r="S293" s="84" t="s">
        <v>22</v>
      </c>
      <c r="T293" s="37" t="s">
        <v>22</v>
      </c>
      <c r="U293" s="90" t="s">
        <v>22</v>
      </c>
      <c r="V293" s="47" t="s">
        <v>22</v>
      </c>
      <c r="W293" s="84" t="s">
        <v>22</v>
      </c>
      <c r="X293" s="47" t="s">
        <v>22</v>
      </c>
    </row>
    <row r="294" spans="1:24" ht="13.5">
      <c r="A294" s="70">
        <v>37</v>
      </c>
      <c r="B294" s="472">
        <v>70047</v>
      </c>
      <c r="C294" s="73">
        <v>34270</v>
      </c>
      <c r="D294" s="32">
        <v>35777</v>
      </c>
      <c r="E294" s="73">
        <v>12725</v>
      </c>
      <c r="F294" s="38">
        <v>20972</v>
      </c>
      <c r="G294" s="76">
        <v>5548</v>
      </c>
      <c r="H294" s="32">
        <v>270</v>
      </c>
      <c r="I294" s="73">
        <v>8634</v>
      </c>
      <c r="J294" s="38">
        <v>84</v>
      </c>
      <c r="K294" s="76">
        <v>7363</v>
      </c>
      <c r="L294" s="32">
        <v>5133</v>
      </c>
      <c r="M294" s="84" t="s">
        <v>22</v>
      </c>
      <c r="N294" s="38">
        <v>9318</v>
      </c>
      <c r="O294" s="90" t="s">
        <v>22</v>
      </c>
      <c r="P294" s="47" t="s">
        <v>22</v>
      </c>
      <c r="Q294" s="90" t="s">
        <v>22</v>
      </c>
      <c r="R294" s="47" t="s">
        <v>22</v>
      </c>
      <c r="S294" s="84" t="s">
        <v>22</v>
      </c>
      <c r="T294" s="37" t="s">
        <v>22</v>
      </c>
      <c r="U294" s="90" t="s">
        <v>22</v>
      </c>
      <c r="V294" s="47" t="s">
        <v>22</v>
      </c>
      <c r="W294" s="84" t="s">
        <v>22</v>
      </c>
      <c r="X294" s="47" t="s">
        <v>22</v>
      </c>
    </row>
    <row r="295" spans="1:24" ht="13.5">
      <c r="A295" s="70">
        <v>38</v>
      </c>
      <c r="B295" s="472">
        <v>80088</v>
      </c>
      <c r="C295" s="73">
        <v>38926</v>
      </c>
      <c r="D295" s="32">
        <v>41162</v>
      </c>
      <c r="E295" s="73">
        <v>14916</v>
      </c>
      <c r="F295" s="38">
        <v>24695</v>
      </c>
      <c r="G295" s="76">
        <v>4888</v>
      </c>
      <c r="H295" s="32">
        <v>338</v>
      </c>
      <c r="I295" s="73">
        <v>11148</v>
      </c>
      <c r="J295" s="38">
        <v>102</v>
      </c>
      <c r="K295" s="76">
        <v>7974</v>
      </c>
      <c r="L295" s="32">
        <v>6739</v>
      </c>
      <c r="M295" s="84" t="s">
        <v>22</v>
      </c>
      <c r="N295" s="38">
        <v>9288</v>
      </c>
      <c r="O295" s="90" t="s">
        <v>22</v>
      </c>
      <c r="P295" s="47" t="s">
        <v>22</v>
      </c>
      <c r="Q295" s="90" t="s">
        <v>22</v>
      </c>
      <c r="R295" s="47" t="s">
        <v>22</v>
      </c>
      <c r="S295" s="84" t="s">
        <v>22</v>
      </c>
      <c r="T295" s="37" t="s">
        <v>22</v>
      </c>
      <c r="U295" s="90" t="s">
        <v>22</v>
      </c>
      <c r="V295" s="47" t="s">
        <v>22</v>
      </c>
      <c r="W295" s="84" t="s">
        <v>22</v>
      </c>
      <c r="X295" s="47" t="s">
        <v>22</v>
      </c>
    </row>
    <row r="296" spans="1:24" ht="13.5">
      <c r="A296" s="70">
        <v>39</v>
      </c>
      <c r="B296" s="472">
        <v>93510</v>
      </c>
      <c r="C296" s="73">
        <v>45246</v>
      </c>
      <c r="D296" s="32">
        <v>48264</v>
      </c>
      <c r="E296" s="73">
        <v>17790</v>
      </c>
      <c r="F296" s="38">
        <v>29527</v>
      </c>
      <c r="G296" s="76">
        <v>4799</v>
      </c>
      <c r="H296" s="32">
        <v>437</v>
      </c>
      <c r="I296" s="73">
        <v>13399</v>
      </c>
      <c r="J296" s="38">
        <v>125</v>
      </c>
      <c r="K296" s="76">
        <v>9258</v>
      </c>
      <c r="L296" s="32">
        <v>8388</v>
      </c>
      <c r="M296" s="84" t="s">
        <v>22</v>
      </c>
      <c r="N296" s="38">
        <v>9787</v>
      </c>
      <c r="O296" s="90" t="s">
        <v>22</v>
      </c>
      <c r="P296" s="47" t="s">
        <v>22</v>
      </c>
      <c r="Q296" s="90" t="s">
        <v>22</v>
      </c>
      <c r="R296" s="47" t="s">
        <v>22</v>
      </c>
      <c r="S296" s="84" t="s">
        <v>22</v>
      </c>
      <c r="T296" s="37" t="s">
        <v>22</v>
      </c>
      <c r="U296" s="90" t="s">
        <v>22</v>
      </c>
      <c r="V296" s="47" t="s">
        <v>22</v>
      </c>
      <c r="W296" s="84" t="s">
        <v>22</v>
      </c>
      <c r="X296" s="47" t="s">
        <v>22</v>
      </c>
    </row>
    <row r="297" spans="1:24" ht="13.5">
      <c r="A297" s="70">
        <v>40</v>
      </c>
      <c r="B297" s="472">
        <v>99472</v>
      </c>
      <c r="C297" s="73">
        <v>48019</v>
      </c>
      <c r="D297" s="32">
        <v>51453</v>
      </c>
      <c r="E297" s="73">
        <v>19849</v>
      </c>
      <c r="F297" s="38">
        <v>31676</v>
      </c>
      <c r="G297" s="76">
        <v>4736</v>
      </c>
      <c r="H297" s="32">
        <v>455</v>
      </c>
      <c r="I297" s="73">
        <v>13765</v>
      </c>
      <c r="J297" s="38">
        <v>145</v>
      </c>
      <c r="K297" s="76">
        <v>9669</v>
      </c>
      <c r="L297" s="32">
        <v>9143</v>
      </c>
      <c r="M297" s="84" t="s">
        <v>22</v>
      </c>
      <c r="N297" s="38">
        <v>9857</v>
      </c>
      <c r="O297" s="90" t="s">
        <v>22</v>
      </c>
      <c r="P297" s="32">
        <v>177</v>
      </c>
      <c r="Q297" s="90" t="s">
        <v>22</v>
      </c>
      <c r="R297" s="47" t="s">
        <v>22</v>
      </c>
      <c r="S297" s="84" t="s">
        <v>22</v>
      </c>
      <c r="T297" s="37" t="s">
        <v>22</v>
      </c>
      <c r="U297" s="90" t="s">
        <v>22</v>
      </c>
      <c r="V297" s="47" t="s">
        <v>22</v>
      </c>
      <c r="W297" s="84" t="s">
        <v>22</v>
      </c>
      <c r="X297" s="47" t="s">
        <v>22</v>
      </c>
    </row>
    <row r="298" spans="1:24" ht="11.25" customHeight="1">
      <c r="A298" s="329"/>
      <c r="B298" s="364"/>
      <c r="C298" s="333"/>
      <c r="D298" s="324"/>
      <c r="E298" s="333"/>
      <c r="F298" s="334"/>
      <c r="G298" s="332"/>
      <c r="H298" s="324"/>
      <c r="I298" s="333"/>
      <c r="J298" s="334"/>
      <c r="K298" s="332"/>
      <c r="L298" s="324"/>
      <c r="M298" s="352"/>
      <c r="N298" s="334"/>
      <c r="O298" s="335"/>
      <c r="P298" s="324"/>
      <c r="Q298" s="332"/>
      <c r="R298" s="324"/>
      <c r="S298" s="333"/>
      <c r="T298" s="334"/>
      <c r="U298" s="332"/>
      <c r="V298" s="324"/>
      <c r="W298" s="333"/>
      <c r="X298" s="324"/>
    </row>
    <row r="299" spans="1:24" ht="13.5">
      <c r="A299" s="70">
        <v>41</v>
      </c>
      <c r="B299" s="472">
        <v>94994</v>
      </c>
      <c r="C299" s="73">
        <v>45834</v>
      </c>
      <c r="D299" s="32">
        <v>49160</v>
      </c>
      <c r="E299" s="73">
        <v>19538</v>
      </c>
      <c r="F299" s="38">
        <v>30498</v>
      </c>
      <c r="G299" s="76">
        <v>4314</v>
      </c>
      <c r="H299" s="32">
        <v>477</v>
      </c>
      <c r="I299" s="73">
        <v>12922</v>
      </c>
      <c r="J299" s="38">
        <v>161</v>
      </c>
      <c r="K299" s="76">
        <v>9053</v>
      </c>
      <c r="L299" s="32">
        <v>8639</v>
      </c>
      <c r="M299" s="84" t="s">
        <v>22</v>
      </c>
      <c r="N299" s="38">
        <v>8901</v>
      </c>
      <c r="O299" s="90" t="s">
        <v>22</v>
      </c>
      <c r="P299" s="32">
        <v>441</v>
      </c>
      <c r="Q299" s="90" t="s">
        <v>12</v>
      </c>
      <c r="R299" s="47" t="s">
        <v>12</v>
      </c>
      <c r="S299" s="84" t="s">
        <v>12</v>
      </c>
      <c r="T299" s="37" t="s">
        <v>12</v>
      </c>
      <c r="U299" s="76">
        <v>7</v>
      </c>
      <c r="V299" s="32">
        <v>43</v>
      </c>
      <c r="W299" s="84" t="s">
        <v>22</v>
      </c>
      <c r="X299" s="47" t="s">
        <v>22</v>
      </c>
    </row>
    <row r="300" spans="1:24" ht="13.5">
      <c r="A300" s="70">
        <v>42</v>
      </c>
      <c r="B300" s="472">
        <v>88292</v>
      </c>
      <c r="C300" s="73">
        <v>42649</v>
      </c>
      <c r="D300" s="32">
        <v>45643</v>
      </c>
      <c r="E300" s="73">
        <v>18521</v>
      </c>
      <c r="F300" s="38">
        <v>28030</v>
      </c>
      <c r="G300" s="76">
        <v>3899</v>
      </c>
      <c r="H300" s="32">
        <v>530</v>
      </c>
      <c r="I300" s="73">
        <v>12048</v>
      </c>
      <c r="J300" s="38">
        <v>167</v>
      </c>
      <c r="K300" s="76">
        <v>8169</v>
      </c>
      <c r="L300" s="32">
        <v>8181</v>
      </c>
      <c r="M300" s="84" t="s">
        <v>22</v>
      </c>
      <c r="N300" s="38">
        <v>7945</v>
      </c>
      <c r="O300" s="90" t="s">
        <v>22</v>
      </c>
      <c r="P300" s="32">
        <v>663</v>
      </c>
      <c r="Q300" s="90" t="s">
        <v>12</v>
      </c>
      <c r="R300" s="47" t="s">
        <v>12</v>
      </c>
      <c r="S300" s="84" t="s">
        <v>12</v>
      </c>
      <c r="T300" s="37" t="s">
        <v>12</v>
      </c>
      <c r="U300" s="76">
        <v>12</v>
      </c>
      <c r="V300" s="32">
        <v>127</v>
      </c>
      <c r="W300" s="84" t="s">
        <v>22</v>
      </c>
      <c r="X300" s="47" t="s">
        <v>22</v>
      </c>
    </row>
    <row r="301" spans="1:24" ht="13.5">
      <c r="A301" s="70">
        <v>43</v>
      </c>
      <c r="B301" s="472">
        <v>82190</v>
      </c>
      <c r="C301" s="73">
        <v>39548</v>
      </c>
      <c r="D301" s="32">
        <v>42642</v>
      </c>
      <c r="E301" s="73">
        <v>17152</v>
      </c>
      <c r="F301" s="38">
        <v>26103</v>
      </c>
      <c r="G301" s="76">
        <v>3651</v>
      </c>
      <c r="H301" s="32">
        <v>574</v>
      </c>
      <c r="I301" s="73">
        <v>11503</v>
      </c>
      <c r="J301" s="38">
        <v>214</v>
      </c>
      <c r="K301" s="76">
        <v>7218</v>
      </c>
      <c r="L301" s="32">
        <v>7741</v>
      </c>
      <c r="M301" s="84" t="s">
        <v>22</v>
      </c>
      <c r="N301" s="38">
        <v>7068</v>
      </c>
      <c r="O301" s="90" t="s">
        <v>22</v>
      </c>
      <c r="P301" s="32">
        <v>728</v>
      </c>
      <c r="Q301" s="90" t="s">
        <v>12</v>
      </c>
      <c r="R301" s="47" t="s">
        <v>12</v>
      </c>
      <c r="S301" s="84" t="s">
        <v>12</v>
      </c>
      <c r="T301" s="37" t="s">
        <v>12</v>
      </c>
      <c r="U301" s="76">
        <v>24</v>
      </c>
      <c r="V301" s="32">
        <v>214</v>
      </c>
      <c r="W301" s="84" t="s">
        <v>12</v>
      </c>
      <c r="X301" s="47" t="s">
        <v>12</v>
      </c>
    </row>
    <row r="302" spans="1:24" ht="13.5">
      <c r="A302" s="70">
        <v>44</v>
      </c>
      <c r="B302" s="472">
        <v>78441</v>
      </c>
      <c r="C302" s="73">
        <v>37391</v>
      </c>
      <c r="D302" s="32">
        <v>41050</v>
      </c>
      <c r="E302" s="73">
        <v>16029</v>
      </c>
      <c r="F302" s="38">
        <v>24690</v>
      </c>
      <c r="G302" s="76">
        <v>3553</v>
      </c>
      <c r="H302" s="32">
        <v>615</v>
      </c>
      <c r="I302" s="73">
        <v>11394</v>
      </c>
      <c r="J302" s="38">
        <v>270</v>
      </c>
      <c r="K302" s="76">
        <v>6385</v>
      </c>
      <c r="L302" s="32">
        <v>7740</v>
      </c>
      <c r="M302" s="84" t="s">
        <v>22</v>
      </c>
      <c r="N302" s="38">
        <v>6623</v>
      </c>
      <c r="O302" s="90" t="s">
        <v>22</v>
      </c>
      <c r="P302" s="32">
        <v>883</v>
      </c>
      <c r="Q302" s="90" t="s">
        <v>12</v>
      </c>
      <c r="R302" s="47" t="s">
        <v>12</v>
      </c>
      <c r="S302" s="84" t="s">
        <v>12</v>
      </c>
      <c r="T302" s="37" t="s">
        <v>12</v>
      </c>
      <c r="U302" s="76">
        <v>30</v>
      </c>
      <c r="V302" s="32">
        <v>229</v>
      </c>
      <c r="W302" s="84" t="s">
        <v>12</v>
      </c>
      <c r="X302" s="47" t="s">
        <v>12</v>
      </c>
    </row>
    <row r="303" spans="1:24" ht="13.5">
      <c r="A303" s="70">
        <v>45</v>
      </c>
      <c r="B303" s="472">
        <v>76593</v>
      </c>
      <c r="C303" s="73">
        <v>36266</v>
      </c>
      <c r="D303" s="32">
        <v>40327</v>
      </c>
      <c r="E303" s="73">
        <v>15538</v>
      </c>
      <c r="F303" s="38">
        <v>23859</v>
      </c>
      <c r="G303" s="76">
        <v>3378</v>
      </c>
      <c r="H303" s="32">
        <v>656</v>
      </c>
      <c r="I303" s="73">
        <v>11569</v>
      </c>
      <c r="J303" s="38">
        <v>319</v>
      </c>
      <c r="K303" s="76">
        <v>5747</v>
      </c>
      <c r="L303" s="32">
        <v>7683</v>
      </c>
      <c r="M303" s="84" t="s">
        <v>22</v>
      </c>
      <c r="N303" s="38">
        <v>6371</v>
      </c>
      <c r="O303" s="90" t="s">
        <v>22</v>
      </c>
      <c r="P303" s="32">
        <v>1185</v>
      </c>
      <c r="Q303" s="90" t="s">
        <v>12</v>
      </c>
      <c r="R303" s="47" t="s">
        <v>22</v>
      </c>
      <c r="S303" s="84" t="s">
        <v>12</v>
      </c>
      <c r="T303" s="37" t="s">
        <v>22</v>
      </c>
      <c r="U303" s="76">
        <v>34</v>
      </c>
      <c r="V303" s="32">
        <v>254</v>
      </c>
      <c r="W303" s="84" t="s">
        <v>12</v>
      </c>
      <c r="X303" s="47" t="s">
        <v>12</v>
      </c>
    </row>
    <row r="304" spans="1:24" ht="11.25" customHeight="1">
      <c r="A304" s="329"/>
      <c r="B304" s="364"/>
      <c r="C304" s="333"/>
      <c r="D304" s="324"/>
      <c r="E304" s="333"/>
      <c r="F304" s="334"/>
      <c r="G304" s="332"/>
      <c r="H304" s="324"/>
      <c r="I304" s="333"/>
      <c r="J304" s="334"/>
      <c r="K304" s="332"/>
      <c r="L304" s="324"/>
      <c r="M304" s="352"/>
      <c r="N304" s="334"/>
      <c r="O304" s="335"/>
      <c r="P304" s="324"/>
      <c r="Q304" s="335"/>
      <c r="R304" s="336"/>
      <c r="S304" s="352"/>
      <c r="T304" s="351"/>
      <c r="U304" s="332"/>
      <c r="V304" s="324"/>
      <c r="W304" s="352"/>
      <c r="X304" s="336"/>
    </row>
    <row r="305" spans="1:24" ht="13.5">
      <c r="A305" s="70">
        <v>46</v>
      </c>
      <c r="B305" s="472">
        <v>77057</v>
      </c>
      <c r="C305" s="73">
        <v>36484</v>
      </c>
      <c r="D305" s="32">
        <v>40573</v>
      </c>
      <c r="E305" s="73">
        <v>15997</v>
      </c>
      <c r="F305" s="38">
        <v>23730</v>
      </c>
      <c r="G305" s="76">
        <v>3264</v>
      </c>
      <c r="H305" s="32">
        <v>690</v>
      </c>
      <c r="I305" s="73">
        <v>11729</v>
      </c>
      <c r="J305" s="38">
        <v>311</v>
      </c>
      <c r="K305" s="76">
        <v>5459</v>
      </c>
      <c r="L305" s="32">
        <v>7830</v>
      </c>
      <c r="M305" s="84" t="s">
        <v>22</v>
      </c>
      <c r="N305" s="38">
        <v>6250</v>
      </c>
      <c r="O305" s="90" t="s">
        <v>22</v>
      </c>
      <c r="P305" s="45">
        <v>1524</v>
      </c>
      <c r="Q305" s="90" t="s">
        <v>12</v>
      </c>
      <c r="R305" s="47" t="s">
        <v>12</v>
      </c>
      <c r="S305" s="84" t="s">
        <v>12</v>
      </c>
      <c r="T305" s="37" t="s">
        <v>12</v>
      </c>
      <c r="U305" s="76">
        <v>35</v>
      </c>
      <c r="V305" s="32">
        <v>238</v>
      </c>
      <c r="W305" s="84" t="s">
        <v>12</v>
      </c>
      <c r="X305" s="47" t="s">
        <v>12</v>
      </c>
    </row>
    <row r="306" spans="1:24" ht="13.5">
      <c r="A306" s="70">
        <v>47</v>
      </c>
      <c r="B306" s="472">
        <v>77489</v>
      </c>
      <c r="C306" s="73">
        <v>37006</v>
      </c>
      <c r="D306" s="32">
        <v>40483</v>
      </c>
      <c r="E306" s="73">
        <v>16668</v>
      </c>
      <c r="F306" s="38">
        <v>23383</v>
      </c>
      <c r="G306" s="76">
        <v>3148</v>
      </c>
      <c r="H306" s="32">
        <v>704</v>
      </c>
      <c r="I306" s="73">
        <v>11768</v>
      </c>
      <c r="J306" s="38">
        <v>297</v>
      </c>
      <c r="K306" s="76">
        <v>5378</v>
      </c>
      <c r="L306" s="32">
        <v>7875</v>
      </c>
      <c r="M306" s="84" t="s">
        <v>22</v>
      </c>
      <c r="N306" s="38">
        <v>6269</v>
      </c>
      <c r="O306" s="90" t="s">
        <v>22</v>
      </c>
      <c r="P306" s="32">
        <v>1704</v>
      </c>
      <c r="Q306" s="90" t="s">
        <v>12</v>
      </c>
      <c r="R306" s="47" t="s">
        <v>12</v>
      </c>
      <c r="S306" s="84" t="s">
        <v>12</v>
      </c>
      <c r="T306" s="37" t="s">
        <v>12</v>
      </c>
      <c r="U306" s="76">
        <v>44</v>
      </c>
      <c r="V306" s="32">
        <v>251</v>
      </c>
      <c r="W306" s="84" t="s">
        <v>12</v>
      </c>
      <c r="X306" s="47" t="s">
        <v>12</v>
      </c>
    </row>
    <row r="307" spans="1:24" ht="13.5">
      <c r="A307" s="70">
        <v>48</v>
      </c>
      <c r="B307" s="472">
        <v>77965</v>
      </c>
      <c r="C307" s="73">
        <v>37563</v>
      </c>
      <c r="D307" s="32">
        <v>40402</v>
      </c>
      <c r="E307" s="73">
        <v>17346</v>
      </c>
      <c r="F307" s="38">
        <v>23277</v>
      </c>
      <c r="G307" s="76">
        <v>3128</v>
      </c>
      <c r="H307" s="32">
        <v>693</v>
      </c>
      <c r="I307" s="73">
        <v>11651</v>
      </c>
      <c r="J307" s="38">
        <v>294</v>
      </c>
      <c r="K307" s="76">
        <v>5383</v>
      </c>
      <c r="L307" s="32">
        <v>7902</v>
      </c>
      <c r="M307" s="84" t="s">
        <v>22</v>
      </c>
      <c r="N307" s="38">
        <v>6167</v>
      </c>
      <c r="O307" s="90" t="s">
        <v>22</v>
      </c>
      <c r="P307" s="32">
        <v>1836</v>
      </c>
      <c r="Q307" s="90" t="s">
        <v>12</v>
      </c>
      <c r="R307" s="47" t="s">
        <v>12</v>
      </c>
      <c r="S307" s="84" t="s">
        <v>12</v>
      </c>
      <c r="T307" s="37" t="s">
        <v>12</v>
      </c>
      <c r="U307" s="76">
        <v>55</v>
      </c>
      <c r="V307" s="32">
        <v>233</v>
      </c>
      <c r="W307" s="84" t="s">
        <v>12</v>
      </c>
      <c r="X307" s="47" t="s">
        <v>12</v>
      </c>
    </row>
    <row r="308" spans="1:24" ht="13.5">
      <c r="A308" s="70">
        <v>49</v>
      </c>
      <c r="B308" s="472">
        <v>79091</v>
      </c>
      <c r="C308" s="73">
        <v>38459</v>
      </c>
      <c r="D308" s="32">
        <v>40632</v>
      </c>
      <c r="E308" s="73">
        <v>18377</v>
      </c>
      <c r="F308" s="38">
        <v>23464</v>
      </c>
      <c r="G308" s="76">
        <v>3008</v>
      </c>
      <c r="H308" s="32">
        <v>727</v>
      </c>
      <c r="I308" s="73">
        <v>11590</v>
      </c>
      <c r="J308" s="38">
        <v>326</v>
      </c>
      <c r="K308" s="76">
        <v>5423</v>
      </c>
      <c r="L308" s="32">
        <v>7871</v>
      </c>
      <c r="M308" s="84" t="s">
        <v>22</v>
      </c>
      <c r="N308" s="38">
        <v>6155</v>
      </c>
      <c r="O308" s="90" t="s">
        <v>22</v>
      </c>
      <c r="P308" s="32">
        <v>1854</v>
      </c>
      <c r="Q308" s="90" t="s">
        <v>12</v>
      </c>
      <c r="R308" s="47" t="s">
        <v>12</v>
      </c>
      <c r="S308" s="84" t="s">
        <v>12</v>
      </c>
      <c r="T308" s="37" t="s">
        <v>12</v>
      </c>
      <c r="U308" s="76">
        <v>61</v>
      </c>
      <c r="V308" s="32">
        <v>235</v>
      </c>
      <c r="W308" s="84" t="s">
        <v>12</v>
      </c>
      <c r="X308" s="47" t="s">
        <v>12</v>
      </c>
    </row>
    <row r="309" spans="1:24" ht="13.5">
      <c r="A309" s="70">
        <v>50</v>
      </c>
      <c r="B309" s="472">
        <v>79414</v>
      </c>
      <c r="C309" s="73">
        <v>38689</v>
      </c>
      <c r="D309" s="32">
        <v>40725</v>
      </c>
      <c r="E309" s="73">
        <v>19305</v>
      </c>
      <c r="F309" s="38">
        <v>23543</v>
      </c>
      <c r="G309" s="76">
        <v>2890</v>
      </c>
      <c r="H309" s="32">
        <v>768</v>
      </c>
      <c r="I309" s="73">
        <v>11334</v>
      </c>
      <c r="J309" s="38">
        <v>326</v>
      </c>
      <c r="K309" s="76">
        <v>5092</v>
      </c>
      <c r="L309" s="32">
        <v>8143</v>
      </c>
      <c r="M309" s="84" t="s">
        <v>22</v>
      </c>
      <c r="N309" s="38">
        <v>5930</v>
      </c>
      <c r="O309" s="90" t="s">
        <v>22</v>
      </c>
      <c r="P309" s="45">
        <v>1789</v>
      </c>
      <c r="Q309" s="90" t="s">
        <v>12</v>
      </c>
      <c r="R309" s="47" t="s">
        <v>22</v>
      </c>
      <c r="S309" s="84" t="s">
        <v>12</v>
      </c>
      <c r="T309" s="37" t="s">
        <v>22</v>
      </c>
      <c r="U309" s="76">
        <v>68</v>
      </c>
      <c r="V309" s="32">
        <v>226</v>
      </c>
      <c r="W309" s="84" t="s">
        <v>22</v>
      </c>
      <c r="X309" s="47" t="s">
        <v>22</v>
      </c>
    </row>
    <row r="310" spans="1:24" ht="13.5">
      <c r="A310" s="329"/>
      <c r="B310" s="364"/>
      <c r="C310" s="333"/>
      <c r="D310" s="324"/>
      <c r="E310" s="333"/>
      <c r="F310" s="334"/>
      <c r="G310" s="332"/>
      <c r="H310" s="324"/>
      <c r="I310" s="333"/>
      <c r="J310" s="334"/>
      <c r="K310" s="332"/>
      <c r="L310" s="324"/>
      <c r="M310" s="352"/>
      <c r="N310" s="334"/>
      <c r="O310" s="335"/>
      <c r="P310" s="324"/>
      <c r="Q310" s="335"/>
      <c r="R310" s="336"/>
      <c r="S310" s="352"/>
      <c r="T310" s="351"/>
      <c r="U310" s="332"/>
      <c r="V310" s="324"/>
      <c r="W310" s="352"/>
      <c r="X310" s="336"/>
    </row>
    <row r="311" spans="1:24" ht="13.5">
      <c r="A311" s="70">
        <v>51</v>
      </c>
      <c r="B311" s="472">
        <v>78481</v>
      </c>
      <c r="C311" s="73">
        <v>38405</v>
      </c>
      <c r="D311" s="32">
        <v>40076</v>
      </c>
      <c r="E311" s="73">
        <v>19851</v>
      </c>
      <c r="F311" s="38">
        <v>23097</v>
      </c>
      <c r="G311" s="76">
        <v>2781</v>
      </c>
      <c r="H311" s="32">
        <v>780</v>
      </c>
      <c r="I311" s="73">
        <v>10983</v>
      </c>
      <c r="J311" s="38">
        <v>312</v>
      </c>
      <c r="K311" s="76">
        <v>4767</v>
      </c>
      <c r="L311" s="32">
        <v>8086</v>
      </c>
      <c r="M311" s="84" t="s">
        <v>22</v>
      </c>
      <c r="N311" s="38">
        <v>5748</v>
      </c>
      <c r="O311" s="90" t="s">
        <v>22</v>
      </c>
      <c r="P311" s="32">
        <v>1854</v>
      </c>
      <c r="Q311" s="90" t="s">
        <v>22</v>
      </c>
      <c r="R311" s="47" t="s">
        <v>22</v>
      </c>
      <c r="S311" s="84" t="s">
        <v>22</v>
      </c>
      <c r="T311" s="37" t="s">
        <v>22</v>
      </c>
      <c r="U311" s="76">
        <v>23</v>
      </c>
      <c r="V311" s="32">
        <v>199</v>
      </c>
      <c r="W311" s="84" t="s">
        <v>12</v>
      </c>
      <c r="X311" s="47" t="s">
        <v>12</v>
      </c>
    </row>
    <row r="312" spans="1:24" ht="13.5">
      <c r="A312" s="70">
        <v>52</v>
      </c>
      <c r="B312" s="472">
        <v>76461</v>
      </c>
      <c r="C312" s="73">
        <v>37836</v>
      </c>
      <c r="D312" s="32">
        <v>38625</v>
      </c>
      <c r="E312" s="73">
        <v>19805</v>
      </c>
      <c r="F312" s="38">
        <v>22281</v>
      </c>
      <c r="G312" s="76">
        <v>2694</v>
      </c>
      <c r="H312" s="32">
        <v>754</v>
      </c>
      <c r="I312" s="73">
        <v>10718</v>
      </c>
      <c r="J312" s="38">
        <v>270</v>
      </c>
      <c r="K312" s="76">
        <v>4594</v>
      </c>
      <c r="L312" s="32">
        <v>7869</v>
      </c>
      <c r="M312" s="84" t="s">
        <v>22</v>
      </c>
      <c r="N312" s="38">
        <v>5415</v>
      </c>
      <c r="O312" s="90" t="s">
        <v>22</v>
      </c>
      <c r="P312" s="32">
        <v>1858</v>
      </c>
      <c r="Q312" s="90" t="s">
        <v>22</v>
      </c>
      <c r="R312" s="47" t="s">
        <v>22</v>
      </c>
      <c r="S312" s="84" t="s">
        <v>22</v>
      </c>
      <c r="T312" s="37" t="s">
        <v>22</v>
      </c>
      <c r="U312" s="76">
        <v>25</v>
      </c>
      <c r="V312" s="32">
        <v>178</v>
      </c>
      <c r="W312" s="84" t="s">
        <v>12</v>
      </c>
      <c r="X312" s="47" t="s">
        <v>12</v>
      </c>
    </row>
    <row r="313" spans="1:24" ht="13.5">
      <c r="A313" s="70">
        <v>53</v>
      </c>
      <c r="B313" s="472">
        <v>75432</v>
      </c>
      <c r="C313" s="73">
        <v>37588</v>
      </c>
      <c r="D313" s="32">
        <v>37844</v>
      </c>
      <c r="E313" s="73">
        <v>19604</v>
      </c>
      <c r="F313" s="38">
        <v>21872</v>
      </c>
      <c r="G313" s="76">
        <v>2580</v>
      </c>
      <c r="H313" s="32">
        <v>717</v>
      </c>
      <c r="I313" s="73">
        <v>10700</v>
      </c>
      <c r="J313" s="38">
        <v>255</v>
      </c>
      <c r="K313" s="76">
        <v>4661</v>
      </c>
      <c r="L313" s="32">
        <v>7636</v>
      </c>
      <c r="M313" s="84" t="s">
        <v>22</v>
      </c>
      <c r="N313" s="38">
        <v>5252</v>
      </c>
      <c r="O313" s="90" t="s">
        <v>22</v>
      </c>
      <c r="P313" s="32">
        <v>1934</v>
      </c>
      <c r="Q313" s="90" t="s">
        <v>22</v>
      </c>
      <c r="R313" s="47" t="s">
        <v>22</v>
      </c>
      <c r="S313" s="84" t="s">
        <v>22</v>
      </c>
      <c r="T313" s="37" t="s">
        <v>22</v>
      </c>
      <c r="U313" s="76">
        <v>43</v>
      </c>
      <c r="V313" s="32">
        <v>178</v>
      </c>
      <c r="W313" s="84" t="s">
        <v>12</v>
      </c>
      <c r="X313" s="47" t="s">
        <v>12</v>
      </c>
    </row>
    <row r="314" spans="1:24" ht="13.5">
      <c r="A314" s="70">
        <v>54</v>
      </c>
      <c r="B314" s="472">
        <v>75836</v>
      </c>
      <c r="C314" s="73">
        <v>37945</v>
      </c>
      <c r="D314" s="32">
        <v>37891</v>
      </c>
      <c r="E314" s="73">
        <v>19748</v>
      </c>
      <c r="F314" s="38">
        <v>22098</v>
      </c>
      <c r="G314" s="76">
        <v>2416</v>
      </c>
      <c r="H314" s="32">
        <v>666</v>
      </c>
      <c r="I314" s="73">
        <v>10906</v>
      </c>
      <c r="J314" s="38">
        <v>239</v>
      </c>
      <c r="K314" s="76">
        <v>4828</v>
      </c>
      <c r="L314" s="32">
        <v>7475</v>
      </c>
      <c r="M314" s="84" t="s">
        <v>22</v>
      </c>
      <c r="N314" s="38">
        <v>5181</v>
      </c>
      <c r="O314" s="90" t="s">
        <v>22</v>
      </c>
      <c r="P314" s="32">
        <v>2045</v>
      </c>
      <c r="Q314" s="90" t="s">
        <v>22</v>
      </c>
      <c r="R314" s="47" t="s">
        <v>22</v>
      </c>
      <c r="S314" s="84" t="s">
        <v>22</v>
      </c>
      <c r="T314" s="37" t="s">
        <v>22</v>
      </c>
      <c r="U314" s="76">
        <v>47</v>
      </c>
      <c r="V314" s="32">
        <v>187</v>
      </c>
      <c r="W314" s="84" t="s">
        <v>12</v>
      </c>
      <c r="X314" s="47" t="s">
        <v>12</v>
      </c>
    </row>
    <row r="315" spans="1:24" ht="13.5">
      <c r="A315" s="70">
        <v>55</v>
      </c>
      <c r="B315" s="472">
        <v>77851</v>
      </c>
      <c r="C315" s="73">
        <v>39118</v>
      </c>
      <c r="D315" s="32">
        <v>38733</v>
      </c>
      <c r="E315" s="73">
        <v>20412</v>
      </c>
      <c r="F315" s="38">
        <v>22642</v>
      </c>
      <c r="G315" s="76">
        <v>2336</v>
      </c>
      <c r="H315" s="32">
        <v>617</v>
      </c>
      <c r="I315" s="73">
        <v>11224</v>
      </c>
      <c r="J315" s="38">
        <v>236</v>
      </c>
      <c r="K315" s="76">
        <v>5089</v>
      </c>
      <c r="L315" s="32">
        <v>7718</v>
      </c>
      <c r="M315" s="84" t="s">
        <v>22</v>
      </c>
      <c r="N315" s="38">
        <v>5264</v>
      </c>
      <c r="O315" s="90" t="s">
        <v>22</v>
      </c>
      <c r="P315" s="32">
        <v>2067</v>
      </c>
      <c r="Q315" s="90" t="s">
        <v>22</v>
      </c>
      <c r="R315" s="47" t="s">
        <v>22</v>
      </c>
      <c r="S315" s="84" t="s">
        <v>22</v>
      </c>
      <c r="T315" s="37" t="s">
        <v>22</v>
      </c>
      <c r="U315" s="76">
        <v>57</v>
      </c>
      <c r="V315" s="32">
        <v>189</v>
      </c>
      <c r="W315" s="84" t="s">
        <v>22</v>
      </c>
      <c r="X315" s="47" t="s">
        <v>12</v>
      </c>
    </row>
    <row r="316" spans="1:24" ht="11.25" customHeight="1">
      <c r="A316" s="329"/>
      <c r="B316" s="364"/>
      <c r="C316" s="333"/>
      <c r="D316" s="324"/>
      <c r="E316" s="333"/>
      <c r="F316" s="334"/>
      <c r="G316" s="332"/>
      <c r="H316" s="324"/>
      <c r="I316" s="333"/>
      <c r="J316" s="334"/>
      <c r="K316" s="332"/>
      <c r="L316" s="324"/>
      <c r="M316" s="352"/>
      <c r="N316" s="334"/>
      <c r="O316" s="335"/>
      <c r="P316" s="324"/>
      <c r="Q316" s="332"/>
      <c r="R316" s="324"/>
      <c r="S316" s="333"/>
      <c r="T316" s="334"/>
      <c r="U316" s="332"/>
      <c r="V316" s="324"/>
      <c r="W316" s="352"/>
      <c r="X316" s="336"/>
    </row>
    <row r="317" spans="1:24" ht="13.5">
      <c r="A317" s="70">
        <v>56</v>
      </c>
      <c r="B317" s="472">
        <v>77544</v>
      </c>
      <c r="C317" s="73">
        <v>39211</v>
      </c>
      <c r="D317" s="32">
        <v>38333</v>
      </c>
      <c r="E317" s="73">
        <v>20726</v>
      </c>
      <c r="F317" s="38">
        <v>22724</v>
      </c>
      <c r="G317" s="76">
        <v>2228</v>
      </c>
      <c r="H317" s="32">
        <v>570</v>
      </c>
      <c r="I317" s="73">
        <v>11220</v>
      </c>
      <c r="J317" s="38">
        <v>212</v>
      </c>
      <c r="K317" s="76">
        <v>4984</v>
      </c>
      <c r="L317" s="32">
        <v>7683</v>
      </c>
      <c r="M317" s="84" t="s">
        <v>22</v>
      </c>
      <c r="N317" s="38">
        <v>5018</v>
      </c>
      <c r="O317" s="90" t="s">
        <v>22</v>
      </c>
      <c r="P317" s="32">
        <v>1938</v>
      </c>
      <c r="Q317" s="90" t="s">
        <v>12</v>
      </c>
      <c r="R317" s="47" t="s">
        <v>12</v>
      </c>
      <c r="S317" s="84" t="s">
        <v>12</v>
      </c>
      <c r="T317" s="37" t="s">
        <v>12</v>
      </c>
      <c r="U317" s="76">
        <v>53</v>
      </c>
      <c r="V317" s="32">
        <v>188</v>
      </c>
      <c r="W317" s="84" t="s">
        <v>12</v>
      </c>
      <c r="X317" s="47" t="s">
        <v>12</v>
      </c>
    </row>
    <row r="318" spans="1:24" ht="13.5">
      <c r="A318" s="70">
        <v>57</v>
      </c>
      <c r="B318" s="472">
        <v>75376</v>
      </c>
      <c r="C318" s="73">
        <v>38121</v>
      </c>
      <c r="D318" s="32">
        <v>37255</v>
      </c>
      <c r="E318" s="73">
        <v>20411</v>
      </c>
      <c r="F318" s="38">
        <v>22060</v>
      </c>
      <c r="G318" s="76">
        <v>2033</v>
      </c>
      <c r="H318" s="32">
        <v>499</v>
      </c>
      <c r="I318" s="73">
        <v>10980</v>
      </c>
      <c r="J318" s="38">
        <v>198</v>
      </c>
      <c r="K318" s="76">
        <v>4658</v>
      </c>
      <c r="L318" s="32">
        <v>7605</v>
      </c>
      <c r="M318" s="84" t="s">
        <v>22</v>
      </c>
      <c r="N318" s="38">
        <v>4816</v>
      </c>
      <c r="O318" s="90" t="s">
        <v>22</v>
      </c>
      <c r="P318" s="32">
        <v>1893</v>
      </c>
      <c r="Q318" s="90" t="s">
        <v>12</v>
      </c>
      <c r="R318" s="47" t="s">
        <v>12</v>
      </c>
      <c r="S318" s="84" t="s">
        <v>12</v>
      </c>
      <c r="T318" s="37" t="s">
        <v>12</v>
      </c>
      <c r="U318" s="76">
        <v>39</v>
      </c>
      <c r="V318" s="32">
        <v>184</v>
      </c>
      <c r="W318" s="84" t="s">
        <v>12</v>
      </c>
      <c r="X318" s="47" t="s">
        <v>12</v>
      </c>
    </row>
    <row r="319" spans="1:24" ht="13.5">
      <c r="A319" s="70">
        <v>58</v>
      </c>
      <c r="B319" s="472">
        <v>75381</v>
      </c>
      <c r="C319" s="73">
        <v>38117</v>
      </c>
      <c r="D319" s="32">
        <v>37264</v>
      </c>
      <c r="E319" s="73">
        <v>20492</v>
      </c>
      <c r="F319" s="38">
        <v>22106</v>
      </c>
      <c r="G319" s="76">
        <v>2013</v>
      </c>
      <c r="H319" s="32">
        <v>499</v>
      </c>
      <c r="I319" s="73">
        <v>11077</v>
      </c>
      <c r="J319" s="38">
        <v>190</v>
      </c>
      <c r="K319" s="76">
        <v>4490</v>
      </c>
      <c r="L319" s="32">
        <v>7673</v>
      </c>
      <c r="M319" s="73">
        <v>17</v>
      </c>
      <c r="N319" s="38">
        <v>4743</v>
      </c>
      <c r="O319" s="90" t="s">
        <v>22</v>
      </c>
      <c r="P319" s="32">
        <v>1866</v>
      </c>
      <c r="Q319" s="90" t="s">
        <v>12</v>
      </c>
      <c r="R319" s="47" t="s">
        <v>12</v>
      </c>
      <c r="S319" s="84" t="s">
        <v>12</v>
      </c>
      <c r="T319" s="37" t="s">
        <v>12</v>
      </c>
      <c r="U319" s="76">
        <v>28</v>
      </c>
      <c r="V319" s="32">
        <v>187</v>
      </c>
      <c r="W319" s="84" t="s">
        <v>12</v>
      </c>
      <c r="X319" s="47" t="s">
        <v>12</v>
      </c>
    </row>
    <row r="320" spans="1:24" ht="13.5">
      <c r="A320" s="70">
        <v>59</v>
      </c>
      <c r="B320" s="472">
        <v>78052</v>
      </c>
      <c r="C320" s="73">
        <v>39307</v>
      </c>
      <c r="D320" s="32">
        <v>38745</v>
      </c>
      <c r="E320" s="73">
        <v>21199</v>
      </c>
      <c r="F320" s="38">
        <v>23008</v>
      </c>
      <c r="G320" s="76">
        <v>2137</v>
      </c>
      <c r="H320" s="32">
        <v>521</v>
      </c>
      <c r="I320" s="73">
        <v>11286</v>
      </c>
      <c r="J320" s="38">
        <v>215</v>
      </c>
      <c r="K320" s="76">
        <v>4576</v>
      </c>
      <c r="L320" s="32">
        <v>8054</v>
      </c>
      <c r="M320" s="73">
        <v>34</v>
      </c>
      <c r="N320" s="38">
        <v>4911</v>
      </c>
      <c r="O320" s="90" t="s">
        <v>22</v>
      </c>
      <c r="P320" s="32">
        <v>1798</v>
      </c>
      <c r="Q320" s="90" t="s">
        <v>12</v>
      </c>
      <c r="R320" s="47" t="s">
        <v>12</v>
      </c>
      <c r="S320" s="84" t="s">
        <v>12</v>
      </c>
      <c r="T320" s="37" t="s">
        <v>12</v>
      </c>
      <c r="U320" s="76">
        <v>75</v>
      </c>
      <c r="V320" s="32">
        <v>238</v>
      </c>
      <c r="W320" s="84" t="s">
        <v>12</v>
      </c>
      <c r="X320" s="47" t="s">
        <v>12</v>
      </c>
    </row>
    <row r="321" spans="1:24" ht="13.5">
      <c r="A321" s="70">
        <v>60</v>
      </c>
      <c r="B321" s="472">
        <v>83073</v>
      </c>
      <c r="C321" s="73">
        <v>42044</v>
      </c>
      <c r="D321" s="32">
        <v>41029</v>
      </c>
      <c r="E321" s="73">
        <v>22780</v>
      </c>
      <c r="F321" s="38">
        <v>24468</v>
      </c>
      <c r="G321" s="76">
        <v>2321</v>
      </c>
      <c r="H321" s="32">
        <v>594</v>
      </c>
      <c r="I321" s="73">
        <v>11913</v>
      </c>
      <c r="J321" s="38">
        <v>269</v>
      </c>
      <c r="K321" s="76">
        <v>4856</v>
      </c>
      <c r="L321" s="32">
        <v>8484</v>
      </c>
      <c r="M321" s="73">
        <v>42</v>
      </c>
      <c r="N321" s="38">
        <v>5209</v>
      </c>
      <c r="O321" s="90" t="s">
        <v>22</v>
      </c>
      <c r="P321" s="32">
        <v>1721</v>
      </c>
      <c r="Q321" s="90" t="s">
        <v>12</v>
      </c>
      <c r="R321" s="47" t="s">
        <v>22</v>
      </c>
      <c r="S321" s="84" t="s">
        <v>12</v>
      </c>
      <c r="T321" s="37" t="s">
        <v>22</v>
      </c>
      <c r="U321" s="76">
        <v>132</v>
      </c>
      <c r="V321" s="32">
        <v>284</v>
      </c>
      <c r="W321" s="84" t="s">
        <v>22</v>
      </c>
      <c r="X321" s="47" t="s">
        <v>12</v>
      </c>
    </row>
    <row r="322" spans="1:24" ht="11.25" customHeight="1">
      <c r="A322" s="329"/>
      <c r="B322" s="364"/>
      <c r="C322" s="333"/>
      <c r="D322" s="324"/>
      <c r="E322" s="333"/>
      <c r="F322" s="334"/>
      <c r="G322" s="332"/>
      <c r="H322" s="324"/>
      <c r="I322" s="333"/>
      <c r="J322" s="334"/>
      <c r="K322" s="332"/>
      <c r="L322" s="324"/>
      <c r="M322" s="333"/>
      <c r="N322" s="334"/>
      <c r="O322" s="335"/>
      <c r="P322" s="324"/>
      <c r="Q322" s="335"/>
      <c r="R322" s="336"/>
      <c r="S322" s="352"/>
      <c r="T322" s="351"/>
      <c r="U322" s="332"/>
      <c r="V322" s="324"/>
      <c r="W322" s="352"/>
      <c r="X322" s="336"/>
    </row>
    <row r="323" spans="1:24" ht="13.5">
      <c r="A323" s="70">
        <v>61</v>
      </c>
      <c r="B323" s="472">
        <v>85972</v>
      </c>
      <c r="C323" s="73">
        <v>43491</v>
      </c>
      <c r="D323" s="32">
        <v>42481</v>
      </c>
      <c r="E323" s="73">
        <v>24014</v>
      </c>
      <c r="F323" s="38">
        <v>25607</v>
      </c>
      <c r="G323" s="76">
        <v>2354</v>
      </c>
      <c r="H323" s="32">
        <v>626</v>
      </c>
      <c r="I323" s="73">
        <v>12095</v>
      </c>
      <c r="J323" s="38">
        <v>285</v>
      </c>
      <c r="K323" s="76">
        <v>4772</v>
      </c>
      <c r="L323" s="32">
        <v>8750</v>
      </c>
      <c r="M323" s="73">
        <v>79</v>
      </c>
      <c r="N323" s="38">
        <v>5186</v>
      </c>
      <c r="O323" s="90" t="s">
        <v>22</v>
      </c>
      <c r="P323" s="32">
        <v>1696</v>
      </c>
      <c r="Q323" s="90" t="s">
        <v>12</v>
      </c>
      <c r="R323" s="47" t="s">
        <v>12</v>
      </c>
      <c r="S323" s="84" t="s">
        <v>12</v>
      </c>
      <c r="T323" s="37" t="s">
        <v>12</v>
      </c>
      <c r="U323" s="76">
        <v>177</v>
      </c>
      <c r="V323" s="32">
        <v>331</v>
      </c>
      <c r="W323" s="84" t="s">
        <v>12</v>
      </c>
      <c r="X323" s="47" t="s">
        <v>12</v>
      </c>
    </row>
    <row r="324" spans="1:24" ht="13.5">
      <c r="A324" s="70">
        <v>62</v>
      </c>
      <c r="B324" s="472">
        <v>89166</v>
      </c>
      <c r="C324" s="73">
        <v>45415</v>
      </c>
      <c r="D324" s="32">
        <v>43751</v>
      </c>
      <c r="E324" s="73">
        <v>25659</v>
      </c>
      <c r="F324" s="38">
        <v>26780</v>
      </c>
      <c r="G324" s="76">
        <v>2341</v>
      </c>
      <c r="H324" s="32">
        <v>644</v>
      </c>
      <c r="I324" s="73">
        <v>12249</v>
      </c>
      <c r="J324" s="38">
        <v>282</v>
      </c>
      <c r="K324" s="76">
        <v>4877</v>
      </c>
      <c r="L324" s="32">
        <v>8869</v>
      </c>
      <c r="M324" s="73">
        <v>117</v>
      </c>
      <c r="N324" s="38">
        <v>5219</v>
      </c>
      <c r="O324" s="90" t="s">
        <v>22</v>
      </c>
      <c r="P324" s="32">
        <v>1618</v>
      </c>
      <c r="Q324" s="90" t="s">
        <v>12</v>
      </c>
      <c r="R324" s="47" t="s">
        <v>12</v>
      </c>
      <c r="S324" s="84" t="s">
        <v>12</v>
      </c>
      <c r="T324" s="37" t="s">
        <v>12</v>
      </c>
      <c r="U324" s="76">
        <v>172</v>
      </c>
      <c r="V324" s="32">
        <v>339</v>
      </c>
      <c r="W324" s="84" t="s">
        <v>12</v>
      </c>
      <c r="X324" s="47" t="s">
        <v>12</v>
      </c>
    </row>
    <row r="325" spans="1:24" ht="13.5">
      <c r="A325" s="70">
        <v>63</v>
      </c>
      <c r="B325" s="472">
        <v>92936</v>
      </c>
      <c r="C325" s="73">
        <v>47455</v>
      </c>
      <c r="D325" s="32">
        <v>45481</v>
      </c>
      <c r="E325" s="73">
        <v>27131</v>
      </c>
      <c r="F325" s="38">
        <v>28290</v>
      </c>
      <c r="G325" s="76">
        <v>2361</v>
      </c>
      <c r="H325" s="32">
        <v>674</v>
      </c>
      <c r="I325" s="73">
        <v>12406</v>
      </c>
      <c r="J325" s="38">
        <v>287</v>
      </c>
      <c r="K325" s="76">
        <v>5124</v>
      </c>
      <c r="L325" s="32">
        <v>8932</v>
      </c>
      <c r="M325" s="73">
        <v>193</v>
      </c>
      <c r="N325" s="38">
        <v>5389</v>
      </c>
      <c r="O325" s="90" t="s">
        <v>22</v>
      </c>
      <c r="P325" s="32">
        <v>1574</v>
      </c>
      <c r="Q325" s="90" t="s">
        <v>12</v>
      </c>
      <c r="R325" s="47" t="s">
        <v>12</v>
      </c>
      <c r="S325" s="84" t="s">
        <v>12</v>
      </c>
      <c r="T325" s="37" t="s">
        <v>12</v>
      </c>
      <c r="U325" s="76">
        <v>240</v>
      </c>
      <c r="V325" s="32">
        <v>335</v>
      </c>
      <c r="W325" s="84" t="s">
        <v>12</v>
      </c>
      <c r="X325" s="47" t="s">
        <v>12</v>
      </c>
    </row>
    <row r="326" spans="1:24" ht="13.5">
      <c r="A326" s="150" t="s">
        <v>79</v>
      </c>
      <c r="B326" s="472">
        <v>95153</v>
      </c>
      <c r="C326" s="73">
        <v>48489</v>
      </c>
      <c r="D326" s="32">
        <v>46664</v>
      </c>
      <c r="E326" s="73">
        <v>27966</v>
      </c>
      <c r="F326" s="38">
        <v>29327</v>
      </c>
      <c r="G326" s="76">
        <v>2369</v>
      </c>
      <c r="H326" s="32">
        <v>689</v>
      </c>
      <c r="I326" s="73">
        <v>12264</v>
      </c>
      <c r="J326" s="38">
        <v>294</v>
      </c>
      <c r="K326" s="76">
        <v>5322</v>
      </c>
      <c r="L326" s="32">
        <v>8860</v>
      </c>
      <c r="M326" s="73">
        <v>226</v>
      </c>
      <c r="N326" s="38">
        <v>5573</v>
      </c>
      <c r="O326" s="90" t="s">
        <v>22</v>
      </c>
      <c r="P326" s="32">
        <v>1574</v>
      </c>
      <c r="Q326" s="90" t="s">
        <v>12</v>
      </c>
      <c r="R326" s="47" t="s">
        <v>12</v>
      </c>
      <c r="S326" s="84" t="s">
        <v>12</v>
      </c>
      <c r="T326" s="37" t="s">
        <v>12</v>
      </c>
      <c r="U326" s="76">
        <v>342</v>
      </c>
      <c r="V326" s="32">
        <v>347</v>
      </c>
      <c r="W326" s="84" t="s">
        <v>22</v>
      </c>
      <c r="X326" s="47" t="s">
        <v>22</v>
      </c>
    </row>
    <row r="327" spans="1:24" ht="13.5">
      <c r="A327" s="70">
        <v>2</v>
      </c>
      <c r="B327" s="472">
        <v>95308</v>
      </c>
      <c r="C327" s="73">
        <v>48333</v>
      </c>
      <c r="D327" s="32">
        <v>46975</v>
      </c>
      <c r="E327" s="73">
        <v>28077</v>
      </c>
      <c r="F327" s="38">
        <v>29768</v>
      </c>
      <c r="G327" s="76">
        <v>2359</v>
      </c>
      <c r="H327" s="32">
        <v>687</v>
      </c>
      <c r="I327" s="73">
        <v>11970</v>
      </c>
      <c r="J327" s="38">
        <v>329</v>
      </c>
      <c r="K327" s="76">
        <v>5332</v>
      </c>
      <c r="L327" s="32">
        <v>8769</v>
      </c>
      <c r="M327" s="73">
        <v>223</v>
      </c>
      <c r="N327" s="38">
        <v>5488</v>
      </c>
      <c r="O327" s="90" t="s">
        <v>22</v>
      </c>
      <c r="P327" s="32">
        <v>1567</v>
      </c>
      <c r="Q327" s="90" t="s">
        <v>12</v>
      </c>
      <c r="R327" s="47" t="s">
        <v>22</v>
      </c>
      <c r="S327" s="84" t="s">
        <v>12</v>
      </c>
      <c r="T327" s="37" t="s">
        <v>22</v>
      </c>
      <c r="U327" s="76">
        <v>372</v>
      </c>
      <c r="V327" s="32">
        <v>367</v>
      </c>
      <c r="W327" s="84" t="s">
        <v>12</v>
      </c>
      <c r="X327" s="47" t="s">
        <v>12</v>
      </c>
    </row>
    <row r="328" spans="1:24" ht="11.25" customHeight="1">
      <c r="A328" s="329"/>
      <c r="B328" s="364"/>
      <c r="C328" s="333"/>
      <c r="D328" s="324"/>
      <c r="E328" s="333"/>
      <c r="F328" s="334"/>
      <c r="G328" s="332"/>
      <c r="H328" s="324"/>
      <c r="I328" s="333"/>
      <c r="J328" s="334"/>
      <c r="K328" s="332"/>
      <c r="L328" s="324"/>
      <c r="M328" s="333"/>
      <c r="N328" s="334"/>
      <c r="O328" s="335"/>
      <c r="P328" s="324"/>
      <c r="Q328" s="335"/>
      <c r="R328" s="336"/>
      <c r="S328" s="352"/>
      <c r="T328" s="351"/>
      <c r="U328" s="332"/>
      <c r="V328" s="324"/>
      <c r="W328" s="352"/>
      <c r="X328" s="336"/>
    </row>
    <row r="329" spans="1:24" ht="13.5">
      <c r="A329" s="70">
        <v>3</v>
      </c>
      <c r="B329" s="472">
        <v>93211</v>
      </c>
      <c r="C329" s="73">
        <v>47186</v>
      </c>
      <c r="D329" s="32">
        <v>46025</v>
      </c>
      <c r="E329" s="73">
        <v>27487</v>
      </c>
      <c r="F329" s="38">
        <v>29440</v>
      </c>
      <c r="G329" s="76">
        <v>2344</v>
      </c>
      <c r="H329" s="32">
        <v>628</v>
      </c>
      <c r="I329" s="73">
        <v>11619</v>
      </c>
      <c r="J329" s="38">
        <v>358</v>
      </c>
      <c r="K329" s="76">
        <v>5179</v>
      </c>
      <c r="L329" s="32">
        <v>8481</v>
      </c>
      <c r="M329" s="73">
        <v>215</v>
      </c>
      <c r="N329" s="38">
        <v>5169</v>
      </c>
      <c r="O329" s="90" t="s">
        <v>22</v>
      </c>
      <c r="P329" s="32">
        <v>1564</v>
      </c>
      <c r="Q329" s="90" t="s">
        <v>22</v>
      </c>
      <c r="R329" s="47" t="s">
        <v>22</v>
      </c>
      <c r="S329" s="84" t="s">
        <v>22</v>
      </c>
      <c r="T329" s="37" t="s">
        <v>22</v>
      </c>
      <c r="U329" s="76">
        <v>342</v>
      </c>
      <c r="V329" s="32">
        <v>385</v>
      </c>
      <c r="W329" s="84" t="s">
        <v>12</v>
      </c>
      <c r="X329" s="47" t="s">
        <v>12</v>
      </c>
    </row>
    <row r="330" spans="1:24" ht="13.5">
      <c r="A330" s="70">
        <v>4</v>
      </c>
      <c r="B330" s="472">
        <v>89657</v>
      </c>
      <c r="C330" s="73">
        <v>45463</v>
      </c>
      <c r="D330" s="32">
        <v>44194</v>
      </c>
      <c r="E330" s="73">
        <v>26512</v>
      </c>
      <c r="F330" s="38">
        <v>28543</v>
      </c>
      <c r="G330" s="76">
        <v>2265</v>
      </c>
      <c r="H330" s="32">
        <v>558</v>
      </c>
      <c r="I330" s="73">
        <v>11141</v>
      </c>
      <c r="J330" s="38">
        <v>406</v>
      </c>
      <c r="K330" s="76">
        <v>5036</v>
      </c>
      <c r="L330" s="32">
        <v>8062</v>
      </c>
      <c r="M330" s="73">
        <v>209</v>
      </c>
      <c r="N330" s="38">
        <v>4710</v>
      </c>
      <c r="O330" s="90" t="s">
        <v>22</v>
      </c>
      <c r="P330" s="32">
        <v>1510</v>
      </c>
      <c r="Q330" s="90" t="s">
        <v>22</v>
      </c>
      <c r="R330" s="47" t="s">
        <v>22</v>
      </c>
      <c r="S330" s="84" t="s">
        <v>22</v>
      </c>
      <c r="T330" s="37" t="s">
        <v>22</v>
      </c>
      <c r="U330" s="76">
        <v>300</v>
      </c>
      <c r="V330" s="32">
        <v>405</v>
      </c>
      <c r="W330" s="84" t="s">
        <v>12</v>
      </c>
      <c r="X330" s="47" t="s">
        <v>12</v>
      </c>
    </row>
    <row r="331" spans="1:24" ht="13.5">
      <c r="A331" s="70">
        <v>5</v>
      </c>
      <c r="B331" s="472">
        <v>85664</v>
      </c>
      <c r="C331" s="73">
        <v>43586</v>
      </c>
      <c r="D331" s="32">
        <v>42078</v>
      </c>
      <c r="E331" s="73">
        <v>25187</v>
      </c>
      <c r="F331" s="38">
        <v>27283</v>
      </c>
      <c r="G331" s="76">
        <v>2160</v>
      </c>
      <c r="H331" s="32">
        <v>510</v>
      </c>
      <c r="I331" s="73">
        <v>10784</v>
      </c>
      <c r="J331" s="38">
        <v>530</v>
      </c>
      <c r="K331" s="76">
        <v>4924</v>
      </c>
      <c r="L331" s="32">
        <v>7560</v>
      </c>
      <c r="M331" s="73">
        <v>189</v>
      </c>
      <c r="N331" s="38">
        <v>4277</v>
      </c>
      <c r="O331" s="90" t="s">
        <v>22</v>
      </c>
      <c r="P331" s="32">
        <v>1461</v>
      </c>
      <c r="Q331" s="90" t="s">
        <v>22</v>
      </c>
      <c r="R331" s="47" t="s">
        <v>22</v>
      </c>
      <c r="S331" s="84" t="s">
        <v>22</v>
      </c>
      <c r="T331" s="37" t="s">
        <v>22</v>
      </c>
      <c r="U331" s="76">
        <v>342</v>
      </c>
      <c r="V331" s="32">
        <v>457</v>
      </c>
      <c r="W331" s="84" t="s">
        <v>12</v>
      </c>
      <c r="X331" s="47" t="s">
        <v>12</v>
      </c>
    </row>
    <row r="332" spans="1:24" ht="13.5">
      <c r="A332" s="70">
        <v>6</v>
      </c>
      <c r="B332" s="472">
        <v>82855</v>
      </c>
      <c r="C332" s="73">
        <v>42427</v>
      </c>
      <c r="D332" s="32">
        <v>40428</v>
      </c>
      <c r="E332" s="73">
        <v>24430</v>
      </c>
      <c r="F332" s="38">
        <v>26403</v>
      </c>
      <c r="G332" s="76">
        <v>2062</v>
      </c>
      <c r="H332" s="32">
        <v>485</v>
      </c>
      <c r="I332" s="73">
        <v>10599</v>
      </c>
      <c r="J332" s="38">
        <v>605</v>
      </c>
      <c r="K332" s="76">
        <v>4819</v>
      </c>
      <c r="L332" s="32">
        <v>7152</v>
      </c>
      <c r="M332" s="73">
        <v>191</v>
      </c>
      <c r="N332" s="38">
        <v>3836</v>
      </c>
      <c r="O332" s="90" t="s">
        <v>22</v>
      </c>
      <c r="P332" s="32">
        <v>1425</v>
      </c>
      <c r="Q332" s="90" t="s">
        <v>22</v>
      </c>
      <c r="R332" s="47" t="s">
        <v>22</v>
      </c>
      <c r="S332" s="84" t="s">
        <v>22</v>
      </c>
      <c r="T332" s="37" t="s">
        <v>22</v>
      </c>
      <c r="U332" s="76">
        <v>326</v>
      </c>
      <c r="V332" s="32">
        <v>522</v>
      </c>
      <c r="W332" s="84" t="s">
        <v>12</v>
      </c>
      <c r="X332" s="47" t="s">
        <v>12</v>
      </c>
    </row>
    <row r="333" spans="1:24" ht="13.5">
      <c r="A333" s="70">
        <v>7</v>
      </c>
      <c r="B333" s="472">
        <v>79706</v>
      </c>
      <c r="C333" s="73">
        <v>40807</v>
      </c>
      <c r="D333" s="32">
        <v>38899</v>
      </c>
      <c r="E333" s="73">
        <v>23468</v>
      </c>
      <c r="F333" s="38">
        <v>25357</v>
      </c>
      <c r="G333" s="76">
        <v>1952</v>
      </c>
      <c r="H333" s="32">
        <v>487</v>
      </c>
      <c r="I333" s="73">
        <v>10287</v>
      </c>
      <c r="J333" s="38">
        <v>672</v>
      </c>
      <c r="K333" s="76">
        <v>4566</v>
      </c>
      <c r="L333" s="32">
        <v>6878</v>
      </c>
      <c r="M333" s="73">
        <v>169</v>
      </c>
      <c r="N333" s="38">
        <v>3530</v>
      </c>
      <c r="O333" s="90" t="s">
        <v>22</v>
      </c>
      <c r="P333" s="32">
        <v>1395</v>
      </c>
      <c r="Q333" s="90" t="s">
        <v>22</v>
      </c>
      <c r="R333" s="47" t="s">
        <v>22</v>
      </c>
      <c r="S333" s="84" t="s">
        <v>22</v>
      </c>
      <c r="T333" s="37" t="s">
        <v>22</v>
      </c>
      <c r="U333" s="76">
        <v>365</v>
      </c>
      <c r="V333" s="32">
        <v>580</v>
      </c>
      <c r="W333" s="84" t="s">
        <v>12</v>
      </c>
      <c r="X333" s="47" t="s">
        <v>12</v>
      </c>
    </row>
    <row r="334" spans="1:24" ht="11.25" customHeight="1">
      <c r="A334" s="329"/>
      <c r="B334" s="364"/>
      <c r="C334" s="333"/>
      <c r="D334" s="324"/>
      <c r="E334" s="333"/>
      <c r="F334" s="334"/>
      <c r="G334" s="332"/>
      <c r="H334" s="324"/>
      <c r="I334" s="333"/>
      <c r="J334" s="334"/>
      <c r="K334" s="332"/>
      <c r="L334" s="324"/>
      <c r="M334" s="333"/>
      <c r="N334" s="334"/>
      <c r="O334" s="332"/>
      <c r="P334" s="324"/>
      <c r="Q334" s="332"/>
      <c r="R334" s="324"/>
      <c r="S334" s="333"/>
      <c r="T334" s="334"/>
      <c r="U334" s="332"/>
      <c r="V334" s="324"/>
      <c r="W334" s="333"/>
      <c r="X334" s="324"/>
    </row>
    <row r="335" spans="1:24" ht="13.5">
      <c r="A335" s="70">
        <v>8</v>
      </c>
      <c r="B335" s="472">
        <v>76632</v>
      </c>
      <c r="C335" s="73">
        <v>39281</v>
      </c>
      <c r="D335" s="32">
        <v>37351</v>
      </c>
      <c r="E335" s="73">
        <v>22430</v>
      </c>
      <c r="F335" s="38">
        <v>24293</v>
      </c>
      <c r="G335" s="76">
        <v>1866</v>
      </c>
      <c r="H335" s="32">
        <v>491</v>
      </c>
      <c r="I335" s="73">
        <v>9990</v>
      </c>
      <c r="J335" s="38">
        <v>717</v>
      </c>
      <c r="K335" s="76">
        <v>4387</v>
      </c>
      <c r="L335" s="32">
        <v>6593</v>
      </c>
      <c r="M335" s="73">
        <v>175</v>
      </c>
      <c r="N335" s="38">
        <v>3103</v>
      </c>
      <c r="O335" s="76">
        <v>4</v>
      </c>
      <c r="P335" s="32">
        <v>1364</v>
      </c>
      <c r="Q335" s="90" t="s">
        <v>22</v>
      </c>
      <c r="R335" s="47" t="s">
        <v>22</v>
      </c>
      <c r="S335" s="84" t="s">
        <v>22</v>
      </c>
      <c r="T335" s="37" t="s">
        <v>22</v>
      </c>
      <c r="U335" s="76">
        <v>383</v>
      </c>
      <c r="V335" s="32">
        <v>636</v>
      </c>
      <c r="W335" s="73">
        <v>46</v>
      </c>
      <c r="X335" s="32">
        <v>154</v>
      </c>
    </row>
    <row r="336" spans="1:24" ht="13.5">
      <c r="A336" s="71">
        <v>9</v>
      </c>
      <c r="B336" s="473">
        <v>73292</v>
      </c>
      <c r="C336" s="74">
        <v>37446</v>
      </c>
      <c r="D336" s="36">
        <v>35846</v>
      </c>
      <c r="E336" s="74">
        <v>21399</v>
      </c>
      <c r="F336" s="39">
        <v>23157</v>
      </c>
      <c r="G336" s="77">
        <v>1766</v>
      </c>
      <c r="H336" s="36">
        <v>541</v>
      </c>
      <c r="I336" s="74">
        <v>9382</v>
      </c>
      <c r="J336" s="39">
        <v>735</v>
      </c>
      <c r="K336" s="77">
        <v>4190</v>
      </c>
      <c r="L336" s="36">
        <v>6326</v>
      </c>
      <c r="M336" s="74">
        <v>182</v>
      </c>
      <c r="N336" s="39">
        <v>2859</v>
      </c>
      <c r="O336" s="77">
        <v>11</v>
      </c>
      <c r="P336" s="36">
        <v>1271</v>
      </c>
      <c r="Q336" s="96" t="s">
        <v>22</v>
      </c>
      <c r="R336" s="50" t="s">
        <v>22</v>
      </c>
      <c r="S336" s="85" t="s">
        <v>22</v>
      </c>
      <c r="T336" s="95" t="s">
        <v>22</v>
      </c>
      <c r="U336" s="77">
        <v>416</v>
      </c>
      <c r="V336" s="36">
        <v>653</v>
      </c>
      <c r="W336" s="74">
        <v>100</v>
      </c>
      <c r="X336" s="36">
        <v>304</v>
      </c>
    </row>
    <row r="337" spans="1:24" ht="13.5">
      <c r="A337" s="71">
        <v>10</v>
      </c>
      <c r="B337" s="473">
        <v>71799</v>
      </c>
      <c r="C337" s="74">
        <v>36482</v>
      </c>
      <c r="D337" s="36">
        <v>35317</v>
      </c>
      <c r="E337" s="74">
        <v>20870</v>
      </c>
      <c r="F337" s="39">
        <v>22852</v>
      </c>
      <c r="G337" s="77">
        <v>1697</v>
      </c>
      <c r="H337" s="36">
        <v>555</v>
      </c>
      <c r="I337" s="74">
        <v>9137</v>
      </c>
      <c r="J337" s="39">
        <v>724</v>
      </c>
      <c r="K337" s="77">
        <v>4023</v>
      </c>
      <c r="L337" s="36">
        <v>6177</v>
      </c>
      <c r="M337" s="74">
        <v>198</v>
      </c>
      <c r="N337" s="39">
        <v>2732</v>
      </c>
      <c r="O337" s="77">
        <v>16</v>
      </c>
      <c r="P337" s="36">
        <v>1213</v>
      </c>
      <c r="Q337" s="96" t="s">
        <v>22</v>
      </c>
      <c r="R337" s="50" t="s">
        <v>22</v>
      </c>
      <c r="S337" s="85" t="s">
        <v>22</v>
      </c>
      <c r="T337" s="95" t="s">
        <v>22</v>
      </c>
      <c r="U337" s="77">
        <v>405</v>
      </c>
      <c r="V337" s="36">
        <v>611</v>
      </c>
      <c r="W337" s="74">
        <v>136</v>
      </c>
      <c r="X337" s="36">
        <v>453</v>
      </c>
    </row>
    <row r="338" spans="1:24" ht="13.5">
      <c r="A338" s="70">
        <v>11</v>
      </c>
      <c r="B338" s="472">
        <v>71282</v>
      </c>
      <c r="C338" s="73">
        <v>36114</v>
      </c>
      <c r="D338" s="32">
        <v>35168</v>
      </c>
      <c r="E338" s="73">
        <v>20520</v>
      </c>
      <c r="F338" s="38">
        <v>22640</v>
      </c>
      <c r="G338" s="76">
        <v>1640</v>
      </c>
      <c r="H338" s="32">
        <v>617</v>
      </c>
      <c r="I338" s="73">
        <v>9174</v>
      </c>
      <c r="J338" s="38">
        <v>712</v>
      </c>
      <c r="K338" s="76">
        <v>3836</v>
      </c>
      <c r="L338" s="32">
        <v>6030</v>
      </c>
      <c r="M338" s="73">
        <v>184</v>
      </c>
      <c r="N338" s="38">
        <v>2811</v>
      </c>
      <c r="O338" s="76">
        <v>17</v>
      </c>
      <c r="P338" s="32">
        <v>1096</v>
      </c>
      <c r="Q338" s="90" t="s">
        <v>22</v>
      </c>
      <c r="R338" s="47" t="s">
        <v>22</v>
      </c>
      <c r="S338" s="84" t="s">
        <v>22</v>
      </c>
      <c r="T338" s="37" t="s">
        <v>22</v>
      </c>
      <c r="U338" s="76">
        <v>550</v>
      </c>
      <c r="V338" s="32">
        <v>712</v>
      </c>
      <c r="W338" s="73">
        <v>193</v>
      </c>
      <c r="X338" s="32">
        <v>550</v>
      </c>
    </row>
    <row r="339" spans="1:24" ht="13.5">
      <c r="A339" s="71">
        <v>12</v>
      </c>
      <c r="B339" s="473">
        <v>70621</v>
      </c>
      <c r="C339" s="74">
        <v>35800</v>
      </c>
      <c r="D339" s="36">
        <v>34821</v>
      </c>
      <c r="E339" s="74">
        <v>20114</v>
      </c>
      <c r="F339" s="39">
        <v>22238</v>
      </c>
      <c r="G339" s="77">
        <v>1604</v>
      </c>
      <c r="H339" s="36">
        <v>664</v>
      </c>
      <c r="I339" s="74">
        <v>9138</v>
      </c>
      <c r="J339" s="39">
        <v>684</v>
      </c>
      <c r="K339" s="77">
        <v>3775</v>
      </c>
      <c r="L339" s="36">
        <v>5986</v>
      </c>
      <c r="M339" s="74">
        <v>183</v>
      </c>
      <c r="N339" s="39">
        <v>2807</v>
      </c>
      <c r="O339" s="77">
        <v>18</v>
      </c>
      <c r="P339" s="36">
        <v>1007</v>
      </c>
      <c r="Q339" s="96" t="s">
        <v>22</v>
      </c>
      <c r="R339" s="50" t="s">
        <v>22</v>
      </c>
      <c r="S339" s="85" t="s">
        <v>22</v>
      </c>
      <c r="T339" s="95" t="s">
        <v>22</v>
      </c>
      <c r="U339" s="77">
        <v>728</v>
      </c>
      <c r="V339" s="36">
        <v>765</v>
      </c>
      <c r="W339" s="74">
        <v>240</v>
      </c>
      <c r="X339" s="36">
        <v>670</v>
      </c>
    </row>
    <row r="340" spans="1:24" ht="11.25" customHeight="1">
      <c r="A340" s="353"/>
      <c r="B340" s="474"/>
      <c r="C340" s="340"/>
      <c r="D340" s="328"/>
      <c r="E340" s="340"/>
      <c r="F340" s="341"/>
      <c r="G340" s="339"/>
      <c r="H340" s="328"/>
      <c r="I340" s="340"/>
      <c r="J340" s="341"/>
      <c r="K340" s="339"/>
      <c r="L340" s="328"/>
      <c r="M340" s="340"/>
      <c r="N340" s="341"/>
      <c r="O340" s="339"/>
      <c r="P340" s="328"/>
      <c r="Q340" s="339"/>
      <c r="R340" s="328"/>
      <c r="S340" s="340"/>
      <c r="T340" s="341"/>
      <c r="U340" s="339"/>
      <c r="V340" s="328"/>
      <c r="W340" s="340"/>
      <c r="X340" s="328"/>
    </row>
    <row r="341" spans="1:24" ht="13.5">
      <c r="A341" s="71">
        <v>13</v>
      </c>
      <c r="B341" s="473">
        <v>69009</v>
      </c>
      <c r="C341" s="74">
        <v>35155</v>
      </c>
      <c r="D341" s="36">
        <v>33854</v>
      </c>
      <c r="E341" s="74">
        <v>19688</v>
      </c>
      <c r="F341" s="39">
        <v>21375</v>
      </c>
      <c r="G341" s="77">
        <v>1564</v>
      </c>
      <c r="H341" s="36">
        <v>748</v>
      </c>
      <c r="I341" s="74">
        <v>8747</v>
      </c>
      <c r="J341" s="39">
        <v>683</v>
      </c>
      <c r="K341" s="77">
        <v>3790</v>
      </c>
      <c r="L341" s="36">
        <v>5725</v>
      </c>
      <c r="M341" s="74">
        <v>196</v>
      </c>
      <c r="N341" s="39">
        <v>2728</v>
      </c>
      <c r="O341" s="77">
        <v>11</v>
      </c>
      <c r="P341" s="36">
        <v>940</v>
      </c>
      <c r="Q341" s="96" t="s">
        <v>22</v>
      </c>
      <c r="R341" s="50" t="s">
        <v>22</v>
      </c>
      <c r="S341" s="85" t="s">
        <v>22</v>
      </c>
      <c r="T341" s="95" t="s">
        <v>22</v>
      </c>
      <c r="U341" s="77">
        <v>871</v>
      </c>
      <c r="V341" s="36">
        <v>907</v>
      </c>
      <c r="W341" s="74">
        <v>288</v>
      </c>
      <c r="X341" s="36">
        <v>748</v>
      </c>
    </row>
    <row r="342" spans="1:24" ht="13.5">
      <c r="A342" s="71">
        <v>14</v>
      </c>
      <c r="B342" s="473">
        <v>66319</v>
      </c>
      <c r="C342" s="74">
        <v>33770</v>
      </c>
      <c r="D342" s="36">
        <v>32549</v>
      </c>
      <c r="E342" s="74">
        <v>19026</v>
      </c>
      <c r="F342" s="39">
        <v>20665</v>
      </c>
      <c r="G342" s="77">
        <v>1543</v>
      </c>
      <c r="H342" s="36">
        <v>762</v>
      </c>
      <c r="I342" s="74">
        <v>8293</v>
      </c>
      <c r="J342" s="39">
        <v>797</v>
      </c>
      <c r="K342" s="77">
        <v>3520</v>
      </c>
      <c r="L342" s="36">
        <v>5272</v>
      </c>
      <c r="M342" s="74">
        <v>194</v>
      </c>
      <c r="N342" s="39">
        <v>2264</v>
      </c>
      <c r="O342" s="77">
        <v>11</v>
      </c>
      <c r="P342" s="36">
        <v>818</v>
      </c>
      <c r="Q342" s="96" t="s">
        <v>22</v>
      </c>
      <c r="R342" s="50" t="s">
        <v>22</v>
      </c>
      <c r="S342" s="85" t="s">
        <v>22</v>
      </c>
      <c r="T342" s="95" t="s">
        <v>22</v>
      </c>
      <c r="U342" s="77">
        <v>905</v>
      </c>
      <c r="V342" s="36">
        <v>1197</v>
      </c>
      <c r="W342" s="74">
        <v>278</v>
      </c>
      <c r="X342" s="36">
        <v>774</v>
      </c>
    </row>
    <row r="343" spans="1:24" ht="13.5">
      <c r="A343" s="71">
        <v>15</v>
      </c>
      <c r="B343" s="473">
        <v>63981</v>
      </c>
      <c r="C343" s="74">
        <v>32644</v>
      </c>
      <c r="D343" s="36">
        <v>31337</v>
      </c>
      <c r="E343" s="74">
        <v>18384</v>
      </c>
      <c r="F343" s="39">
        <v>19908</v>
      </c>
      <c r="G343" s="77">
        <v>1501</v>
      </c>
      <c r="H343" s="36">
        <v>797</v>
      </c>
      <c r="I343" s="74">
        <v>7646</v>
      </c>
      <c r="J343" s="39">
        <v>658</v>
      </c>
      <c r="K343" s="77">
        <v>3547</v>
      </c>
      <c r="L343" s="36">
        <v>4916</v>
      </c>
      <c r="M343" s="74">
        <v>198</v>
      </c>
      <c r="N343" s="39">
        <v>2155</v>
      </c>
      <c r="O343" s="77">
        <v>13</v>
      </c>
      <c r="P343" s="36">
        <v>758</v>
      </c>
      <c r="Q343" s="88">
        <v>51</v>
      </c>
      <c r="R343" s="44">
        <v>29</v>
      </c>
      <c r="S343" s="85" t="s">
        <v>22</v>
      </c>
      <c r="T343" s="95" t="s">
        <v>22</v>
      </c>
      <c r="U343" s="77">
        <v>916</v>
      </c>
      <c r="V343" s="36">
        <v>1199</v>
      </c>
      <c r="W343" s="74">
        <v>388</v>
      </c>
      <c r="X343" s="36">
        <v>917</v>
      </c>
    </row>
    <row r="344" spans="1:24" ht="13.5">
      <c r="A344" s="71">
        <v>16</v>
      </c>
      <c r="B344" s="473">
        <v>61622</v>
      </c>
      <c r="C344" s="74">
        <v>31307</v>
      </c>
      <c r="D344" s="36">
        <v>30315</v>
      </c>
      <c r="E344" s="74">
        <v>17563</v>
      </c>
      <c r="F344" s="39">
        <v>19254</v>
      </c>
      <c r="G344" s="77">
        <v>1453</v>
      </c>
      <c r="H344" s="36">
        <v>839</v>
      </c>
      <c r="I344" s="74">
        <v>6949</v>
      </c>
      <c r="J344" s="39">
        <v>578</v>
      </c>
      <c r="K344" s="77">
        <v>3453</v>
      </c>
      <c r="L344" s="36">
        <v>4480</v>
      </c>
      <c r="M344" s="74">
        <v>179</v>
      </c>
      <c r="N344" s="39">
        <v>2111</v>
      </c>
      <c r="O344" s="77">
        <v>13</v>
      </c>
      <c r="P344" s="36">
        <v>721</v>
      </c>
      <c r="Q344" s="77">
        <v>91</v>
      </c>
      <c r="R344" s="36">
        <v>69</v>
      </c>
      <c r="S344" s="85" t="s">
        <v>22</v>
      </c>
      <c r="T344" s="95" t="s">
        <v>22</v>
      </c>
      <c r="U344" s="77">
        <v>941</v>
      </c>
      <c r="V344" s="36">
        <v>1182</v>
      </c>
      <c r="W344" s="74">
        <v>665</v>
      </c>
      <c r="X344" s="36">
        <v>1081</v>
      </c>
    </row>
    <row r="345" spans="1:24" ht="13.5">
      <c r="A345" s="71">
        <v>17</v>
      </c>
      <c r="B345" s="473">
        <v>59542</v>
      </c>
      <c r="C345" s="74">
        <v>30352</v>
      </c>
      <c r="D345" s="36">
        <v>29190</v>
      </c>
      <c r="E345" s="74">
        <v>16733</v>
      </c>
      <c r="F345" s="39">
        <v>18372</v>
      </c>
      <c r="G345" s="77">
        <v>1424</v>
      </c>
      <c r="H345" s="36">
        <v>810</v>
      </c>
      <c r="I345" s="74">
        <v>6518</v>
      </c>
      <c r="J345" s="39">
        <v>500</v>
      </c>
      <c r="K345" s="77">
        <v>3245</v>
      </c>
      <c r="L345" s="36">
        <v>4036</v>
      </c>
      <c r="M345" s="74">
        <v>164</v>
      </c>
      <c r="N345" s="39">
        <v>2006</v>
      </c>
      <c r="O345" s="77">
        <v>21</v>
      </c>
      <c r="P345" s="36">
        <v>694</v>
      </c>
      <c r="Q345" s="77">
        <v>132</v>
      </c>
      <c r="R345" s="36">
        <v>106</v>
      </c>
      <c r="S345" s="74">
        <v>11</v>
      </c>
      <c r="T345" s="39">
        <v>108</v>
      </c>
      <c r="U345" s="77">
        <v>1119</v>
      </c>
      <c r="V345" s="36">
        <v>1185</v>
      </c>
      <c r="W345" s="74">
        <v>985</v>
      </c>
      <c r="X345" s="36">
        <v>1373</v>
      </c>
    </row>
    <row r="346" spans="1:24" ht="11.25" customHeight="1">
      <c r="A346" s="329"/>
      <c r="B346" s="364"/>
      <c r="C346" s="333"/>
      <c r="D346" s="324"/>
      <c r="E346" s="333"/>
      <c r="F346" s="334"/>
      <c r="G346" s="332"/>
      <c r="H346" s="324"/>
      <c r="I346" s="333"/>
      <c r="J346" s="334"/>
      <c r="K346" s="332"/>
      <c r="L346" s="324"/>
      <c r="M346" s="333"/>
      <c r="N346" s="334"/>
      <c r="O346" s="332"/>
      <c r="P346" s="324"/>
      <c r="Q346" s="332"/>
      <c r="R346" s="324"/>
      <c r="S346" s="333"/>
      <c r="T346" s="334"/>
      <c r="U346" s="332"/>
      <c r="V346" s="324"/>
      <c r="W346" s="333"/>
      <c r="X346" s="324"/>
    </row>
    <row r="347" spans="1:24" ht="13.5">
      <c r="A347" s="71">
        <v>18</v>
      </c>
      <c r="B347" s="473">
        <v>57424</v>
      </c>
      <c r="C347" s="74">
        <v>29087</v>
      </c>
      <c r="D347" s="36">
        <v>28337</v>
      </c>
      <c r="E347" s="74">
        <v>15706</v>
      </c>
      <c r="F347" s="39">
        <v>17665</v>
      </c>
      <c r="G347" s="77">
        <v>1419</v>
      </c>
      <c r="H347" s="36">
        <v>808</v>
      </c>
      <c r="I347" s="74">
        <v>6066</v>
      </c>
      <c r="J347" s="39">
        <v>469</v>
      </c>
      <c r="K347" s="77">
        <v>3002</v>
      </c>
      <c r="L347" s="36">
        <v>3761</v>
      </c>
      <c r="M347" s="74">
        <v>164</v>
      </c>
      <c r="N347" s="39">
        <v>1903</v>
      </c>
      <c r="O347" s="77">
        <v>26</v>
      </c>
      <c r="P347" s="36">
        <v>646</v>
      </c>
      <c r="Q347" s="77">
        <v>129</v>
      </c>
      <c r="R347" s="36">
        <v>110</v>
      </c>
      <c r="S347" s="74">
        <v>13</v>
      </c>
      <c r="T347" s="39">
        <v>105</v>
      </c>
      <c r="U347" s="77">
        <v>1299</v>
      </c>
      <c r="V347" s="36">
        <v>1327</v>
      </c>
      <c r="W347" s="74">
        <v>1263</v>
      </c>
      <c r="X347" s="36">
        <v>1543</v>
      </c>
    </row>
    <row r="348" spans="1:24" ht="13.5">
      <c r="A348" s="71">
        <v>19</v>
      </c>
      <c r="B348" s="473">
        <v>55762</v>
      </c>
      <c r="C348" s="74">
        <v>28349</v>
      </c>
      <c r="D348" s="36">
        <v>27413</v>
      </c>
      <c r="E348" s="74">
        <v>15134</v>
      </c>
      <c r="F348" s="39">
        <v>16961</v>
      </c>
      <c r="G348" s="77">
        <v>1354</v>
      </c>
      <c r="H348" s="36">
        <v>799</v>
      </c>
      <c r="I348" s="74">
        <v>5833</v>
      </c>
      <c r="J348" s="39">
        <v>447</v>
      </c>
      <c r="K348" s="77">
        <v>2907</v>
      </c>
      <c r="L348" s="36">
        <v>3541</v>
      </c>
      <c r="M348" s="74">
        <v>167</v>
      </c>
      <c r="N348" s="39">
        <v>1819</v>
      </c>
      <c r="O348" s="77">
        <v>28</v>
      </c>
      <c r="P348" s="36">
        <v>593</v>
      </c>
      <c r="Q348" s="77">
        <v>112</v>
      </c>
      <c r="R348" s="36">
        <v>87</v>
      </c>
      <c r="S348" s="74">
        <v>12</v>
      </c>
      <c r="T348" s="39">
        <v>106</v>
      </c>
      <c r="U348" s="77">
        <v>1433</v>
      </c>
      <c r="V348" s="36">
        <v>1436</v>
      </c>
      <c r="W348" s="74">
        <v>1369</v>
      </c>
      <c r="X348" s="36">
        <v>1624</v>
      </c>
    </row>
    <row r="349" spans="1:24" s="149" customFormat="1" ht="13.5" customHeight="1">
      <c r="A349" s="155">
        <v>20</v>
      </c>
      <c r="B349" s="199">
        <v>54973</v>
      </c>
      <c r="C349" s="163">
        <v>27904</v>
      </c>
      <c r="D349" s="180">
        <v>27069</v>
      </c>
      <c r="E349" s="163">
        <v>14977</v>
      </c>
      <c r="F349" s="178">
        <v>16650</v>
      </c>
      <c r="G349" s="179">
        <v>1268</v>
      </c>
      <c r="H349" s="180">
        <v>781</v>
      </c>
      <c r="I349" s="163">
        <v>5641</v>
      </c>
      <c r="J349" s="178">
        <v>464</v>
      </c>
      <c r="K349" s="179">
        <v>2923</v>
      </c>
      <c r="L349" s="180">
        <v>3493</v>
      </c>
      <c r="M349" s="163">
        <v>159</v>
      </c>
      <c r="N349" s="178">
        <v>1853</v>
      </c>
      <c r="O349" s="179">
        <v>27</v>
      </c>
      <c r="P349" s="180">
        <v>556</v>
      </c>
      <c r="Q349" s="161">
        <v>87</v>
      </c>
      <c r="R349" s="162">
        <v>70</v>
      </c>
      <c r="S349" s="158">
        <v>10</v>
      </c>
      <c r="T349" s="162">
        <v>108</v>
      </c>
      <c r="U349" s="179">
        <v>1419</v>
      </c>
      <c r="V349" s="180">
        <v>1493</v>
      </c>
      <c r="W349" s="163">
        <v>1393</v>
      </c>
      <c r="X349" s="180">
        <v>1601</v>
      </c>
    </row>
    <row r="350" spans="1:24" s="149" customFormat="1" ht="13.5" customHeight="1">
      <c r="A350" s="223">
        <v>21</v>
      </c>
      <c r="B350" s="199">
        <v>54363</v>
      </c>
      <c r="C350" s="163">
        <v>27731</v>
      </c>
      <c r="D350" s="178">
        <v>26632</v>
      </c>
      <c r="E350" s="179">
        <v>15115</v>
      </c>
      <c r="F350" s="210">
        <v>16250</v>
      </c>
      <c r="G350" s="179">
        <v>1235</v>
      </c>
      <c r="H350" s="178">
        <v>771</v>
      </c>
      <c r="I350" s="179">
        <v>5522</v>
      </c>
      <c r="J350" s="178">
        <v>479</v>
      </c>
      <c r="K350" s="179">
        <v>2887</v>
      </c>
      <c r="L350" s="180">
        <v>3416</v>
      </c>
      <c r="M350" s="163">
        <v>127</v>
      </c>
      <c r="N350" s="180">
        <v>1816</v>
      </c>
      <c r="O350" s="210">
        <v>23</v>
      </c>
      <c r="P350" s="180">
        <v>570</v>
      </c>
      <c r="Q350" s="161">
        <v>59</v>
      </c>
      <c r="R350" s="162">
        <v>59</v>
      </c>
      <c r="S350" s="224">
        <v>7</v>
      </c>
      <c r="T350" s="160">
        <v>103</v>
      </c>
      <c r="U350" s="179">
        <v>1385</v>
      </c>
      <c r="V350" s="210">
        <v>1551</v>
      </c>
      <c r="W350" s="179">
        <v>1371</v>
      </c>
      <c r="X350" s="180">
        <v>1617</v>
      </c>
    </row>
    <row r="351" spans="1:24" ht="13.5">
      <c r="A351" s="188">
        <v>22</v>
      </c>
      <c r="B351" s="199">
        <v>54562</v>
      </c>
      <c r="C351" s="163">
        <v>27830</v>
      </c>
      <c r="D351" s="178">
        <v>26732</v>
      </c>
      <c r="E351" s="179">
        <v>15275</v>
      </c>
      <c r="F351" s="210">
        <v>16351</v>
      </c>
      <c r="G351" s="179">
        <v>1240</v>
      </c>
      <c r="H351" s="178">
        <v>759</v>
      </c>
      <c r="I351" s="179">
        <v>5543</v>
      </c>
      <c r="J351" s="178">
        <v>532</v>
      </c>
      <c r="K351" s="179">
        <v>2929</v>
      </c>
      <c r="L351" s="180">
        <v>3572</v>
      </c>
      <c r="M351" s="163">
        <v>123</v>
      </c>
      <c r="N351" s="180">
        <v>1740</v>
      </c>
      <c r="O351" s="210">
        <v>34</v>
      </c>
      <c r="P351" s="178">
        <v>559</v>
      </c>
      <c r="Q351" s="161">
        <v>66</v>
      </c>
      <c r="R351" s="162">
        <v>53</v>
      </c>
      <c r="S351" s="224">
        <v>71</v>
      </c>
      <c r="T351" s="160">
        <v>334</v>
      </c>
      <c r="U351" s="179">
        <v>1172</v>
      </c>
      <c r="V351" s="210">
        <v>1181</v>
      </c>
      <c r="W351" s="179">
        <v>1377</v>
      </c>
      <c r="X351" s="180">
        <v>1651</v>
      </c>
    </row>
    <row r="352" spans="1:24" ht="13.5">
      <c r="A352" s="331"/>
      <c r="B352" s="364"/>
      <c r="C352" s="333"/>
      <c r="D352" s="334"/>
      <c r="E352" s="332"/>
      <c r="F352" s="330"/>
      <c r="G352" s="332"/>
      <c r="H352" s="334"/>
      <c r="I352" s="332"/>
      <c r="J352" s="334"/>
      <c r="K352" s="332"/>
      <c r="L352" s="324"/>
      <c r="M352" s="333"/>
      <c r="N352" s="324"/>
      <c r="O352" s="330"/>
      <c r="P352" s="334"/>
      <c r="Q352" s="394"/>
      <c r="R352" s="349"/>
      <c r="S352" s="395"/>
      <c r="T352" s="387"/>
      <c r="U352" s="332"/>
      <c r="V352" s="330"/>
      <c r="W352" s="332"/>
      <c r="X352" s="324"/>
    </row>
    <row r="353" spans="1:24" ht="13.5">
      <c r="A353" s="188">
        <v>23</v>
      </c>
      <c r="B353" s="199">
        <v>54129</v>
      </c>
      <c r="C353" s="163">
        <v>27563</v>
      </c>
      <c r="D353" s="178">
        <v>26566</v>
      </c>
      <c r="E353" s="179">
        <v>15055</v>
      </c>
      <c r="F353" s="210">
        <v>16406</v>
      </c>
      <c r="G353" s="179">
        <v>1235</v>
      </c>
      <c r="H353" s="178">
        <v>780</v>
      </c>
      <c r="I353" s="179">
        <v>5515</v>
      </c>
      <c r="J353" s="178">
        <v>561</v>
      </c>
      <c r="K353" s="179">
        <v>2917</v>
      </c>
      <c r="L353" s="180">
        <v>3517</v>
      </c>
      <c r="M353" s="163">
        <v>123</v>
      </c>
      <c r="N353" s="180">
        <v>1587</v>
      </c>
      <c r="O353" s="210">
        <v>40</v>
      </c>
      <c r="P353" s="178">
        <v>582</v>
      </c>
      <c r="Q353" s="161">
        <v>68</v>
      </c>
      <c r="R353" s="162">
        <v>49</v>
      </c>
      <c r="S353" s="224">
        <v>44</v>
      </c>
      <c r="T353" s="160">
        <v>245</v>
      </c>
      <c r="U353" s="179">
        <v>1136</v>
      </c>
      <c r="V353" s="210">
        <v>1155</v>
      </c>
      <c r="W353" s="179">
        <v>1430</v>
      </c>
      <c r="X353" s="180">
        <v>1684</v>
      </c>
    </row>
    <row r="354" spans="1:24" ht="13.5">
      <c r="A354" s="188">
        <v>24</v>
      </c>
      <c r="B354" s="199">
        <v>54646</v>
      </c>
      <c r="C354" s="163">
        <v>27709</v>
      </c>
      <c r="D354" s="178">
        <v>26937</v>
      </c>
      <c r="E354" s="179">
        <v>15086</v>
      </c>
      <c r="F354" s="210">
        <v>16823</v>
      </c>
      <c r="G354" s="179">
        <v>1227</v>
      </c>
      <c r="H354" s="178">
        <v>768</v>
      </c>
      <c r="I354" s="179">
        <v>5664</v>
      </c>
      <c r="J354" s="178">
        <v>599</v>
      </c>
      <c r="K354" s="179">
        <v>2770</v>
      </c>
      <c r="L354" s="180">
        <v>3529</v>
      </c>
      <c r="M354" s="163">
        <v>141</v>
      </c>
      <c r="N354" s="180">
        <v>1565</v>
      </c>
      <c r="O354" s="210">
        <v>49</v>
      </c>
      <c r="P354" s="178">
        <v>582</v>
      </c>
      <c r="Q354" s="161">
        <v>235</v>
      </c>
      <c r="R354" s="162">
        <v>107</v>
      </c>
      <c r="S354" s="224">
        <v>10</v>
      </c>
      <c r="T354" s="160">
        <v>108</v>
      </c>
      <c r="U354" s="179">
        <v>1110</v>
      </c>
      <c r="V354" s="210">
        <v>1181</v>
      </c>
      <c r="W354" s="179">
        <v>1417</v>
      </c>
      <c r="X354" s="180">
        <v>1675</v>
      </c>
    </row>
    <row r="355" spans="1:24" ht="13.5">
      <c r="A355" s="249">
        <v>25</v>
      </c>
      <c r="B355" s="256">
        <v>54487</v>
      </c>
      <c r="C355" s="264">
        <v>27400</v>
      </c>
      <c r="D355" s="250">
        <v>27087</v>
      </c>
      <c r="E355" s="236">
        <v>14719</v>
      </c>
      <c r="F355" s="209">
        <v>16833</v>
      </c>
      <c r="G355" s="236">
        <v>1190</v>
      </c>
      <c r="H355" s="250">
        <v>759</v>
      </c>
      <c r="I355" s="236">
        <v>5696</v>
      </c>
      <c r="J355" s="250">
        <v>585</v>
      </c>
      <c r="K355" s="236">
        <v>2804</v>
      </c>
      <c r="L355" s="235">
        <v>3564</v>
      </c>
      <c r="M355" s="264">
        <v>145</v>
      </c>
      <c r="N355" s="235">
        <v>1623</v>
      </c>
      <c r="O355" s="209">
        <v>45</v>
      </c>
      <c r="P355" s="250">
        <v>614</v>
      </c>
      <c r="Q355" s="265">
        <v>201</v>
      </c>
      <c r="R355" s="266">
        <v>111</v>
      </c>
      <c r="S355" s="263">
        <v>12</v>
      </c>
      <c r="T355" s="267">
        <v>105</v>
      </c>
      <c r="U355" s="236">
        <v>1112</v>
      </c>
      <c r="V355" s="209">
        <v>1189</v>
      </c>
      <c r="W355" s="236">
        <v>1476</v>
      </c>
      <c r="X355" s="235">
        <v>1704</v>
      </c>
    </row>
    <row r="356" spans="1:24" ht="13.5">
      <c r="A356" s="223">
        <v>26</v>
      </c>
      <c r="B356" s="455">
        <v>54948</v>
      </c>
      <c r="C356" s="172">
        <v>27740</v>
      </c>
      <c r="D356" s="451">
        <v>27208</v>
      </c>
      <c r="E356" s="446">
        <v>14941</v>
      </c>
      <c r="F356" s="444">
        <v>16943</v>
      </c>
      <c r="G356" s="446">
        <v>1170</v>
      </c>
      <c r="H356" s="451">
        <v>775</v>
      </c>
      <c r="I356" s="446">
        <v>5709</v>
      </c>
      <c r="J356" s="451">
        <v>587</v>
      </c>
      <c r="K356" s="446">
        <v>2881</v>
      </c>
      <c r="L356" s="138">
        <v>3654</v>
      </c>
      <c r="M356" s="172">
        <v>144</v>
      </c>
      <c r="N356" s="138">
        <v>1665</v>
      </c>
      <c r="O356" s="444">
        <v>33</v>
      </c>
      <c r="P356" s="451">
        <v>589</v>
      </c>
      <c r="Q356" s="170">
        <v>230</v>
      </c>
      <c r="R356" s="171">
        <v>105</v>
      </c>
      <c r="S356" s="468">
        <v>8</v>
      </c>
      <c r="T356" s="169">
        <v>108</v>
      </c>
      <c r="U356" s="446">
        <v>1128</v>
      </c>
      <c r="V356" s="444">
        <v>1153</v>
      </c>
      <c r="W356" s="446">
        <v>1496</v>
      </c>
      <c r="X356" s="138">
        <v>1629</v>
      </c>
    </row>
    <row r="357" spans="1:24" ht="13.5">
      <c r="A357" s="223">
        <v>27</v>
      </c>
      <c r="B357" s="455">
        <f>SUM(C357:D357)</f>
        <v>54527</v>
      </c>
      <c r="C357" s="172">
        <f>SUM(E357,G357,I357,K357,M357,O357,Q357,S357,U357,W357)</f>
        <v>27653</v>
      </c>
      <c r="D357" s="451">
        <f>SUM(F357,H357,J357,L357,N357,P357,R357,T357,V357,X357)</f>
        <v>26874</v>
      </c>
      <c r="E357" s="446">
        <v>14985</v>
      </c>
      <c r="F357" s="444">
        <v>16820</v>
      </c>
      <c r="G357" s="446">
        <v>1111</v>
      </c>
      <c r="H357" s="451">
        <v>788</v>
      </c>
      <c r="I357" s="446">
        <v>5609</v>
      </c>
      <c r="J357" s="451">
        <v>596</v>
      </c>
      <c r="K357" s="446">
        <v>2882</v>
      </c>
      <c r="L357" s="138">
        <v>3594</v>
      </c>
      <c r="M357" s="172">
        <v>144</v>
      </c>
      <c r="N357" s="138">
        <v>1668</v>
      </c>
      <c r="O357" s="444">
        <v>27</v>
      </c>
      <c r="P357" s="451">
        <v>557</v>
      </c>
      <c r="Q357" s="170">
        <v>220</v>
      </c>
      <c r="R357" s="171">
        <v>98</v>
      </c>
      <c r="S357" s="468">
        <v>11</v>
      </c>
      <c r="T357" s="169">
        <v>104</v>
      </c>
      <c r="U357" s="446">
        <v>1149</v>
      </c>
      <c r="V357" s="444">
        <v>1107</v>
      </c>
      <c r="W357" s="446">
        <v>1515</v>
      </c>
      <c r="X357" s="138">
        <v>1542</v>
      </c>
    </row>
    <row r="358" spans="1:24" ht="13.5">
      <c r="A358" s="331"/>
      <c r="B358" s="364"/>
      <c r="C358" s="333"/>
      <c r="D358" s="334"/>
      <c r="E358" s="332"/>
      <c r="F358" s="330"/>
      <c r="G358" s="332"/>
      <c r="H358" s="334"/>
      <c r="I358" s="332"/>
      <c r="J358" s="334"/>
      <c r="K358" s="332"/>
      <c r="L358" s="324"/>
      <c r="M358" s="333"/>
      <c r="N358" s="324"/>
      <c r="O358" s="330"/>
      <c r="P358" s="334"/>
      <c r="Q358" s="394"/>
      <c r="R358" s="349"/>
      <c r="S358" s="395"/>
      <c r="T358" s="387"/>
      <c r="U358" s="332"/>
      <c r="V358" s="330"/>
      <c r="W358" s="332"/>
      <c r="X358" s="324"/>
    </row>
    <row r="359" spans="1:24" ht="13.5">
      <c r="A359" s="223">
        <v>28</v>
      </c>
      <c r="B359" s="455">
        <v>54467</v>
      </c>
      <c r="C359" s="172">
        <v>27800</v>
      </c>
      <c r="D359" s="451">
        <v>26667</v>
      </c>
      <c r="E359" s="446">
        <v>15366</v>
      </c>
      <c r="F359" s="444">
        <v>16764</v>
      </c>
      <c r="G359" s="446">
        <v>1050</v>
      </c>
      <c r="H359" s="451">
        <v>799</v>
      </c>
      <c r="I359" s="446">
        <v>5532</v>
      </c>
      <c r="J359" s="451">
        <v>602</v>
      </c>
      <c r="K359" s="446">
        <v>2797</v>
      </c>
      <c r="L359" s="138">
        <v>3568</v>
      </c>
      <c r="M359" s="172">
        <v>131</v>
      </c>
      <c r="N359" s="138">
        <v>1658</v>
      </c>
      <c r="O359" s="444">
        <v>30</v>
      </c>
      <c r="P359" s="451">
        <v>499</v>
      </c>
      <c r="Q359" s="170">
        <v>239</v>
      </c>
      <c r="R359" s="171">
        <v>103</v>
      </c>
      <c r="S359" s="468">
        <v>7</v>
      </c>
      <c r="T359" s="169">
        <v>111</v>
      </c>
      <c r="U359" s="446">
        <v>1136</v>
      </c>
      <c r="V359" s="444">
        <v>1059</v>
      </c>
      <c r="W359" s="446">
        <v>1512</v>
      </c>
      <c r="X359" s="138">
        <v>1504</v>
      </c>
    </row>
    <row r="360" spans="1:24" ht="13.5">
      <c r="A360" s="223">
        <v>29</v>
      </c>
      <c r="B360" s="455">
        <v>53889</v>
      </c>
      <c r="C360" s="172">
        <v>27425</v>
      </c>
      <c r="D360" s="451">
        <v>26464</v>
      </c>
      <c r="E360" s="446">
        <v>15335</v>
      </c>
      <c r="F360" s="444">
        <v>16620</v>
      </c>
      <c r="G360" s="446">
        <v>1018</v>
      </c>
      <c r="H360" s="451">
        <v>792</v>
      </c>
      <c r="I360" s="446">
        <v>5426</v>
      </c>
      <c r="J360" s="451">
        <v>616</v>
      </c>
      <c r="K360" s="446">
        <v>2658</v>
      </c>
      <c r="L360" s="138">
        <v>3569</v>
      </c>
      <c r="M360" s="172">
        <v>131</v>
      </c>
      <c r="N360" s="138">
        <v>1640</v>
      </c>
      <c r="O360" s="444">
        <v>29</v>
      </c>
      <c r="P360" s="451">
        <v>496</v>
      </c>
      <c r="Q360" s="170">
        <v>202</v>
      </c>
      <c r="R360" s="171">
        <v>107</v>
      </c>
      <c r="S360" s="468">
        <v>6</v>
      </c>
      <c r="T360" s="169">
        <v>111</v>
      </c>
      <c r="U360" s="446">
        <v>1100</v>
      </c>
      <c r="V360" s="444">
        <v>1020</v>
      </c>
      <c r="W360" s="446">
        <v>1520</v>
      </c>
      <c r="X360" s="138">
        <v>1493</v>
      </c>
    </row>
    <row r="361" spans="1:24" ht="13.5" customHeight="1" thickBot="1">
      <c r="A361" s="252">
        <v>30</v>
      </c>
      <c r="B361" s="260">
        <v>53381</v>
      </c>
      <c r="C361" s="268">
        <v>27110</v>
      </c>
      <c r="D361" s="239">
        <v>26271</v>
      </c>
      <c r="E361" s="240">
        <v>15314</v>
      </c>
      <c r="F361" s="242">
        <v>16569</v>
      </c>
      <c r="G361" s="240">
        <v>1052</v>
      </c>
      <c r="H361" s="253">
        <v>756</v>
      </c>
      <c r="I361" s="240">
        <v>5366</v>
      </c>
      <c r="J361" s="253">
        <v>632</v>
      </c>
      <c r="K361" s="240">
        <v>2493</v>
      </c>
      <c r="L361" s="239">
        <v>3476</v>
      </c>
      <c r="M361" s="268">
        <v>130</v>
      </c>
      <c r="N361" s="239">
        <v>1641</v>
      </c>
      <c r="O361" s="242">
        <v>20</v>
      </c>
      <c r="P361" s="253">
        <v>538</v>
      </c>
      <c r="Q361" s="269">
        <v>200</v>
      </c>
      <c r="R361" s="270">
        <v>101</v>
      </c>
      <c r="S361" s="271">
        <v>3</v>
      </c>
      <c r="T361" s="272">
        <v>112</v>
      </c>
      <c r="U361" s="240">
        <v>1060</v>
      </c>
      <c r="V361" s="242">
        <v>982</v>
      </c>
      <c r="W361" s="240">
        <v>1472</v>
      </c>
      <c r="X361" s="239">
        <v>1464</v>
      </c>
    </row>
  </sheetData>
  <sheetProtection/>
  <mergeCells count="70">
    <mergeCell ref="V1:W1"/>
    <mergeCell ref="A2:A3"/>
    <mergeCell ref="B186:L186"/>
    <mergeCell ref="A97:A98"/>
    <mergeCell ref="A186:A187"/>
    <mergeCell ref="B97:L97"/>
    <mergeCell ref="A4:A5"/>
    <mergeCell ref="A6:A7"/>
    <mergeCell ref="A11:A12"/>
    <mergeCell ref="B2:L2"/>
    <mergeCell ref="A8:A9"/>
    <mergeCell ref="A275:A276"/>
    <mergeCell ref="B275:D275"/>
    <mergeCell ref="E275:F275"/>
    <mergeCell ref="G275:H275"/>
    <mergeCell ref="I275:J275"/>
    <mergeCell ref="M275:N275"/>
    <mergeCell ref="O275:P275"/>
    <mergeCell ref="K275:L275"/>
    <mergeCell ref="Q4:Q5"/>
    <mergeCell ref="R4:R5"/>
    <mergeCell ref="W275:X275"/>
    <mergeCell ref="Q275:R275"/>
    <mergeCell ref="S275:T275"/>
    <mergeCell ref="M186:W186"/>
    <mergeCell ref="O6:O7"/>
    <mergeCell ref="M8:M9"/>
    <mergeCell ref="N8:N9"/>
    <mergeCell ref="P4:P5"/>
    <mergeCell ref="O8:O9"/>
    <mergeCell ref="Q8:Q9"/>
    <mergeCell ref="P8:P9"/>
    <mergeCell ref="M6:M7"/>
    <mergeCell ref="N11:N12"/>
    <mergeCell ref="O11:O12"/>
    <mergeCell ref="V11:V12"/>
    <mergeCell ref="W11:W12"/>
    <mergeCell ref="P11:P12"/>
    <mergeCell ref="R11:R12"/>
    <mergeCell ref="S11:S12"/>
    <mergeCell ref="V8:V9"/>
    <mergeCell ref="R8:R9"/>
    <mergeCell ref="S8:S9"/>
    <mergeCell ref="T8:T9"/>
    <mergeCell ref="U11:U12"/>
    <mergeCell ref="U275:V275"/>
    <mergeCell ref="M97:W97"/>
    <mergeCell ref="W8:W9"/>
    <mergeCell ref="U8:U9"/>
    <mergeCell ref="M11:M12"/>
    <mergeCell ref="M2:W2"/>
    <mergeCell ref="V6:V7"/>
    <mergeCell ref="W6:W7"/>
    <mergeCell ref="V4:V5"/>
    <mergeCell ref="W4:W5"/>
    <mergeCell ref="T11:T12"/>
    <mergeCell ref="Q11:Q12"/>
    <mergeCell ref="U4:U5"/>
    <mergeCell ref="U6:U7"/>
    <mergeCell ref="T6:T7"/>
    <mergeCell ref="T4:T5"/>
    <mergeCell ref="R6:R7"/>
    <mergeCell ref="S6:S7"/>
    <mergeCell ref="S4:S5"/>
    <mergeCell ref="O4:O5"/>
    <mergeCell ref="M4:M5"/>
    <mergeCell ref="N4:N5"/>
    <mergeCell ref="Q6:Q7"/>
    <mergeCell ref="N6:N7"/>
    <mergeCell ref="P6:P7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44" r:id="rId1"/>
  <rowBreaks count="3" manualBreakCount="3">
    <brk id="94" max="23" man="1"/>
    <brk id="184" max="23" man="1"/>
    <brk id="273" max="2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DF787"/>
    <pageSetUpPr fitToPage="1"/>
  </sheetPr>
  <dimension ref="A1:U89"/>
  <sheetViews>
    <sheetView zoomScalePageLayoutView="0" workbookViewId="0" topLeftCell="A1">
      <pane ySplit="4" topLeftCell="A5" activePane="bottomLeft" state="frozen"/>
      <selection pane="topLeft" activeCell="A2" sqref="A2:A3"/>
      <selection pane="bottomLeft" activeCell="A1" sqref="A1"/>
    </sheetView>
  </sheetViews>
  <sheetFormatPr defaultColWidth="9.00390625" defaultRowHeight="13.5"/>
  <cols>
    <col min="1" max="1" width="10.75390625" style="185" customWidth="1"/>
    <col min="2" max="4" width="9.50390625" style="186" customWidth="1"/>
    <col min="5" max="5" width="8.375" style="186" customWidth="1"/>
    <col min="6" max="6" width="8.75390625" style="186" customWidth="1"/>
    <col min="7" max="10" width="9.50390625" style="186" customWidth="1"/>
    <col min="11" max="11" width="9.125" style="186" customWidth="1"/>
    <col min="12" max="12" width="8.875" style="186" customWidth="1"/>
    <col min="13" max="14" width="9.00390625" style="186" customWidth="1"/>
    <col min="15" max="20" width="9.00390625" style="149" customWidth="1"/>
    <col min="21" max="21" width="9.125" style="149" bestFit="1" customWidth="1"/>
    <col min="22" max="28" width="9.00390625" style="149" customWidth="1"/>
    <col min="29" max="29" width="9.125" style="149" bestFit="1" customWidth="1"/>
    <col min="30" max="16384" width="9.00390625" style="149" customWidth="1"/>
  </cols>
  <sheetData>
    <row r="1" spans="1:21" ht="14.25" thickBot="1">
      <c r="A1" s="149" t="s">
        <v>122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U1" s="149" t="s">
        <v>100</v>
      </c>
    </row>
    <row r="2" spans="1:21" ht="13.5">
      <c r="A2" s="586" t="s">
        <v>1</v>
      </c>
      <c r="B2" s="594" t="s">
        <v>33</v>
      </c>
      <c r="C2" s="594" t="s">
        <v>55</v>
      </c>
      <c r="D2" s="587" t="s">
        <v>56</v>
      </c>
      <c r="E2" s="587"/>
      <c r="F2" s="587"/>
      <c r="G2" s="587"/>
      <c r="H2" s="587"/>
      <c r="I2" s="587"/>
      <c r="J2" s="587"/>
      <c r="K2" s="601" t="s">
        <v>53</v>
      </c>
      <c r="L2" s="597"/>
      <c r="M2" s="597"/>
      <c r="N2" s="598"/>
      <c r="O2" s="596" t="s">
        <v>54</v>
      </c>
      <c r="P2" s="597"/>
      <c r="Q2" s="597"/>
      <c r="R2" s="597"/>
      <c r="S2" s="597"/>
      <c r="T2" s="597"/>
      <c r="U2" s="598"/>
    </row>
    <row r="3" spans="1:21" ht="13.5">
      <c r="A3" s="603"/>
      <c r="B3" s="604"/>
      <c r="C3" s="604"/>
      <c r="D3" s="599" t="s">
        <v>33</v>
      </c>
      <c r="E3" s="595" t="s">
        <v>26</v>
      </c>
      <c r="F3" s="595" t="s">
        <v>27</v>
      </c>
      <c r="G3" s="595" t="s">
        <v>28</v>
      </c>
      <c r="H3" s="595" t="s">
        <v>29</v>
      </c>
      <c r="I3" s="595" t="s">
        <v>30</v>
      </c>
      <c r="J3" s="605" t="s">
        <v>31</v>
      </c>
      <c r="K3" s="602" t="s">
        <v>33</v>
      </c>
      <c r="L3" s="595" t="s">
        <v>26</v>
      </c>
      <c r="M3" s="595" t="s">
        <v>27</v>
      </c>
      <c r="N3" s="600" t="s">
        <v>28</v>
      </c>
      <c r="O3" s="599" t="s">
        <v>33</v>
      </c>
      <c r="P3" s="595" t="s">
        <v>36</v>
      </c>
      <c r="Q3" s="595"/>
      <c r="R3" s="595"/>
      <c r="S3" s="595"/>
      <c r="T3" s="595" t="s">
        <v>37</v>
      </c>
      <c r="U3" s="600" t="s">
        <v>38</v>
      </c>
    </row>
    <row r="4" spans="1:21" ht="13.5">
      <c r="A4" s="603"/>
      <c r="B4" s="604"/>
      <c r="C4" s="604"/>
      <c r="D4" s="599"/>
      <c r="E4" s="595"/>
      <c r="F4" s="595"/>
      <c r="G4" s="595"/>
      <c r="H4" s="595"/>
      <c r="I4" s="595"/>
      <c r="J4" s="605"/>
      <c r="K4" s="602"/>
      <c r="L4" s="595"/>
      <c r="M4" s="595"/>
      <c r="N4" s="600"/>
      <c r="O4" s="599"/>
      <c r="P4" s="154" t="s">
        <v>33</v>
      </c>
      <c r="Q4" s="154" t="s">
        <v>26</v>
      </c>
      <c r="R4" s="154" t="s">
        <v>27</v>
      </c>
      <c r="S4" s="154" t="s">
        <v>28</v>
      </c>
      <c r="T4" s="595"/>
      <c r="U4" s="600"/>
    </row>
    <row r="5" spans="1:21" ht="13.5">
      <c r="A5" s="155" t="s">
        <v>11</v>
      </c>
      <c r="B5" s="156">
        <v>246</v>
      </c>
      <c r="C5" s="157" t="s">
        <v>12</v>
      </c>
      <c r="D5" s="158">
        <v>148</v>
      </c>
      <c r="E5" s="159">
        <v>41</v>
      </c>
      <c r="F5" s="159">
        <v>32</v>
      </c>
      <c r="G5" s="159">
        <v>18</v>
      </c>
      <c r="H5" s="159">
        <v>16</v>
      </c>
      <c r="I5" s="159">
        <v>22</v>
      </c>
      <c r="J5" s="160">
        <v>19</v>
      </c>
      <c r="K5" s="161">
        <v>57</v>
      </c>
      <c r="L5" s="159">
        <v>19</v>
      </c>
      <c r="M5" s="159">
        <v>19</v>
      </c>
      <c r="N5" s="162">
        <v>19</v>
      </c>
      <c r="O5" s="163">
        <v>41</v>
      </c>
      <c r="P5" s="159">
        <v>41</v>
      </c>
      <c r="Q5" s="159">
        <v>34</v>
      </c>
      <c r="R5" s="159">
        <v>7</v>
      </c>
      <c r="S5" s="164" t="s">
        <v>80</v>
      </c>
      <c r="T5" s="164" t="s">
        <v>80</v>
      </c>
      <c r="U5" s="153" t="s">
        <v>80</v>
      </c>
    </row>
    <row r="6" spans="1:21" ht="13.5">
      <c r="A6" s="155">
        <v>24</v>
      </c>
      <c r="B6" s="156">
        <v>271</v>
      </c>
      <c r="C6" s="157" t="s">
        <v>12</v>
      </c>
      <c r="D6" s="158">
        <v>167</v>
      </c>
      <c r="E6" s="159">
        <v>37</v>
      </c>
      <c r="F6" s="159">
        <v>42</v>
      </c>
      <c r="G6" s="159">
        <v>31</v>
      </c>
      <c r="H6" s="159">
        <v>16</v>
      </c>
      <c r="I6" s="159">
        <v>19</v>
      </c>
      <c r="J6" s="160">
        <v>22</v>
      </c>
      <c r="K6" s="161">
        <v>48</v>
      </c>
      <c r="L6" s="159">
        <v>20</v>
      </c>
      <c r="M6" s="159">
        <v>19</v>
      </c>
      <c r="N6" s="162">
        <v>9</v>
      </c>
      <c r="O6" s="163">
        <v>56</v>
      </c>
      <c r="P6" s="159">
        <v>56</v>
      </c>
      <c r="Q6" s="159">
        <v>22</v>
      </c>
      <c r="R6" s="159">
        <v>13</v>
      </c>
      <c r="S6" s="159">
        <v>21</v>
      </c>
      <c r="T6" s="164" t="s">
        <v>81</v>
      </c>
      <c r="U6" s="153" t="s">
        <v>80</v>
      </c>
    </row>
    <row r="7" spans="1:21" ht="13.5">
      <c r="A7" s="155">
        <v>25</v>
      </c>
      <c r="B7" s="156">
        <v>281</v>
      </c>
      <c r="C7" s="157" t="s">
        <v>12</v>
      </c>
      <c r="D7" s="158">
        <v>174</v>
      </c>
      <c r="E7" s="159">
        <v>39</v>
      </c>
      <c r="F7" s="159">
        <v>34</v>
      </c>
      <c r="G7" s="159">
        <v>38</v>
      </c>
      <c r="H7" s="159">
        <v>29</v>
      </c>
      <c r="I7" s="159">
        <v>19</v>
      </c>
      <c r="J7" s="160">
        <v>15</v>
      </c>
      <c r="K7" s="161">
        <v>62</v>
      </c>
      <c r="L7" s="159">
        <v>23</v>
      </c>
      <c r="M7" s="159">
        <v>21</v>
      </c>
      <c r="N7" s="162">
        <v>18</v>
      </c>
      <c r="O7" s="163">
        <v>45</v>
      </c>
      <c r="P7" s="159">
        <v>43</v>
      </c>
      <c r="Q7" s="159">
        <v>12</v>
      </c>
      <c r="R7" s="159">
        <v>19</v>
      </c>
      <c r="S7" s="159">
        <v>12</v>
      </c>
      <c r="T7" s="164" t="s">
        <v>82</v>
      </c>
      <c r="U7" s="162">
        <v>2</v>
      </c>
    </row>
    <row r="8" spans="1:21" ht="13.5">
      <c r="A8" s="329"/>
      <c r="B8" s="396"/>
      <c r="C8" s="397"/>
      <c r="D8" s="398"/>
      <c r="E8" s="393"/>
      <c r="F8" s="393"/>
      <c r="G8" s="393"/>
      <c r="H8" s="393"/>
      <c r="I8" s="393"/>
      <c r="J8" s="387"/>
      <c r="K8" s="394"/>
      <c r="L8" s="393"/>
      <c r="M8" s="393"/>
      <c r="N8" s="349"/>
      <c r="O8" s="333"/>
      <c r="P8" s="393"/>
      <c r="Q8" s="393"/>
      <c r="R8" s="393"/>
      <c r="S8" s="393"/>
      <c r="T8" s="393"/>
      <c r="U8" s="349"/>
    </row>
    <row r="9" spans="1:21" ht="13.5">
      <c r="A9" s="155">
        <v>26</v>
      </c>
      <c r="B9" s="156">
        <v>331</v>
      </c>
      <c r="C9" s="157" t="s">
        <v>12</v>
      </c>
      <c r="D9" s="158">
        <v>209</v>
      </c>
      <c r="E9" s="159">
        <v>62</v>
      </c>
      <c r="F9" s="159">
        <v>30</v>
      </c>
      <c r="G9" s="159">
        <v>35</v>
      </c>
      <c r="H9" s="159">
        <v>42</v>
      </c>
      <c r="I9" s="159">
        <v>21</v>
      </c>
      <c r="J9" s="160">
        <v>19</v>
      </c>
      <c r="K9" s="161">
        <v>59</v>
      </c>
      <c r="L9" s="159">
        <v>15</v>
      </c>
      <c r="M9" s="159">
        <v>22</v>
      </c>
      <c r="N9" s="162">
        <v>22</v>
      </c>
      <c r="O9" s="163">
        <v>63</v>
      </c>
      <c r="P9" s="159">
        <v>48</v>
      </c>
      <c r="Q9" s="159">
        <v>18</v>
      </c>
      <c r="R9" s="159">
        <v>12</v>
      </c>
      <c r="S9" s="159">
        <v>18</v>
      </c>
      <c r="T9" s="159">
        <v>9</v>
      </c>
      <c r="U9" s="162">
        <v>6</v>
      </c>
    </row>
    <row r="10" spans="1:21" ht="13.5">
      <c r="A10" s="155">
        <v>27</v>
      </c>
      <c r="B10" s="156">
        <v>355</v>
      </c>
      <c r="C10" s="157" t="s">
        <v>12</v>
      </c>
      <c r="D10" s="158">
        <v>234</v>
      </c>
      <c r="E10" s="159">
        <v>51</v>
      </c>
      <c r="F10" s="159">
        <v>60</v>
      </c>
      <c r="G10" s="159">
        <v>28</v>
      </c>
      <c r="H10" s="159">
        <v>34</v>
      </c>
      <c r="I10" s="159">
        <v>42</v>
      </c>
      <c r="J10" s="160">
        <v>19</v>
      </c>
      <c r="K10" s="161">
        <v>58</v>
      </c>
      <c r="L10" s="159">
        <v>20</v>
      </c>
      <c r="M10" s="159">
        <v>15</v>
      </c>
      <c r="N10" s="162">
        <v>23</v>
      </c>
      <c r="O10" s="163">
        <v>63</v>
      </c>
      <c r="P10" s="159">
        <v>43</v>
      </c>
      <c r="Q10" s="159">
        <v>17</v>
      </c>
      <c r="R10" s="159">
        <v>19</v>
      </c>
      <c r="S10" s="159">
        <v>7</v>
      </c>
      <c r="T10" s="159">
        <v>14</v>
      </c>
      <c r="U10" s="162">
        <v>6</v>
      </c>
    </row>
    <row r="11" spans="1:21" ht="13.5">
      <c r="A11" s="155">
        <v>28</v>
      </c>
      <c r="B11" s="156">
        <v>437</v>
      </c>
      <c r="C11" s="157" t="s">
        <v>12</v>
      </c>
      <c r="D11" s="158">
        <v>299</v>
      </c>
      <c r="E11" s="159">
        <v>82</v>
      </c>
      <c r="F11" s="159">
        <v>47</v>
      </c>
      <c r="G11" s="159">
        <v>61</v>
      </c>
      <c r="H11" s="159">
        <v>31</v>
      </c>
      <c r="I11" s="159">
        <v>31</v>
      </c>
      <c r="J11" s="160">
        <v>47</v>
      </c>
      <c r="K11" s="161">
        <v>60</v>
      </c>
      <c r="L11" s="159">
        <v>22</v>
      </c>
      <c r="M11" s="159">
        <v>21</v>
      </c>
      <c r="N11" s="162">
        <v>17</v>
      </c>
      <c r="O11" s="163">
        <v>78</v>
      </c>
      <c r="P11" s="159">
        <v>55</v>
      </c>
      <c r="Q11" s="159">
        <v>21</v>
      </c>
      <c r="R11" s="159">
        <v>16</v>
      </c>
      <c r="S11" s="159">
        <v>18</v>
      </c>
      <c r="T11" s="159">
        <v>10</v>
      </c>
      <c r="U11" s="162">
        <v>13</v>
      </c>
    </row>
    <row r="12" spans="1:21" ht="13.5">
      <c r="A12" s="155">
        <v>29</v>
      </c>
      <c r="B12" s="156">
        <v>501</v>
      </c>
      <c r="C12" s="157" t="s">
        <v>12</v>
      </c>
      <c r="D12" s="158">
        <v>326</v>
      </c>
      <c r="E12" s="159">
        <v>78</v>
      </c>
      <c r="F12" s="159">
        <v>79</v>
      </c>
      <c r="G12" s="159">
        <v>49</v>
      </c>
      <c r="H12" s="159">
        <v>59</v>
      </c>
      <c r="I12" s="159">
        <v>27</v>
      </c>
      <c r="J12" s="160">
        <v>34</v>
      </c>
      <c r="K12" s="161">
        <v>92</v>
      </c>
      <c r="L12" s="159">
        <v>53</v>
      </c>
      <c r="M12" s="159">
        <v>20</v>
      </c>
      <c r="N12" s="162">
        <v>19</v>
      </c>
      <c r="O12" s="163">
        <v>83</v>
      </c>
      <c r="P12" s="159">
        <v>57</v>
      </c>
      <c r="Q12" s="159">
        <v>23</v>
      </c>
      <c r="R12" s="159">
        <v>20</v>
      </c>
      <c r="S12" s="159">
        <v>14</v>
      </c>
      <c r="T12" s="159">
        <v>12</v>
      </c>
      <c r="U12" s="162">
        <v>14</v>
      </c>
    </row>
    <row r="13" spans="1:21" ht="13.5">
      <c r="A13" s="155">
        <v>30</v>
      </c>
      <c r="B13" s="156">
        <v>534</v>
      </c>
      <c r="C13" s="157" t="s">
        <v>12</v>
      </c>
      <c r="D13" s="158">
        <v>334</v>
      </c>
      <c r="E13" s="159">
        <v>57</v>
      </c>
      <c r="F13" s="159">
        <v>70</v>
      </c>
      <c r="G13" s="159">
        <v>70</v>
      </c>
      <c r="H13" s="159">
        <v>49</v>
      </c>
      <c r="I13" s="159">
        <v>60</v>
      </c>
      <c r="J13" s="160">
        <v>28</v>
      </c>
      <c r="K13" s="161">
        <v>113</v>
      </c>
      <c r="L13" s="159">
        <v>37</v>
      </c>
      <c r="M13" s="159">
        <v>53</v>
      </c>
      <c r="N13" s="162">
        <v>23</v>
      </c>
      <c r="O13" s="163">
        <v>87</v>
      </c>
      <c r="P13" s="159">
        <v>60</v>
      </c>
      <c r="Q13" s="159">
        <v>17</v>
      </c>
      <c r="R13" s="159">
        <v>26</v>
      </c>
      <c r="S13" s="159">
        <v>17</v>
      </c>
      <c r="T13" s="159">
        <v>13</v>
      </c>
      <c r="U13" s="162">
        <v>14</v>
      </c>
    </row>
    <row r="14" spans="1:21" ht="13.5">
      <c r="A14" s="329"/>
      <c r="B14" s="396"/>
      <c r="C14" s="397"/>
      <c r="D14" s="398"/>
      <c r="E14" s="393"/>
      <c r="F14" s="393"/>
      <c r="G14" s="393"/>
      <c r="H14" s="393"/>
      <c r="I14" s="393"/>
      <c r="J14" s="387"/>
      <c r="K14" s="394"/>
      <c r="L14" s="393"/>
      <c r="M14" s="393"/>
      <c r="N14" s="349"/>
      <c r="O14" s="333"/>
      <c r="P14" s="393"/>
      <c r="Q14" s="393"/>
      <c r="R14" s="393"/>
      <c r="S14" s="393"/>
      <c r="T14" s="393"/>
      <c r="U14" s="349"/>
    </row>
    <row r="15" spans="1:21" ht="13.5">
      <c r="A15" s="155">
        <v>31</v>
      </c>
      <c r="B15" s="156">
        <v>554</v>
      </c>
      <c r="C15" s="157" t="s">
        <v>12</v>
      </c>
      <c r="D15" s="158">
        <v>328</v>
      </c>
      <c r="E15" s="159">
        <v>68</v>
      </c>
      <c r="F15" s="159">
        <v>44</v>
      </c>
      <c r="G15" s="159">
        <v>46</v>
      </c>
      <c r="H15" s="159">
        <v>59</v>
      </c>
      <c r="I15" s="159">
        <v>52</v>
      </c>
      <c r="J15" s="160">
        <v>59</v>
      </c>
      <c r="K15" s="161">
        <v>116</v>
      </c>
      <c r="L15" s="159">
        <v>32</v>
      </c>
      <c r="M15" s="159">
        <v>34</v>
      </c>
      <c r="N15" s="162">
        <v>50</v>
      </c>
      <c r="O15" s="163">
        <v>110</v>
      </c>
      <c r="P15" s="159">
        <v>76</v>
      </c>
      <c r="Q15" s="159">
        <v>33</v>
      </c>
      <c r="R15" s="159">
        <v>18</v>
      </c>
      <c r="S15" s="159">
        <v>25</v>
      </c>
      <c r="T15" s="159">
        <v>15</v>
      </c>
      <c r="U15" s="162">
        <v>19</v>
      </c>
    </row>
    <row r="16" spans="1:21" ht="13.5">
      <c r="A16" s="155">
        <v>32</v>
      </c>
      <c r="B16" s="156">
        <v>583</v>
      </c>
      <c r="C16" s="157" t="s">
        <v>12</v>
      </c>
      <c r="D16" s="158">
        <v>313</v>
      </c>
      <c r="E16" s="159">
        <v>56</v>
      </c>
      <c r="F16" s="159">
        <v>58</v>
      </c>
      <c r="G16" s="159">
        <v>44</v>
      </c>
      <c r="H16" s="159">
        <v>44</v>
      </c>
      <c r="I16" s="159">
        <v>46</v>
      </c>
      <c r="J16" s="160">
        <v>65</v>
      </c>
      <c r="K16" s="161">
        <v>130</v>
      </c>
      <c r="L16" s="159">
        <v>52</v>
      </c>
      <c r="M16" s="159">
        <v>38</v>
      </c>
      <c r="N16" s="162">
        <v>40</v>
      </c>
      <c r="O16" s="163">
        <v>140</v>
      </c>
      <c r="P16" s="159">
        <v>97</v>
      </c>
      <c r="Q16" s="159">
        <v>41</v>
      </c>
      <c r="R16" s="159">
        <v>33</v>
      </c>
      <c r="S16" s="159">
        <v>23</v>
      </c>
      <c r="T16" s="159">
        <v>17</v>
      </c>
      <c r="U16" s="162">
        <v>26</v>
      </c>
    </row>
    <row r="17" spans="1:21" ht="13.5">
      <c r="A17" s="155">
        <v>33</v>
      </c>
      <c r="B17" s="156">
        <v>596</v>
      </c>
      <c r="C17" s="157" t="s">
        <v>12</v>
      </c>
      <c r="D17" s="158">
        <v>280</v>
      </c>
      <c r="E17" s="159">
        <v>49</v>
      </c>
      <c r="F17" s="159">
        <v>39</v>
      </c>
      <c r="G17" s="159">
        <v>57</v>
      </c>
      <c r="H17" s="159">
        <v>47</v>
      </c>
      <c r="I17" s="159">
        <v>47</v>
      </c>
      <c r="J17" s="160">
        <v>41</v>
      </c>
      <c r="K17" s="161">
        <v>158</v>
      </c>
      <c r="L17" s="159">
        <v>66</v>
      </c>
      <c r="M17" s="159">
        <v>52</v>
      </c>
      <c r="N17" s="162">
        <v>40</v>
      </c>
      <c r="O17" s="163">
        <v>158</v>
      </c>
      <c r="P17" s="159">
        <v>112</v>
      </c>
      <c r="Q17" s="159">
        <v>30</v>
      </c>
      <c r="R17" s="159">
        <v>40</v>
      </c>
      <c r="S17" s="159">
        <v>42</v>
      </c>
      <c r="T17" s="159">
        <v>14</v>
      </c>
      <c r="U17" s="162">
        <v>32</v>
      </c>
    </row>
    <row r="18" spans="1:21" ht="13.5">
      <c r="A18" s="155">
        <v>34</v>
      </c>
      <c r="B18" s="156">
        <v>569</v>
      </c>
      <c r="C18" s="156">
        <v>8</v>
      </c>
      <c r="D18" s="158">
        <v>254</v>
      </c>
      <c r="E18" s="159">
        <v>34</v>
      </c>
      <c r="F18" s="159">
        <v>32</v>
      </c>
      <c r="G18" s="159">
        <v>36</v>
      </c>
      <c r="H18" s="159">
        <v>61</v>
      </c>
      <c r="I18" s="159">
        <v>44</v>
      </c>
      <c r="J18" s="160">
        <v>47</v>
      </c>
      <c r="K18" s="161">
        <v>158</v>
      </c>
      <c r="L18" s="159">
        <v>42</v>
      </c>
      <c r="M18" s="159">
        <v>65</v>
      </c>
      <c r="N18" s="162">
        <v>51</v>
      </c>
      <c r="O18" s="163">
        <v>149</v>
      </c>
      <c r="P18" s="159">
        <v>102</v>
      </c>
      <c r="Q18" s="159">
        <v>28</v>
      </c>
      <c r="R18" s="159">
        <v>29</v>
      </c>
      <c r="S18" s="159">
        <v>45</v>
      </c>
      <c r="T18" s="159">
        <v>15</v>
      </c>
      <c r="U18" s="162">
        <v>32</v>
      </c>
    </row>
    <row r="19" spans="1:21" ht="13.5">
      <c r="A19" s="155">
        <v>35</v>
      </c>
      <c r="B19" s="156">
        <v>558</v>
      </c>
      <c r="C19" s="157" t="s">
        <v>12</v>
      </c>
      <c r="D19" s="158">
        <v>237</v>
      </c>
      <c r="E19" s="159">
        <v>29</v>
      </c>
      <c r="F19" s="159">
        <v>31</v>
      </c>
      <c r="G19" s="159">
        <v>32</v>
      </c>
      <c r="H19" s="159">
        <v>41</v>
      </c>
      <c r="I19" s="159">
        <v>56</v>
      </c>
      <c r="J19" s="160">
        <v>48</v>
      </c>
      <c r="K19" s="161">
        <v>159</v>
      </c>
      <c r="L19" s="159">
        <v>51</v>
      </c>
      <c r="M19" s="159">
        <v>44</v>
      </c>
      <c r="N19" s="162">
        <v>64</v>
      </c>
      <c r="O19" s="163">
        <v>162</v>
      </c>
      <c r="P19" s="159">
        <v>105</v>
      </c>
      <c r="Q19" s="159">
        <v>48</v>
      </c>
      <c r="R19" s="159">
        <v>28</v>
      </c>
      <c r="S19" s="159">
        <v>29</v>
      </c>
      <c r="T19" s="159">
        <v>24</v>
      </c>
      <c r="U19" s="162">
        <v>33</v>
      </c>
    </row>
    <row r="20" spans="1:21" ht="13.5">
      <c r="A20" s="329"/>
      <c r="B20" s="396"/>
      <c r="C20" s="396"/>
      <c r="D20" s="398"/>
      <c r="E20" s="393"/>
      <c r="F20" s="393"/>
      <c r="G20" s="393"/>
      <c r="H20" s="393"/>
      <c r="I20" s="393"/>
      <c r="J20" s="387"/>
      <c r="K20" s="394"/>
      <c r="L20" s="393"/>
      <c r="M20" s="393"/>
      <c r="N20" s="349"/>
      <c r="O20" s="333"/>
      <c r="P20" s="393"/>
      <c r="Q20" s="393"/>
      <c r="R20" s="393"/>
      <c r="S20" s="393"/>
      <c r="T20" s="393"/>
      <c r="U20" s="349"/>
    </row>
    <row r="21" spans="1:21" ht="13.5">
      <c r="A21" s="155">
        <v>36</v>
      </c>
      <c r="B21" s="156">
        <v>602</v>
      </c>
      <c r="C21" s="156">
        <v>6</v>
      </c>
      <c r="D21" s="158">
        <v>267</v>
      </c>
      <c r="E21" s="159">
        <v>45</v>
      </c>
      <c r="F21" s="159">
        <v>35</v>
      </c>
      <c r="G21" s="159">
        <v>43</v>
      </c>
      <c r="H21" s="159">
        <v>35</v>
      </c>
      <c r="I21" s="159">
        <v>50</v>
      </c>
      <c r="J21" s="160">
        <v>59</v>
      </c>
      <c r="K21" s="161">
        <v>148</v>
      </c>
      <c r="L21" s="159">
        <v>51</v>
      </c>
      <c r="M21" s="159">
        <v>54</v>
      </c>
      <c r="N21" s="162">
        <v>43</v>
      </c>
      <c r="O21" s="163">
        <v>181</v>
      </c>
      <c r="P21" s="159">
        <v>133</v>
      </c>
      <c r="Q21" s="159">
        <v>57</v>
      </c>
      <c r="R21" s="159">
        <v>48</v>
      </c>
      <c r="S21" s="159">
        <v>28</v>
      </c>
      <c r="T21" s="159">
        <v>18</v>
      </c>
      <c r="U21" s="162">
        <v>30</v>
      </c>
    </row>
    <row r="22" spans="1:21" ht="13.5">
      <c r="A22" s="155">
        <v>37</v>
      </c>
      <c r="B22" s="156">
        <v>651</v>
      </c>
      <c r="C22" s="156">
        <v>13</v>
      </c>
      <c r="D22" s="158">
        <v>275</v>
      </c>
      <c r="E22" s="159">
        <v>46</v>
      </c>
      <c r="F22" s="159">
        <v>51</v>
      </c>
      <c r="G22" s="159">
        <v>39</v>
      </c>
      <c r="H22" s="159">
        <v>44</v>
      </c>
      <c r="I22" s="159">
        <v>44</v>
      </c>
      <c r="J22" s="160">
        <v>51</v>
      </c>
      <c r="K22" s="161">
        <v>190</v>
      </c>
      <c r="L22" s="159">
        <v>62</v>
      </c>
      <c r="M22" s="159">
        <v>66</v>
      </c>
      <c r="N22" s="162">
        <v>62</v>
      </c>
      <c r="O22" s="163">
        <v>173</v>
      </c>
      <c r="P22" s="159">
        <v>135</v>
      </c>
      <c r="Q22" s="159">
        <v>36</v>
      </c>
      <c r="R22" s="159">
        <v>52</v>
      </c>
      <c r="S22" s="159">
        <v>47</v>
      </c>
      <c r="T22" s="159">
        <v>10</v>
      </c>
      <c r="U22" s="162">
        <v>28</v>
      </c>
    </row>
    <row r="23" spans="1:21" ht="13.5">
      <c r="A23" s="155">
        <v>38</v>
      </c>
      <c r="B23" s="156">
        <v>691</v>
      </c>
      <c r="C23" s="156">
        <v>16</v>
      </c>
      <c r="D23" s="158">
        <v>290</v>
      </c>
      <c r="E23" s="159">
        <v>43</v>
      </c>
      <c r="F23" s="159">
        <v>59</v>
      </c>
      <c r="G23" s="159">
        <v>54</v>
      </c>
      <c r="H23" s="159">
        <v>39</v>
      </c>
      <c r="I23" s="159">
        <v>45</v>
      </c>
      <c r="J23" s="160">
        <v>50</v>
      </c>
      <c r="K23" s="161">
        <v>202</v>
      </c>
      <c r="L23" s="159">
        <v>72</v>
      </c>
      <c r="M23" s="159">
        <v>64</v>
      </c>
      <c r="N23" s="162">
        <v>66</v>
      </c>
      <c r="O23" s="163">
        <v>183</v>
      </c>
      <c r="P23" s="159">
        <v>138</v>
      </c>
      <c r="Q23" s="159">
        <v>51</v>
      </c>
      <c r="R23" s="159">
        <v>36</v>
      </c>
      <c r="S23" s="159">
        <v>51</v>
      </c>
      <c r="T23" s="159">
        <v>18</v>
      </c>
      <c r="U23" s="162">
        <v>27</v>
      </c>
    </row>
    <row r="24" spans="1:21" ht="13.5">
      <c r="A24" s="155">
        <v>39</v>
      </c>
      <c r="B24" s="156">
        <v>740</v>
      </c>
      <c r="C24" s="156">
        <v>16</v>
      </c>
      <c r="D24" s="158">
        <v>308</v>
      </c>
      <c r="E24" s="159">
        <v>40</v>
      </c>
      <c r="F24" s="159">
        <v>47</v>
      </c>
      <c r="G24" s="159">
        <v>60</v>
      </c>
      <c r="H24" s="159">
        <v>62</v>
      </c>
      <c r="I24" s="159">
        <v>41</v>
      </c>
      <c r="J24" s="160">
        <v>58</v>
      </c>
      <c r="K24" s="161">
        <v>225</v>
      </c>
      <c r="L24" s="159">
        <v>66</v>
      </c>
      <c r="M24" s="159">
        <v>85</v>
      </c>
      <c r="N24" s="162">
        <v>74</v>
      </c>
      <c r="O24" s="163">
        <v>191</v>
      </c>
      <c r="P24" s="159">
        <v>139</v>
      </c>
      <c r="Q24" s="159">
        <v>54</v>
      </c>
      <c r="R24" s="159">
        <v>48</v>
      </c>
      <c r="S24" s="159">
        <v>37</v>
      </c>
      <c r="T24" s="159">
        <v>23</v>
      </c>
      <c r="U24" s="162">
        <v>29</v>
      </c>
    </row>
    <row r="25" spans="1:21" ht="13.5">
      <c r="A25" s="155">
        <v>40</v>
      </c>
      <c r="B25" s="156">
        <v>817</v>
      </c>
      <c r="C25" s="156">
        <v>29</v>
      </c>
      <c r="D25" s="158">
        <v>330</v>
      </c>
      <c r="E25" s="159">
        <v>45</v>
      </c>
      <c r="F25" s="159">
        <v>46</v>
      </c>
      <c r="G25" s="159">
        <v>49</v>
      </c>
      <c r="H25" s="159">
        <v>62</v>
      </c>
      <c r="I25" s="159">
        <v>67</v>
      </c>
      <c r="J25" s="160">
        <v>61</v>
      </c>
      <c r="K25" s="161">
        <v>261</v>
      </c>
      <c r="L25" s="159">
        <v>84</v>
      </c>
      <c r="M25" s="159">
        <v>76</v>
      </c>
      <c r="N25" s="162">
        <v>101</v>
      </c>
      <c r="O25" s="163">
        <v>197</v>
      </c>
      <c r="P25" s="159">
        <v>151</v>
      </c>
      <c r="Q25" s="159">
        <v>50</v>
      </c>
      <c r="R25" s="159">
        <v>54</v>
      </c>
      <c r="S25" s="159">
        <v>47</v>
      </c>
      <c r="T25" s="159">
        <v>18</v>
      </c>
      <c r="U25" s="162">
        <v>28</v>
      </c>
    </row>
    <row r="26" spans="1:21" ht="13.5">
      <c r="A26" s="329"/>
      <c r="B26" s="396"/>
      <c r="C26" s="396"/>
      <c r="D26" s="398"/>
      <c r="E26" s="393"/>
      <c r="F26" s="393"/>
      <c r="G26" s="393"/>
      <c r="H26" s="393"/>
      <c r="I26" s="393"/>
      <c r="J26" s="387"/>
      <c r="K26" s="394"/>
      <c r="L26" s="393"/>
      <c r="M26" s="393"/>
      <c r="N26" s="349"/>
      <c r="O26" s="333"/>
      <c r="P26" s="393"/>
      <c r="Q26" s="393"/>
      <c r="R26" s="393"/>
      <c r="S26" s="393"/>
      <c r="T26" s="393"/>
      <c r="U26" s="349"/>
    </row>
    <row r="27" spans="1:21" ht="13.5">
      <c r="A27" s="155">
        <v>41</v>
      </c>
      <c r="B27" s="156">
        <v>812</v>
      </c>
      <c r="C27" s="156">
        <v>36</v>
      </c>
      <c r="D27" s="158">
        <v>347</v>
      </c>
      <c r="E27" s="159">
        <v>44</v>
      </c>
      <c r="F27" s="159">
        <v>57</v>
      </c>
      <c r="G27" s="159">
        <v>48</v>
      </c>
      <c r="H27" s="159">
        <v>56</v>
      </c>
      <c r="I27" s="159">
        <v>69</v>
      </c>
      <c r="J27" s="160">
        <v>73</v>
      </c>
      <c r="K27" s="161">
        <v>242</v>
      </c>
      <c r="L27" s="159">
        <v>77</v>
      </c>
      <c r="M27" s="159">
        <v>90</v>
      </c>
      <c r="N27" s="162">
        <v>75</v>
      </c>
      <c r="O27" s="163">
        <v>187</v>
      </c>
      <c r="P27" s="159">
        <v>148</v>
      </c>
      <c r="Q27" s="159">
        <v>46</v>
      </c>
      <c r="R27" s="159">
        <v>48</v>
      </c>
      <c r="S27" s="159">
        <v>54</v>
      </c>
      <c r="T27" s="159">
        <v>12</v>
      </c>
      <c r="U27" s="162">
        <v>27</v>
      </c>
    </row>
    <row r="28" spans="1:21" ht="13.5">
      <c r="A28" s="155">
        <v>42</v>
      </c>
      <c r="B28" s="156">
        <v>817</v>
      </c>
      <c r="C28" s="156">
        <v>32</v>
      </c>
      <c r="D28" s="158">
        <v>353</v>
      </c>
      <c r="E28" s="159">
        <v>51</v>
      </c>
      <c r="F28" s="159">
        <v>51</v>
      </c>
      <c r="G28" s="159">
        <v>61</v>
      </c>
      <c r="H28" s="159">
        <v>55</v>
      </c>
      <c r="I28" s="159">
        <v>61</v>
      </c>
      <c r="J28" s="160">
        <v>74</v>
      </c>
      <c r="K28" s="161">
        <v>257</v>
      </c>
      <c r="L28" s="159">
        <v>88</v>
      </c>
      <c r="M28" s="159">
        <v>85</v>
      </c>
      <c r="N28" s="162">
        <v>84</v>
      </c>
      <c r="O28" s="163">
        <v>175</v>
      </c>
      <c r="P28" s="159">
        <v>129</v>
      </c>
      <c r="Q28" s="159">
        <v>35</v>
      </c>
      <c r="R28" s="159">
        <v>45</v>
      </c>
      <c r="S28" s="159">
        <v>49</v>
      </c>
      <c r="T28" s="159">
        <v>21</v>
      </c>
      <c r="U28" s="162">
        <v>25</v>
      </c>
    </row>
    <row r="29" spans="1:21" ht="13.5">
      <c r="A29" s="155">
        <v>43</v>
      </c>
      <c r="B29" s="156">
        <v>820</v>
      </c>
      <c r="C29" s="156">
        <v>26</v>
      </c>
      <c r="D29" s="158">
        <v>354</v>
      </c>
      <c r="E29" s="159">
        <v>56</v>
      </c>
      <c r="F29" s="159">
        <v>56</v>
      </c>
      <c r="G29" s="159">
        <v>53</v>
      </c>
      <c r="H29" s="159">
        <v>64</v>
      </c>
      <c r="I29" s="159">
        <v>59</v>
      </c>
      <c r="J29" s="160">
        <v>66</v>
      </c>
      <c r="K29" s="161">
        <v>265</v>
      </c>
      <c r="L29" s="159">
        <v>88</v>
      </c>
      <c r="M29" s="159">
        <v>93</v>
      </c>
      <c r="N29" s="162">
        <v>84</v>
      </c>
      <c r="O29" s="163">
        <v>175</v>
      </c>
      <c r="P29" s="159">
        <v>130</v>
      </c>
      <c r="Q29" s="159">
        <v>51</v>
      </c>
      <c r="R29" s="159">
        <v>34</v>
      </c>
      <c r="S29" s="159">
        <v>45</v>
      </c>
      <c r="T29" s="159">
        <v>20</v>
      </c>
      <c r="U29" s="162">
        <v>25</v>
      </c>
    </row>
    <row r="30" spans="1:21" ht="13.5">
      <c r="A30" s="155">
        <v>44</v>
      </c>
      <c r="B30" s="156">
        <v>815</v>
      </c>
      <c r="C30" s="156">
        <v>29</v>
      </c>
      <c r="D30" s="158">
        <v>352</v>
      </c>
      <c r="E30" s="159">
        <v>46</v>
      </c>
      <c r="F30" s="159">
        <v>58</v>
      </c>
      <c r="G30" s="159">
        <v>57</v>
      </c>
      <c r="H30" s="159">
        <v>64</v>
      </c>
      <c r="I30" s="159">
        <v>66</v>
      </c>
      <c r="J30" s="160">
        <v>61</v>
      </c>
      <c r="K30" s="161">
        <v>257</v>
      </c>
      <c r="L30" s="159">
        <v>75</v>
      </c>
      <c r="M30" s="159">
        <v>90</v>
      </c>
      <c r="N30" s="162">
        <v>92</v>
      </c>
      <c r="O30" s="163">
        <v>177</v>
      </c>
      <c r="P30" s="159">
        <v>133</v>
      </c>
      <c r="Q30" s="159">
        <v>49</v>
      </c>
      <c r="R30" s="159">
        <v>50</v>
      </c>
      <c r="S30" s="159">
        <v>34</v>
      </c>
      <c r="T30" s="159">
        <v>18</v>
      </c>
      <c r="U30" s="162">
        <v>26</v>
      </c>
    </row>
    <row r="31" spans="1:21" ht="13.5">
      <c r="A31" s="155">
        <v>45</v>
      </c>
      <c r="B31" s="156">
        <v>812</v>
      </c>
      <c r="C31" s="156">
        <v>19</v>
      </c>
      <c r="D31" s="158">
        <v>367</v>
      </c>
      <c r="E31" s="159">
        <v>64</v>
      </c>
      <c r="F31" s="159">
        <v>48</v>
      </c>
      <c r="G31" s="159">
        <v>62</v>
      </c>
      <c r="H31" s="159">
        <v>61</v>
      </c>
      <c r="I31" s="159">
        <v>65</v>
      </c>
      <c r="J31" s="160">
        <v>67</v>
      </c>
      <c r="K31" s="161">
        <v>227</v>
      </c>
      <c r="L31" s="159">
        <v>67</v>
      </c>
      <c r="M31" s="159">
        <v>72</v>
      </c>
      <c r="N31" s="162">
        <v>88</v>
      </c>
      <c r="O31" s="163">
        <v>199</v>
      </c>
      <c r="P31" s="159">
        <v>152</v>
      </c>
      <c r="Q31" s="159">
        <v>54</v>
      </c>
      <c r="R31" s="159">
        <v>49</v>
      </c>
      <c r="S31" s="159">
        <v>49</v>
      </c>
      <c r="T31" s="159">
        <v>21</v>
      </c>
      <c r="U31" s="162">
        <v>26</v>
      </c>
    </row>
    <row r="32" spans="1:21" ht="13.5">
      <c r="A32" s="329"/>
      <c r="B32" s="396"/>
      <c r="C32" s="396"/>
      <c r="D32" s="398"/>
      <c r="E32" s="393"/>
      <c r="F32" s="393"/>
      <c r="G32" s="393"/>
      <c r="H32" s="393"/>
      <c r="I32" s="393"/>
      <c r="J32" s="387"/>
      <c r="K32" s="394"/>
      <c r="L32" s="393"/>
      <c r="M32" s="393"/>
      <c r="N32" s="349"/>
      <c r="O32" s="333"/>
      <c r="P32" s="393"/>
      <c r="Q32" s="393"/>
      <c r="R32" s="393"/>
      <c r="S32" s="393"/>
      <c r="T32" s="393"/>
      <c r="U32" s="349"/>
    </row>
    <row r="33" spans="1:21" ht="13.5">
      <c r="A33" s="155">
        <v>46</v>
      </c>
      <c r="B33" s="156">
        <v>878</v>
      </c>
      <c r="C33" s="156">
        <v>11</v>
      </c>
      <c r="D33" s="158">
        <v>418</v>
      </c>
      <c r="E33" s="159">
        <v>70</v>
      </c>
      <c r="F33" s="159">
        <v>75</v>
      </c>
      <c r="G33" s="159">
        <v>57</v>
      </c>
      <c r="H33" s="159">
        <v>73</v>
      </c>
      <c r="I33" s="159">
        <v>69</v>
      </c>
      <c r="J33" s="160">
        <v>74</v>
      </c>
      <c r="K33" s="161">
        <v>245</v>
      </c>
      <c r="L33" s="159">
        <v>90</v>
      </c>
      <c r="M33" s="159">
        <v>74</v>
      </c>
      <c r="N33" s="162">
        <v>81</v>
      </c>
      <c r="O33" s="163">
        <v>204</v>
      </c>
      <c r="P33" s="159">
        <v>152</v>
      </c>
      <c r="Q33" s="159">
        <v>53</v>
      </c>
      <c r="R33" s="159">
        <v>50</v>
      </c>
      <c r="S33" s="159">
        <v>49</v>
      </c>
      <c r="T33" s="159">
        <v>26</v>
      </c>
      <c r="U33" s="162">
        <v>26</v>
      </c>
    </row>
    <row r="34" spans="1:21" ht="13.5">
      <c r="A34" s="155">
        <v>47</v>
      </c>
      <c r="B34" s="156">
        <v>890</v>
      </c>
      <c r="C34" s="156">
        <v>14</v>
      </c>
      <c r="D34" s="158">
        <v>401</v>
      </c>
      <c r="E34" s="159">
        <v>60</v>
      </c>
      <c r="F34" s="159">
        <v>65</v>
      </c>
      <c r="G34" s="159">
        <v>72</v>
      </c>
      <c r="H34" s="159">
        <v>55</v>
      </c>
      <c r="I34" s="159">
        <v>73</v>
      </c>
      <c r="J34" s="160">
        <v>76</v>
      </c>
      <c r="K34" s="161">
        <v>247</v>
      </c>
      <c r="L34" s="159">
        <v>82</v>
      </c>
      <c r="M34" s="159">
        <v>91</v>
      </c>
      <c r="N34" s="162">
        <v>74</v>
      </c>
      <c r="O34" s="163">
        <v>228</v>
      </c>
      <c r="P34" s="159">
        <v>165</v>
      </c>
      <c r="Q34" s="159">
        <v>66</v>
      </c>
      <c r="R34" s="159">
        <v>52</v>
      </c>
      <c r="S34" s="159">
        <v>47</v>
      </c>
      <c r="T34" s="159">
        <v>37</v>
      </c>
      <c r="U34" s="162">
        <v>26</v>
      </c>
    </row>
    <row r="35" spans="1:21" ht="13.5">
      <c r="A35" s="155">
        <v>48</v>
      </c>
      <c r="B35" s="156">
        <v>965</v>
      </c>
      <c r="C35" s="156">
        <v>22</v>
      </c>
      <c r="D35" s="158">
        <v>414</v>
      </c>
      <c r="E35" s="159">
        <v>68</v>
      </c>
      <c r="F35" s="159">
        <v>63</v>
      </c>
      <c r="G35" s="159">
        <v>65</v>
      </c>
      <c r="H35" s="159">
        <v>75</v>
      </c>
      <c r="I35" s="159">
        <v>62</v>
      </c>
      <c r="J35" s="160">
        <v>81</v>
      </c>
      <c r="K35" s="161">
        <v>267</v>
      </c>
      <c r="L35" s="159">
        <v>82</v>
      </c>
      <c r="M35" s="159">
        <v>87</v>
      </c>
      <c r="N35" s="162">
        <v>98</v>
      </c>
      <c r="O35" s="163">
        <v>262</v>
      </c>
      <c r="P35" s="159">
        <v>205</v>
      </c>
      <c r="Q35" s="159">
        <v>88</v>
      </c>
      <c r="R35" s="159">
        <v>66</v>
      </c>
      <c r="S35" s="159">
        <v>51</v>
      </c>
      <c r="T35" s="159">
        <v>42</v>
      </c>
      <c r="U35" s="162">
        <v>15</v>
      </c>
    </row>
    <row r="36" spans="1:21" ht="13.5">
      <c r="A36" s="155">
        <v>49</v>
      </c>
      <c r="B36" s="156">
        <v>1015</v>
      </c>
      <c r="C36" s="156">
        <v>29</v>
      </c>
      <c r="D36" s="158">
        <v>420</v>
      </c>
      <c r="E36" s="159">
        <v>56</v>
      </c>
      <c r="F36" s="159">
        <v>77</v>
      </c>
      <c r="G36" s="159">
        <v>70</v>
      </c>
      <c r="H36" s="159">
        <v>75</v>
      </c>
      <c r="I36" s="159">
        <v>76</v>
      </c>
      <c r="J36" s="160">
        <v>66</v>
      </c>
      <c r="K36" s="161">
        <v>287</v>
      </c>
      <c r="L36" s="159">
        <v>98</v>
      </c>
      <c r="M36" s="159">
        <v>91</v>
      </c>
      <c r="N36" s="162">
        <v>98</v>
      </c>
      <c r="O36" s="163">
        <v>279</v>
      </c>
      <c r="P36" s="159">
        <v>236</v>
      </c>
      <c r="Q36" s="159">
        <v>83</v>
      </c>
      <c r="R36" s="159">
        <v>86</v>
      </c>
      <c r="S36" s="159">
        <v>67</v>
      </c>
      <c r="T36" s="159">
        <v>43</v>
      </c>
      <c r="U36" s="153" t="s">
        <v>80</v>
      </c>
    </row>
    <row r="37" spans="1:21" ht="13.5">
      <c r="A37" s="155">
        <v>50</v>
      </c>
      <c r="B37" s="156">
        <v>1008</v>
      </c>
      <c r="C37" s="156">
        <v>25</v>
      </c>
      <c r="D37" s="158">
        <v>427</v>
      </c>
      <c r="E37" s="159">
        <v>64</v>
      </c>
      <c r="F37" s="159">
        <v>63</v>
      </c>
      <c r="G37" s="159">
        <v>76</v>
      </c>
      <c r="H37" s="159">
        <v>69</v>
      </c>
      <c r="I37" s="159">
        <v>72</v>
      </c>
      <c r="J37" s="160">
        <v>83</v>
      </c>
      <c r="K37" s="161">
        <v>266</v>
      </c>
      <c r="L37" s="159">
        <v>67</v>
      </c>
      <c r="M37" s="159">
        <v>93</v>
      </c>
      <c r="N37" s="162">
        <v>106</v>
      </c>
      <c r="O37" s="163">
        <v>290</v>
      </c>
      <c r="P37" s="159">
        <v>242</v>
      </c>
      <c r="Q37" s="159">
        <v>83</v>
      </c>
      <c r="R37" s="159">
        <v>78</v>
      </c>
      <c r="S37" s="159">
        <v>81</v>
      </c>
      <c r="T37" s="159">
        <v>48</v>
      </c>
      <c r="U37" s="153" t="s">
        <v>80</v>
      </c>
    </row>
    <row r="38" spans="1:21" ht="13.5">
      <c r="A38" s="329"/>
      <c r="B38" s="396"/>
      <c r="C38" s="396"/>
      <c r="D38" s="398"/>
      <c r="E38" s="393"/>
      <c r="F38" s="393"/>
      <c r="G38" s="393"/>
      <c r="H38" s="393"/>
      <c r="I38" s="393"/>
      <c r="J38" s="387"/>
      <c r="K38" s="394"/>
      <c r="L38" s="393"/>
      <c r="M38" s="393"/>
      <c r="N38" s="349"/>
      <c r="O38" s="333"/>
      <c r="P38" s="393"/>
      <c r="Q38" s="393"/>
      <c r="R38" s="393"/>
      <c r="S38" s="393"/>
      <c r="T38" s="393"/>
      <c r="U38" s="349"/>
    </row>
    <row r="39" spans="1:21" ht="13.5">
      <c r="A39" s="155">
        <v>51</v>
      </c>
      <c r="B39" s="156">
        <v>1256</v>
      </c>
      <c r="C39" s="156">
        <v>14</v>
      </c>
      <c r="D39" s="158">
        <v>557</v>
      </c>
      <c r="E39" s="159">
        <v>78</v>
      </c>
      <c r="F39" s="159">
        <v>82</v>
      </c>
      <c r="G39" s="159">
        <v>88</v>
      </c>
      <c r="H39" s="159">
        <v>96</v>
      </c>
      <c r="I39" s="159">
        <v>104</v>
      </c>
      <c r="J39" s="160">
        <v>109</v>
      </c>
      <c r="K39" s="161">
        <v>378</v>
      </c>
      <c r="L39" s="159">
        <v>135</v>
      </c>
      <c r="M39" s="159">
        <v>103</v>
      </c>
      <c r="N39" s="162">
        <v>140</v>
      </c>
      <c r="O39" s="163">
        <v>307</v>
      </c>
      <c r="P39" s="159">
        <v>258</v>
      </c>
      <c r="Q39" s="159">
        <v>95</v>
      </c>
      <c r="R39" s="159">
        <v>82</v>
      </c>
      <c r="S39" s="159">
        <v>81</v>
      </c>
      <c r="T39" s="159">
        <v>49</v>
      </c>
      <c r="U39" s="153" t="s">
        <v>80</v>
      </c>
    </row>
    <row r="40" spans="1:21" ht="13.5">
      <c r="A40" s="155">
        <v>52</v>
      </c>
      <c r="B40" s="156">
        <v>1263</v>
      </c>
      <c r="C40" s="156">
        <v>16</v>
      </c>
      <c r="D40" s="158">
        <v>537</v>
      </c>
      <c r="E40" s="159">
        <v>62</v>
      </c>
      <c r="F40" s="159">
        <v>87</v>
      </c>
      <c r="G40" s="159">
        <v>88</v>
      </c>
      <c r="H40" s="159">
        <v>91</v>
      </c>
      <c r="I40" s="159">
        <v>99</v>
      </c>
      <c r="J40" s="160">
        <v>110</v>
      </c>
      <c r="K40" s="161">
        <v>379</v>
      </c>
      <c r="L40" s="159">
        <v>117</v>
      </c>
      <c r="M40" s="159">
        <v>141</v>
      </c>
      <c r="N40" s="162">
        <v>121</v>
      </c>
      <c r="O40" s="163">
        <v>331</v>
      </c>
      <c r="P40" s="159">
        <v>285</v>
      </c>
      <c r="Q40" s="159">
        <v>112</v>
      </c>
      <c r="R40" s="159">
        <v>91</v>
      </c>
      <c r="S40" s="159">
        <v>82</v>
      </c>
      <c r="T40" s="159">
        <v>46</v>
      </c>
      <c r="U40" s="153" t="s">
        <v>80</v>
      </c>
    </row>
    <row r="41" spans="1:21" ht="13.5">
      <c r="A41" s="155">
        <v>53</v>
      </c>
      <c r="B41" s="156">
        <v>1272</v>
      </c>
      <c r="C41" s="156">
        <v>16</v>
      </c>
      <c r="D41" s="158">
        <v>516</v>
      </c>
      <c r="E41" s="159">
        <v>69</v>
      </c>
      <c r="F41" s="159">
        <v>72</v>
      </c>
      <c r="G41" s="159">
        <v>88</v>
      </c>
      <c r="H41" s="159">
        <v>86</v>
      </c>
      <c r="I41" s="159">
        <v>95</v>
      </c>
      <c r="J41" s="160">
        <v>106</v>
      </c>
      <c r="K41" s="161">
        <v>417</v>
      </c>
      <c r="L41" s="159">
        <v>129</v>
      </c>
      <c r="M41" s="159">
        <v>128</v>
      </c>
      <c r="N41" s="162">
        <v>160</v>
      </c>
      <c r="O41" s="163">
        <v>323</v>
      </c>
      <c r="P41" s="159">
        <v>280</v>
      </c>
      <c r="Q41" s="159">
        <v>77</v>
      </c>
      <c r="R41" s="159">
        <v>112</v>
      </c>
      <c r="S41" s="159">
        <v>91</v>
      </c>
      <c r="T41" s="159">
        <v>43</v>
      </c>
      <c r="U41" s="153" t="s">
        <v>80</v>
      </c>
    </row>
    <row r="42" spans="1:21" ht="13.5">
      <c r="A42" s="155">
        <v>54</v>
      </c>
      <c r="B42" s="156">
        <v>1418</v>
      </c>
      <c r="C42" s="156">
        <v>18</v>
      </c>
      <c r="D42" s="158">
        <v>624</v>
      </c>
      <c r="E42" s="159">
        <v>98</v>
      </c>
      <c r="F42" s="159">
        <v>98</v>
      </c>
      <c r="G42" s="159">
        <v>92</v>
      </c>
      <c r="H42" s="159">
        <v>113</v>
      </c>
      <c r="I42" s="159">
        <v>113</v>
      </c>
      <c r="J42" s="160">
        <v>110</v>
      </c>
      <c r="K42" s="161">
        <v>450</v>
      </c>
      <c r="L42" s="159">
        <v>156</v>
      </c>
      <c r="M42" s="159">
        <v>141</v>
      </c>
      <c r="N42" s="162">
        <v>153</v>
      </c>
      <c r="O42" s="163">
        <v>326</v>
      </c>
      <c r="P42" s="159">
        <v>291</v>
      </c>
      <c r="Q42" s="159">
        <v>104</v>
      </c>
      <c r="R42" s="159">
        <v>73</v>
      </c>
      <c r="S42" s="159">
        <v>114</v>
      </c>
      <c r="T42" s="159">
        <v>35</v>
      </c>
      <c r="U42" s="153" t="s">
        <v>80</v>
      </c>
    </row>
    <row r="43" spans="1:21" ht="13.5">
      <c r="A43" s="155">
        <v>55</v>
      </c>
      <c r="B43" s="156">
        <v>1443</v>
      </c>
      <c r="C43" s="156">
        <v>25</v>
      </c>
      <c r="D43" s="158">
        <v>670</v>
      </c>
      <c r="E43" s="159">
        <v>112</v>
      </c>
      <c r="F43" s="159">
        <v>112</v>
      </c>
      <c r="G43" s="159">
        <v>110</v>
      </c>
      <c r="H43" s="159">
        <v>101</v>
      </c>
      <c r="I43" s="159">
        <v>120</v>
      </c>
      <c r="J43" s="160">
        <v>115</v>
      </c>
      <c r="K43" s="161">
        <v>435</v>
      </c>
      <c r="L43" s="159">
        <v>120</v>
      </c>
      <c r="M43" s="159">
        <v>158</v>
      </c>
      <c r="N43" s="162">
        <v>157</v>
      </c>
      <c r="O43" s="163">
        <v>313</v>
      </c>
      <c r="P43" s="159">
        <v>266</v>
      </c>
      <c r="Q43" s="159">
        <v>92</v>
      </c>
      <c r="R43" s="159">
        <v>100</v>
      </c>
      <c r="S43" s="159">
        <v>74</v>
      </c>
      <c r="T43" s="159">
        <v>47</v>
      </c>
      <c r="U43" s="153" t="s">
        <v>80</v>
      </c>
    </row>
    <row r="44" spans="1:21" ht="13.5">
      <c r="A44" s="329"/>
      <c r="B44" s="396"/>
      <c r="C44" s="396"/>
      <c r="D44" s="398"/>
      <c r="E44" s="393"/>
      <c r="F44" s="393"/>
      <c r="G44" s="393"/>
      <c r="H44" s="393"/>
      <c r="I44" s="393"/>
      <c r="J44" s="387"/>
      <c r="K44" s="394"/>
      <c r="L44" s="393"/>
      <c r="M44" s="393"/>
      <c r="N44" s="349"/>
      <c r="O44" s="333"/>
      <c r="P44" s="393"/>
      <c r="Q44" s="393"/>
      <c r="R44" s="393"/>
      <c r="S44" s="393"/>
      <c r="T44" s="393"/>
      <c r="U44" s="349"/>
    </row>
    <row r="45" spans="1:21" ht="13.5">
      <c r="A45" s="155">
        <v>56</v>
      </c>
      <c r="B45" s="156">
        <v>1463</v>
      </c>
      <c r="C45" s="156">
        <v>26</v>
      </c>
      <c r="D45" s="158">
        <v>666</v>
      </c>
      <c r="E45" s="159">
        <v>93</v>
      </c>
      <c r="F45" s="159">
        <v>118</v>
      </c>
      <c r="G45" s="159">
        <v>119</v>
      </c>
      <c r="H45" s="159">
        <v>117</v>
      </c>
      <c r="I45" s="159">
        <v>102</v>
      </c>
      <c r="J45" s="160">
        <v>117</v>
      </c>
      <c r="K45" s="161">
        <v>441</v>
      </c>
      <c r="L45" s="159">
        <v>147</v>
      </c>
      <c r="M45" s="159">
        <v>138</v>
      </c>
      <c r="N45" s="162">
        <v>156</v>
      </c>
      <c r="O45" s="163">
        <v>330</v>
      </c>
      <c r="P45" s="159">
        <v>291</v>
      </c>
      <c r="Q45" s="159">
        <v>99</v>
      </c>
      <c r="R45" s="159">
        <v>91</v>
      </c>
      <c r="S45" s="159">
        <v>101</v>
      </c>
      <c r="T45" s="159">
        <v>39</v>
      </c>
      <c r="U45" s="153" t="s">
        <v>80</v>
      </c>
    </row>
    <row r="46" spans="1:21" ht="13.5">
      <c r="A46" s="155">
        <v>57</v>
      </c>
      <c r="B46" s="156">
        <v>1454</v>
      </c>
      <c r="C46" s="156">
        <v>25</v>
      </c>
      <c r="D46" s="158">
        <v>656</v>
      </c>
      <c r="E46" s="159">
        <v>97</v>
      </c>
      <c r="F46" s="159">
        <v>92</v>
      </c>
      <c r="G46" s="159">
        <v>119</v>
      </c>
      <c r="H46" s="159">
        <v>122</v>
      </c>
      <c r="I46" s="159">
        <v>117</v>
      </c>
      <c r="J46" s="160">
        <v>109</v>
      </c>
      <c r="K46" s="161">
        <v>442</v>
      </c>
      <c r="L46" s="159">
        <v>145</v>
      </c>
      <c r="M46" s="159">
        <v>154</v>
      </c>
      <c r="N46" s="162">
        <v>143</v>
      </c>
      <c r="O46" s="163">
        <v>331</v>
      </c>
      <c r="P46" s="159">
        <v>283</v>
      </c>
      <c r="Q46" s="159">
        <v>94</v>
      </c>
      <c r="R46" s="159">
        <v>100</v>
      </c>
      <c r="S46" s="159">
        <v>89</v>
      </c>
      <c r="T46" s="159">
        <v>48</v>
      </c>
      <c r="U46" s="153" t="s">
        <v>80</v>
      </c>
    </row>
    <row r="47" spans="1:21" ht="13.5">
      <c r="A47" s="155">
        <v>58</v>
      </c>
      <c r="B47" s="156">
        <v>1468</v>
      </c>
      <c r="C47" s="156">
        <v>22</v>
      </c>
      <c r="D47" s="158">
        <v>674</v>
      </c>
      <c r="E47" s="159">
        <v>100</v>
      </c>
      <c r="F47" s="159">
        <v>106</v>
      </c>
      <c r="G47" s="159">
        <v>97</v>
      </c>
      <c r="H47" s="159">
        <v>122</v>
      </c>
      <c r="I47" s="159">
        <v>121</v>
      </c>
      <c r="J47" s="160">
        <v>128</v>
      </c>
      <c r="K47" s="161">
        <v>443</v>
      </c>
      <c r="L47" s="159">
        <v>129</v>
      </c>
      <c r="M47" s="159">
        <v>157</v>
      </c>
      <c r="N47" s="162">
        <v>157</v>
      </c>
      <c r="O47" s="163">
        <v>329</v>
      </c>
      <c r="P47" s="159">
        <v>291</v>
      </c>
      <c r="Q47" s="159">
        <v>98</v>
      </c>
      <c r="R47" s="159">
        <v>96</v>
      </c>
      <c r="S47" s="159">
        <v>97</v>
      </c>
      <c r="T47" s="159">
        <v>38</v>
      </c>
      <c r="U47" s="153" t="s">
        <v>80</v>
      </c>
    </row>
    <row r="48" spans="1:21" ht="13.5">
      <c r="A48" s="155">
        <v>59</v>
      </c>
      <c r="B48" s="156">
        <v>1478</v>
      </c>
      <c r="C48" s="156">
        <v>17</v>
      </c>
      <c r="D48" s="158">
        <v>661</v>
      </c>
      <c r="E48" s="159">
        <v>101</v>
      </c>
      <c r="F48" s="159">
        <v>104</v>
      </c>
      <c r="G48" s="159">
        <v>105</v>
      </c>
      <c r="H48" s="159">
        <v>98</v>
      </c>
      <c r="I48" s="159">
        <v>124</v>
      </c>
      <c r="J48" s="160">
        <v>129</v>
      </c>
      <c r="K48" s="161">
        <v>461</v>
      </c>
      <c r="L48" s="159">
        <v>151</v>
      </c>
      <c r="M48" s="159">
        <v>142</v>
      </c>
      <c r="N48" s="162">
        <v>168</v>
      </c>
      <c r="O48" s="163">
        <v>339</v>
      </c>
      <c r="P48" s="159">
        <v>305</v>
      </c>
      <c r="Q48" s="159">
        <v>109</v>
      </c>
      <c r="R48" s="159">
        <v>97</v>
      </c>
      <c r="S48" s="159">
        <v>99</v>
      </c>
      <c r="T48" s="159">
        <v>34</v>
      </c>
      <c r="U48" s="153" t="s">
        <v>80</v>
      </c>
    </row>
    <row r="49" spans="1:21" ht="13.5">
      <c r="A49" s="155">
        <v>60</v>
      </c>
      <c r="B49" s="156">
        <v>1446</v>
      </c>
      <c r="C49" s="156">
        <v>11</v>
      </c>
      <c r="D49" s="158">
        <v>621</v>
      </c>
      <c r="E49" s="159">
        <v>66</v>
      </c>
      <c r="F49" s="159">
        <v>104</v>
      </c>
      <c r="G49" s="159">
        <v>104</v>
      </c>
      <c r="H49" s="159">
        <v>110</v>
      </c>
      <c r="I49" s="159">
        <v>101</v>
      </c>
      <c r="J49" s="160">
        <v>136</v>
      </c>
      <c r="K49" s="161">
        <v>456</v>
      </c>
      <c r="L49" s="159">
        <v>166</v>
      </c>
      <c r="M49" s="159">
        <v>149</v>
      </c>
      <c r="N49" s="162">
        <v>141</v>
      </c>
      <c r="O49" s="163">
        <v>358</v>
      </c>
      <c r="P49" s="159">
        <v>324</v>
      </c>
      <c r="Q49" s="159">
        <v>117</v>
      </c>
      <c r="R49" s="159">
        <v>113</v>
      </c>
      <c r="S49" s="159">
        <v>94</v>
      </c>
      <c r="T49" s="159">
        <v>34</v>
      </c>
      <c r="U49" s="153" t="s">
        <v>80</v>
      </c>
    </row>
    <row r="50" spans="1:21" ht="13.5">
      <c r="A50" s="329"/>
      <c r="B50" s="396"/>
      <c r="C50" s="396"/>
      <c r="D50" s="398"/>
      <c r="E50" s="393"/>
      <c r="F50" s="393"/>
      <c r="G50" s="393"/>
      <c r="H50" s="393"/>
      <c r="I50" s="393"/>
      <c r="J50" s="387"/>
      <c r="K50" s="394"/>
      <c r="L50" s="393"/>
      <c r="M50" s="393"/>
      <c r="N50" s="349"/>
      <c r="O50" s="333"/>
      <c r="P50" s="393"/>
      <c r="Q50" s="393"/>
      <c r="R50" s="393"/>
      <c r="S50" s="393"/>
      <c r="T50" s="393"/>
      <c r="U50" s="349"/>
    </row>
    <row r="51" spans="1:21" ht="13.5">
      <c r="A51" s="155">
        <v>61</v>
      </c>
      <c r="B51" s="156">
        <v>1456</v>
      </c>
      <c r="C51" s="156">
        <v>8</v>
      </c>
      <c r="D51" s="158">
        <v>594</v>
      </c>
      <c r="E51" s="159">
        <v>74</v>
      </c>
      <c r="F51" s="159">
        <v>68</v>
      </c>
      <c r="G51" s="159">
        <v>109</v>
      </c>
      <c r="H51" s="159">
        <v>118</v>
      </c>
      <c r="I51" s="159">
        <v>115</v>
      </c>
      <c r="J51" s="160">
        <v>110</v>
      </c>
      <c r="K51" s="161">
        <v>470</v>
      </c>
      <c r="L51" s="159">
        <v>149</v>
      </c>
      <c r="M51" s="159">
        <v>168</v>
      </c>
      <c r="N51" s="162">
        <v>153</v>
      </c>
      <c r="O51" s="163">
        <v>384</v>
      </c>
      <c r="P51" s="159">
        <v>353</v>
      </c>
      <c r="Q51" s="159">
        <v>130</v>
      </c>
      <c r="R51" s="159">
        <v>113</v>
      </c>
      <c r="S51" s="159">
        <v>110</v>
      </c>
      <c r="T51" s="159">
        <v>31</v>
      </c>
      <c r="U51" s="153" t="s">
        <v>80</v>
      </c>
    </row>
    <row r="52" spans="1:21" ht="13.5">
      <c r="A52" s="155">
        <v>62</v>
      </c>
      <c r="B52" s="156">
        <v>1436</v>
      </c>
      <c r="C52" s="156">
        <v>5</v>
      </c>
      <c r="D52" s="158">
        <v>552</v>
      </c>
      <c r="E52" s="159">
        <v>63</v>
      </c>
      <c r="F52" s="159">
        <v>77</v>
      </c>
      <c r="G52" s="159">
        <v>67</v>
      </c>
      <c r="H52" s="159">
        <v>111</v>
      </c>
      <c r="I52" s="159">
        <v>117</v>
      </c>
      <c r="J52" s="160">
        <v>117</v>
      </c>
      <c r="K52" s="161">
        <v>460</v>
      </c>
      <c r="L52" s="159">
        <v>140</v>
      </c>
      <c r="M52" s="159">
        <v>150</v>
      </c>
      <c r="N52" s="162">
        <v>170</v>
      </c>
      <c r="O52" s="163">
        <v>419</v>
      </c>
      <c r="P52" s="159">
        <v>381</v>
      </c>
      <c r="Q52" s="159">
        <v>146</v>
      </c>
      <c r="R52" s="159">
        <v>129</v>
      </c>
      <c r="S52" s="159">
        <v>106</v>
      </c>
      <c r="T52" s="159">
        <v>38</v>
      </c>
      <c r="U52" s="153" t="s">
        <v>80</v>
      </c>
    </row>
    <row r="53" spans="1:21" ht="13.5">
      <c r="A53" s="155">
        <v>63</v>
      </c>
      <c r="B53" s="156">
        <v>1443</v>
      </c>
      <c r="C53" s="156">
        <v>14</v>
      </c>
      <c r="D53" s="158">
        <v>522</v>
      </c>
      <c r="E53" s="159">
        <v>76</v>
      </c>
      <c r="F53" s="159">
        <v>67</v>
      </c>
      <c r="G53" s="159">
        <v>78</v>
      </c>
      <c r="H53" s="159">
        <v>71</v>
      </c>
      <c r="I53" s="159">
        <v>114</v>
      </c>
      <c r="J53" s="160">
        <v>116</v>
      </c>
      <c r="K53" s="161">
        <v>437</v>
      </c>
      <c r="L53" s="159">
        <v>137</v>
      </c>
      <c r="M53" s="159">
        <v>147</v>
      </c>
      <c r="N53" s="162">
        <v>153</v>
      </c>
      <c r="O53" s="163">
        <v>470</v>
      </c>
      <c r="P53" s="159">
        <v>430</v>
      </c>
      <c r="Q53" s="159">
        <v>167</v>
      </c>
      <c r="R53" s="159">
        <v>143</v>
      </c>
      <c r="S53" s="159">
        <v>120</v>
      </c>
      <c r="T53" s="159">
        <v>40</v>
      </c>
      <c r="U53" s="153" t="s">
        <v>80</v>
      </c>
    </row>
    <row r="54" spans="1:21" ht="13.5">
      <c r="A54" s="155" t="s">
        <v>77</v>
      </c>
      <c r="B54" s="156">
        <v>1410</v>
      </c>
      <c r="C54" s="156">
        <v>10</v>
      </c>
      <c r="D54" s="158">
        <v>491</v>
      </c>
      <c r="E54" s="159">
        <v>77</v>
      </c>
      <c r="F54" s="159">
        <v>72</v>
      </c>
      <c r="G54" s="159">
        <v>71</v>
      </c>
      <c r="H54" s="159">
        <v>81</v>
      </c>
      <c r="I54" s="159">
        <v>76</v>
      </c>
      <c r="J54" s="160">
        <v>114</v>
      </c>
      <c r="K54" s="161">
        <v>424</v>
      </c>
      <c r="L54" s="159">
        <v>138</v>
      </c>
      <c r="M54" s="159">
        <v>138</v>
      </c>
      <c r="N54" s="162">
        <v>148</v>
      </c>
      <c r="O54" s="163">
        <v>485</v>
      </c>
      <c r="P54" s="159">
        <v>452</v>
      </c>
      <c r="Q54" s="159">
        <v>156</v>
      </c>
      <c r="R54" s="159">
        <v>162</v>
      </c>
      <c r="S54" s="159">
        <v>134</v>
      </c>
      <c r="T54" s="159">
        <v>33</v>
      </c>
      <c r="U54" s="153" t="s">
        <v>80</v>
      </c>
    </row>
    <row r="55" spans="1:21" ht="13.5">
      <c r="A55" s="155">
        <v>2</v>
      </c>
      <c r="B55" s="156">
        <v>1385</v>
      </c>
      <c r="C55" s="156">
        <v>14</v>
      </c>
      <c r="D55" s="158">
        <v>450</v>
      </c>
      <c r="E55" s="159">
        <v>63</v>
      </c>
      <c r="F55" s="159">
        <v>81</v>
      </c>
      <c r="G55" s="159">
        <v>74</v>
      </c>
      <c r="H55" s="159">
        <v>72</v>
      </c>
      <c r="I55" s="159">
        <v>85</v>
      </c>
      <c r="J55" s="160">
        <v>75</v>
      </c>
      <c r="K55" s="161">
        <v>422</v>
      </c>
      <c r="L55" s="159">
        <v>133</v>
      </c>
      <c r="M55" s="159">
        <v>147</v>
      </c>
      <c r="N55" s="162">
        <v>142</v>
      </c>
      <c r="O55" s="163">
        <v>499</v>
      </c>
      <c r="P55" s="159">
        <v>470</v>
      </c>
      <c r="Q55" s="159">
        <v>156</v>
      </c>
      <c r="R55" s="159">
        <v>153</v>
      </c>
      <c r="S55" s="159">
        <v>161</v>
      </c>
      <c r="T55" s="159">
        <v>29</v>
      </c>
      <c r="U55" s="153" t="s">
        <v>80</v>
      </c>
    </row>
    <row r="56" spans="1:21" ht="13.5">
      <c r="A56" s="329"/>
      <c r="B56" s="396"/>
      <c r="C56" s="396"/>
      <c r="D56" s="398"/>
      <c r="E56" s="393"/>
      <c r="F56" s="393"/>
      <c r="G56" s="393"/>
      <c r="H56" s="393"/>
      <c r="I56" s="393"/>
      <c r="J56" s="387"/>
      <c r="K56" s="394"/>
      <c r="L56" s="393"/>
      <c r="M56" s="393"/>
      <c r="N56" s="349"/>
      <c r="O56" s="333"/>
      <c r="P56" s="393"/>
      <c r="Q56" s="393"/>
      <c r="R56" s="393"/>
      <c r="S56" s="393"/>
      <c r="T56" s="393"/>
      <c r="U56" s="349"/>
    </row>
    <row r="57" spans="1:21" ht="13.5">
      <c r="A57" s="155">
        <v>3</v>
      </c>
      <c r="B57" s="156">
        <v>1363</v>
      </c>
      <c r="C57" s="156">
        <v>16</v>
      </c>
      <c r="D57" s="158">
        <v>465</v>
      </c>
      <c r="E57" s="159">
        <v>66</v>
      </c>
      <c r="F57" s="159">
        <v>70</v>
      </c>
      <c r="G57" s="159">
        <v>86</v>
      </c>
      <c r="H57" s="159">
        <v>79</v>
      </c>
      <c r="I57" s="159">
        <v>74</v>
      </c>
      <c r="J57" s="160">
        <v>90</v>
      </c>
      <c r="K57" s="161">
        <v>397</v>
      </c>
      <c r="L57" s="159">
        <v>104</v>
      </c>
      <c r="M57" s="159">
        <v>139</v>
      </c>
      <c r="N57" s="162">
        <v>154</v>
      </c>
      <c r="O57" s="163">
        <v>485</v>
      </c>
      <c r="P57" s="159">
        <v>456</v>
      </c>
      <c r="Q57" s="159">
        <v>162</v>
      </c>
      <c r="R57" s="159">
        <v>156</v>
      </c>
      <c r="S57" s="159">
        <v>138</v>
      </c>
      <c r="T57" s="159">
        <v>29</v>
      </c>
      <c r="U57" s="153" t="s">
        <v>80</v>
      </c>
    </row>
    <row r="58" spans="1:21" ht="13.5">
      <c r="A58" s="155">
        <v>4</v>
      </c>
      <c r="B58" s="156">
        <v>1312</v>
      </c>
      <c r="C58" s="156">
        <v>17</v>
      </c>
      <c r="D58" s="158">
        <v>444</v>
      </c>
      <c r="E58" s="159">
        <v>59</v>
      </c>
      <c r="F58" s="159">
        <v>70</v>
      </c>
      <c r="G58" s="159">
        <v>69</v>
      </c>
      <c r="H58" s="159">
        <v>86</v>
      </c>
      <c r="I58" s="159">
        <v>88</v>
      </c>
      <c r="J58" s="160">
        <v>72</v>
      </c>
      <c r="K58" s="161">
        <v>358</v>
      </c>
      <c r="L58" s="159">
        <v>114</v>
      </c>
      <c r="M58" s="159">
        <v>104</v>
      </c>
      <c r="N58" s="162">
        <v>140</v>
      </c>
      <c r="O58" s="163">
        <v>493</v>
      </c>
      <c r="P58" s="159">
        <v>464</v>
      </c>
      <c r="Q58" s="159">
        <v>162</v>
      </c>
      <c r="R58" s="159">
        <v>159</v>
      </c>
      <c r="S58" s="159">
        <v>143</v>
      </c>
      <c r="T58" s="159">
        <v>29</v>
      </c>
      <c r="U58" s="153" t="s">
        <v>80</v>
      </c>
    </row>
    <row r="59" spans="1:21" ht="13.5">
      <c r="A59" s="155">
        <v>5</v>
      </c>
      <c r="B59" s="156">
        <v>1282</v>
      </c>
      <c r="C59" s="156">
        <v>16</v>
      </c>
      <c r="D59" s="158">
        <v>434</v>
      </c>
      <c r="E59" s="159">
        <v>56</v>
      </c>
      <c r="F59" s="159">
        <v>61</v>
      </c>
      <c r="G59" s="159">
        <v>72</v>
      </c>
      <c r="H59" s="159">
        <v>72</v>
      </c>
      <c r="I59" s="159">
        <v>86</v>
      </c>
      <c r="J59" s="160">
        <v>87</v>
      </c>
      <c r="K59" s="161">
        <v>322</v>
      </c>
      <c r="L59" s="159">
        <v>94</v>
      </c>
      <c r="M59" s="159">
        <v>122</v>
      </c>
      <c r="N59" s="162">
        <v>106</v>
      </c>
      <c r="O59" s="163">
        <v>510</v>
      </c>
      <c r="P59" s="159">
        <v>475</v>
      </c>
      <c r="Q59" s="159">
        <v>160</v>
      </c>
      <c r="R59" s="159">
        <v>161</v>
      </c>
      <c r="S59" s="159">
        <v>154</v>
      </c>
      <c r="T59" s="159">
        <v>35</v>
      </c>
      <c r="U59" s="153" t="s">
        <v>80</v>
      </c>
    </row>
    <row r="60" spans="1:21" ht="13.5">
      <c r="A60" s="155">
        <v>6</v>
      </c>
      <c r="B60" s="156">
        <v>1254</v>
      </c>
      <c r="C60" s="156">
        <v>10</v>
      </c>
      <c r="D60" s="158">
        <v>430</v>
      </c>
      <c r="E60" s="159">
        <v>70</v>
      </c>
      <c r="F60" s="159">
        <v>59</v>
      </c>
      <c r="G60" s="159">
        <v>66</v>
      </c>
      <c r="H60" s="159">
        <v>72</v>
      </c>
      <c r="I60" s="159">
        <v>71</v>
      </c>
      <c r="J60" s="160">
        <v>92</v>
      </c>
      <c r="K60" s="161">
        <v>339</v>
      </c>
      <c r="L60" s="159">
        <v>116</v>
      </c>
      <c r="M60" s="159">
        <v>97</v>
      </c>
      <c r="N60" s="162">
        <v>126</v>
      </c>
      <c r="O60" s="163">
        <v>475</v>
      </c>
      <c r="P60" s="159">
        <v>430</v>
      </c>
      <c r="Q60" s="159">
        <v>128</v>
      </c>
      <c r="R60" s="159">
        <v>155</v>
      </c>
      <c r="S60" s="159">
        <v>147</v>
      </c>
      <c r="T60" s="159">
        <v>45</v>
      </c>
      <c r="U60" s="153" t="s">
        <v>80</v>
      </c>
    </row>
    <row r="61" spans="1:21" ht="13.5">
      <c r="A61" s="155">
        <v>7</v>
      </c>
      <c r="B61" s="156">
        <v>1227</v>
      </c>
      <c r="C61" s="156">
        <v>3</v>
      </c>
      <c r="D61" s="158">
        <v>412</v>
      </c>
      <c r="E61" s="159">
        <v>68</v>
      </c>
      <c r="F61" s="159">
        <v>74</v>
      </c>
      <c r="G61" s="159">
        <v>61</v>
      </c>
      <c r="H61" s="159">
        <v>63</v>
      </c>
      <c r="I61" s="159">
        <v>75</v>
      </c>
      <c r="J61" s="160">
        <v>71</v>
      </c>
      <c r="K61" s="161">
        <v>341</v>
      </c>
      <c r="L61" s="159">
        <v>124</v>
      </c>
      <c r="M61" s="159">
        <v>115</v>
      </c>
      <c r="N61" s="162">
        <v>102</v>
      </c>
      <c r="O61" s="163">
        <v>471</v>
      </c>
      <c r="P61" s="159">
        <v>435</v>
      </c>
      <c r="Q61" s="159">
        <v>158</v>
      </c>
      <c r="R61" s="159">
        <v>126</v>
      </c>
      <c r="S61" s="159">
        <v>151</v>
      </c>
      <c r="T61" s="159">
        <v>36</v>
      </c>
      <c r="U61" s="153" t="s">
        <v>80</v>
      </c>
    </row>
    <row r="62" spans="1:21" ht="13.5">
      <c r="A62" s="329"/>
      <c r="B62" s="396"/>
      <c r="C62" s="396"/>
      <c r="D62" s="398"/>
      <c r="E62" s="393"/>
      <c r="F62" s="393"/>
      <c r="G62" s="393"/>
      <c r="H62" s="393"/>
      <c r="I62" s="393"/>
      <c r="J62" s="387"/>
      <c r="K62" s="394"/>
      <c r="L62" s="393"/>
      <c r="M62" s="393"/>
      <c r="N62" s="349"/>
      <c r="O62" s="333"/>
      <c r="P62" s="393"/>
      <c r="Q62" s="393"/>
      <c r="R62" s="393"/>
      <c r="S62" s="393"/>
      <c r="T62" s="393"/>
      <c r="U62" s="349"/>
    </row>
    <row r="63" spans="1:21" ht="13.5">
      <c r="A63" s="155">
        <v>8</v>
      </c>
      <c r="B63" s="156">
        <v>1210</v>
      </c>
      <c r="C63" s="156">
        <v>8</v>
      </c>
      <c r="D63" s="158">
        <v>401</v>
      </c>
      <c r="E63" s="159">
        <v>57</v>
      </c>
      <c r="F63" s="159">
        <v>67</v>
      </c>
      <c r="G63" s="159">
        <v>75</v>
      </c>
      <c r="H63" s="159">
        <v>64</v>
      </c>
      <c r="I63" s="159">
        <v>67</v>
      </c>
      <c r="J63" s="160">
        <v>71</v>
      </c>
      <c r="K63" s="161">
        <v>346</v>
      </c>
      <c r="L63" s="159">
        <v>93</v>
      </c>
      <c r="M63" s="159">
        <v>128</v>
      </c>
      <c r="N63" s="162">
        <v>125</v>
      </c>
      <c r="O63" s="163">
        <v>455</v>
      </c>
      <c r="P63" s="159">
        <v>426</v>
      </c>
      <c r="Q63" s="159">
        <v>147</v>
      </c>
      <c r="R63" s="159">
        <v>155</v>
      </c>
      <c r="S63" s="159">
        <v>124</v>
      </c>
      <c r="T63" s="159">
        <v>29</v>
      </c>
      <c r="U63" s="153" t="s">
        <v>80</v>
      </c>
    </row>
    <row r="64" spans="1:21" ht="13.5">
      <c r="A64" s="165">
        <v>9</v>
      </c>
      <c r="B64" s="166">
        <v>1278</v>
      </c>
      <c r="C64" s="166">
        <v>8</v>
      </c>
      <c r="D64" s="167">
        <v>413</v>
      </c>
      <c r="E64" s="168">
        <v>65</v>
      </c>
      <c r="F64" s="168">
        <v>59</v>
      </c>
      <c r="G64" s="168">
        <v>71</v>
      </c>
      <c r="H64" s="168">
        <v>83</v>
      </c>
      <c r="I64" s="168">
        <v>68</v>
      </c>
      <c r="J64" s="169">
        <v>67</v>
      </c>
      <c r="K64" s="170">
        <v>329</v>
      </c>
      <c r="L64" s="168">
        <v>102</v>
      </c>
      <c r="M64" s="168">
        <v>98</v>
      </c>
      <c r="N64" s="171">
        <v>129</v>
      </c>
      <c r="O64" s="172">
        <v>528</v>
      </c>
      <c r="P64" s="168">
        <v>494</v>
      </c>
      <c r="Q64" s="168">
        <v>198</v>
      </c>
      <c r="R64" s="168">
        <v>144</v>
      </c>
      <c r="S64" s="168">
        <v>152</v>
      </c>
      <c r="T64" s="168">
        <v>34</v>
      </c>
      <c r="U64" s="153" t="s">
        <v>80</v>
      </c>
    </row>
    <row r="65" spans="1:21" ht="13.5">
      <c r="A65" s="165">
        <v>10</v>
      </c>
      <c r="B65" s="166">
        <v>1289</v>
      </c>
      <c r="C65" s="166">
        <v>10</v>
      </c>
      <c r="D65" s="167">
        <v>396</v>
      </c>
      <c r="E65" s="168">
        <v>52</v>
      </c>
      <c r="F65" s="168">
        <v>67</v>
      </c>
      <c r="G65" s="168">
        <v>56</v>
      </c>
      <c r="H65" s="168">
        <v>69</v>
      </c>
      <c r="I65" s="168">
        <v>85</v>
      </c>
      <c r="J65" s="169">
        <v>67</v>
      </c>
      <c r="K65" s="170">
        <v>292</v>
      </c>
      <c r="L65" s="168">
        <v>87</v>
      </c>
      <c r="M65" s="168">
        <v>103</v>
      </c>
      <c r="N65" s="171">
        <v>102</v>
      </c>
      <c r="O65" s="172">
        <v>591</v>
      </c>
      <c r="P65" s="168">
        <v>553</v>
      </c>
      <c r="Q65" s="168">
        <v>211</v>
      </c>
      <c r="R65" s="168">
        <v>198</v>
      </c>
      <c r="S65" s="168">
        <v>144</v>
      </c>
      <c r="T65" s="168">
        <v>38</v>
      </c>
      <c r="U65" s="153" t="s">
        <v>80</v>
      </c>
    </row>
    <row r="66" spans="1:21" ht="13.5">
      <c r="A66" s="165">
        <v>11</v>
      </c>
      <c r="B66" s="173">
        <v>1283</v>
      </c>
      <c r="C66" s="173">
        <v>16</v>
      </c>
      <c r="D66" s="158">
        <v>401</v>
      </c>
      <c r="E66" s="159">
        <v>66</v>
      </c>
      <c r="F66" s="159">
        <v>58</v>
      </c>
      <c r="G66" s="159">
        <v>68</v>
      </c>
      <c r="H66" s="159">
        <v>60</v>
      </c>
      <c r="I66" s="159">
        <v>68</v>
      </c>
      <c r="J66" s="160">
        <v>81</v>
      </c>
      <c r="K66" s="161">
        <v>279</v>
      </c>
      <c r="L66" s="159">
        <v>91</v>
      </c>
      <c r="M66" s="159">
        <v>86</v>
      </c>
      <c r="N66" s="162">
        <v>102</v>
      </c>
      <c r="O66" s="174">
        <v>587</v>
      </c>
      <c r="P66" s="159">
        <v>557</v>
      </c>
      <c r="Q66" s="159">
        <v>154</v>
      </c>
      <c r="R66" s="159">
        <v>209</v>
      </c>
      <c r="S66" s="159">
        <v>194</v>
      </c>
      <c r="T66" s="159">
        <v>30</v>
      </c>
      <c r="U66" s="153" t="s">
        <v>80</v>
      </c>
    </row>
    <row r="67" spans="1:21" ht="13.5">
      <c r="A67" s="165">
        <v>12</v>
      </c>
      <c r="B67" s="175">
        <v>1287</v>
      </c>
      <c r="C67" s="175">
        <v>13</v>
      </c>
      <c r="D67" s="167">
        <v>402</v>
      </c>
      <c r="E67" s="168">
        <v>72</v>
      </c>
      <c r="F67" s="168">
        <v>70</v>
      </c>
      <c r="G67" s="168">
        <v>56</v>
      </c>
      <c r="H67" s="168">
        <v>73</v>
      </c>
      <c r="I67" s="168">
        <v>62</v>
      </c>
      <c r="J67" s="169">
        <v>69</v>
      </c>
      <c r="K67" s="170">
        <v>296</v>
      </c>
      <c r="L67" s="168">
        <v>105</v>
      </c>
      <c r="M67" s="168">
        <v>97</v>
      </c>
      <c r="N67" s="171">
        <v>94</v>
      </c>
      <c r="O67" s="176">
        <v>576</v>
      </c>
      <c r="P67" s="168">
        <v>547</v>
      </c>
      <c r="Q67" s="168">
        <v>189</v>
      </c>
      <c r="R67" s="168">
        <v>151</v>
      </c>
      <c r="S67" s="168">
        <v>207</v>
      </c>
      <c r="T67" s="168">
        <v>29</v>
      </c>
      <c r="U67" s="153" t="s">
        <v>80</v>
      </c>
    </row>
    <row r="68" spans="1:21" ht="13.5">
      <c r="A68" s="399"/>
      <c r="B68" s="400"/>
      <c r="C68" s="400"/>
      <c r="D68" s="401"/>
      <c r="E68" s="402"/>
      <c r="F68" s="402"/>
      <c r="G68" s="402"/>
      <c r="H68" s="402"/>
      <c r="I68" s="402"/>
      <c r="J68" s="403"/>
      <c r="K68" s="404"/>
      <c r="L68" s="402"/>
      <c r="M68" s="402"/>
      <c r="N68" s="359"/>
      <c r="O68" s="357"/>
      <c r="P68" s="402"/>
      <c r="Q68" s="402"/>
      <c r="R68" s="402"/>
      <c r="S68" s="402"/>
      <c r="T68" s="402"/>
      <c r="U68" s="359"/>
    </row>
    <row r="69" spans="1:21" ht="13.5">
      <c r="A69" s="155">
        <v>13</v>
      </c>
      <c r="B69" s="175">
        <v>1296</v>
      </c>
      <c r="C69" s="175">
        <v>13</v>
      </c>
      <c r="D69" s="167">
        <v>427</v>
      </c>
      <c r="E69" s="168">
        <v>81</v>
      </c>
      <c r="F69" s="168">
        <v>73</v>
      </c>
      <c r="G69" s="168">
        <v>71</v>
      </c>
      <c r="H69" s="168">
        <v>56</v>
      </c>
      <c r="I69" s="168">
        <v>79</v>
      </c>
      <c r="J69" s="169">
        <v>67</v>
      </c>
      <c r="K69" s="170">
        <v>311</v>
      </c>
      <c r="L69" s="168">
        <v>103</v>
      </c>
      <c r="M69" s="168">
        <v>106</v>
      </c>
      <c r="N69" s="171">
        <v>102</v>
      </c>
      <c r="O69" s="176">
        <v>545</v>
      </c>
      <c r="P69" s="168">
        <v>520</v>
      </c>
      <c r="Q69" s="168">
        <v>181</v>
      </c>
      <c r="R69" s="168">
        <v>188</v>
      </c>
      <c r="S69" s="168">
        <v>151</v>
      </c>
      <c r="T69" s="168">
        <v>25</v>
      </c>
      <c r="U69" s="153" t="s">
        <v>80</v>
      </c>
    </row>
    <row r="70" spans="1:21" ht="13.5">
      <c r="A70" s="155">
        <v>14</v>
      </c>
      <c r="B70" s="175">
        <v>1355</v>
      </c>
      <c r="C70" s="175">
        <v>12</v>
      </c>
      <c r="D70" s="167">
        <v>448</v>
      </c>
      <c r="E70" s="168">
        <v>75</v>
      </c>
      <c r="F70" s="168">
        <v>84</v>
      </c>
      <c r="G70" s="168">
        <v>76</v>
      </c>
      <c r="H70" s="168">
        <v>75</v>
      </c>
      <c r="I70" s="168">
        <v>61</v>
      </c>
      <c r="J70" s="169">
        <v>77</v>
      </c>
      <c r="K70" s="170">
        <v>317</v>
      </c>
      <c r="L70" s="168">
        <v>105</v>
      </c>
      <c r="M70" s="168">
        <v>106</v>
      </c>
      <c r="N70" s="171">
        <v>106</v>
      </c>
      <c r="O70" s="176">
        <v>578</v>
      </c>
      <c r="P70" s="168">
        <v>554</v>
      </c>
      <c r="Q70" s="168">
        <v>193</v>
      </c>
      <c r="R70" s="168">
        <v>176</v>
      </c>
      <c r="S70" s="168">
        <v>185</v>
      </c>
      <c r="T70" s="168">
        <v>24</v>
      </c>
      <c r="U70" s="153" t="s">
        <v>80</v>
      </c>
    </row>
    <row r="71" spans="1:21" ht="13.5">
      <c r="A71" s="155">
        <v>15</v>
      </c>
      <c r="B71" s="175">
        <v>1407</v>
      </c>
      <c r="C71" s="175">
        <v>8</v>
      </c>
      <c r="D71" s="167">
        <v>468</v>
      </c>
      <c r="E71" s="168">
        <v>83</v>
      </c>
      <c r="F71" s="168">
        <v>75</v>
      </c>
      <c r="G71" s="168">
        <v>86</v>
      </c>
      <c r="H71" s="168">
        <v>77</v>
      </c>
      <c r="I71" s="168">
        <v>81</v>
      </c>
      <c r="J71" s="169">
        <v>66</v>
      </c>
      <c r="K71" s="170">
        <v>322</v>
      </c>
      <c r="L71" s="168">
        <v>103</v>
      </c>
      <c r="M71" s="168">
        <v>107</v>
      </c>
      <c r="N71" s="171">
        <v>112</v>
      </c>
      <c r="O71" s="176">
        <v>609</v>
      </c>
      <c r="P71" s="168">
        <v>576</v>
      </c>
      <c r="Q71" s="168">
        <v>212</v>
      </c>
      <c r="R71" s="168">
        <v>190</v>
      </c>
      <c r="S71" s="168">
        <v>174</v>
      </c>
      <c r="T71" s="168">
        <v>33</v>
      </c>
      <c r="U71" s="153" t="s">
        <v>80</v>
      </c>
    </row>
    <row r="72" spans="1:21" ht="13.5">
      <c r="A72" s="165">
        <v>16</v>
      </c>
      <c r="B72" s="175">
        <v>1456</v>
      </c>
      <c r="C72" s="175">
        <v>10</v>
      </c>
      <c r="D72" s="167">
        <v>487</v>
      </c>
      <c r="E72" s="168">
        <v>72</v>
      </c>
      <c r="F72" s="168">
        <v>84</v>
      </c>
      <c r="G72" s="168">
        <v>81</v>
      </c>
      <c r="H72" s="168">
        <v>89</v>
      </c>
      <c r="I72" s="168">
        <v>81</v>
      </c>
      <c r="J72" s="169">
        <v>80</v>
      </c>
      <c r="K72" s="170">
        <v>317</v>
      </c>
      <c r="L72" s="168">
        <v>97</v>
      </c>
      <c r="M72" s="168">
        <v>108</v>
      </c>
      <c r="N72" s="171">
        <v>112</v>
      </c>
      <c r="O72" s="176">
        <v>642</v>
      </c>
      <c r="P72" s="168">
        <v>612</v>
      </c>
      <c r="Q72" s="168">
        <v>218</v>
      </c>
      <c r="R72" s="168">
        <v>211</v>
      </c>
      <c r="S72" s="168">
        <v>183</v>
      </c>
      <c r="T72" s="168">
        <v>30</v>
      </c>
      <c r="U72" s="153" t="s">
        <v>80</v>
      </c>
    </row>
    <row r="73" spans="1:21" ht="13.5">
      <c r="A73" s="165">
        <v>17</v>
      </c>
      <c r="B73" s="175">
        <v>1503</v>
      </c>
      <c r="C73" s="175">
        <v>10</v>
      </c>
      <c r="D73" s="167">
        <v>510</v>
      </c>
      <c r="E73" s="168">
        <v>91</v>
      </c>
      <c r="F73" s="168">
        <v>74</v>
      </c>
      <c r="G73" s="168">
        <v>84</v>
      </c>
      <c r="H73" s="168">
        <v>85</v>
      </c>
      <c r="I73" s="168">
        <v>89</v>
      </c>
      <c r="J73" s="169">
        <v>87</v>
      </c>
      <c r="K73" s="170">
        <v>331</v>
      </c>
      <c r="L73" s="168">
        <v>123</v>
      </c>
      <c r="M73" s="168">
        <v>101</v>
      </c>
      <c r="N73" s="171">
        <v>107</v>
      </c>
      <c r="O73" s="176">
        <v>652</v>
      </c>
      <c r="P73" s="168">
        <v>625</v>
      </c>
      <c r="Q73" s="168">
        <v>212</v>
      </c>
      <c r="R73" s="168">
        <v>208</v>
      </c>
      <c r="S73" s="168">
        <v>205</v>
      </c>
      <c r="T73" s="168">
        <v>27</v>
      </c>
      <c r="U73" s="153" t="s">
        <v>80</v>
      </c>
    </row>
    <row r="74" spans="1:21" ht="13.5">
      <c r="A74" s="353"/>
      <c r="B74" s="405"/>
      <c r="C74" s="405"/>
      <c r="D74" s="398"/>
      <c r="E74" s="393"/>
      <c r="F74" s="393"/>
      <c r="G74" s="393"/>
      <c r="H74" s="393"/>
      <c r="I74" s="393"/>
      <c r="J74" s="387"/>
      <c r="K74" s="394"/>
      <c r="L74" s="393"/>
      <c r="M74" s="393"/>
      <c r="N74" s="349"/>
      <c r="O74" s="347"/>
      <c r="P74" s="393"/>
      <c r="Q74" s="393"/>
      <c r="R74" s="393"/>
      <c r="S74" s="393"/>
      <c r="T74" s="393"/>
      <c r="U74" s="349"/>
    </row>
    <row r="75" spans="1:21" ht="13.5">
      <c r="A75" s="165">
        <v>18</v>
      </c>
      <c r="B75" s="175">
        <v>1558</v>
      </c>
      <c r="C75" s="175">
        <v>7</v>
      </c>
      <c r="D75" s="167">
        <v>534</v>
      </c>
      <c r="E75" s="168">
        <v>107</v>
      </c>
      <c r="F75" s="168">
        <v>88</v>
      </c>
      <c r="G75" s="168">
        <v>77</v>
      </c>
      <c r="H75" s="168">
        <v>87</v>
      </c>
      <c r="I75" s="168">
        <v>87</v>
      </c>
      <c r="J75" s="169">
        <v>88</v>
      </c>
      <c r="K75" s="170">
        <v>361</v>
      </c>
      <c r="L75" s="168">
        <v>133</v>
      </c>
      <c r="M75" s="168">
        <v>130</v>
      </c>
      <c r="N75" s="171">
        <v>98</v>
      </c>
      <c r="O75" s="176">
        <v>656</v>
      </c>
      <c r="P75" s="168">
        <v>631</v>
      </c>
      <c r="Q75" s="168">
        <v>216</v>
      </c>
      <c r="R75" s="168">
        <v>209</v>
      </c>
      <c r="S75" s="168">
        <v>206</v>
      </c>
      <c r="T75" s="168">
        <v>25</v>
      </c>
      <c r="U75" s="153" t="s">
        <v>80</v>
      </c>
    </row>
    <row r="76" spans="1:21" ht="13.5">
      <c r="A76" s="165">
        <v>19</v>
      </c>
      <c r="B76" s="175">
        <v>1634</v>
      </c>
      <c r="C76" s="175">
        <v>7</v>
      </c>
      <c r="D76" s="167">
        <v>546</v>
      </c>
      <c r="E76" s="168">
        <v>94</v>
      </c>
      <c r="F76" s="168">
        <v>106</v>
      </c>
      <c r="G76" s="168">
        <v>87</v>
      </c>
      <c r="H76" s="168">
        <v>76</v>
      </c>
      <c r="I76" s="168">
        <v>91</v>
      </c>
      <c r="J76" s="169">
        <v>92</v>
      </c>
      <c r="K76" s="170">
        <v>404</v>
      </c>
      <c r="L76" s="168">
        <v>136</v>
      </c>
      <c r="M76" s="168">
        <v>134</v>
      </c>
      <c r="N76" s="171">
        <v>134</v>
      </c>
      <c r="O76" s="176">
        <v>677</v>
      </c>
      <c r="P76" s="168">
        <v>656</v>
      </c>
      <c r="Q76" s="168">
        <v>235</v>
      </c>
      <c r="R76" s="168">
        <v>215</v>
      </c>
      <c r="S76" s="168">
        <v>206</v>
      </c>
      <c r="T76" s="168">
        <v>21</v>
      </c>
      <c r="U76" s="153" t="s">
        <v>80</v>
      </c>
    </row>
    <row r="77" spans="1:21" ht="13.5" customHeight="1">
      <c r="A77" s="155">
        <v>20</v>
      </c>
      <c r="B77" s="173">
        <v>1794</v>
      </c>
      <c r="C77" s="173">
        <v>11</v>
      </c>
      <c r="D77" s="158">
        <v>575</v>
      </c>
      <c r="E77" s="159">
        <v>106</v>
      </c>
      <c r="F77" s="159">
        <v>95</v>
      </c>
      <c r="G77" s="159">
        <v>108</v>
      </c>
      <c r="H77" s="159">
        <v>88</v>
      </c>
      <c r="I77" s="159">
        <v>82</v>
      </c>
      <c r="J77" s="160">
        <v>96</v>
      </c>
      <c r="K77" s="161">
        <v>438</v>
      </c>
      <c r="L77" s="159">
        <v>160</v>
      </c>
      <c r="M77" s="159">
        <v>145</v>
      </c>
      <c r="N77" s="162">
        <v>133</v>
      </c>
      <c r="O77" s="174">
        <v>770</v>
      </c>
      <c r="P77" s="159">
        <v>748</v>
      </c>
      <c r="Q77" s="159">
        <v>297</v>
      </c>
      <c r="R77" s="159">
        <v>234</v>
      </c>
      <c r="S77" s="159">
        <v>217</v>
      </c>
      <c r="T77" s="159">
        <v>22</v>
      </c>
      <c r="U77" s="153" t="s">
        <v>80</v>
      </c>
    </row>
    <row r="78" spans="1:21" ht="13.5">
      <c r="A78" s="225">
        <v>21</v>
      </c>
      <c r="B78" s="173">
        <v>1897</v>
      </c>
      <c r="C78" s="173">
        <v>11</v>
      </c>
      <c r="D78" s="158">
        <v>594</v>
      </c>
      <c r="E78" s="159">
        <v>103</v>
      </c>
      <c r="F78" s="159">
        <v>116</v>
      </c>
      <c r="G78" s="159">
        <v>96</v>
      </c>
      <c r="H78" s="159">
        <v>108</v>
      </c>
      <c r="I78" s="159">
        <v>89</v>
      </c>
      <c r="J78" s="160">
        <v>82</v>
      </c>
      <c r="K78" s="161">
        <v>459</v>
      </c>
      <c r="L78" s="159">
        <v>152</v>
      </c>
      <c r="M78" s="159">
        <v>158</v>
      </c>
      <c r="N78" s="162">
        <v>149</v>
      </c>
      <c r="O78" s="174">
        <v>833</v>
      </c>
      <c r="P78" s="159">
        <v>810</v>
      </c>
      <c r="Q78" s="159">
        <v>287</v>
      </c>
      <c r="R78" s="159">
        <v>293</v>
      </c>
      <c r="S78" s="159">
        <v>230</v>
      </c>
      <c r="T78" s="159">
        <v>23</v>
      </c>
      <c r="U78" s="153" t="s">
        <v>80</v>
      </c>
    </row>
    <row r="79" spans="1:21" ht="13.5">
      <c r="A79" s="155">
        <v>22</v>
      </c>
      <c r="B79" s="173">
        <v>2037</v>
      </c>
      <c r="C79" s="173">
        <v>14</v>
      </c>
      <c r="D79" s="158">
        <v>642</v>
      </c>
      <c r="E79" s="159">
        <v>107</v>
      </c>
      <c r="F79" s="159">
        <v>108</v>
      </c>
      <c r="G79" s="159">
        <v>117</v>
      </c>
      <c r="H79" s="159">
        <v>103</v>
      </c>
      <c r="I79" s="159">
        <v>114</v>
      </c>
      <c r="J79" s="160">
        <v>93</v>
      </c>
      <c r="K79" s="161">
        <v>457</v>
      </c>
      <c r="L79" s="159">
        <v>137</v>
      </c>
      <c r="M79" s="159">
        <v>159</v>
      </c>
      <c r="N79" s="162">
        <v>161</v>
      </c>
      <c r="O79" s="174">
        <v>924</v>
      </c>
      <c r="P79" s="159">
        <v>903</v>
      </c>
      <c r="Q79" s="159">
        <v>330</v>
      </c>
      <c r="R79" s="159">
        <v>285</v>
      </c>
      <c r="S79" s="159">
        <v>288</v>
      </c>
      <c r="T79" s="159">
        <v>21</v>
      </c>
      <c r="U79" s="153" t="s">
        <v>65</v>
      </c>
    </row>
    <row r="80" spans="1:21" ht="13.5">
      <c r="A80" s="329"/>
      <c r="B80" s="405"/>
      <c r="C80" s="405"/>
      <c r="D80" s="398"/>
      <c r="E80" s="393"/>
      <c r="F80" s="393"/>
      <c r="G80" s="393"/>
      <c r="H80" s="393"/>
      <c r="I80" s="393"/>
      <c r="J80" s="387"/>
      <c r="K80" s="394"/>
      <c r="L80" s="393"/>
      <c r="M80" s="393"/>
      <c r="N80" s="349"/>
      <c r="O80" s="347"/>
      <c r="P80" s="393"/>
      <c r="Q80" s="393"/>
      <c r="R80" s="393"/>
      <c r="S80" s="393"/>
      <c r="T80" s="393"/>
      <c r="U80" s="336"/>
    </row>
    <row r="81" spans="1:21" ht="13.5">
      <c r="A81" s="155">
        <v>23</v>
      </c>
      <c r="B81" s="173">
        <v>2106</v>
      </c>
      <c r="C81" s="173">
        <v>13</v>
      </c>
      <c r="D81" s="158">
        <v>662</v>
      </c>
      <c r="E81" s="159">
        <v>105</v>
      </c>
      <c r="F81" s="159">
        <v>106</v>
      </c>
      <c r="G81" s="159">
        <v>106</v>
      </c>
      <c r="H81" s="159">
        <v>119</v>
      </c>
      <c r="I81" s="159">
        <v>108</v>
      </c>
      <c r="J81" s="160">
        <v>118</v>
      </c>
      <c r="K81" s="161">
        <v>456</v>
      </c>
      <c r="L81" s="159">
        <v>153</v>
      </c>
      <c r="M81" s="159">
        <v>140</v>
      </c>
      <c r="N81" s="162">
        <v>163</v>
      </c>
      <c r="O81" s="174">
        <v>975</v>
      </c>
      <c r="P81" s="159">
        <v>953</v>
      </c>
      <c r="Q81" s="159">
        <v>348</v>
      </c>
      <c r="R81" s="159">
        <v>322</v>
      </c>
      <c r="S81" s="159">
        <v>283</v>
      </c>
      <c r="T81" s="159">
        <v>22</v>
      </c>
      <c r="U81" s="153" t="s">
        <v>65</v>
      </c>
    </row>
    <row r="82" spans="1:21" ht="13.5">
      <c r="A82" s="155">
        <v>24</v>
      </c>
      <c r="B82" s="173">
        <v>2184</v>
      </c>
      <c r="C82" s="173">
        <v>18</v>
      </c>
      <c r="D82" s="158">
        <v>646</v>
      </c>
      <c r="E82" s="159">
        <v>93</v>
      </c>
      <c r="F82" s="159">
        <v>107</v>
      </c>
      <c r="G82" s="159">
        <v>108</v>
      </c>
      <c r="H82" s="159">
        <v>107</v>
      </c>
      <c r="I82" s="159">
        <v>119</v>
      </c>
      <c r="J82" s="160">
        <v>112</v>
      </c>
      <c r="K82" s="161">
        <v>469</v>
      </c>
      <c r="L82" s="159">
        <v>165</v>
      </c>
      <c r="M82" s="159">
        <v>154</v>
      </c>
      <c r="N82" s="162">
        <v>150</v>
      </c>
      <c r="O82" s="174">
        <v>1051</v>
      </c>
      <c r="P82" s="159">
        <v>1031</v>
      </c>
      <c r="Q82" s="159">
        <v>369</v>
      </c>
      <c r="R82" s="159">
        <v>343</v>
      </c>
      <c r="S82" s="159">
        <v>319</v>
      </c>
      <c r="T82" s="159">
        <v>20</v>
      </c>
      <c r="U82" s="153" t="s">
        <v>65</v>
      </c>
    </row>
    <row r="83" spans="1:21" ht="13.5">
      <c r="A83" s="233">
        <v>25</v>
      </c>
      <c r="B83" s="295">
        <v>2217</v>
      </c>
      <c r="C83" s="295">
        <v>17</v>
      </c>
      <c r="D83" s="296">
        <v>638</v>
      </c>
      <c r="E83" s="291">
        <v>95</v>
      </c>
      <c r="F83" s="291">
        <v>95</v>
      </c>
      <c r="G83" s="291">
        <v>111</v>
      </c>
      <c r="H83" s="291">
        <v>108</v>
      </c>
      <c r="I83" s="291">
        <v>108</v>
      </c>
      <c r="J83" s="267">
        <v>121</v>
      </c>
      <c r="K83" s="265">
        <v>480</v>
      </c>
      <c r="L83" s="291">
        <v>157</v>
      </c>
      <c r="M83" s="291">
        <v>168</v>
      </c>
      <c r="N83" s="266">
        <v>155</v>
      </c>
      <c r="O83" s="297">
        <v>1082</v>
      </c>
      <c r="P83" s="291">
        <v>1062</v>
      </c>
      <c r="Q83" s="291">
        <v>358</v>
      </c>
      <c r="R83" s="291">
        <v>368</v>
      </c>
      <c r="S83" s="291">
        <v>336</v>
      </c>
      <c r="T83" s="291">
        <v>20</v>
      </c>
      <c r="U83" s="298" t="s">
        <v>65</v>
      </c>
    </row>
    <row r="84" spans="1:21" ht="13.5">
      <c r="A84" s="165">
        <v>26</v>
      </c>
      <c r="B84" s="175">
        <v>2242</v>
      </c>
      <c r="C84" s="175">
        <v>18</v>
      </c>
      <c r="D84" s="167">
        <v>623</v>
      </c>
      <c r="E84" s="168">
        <v>103</v>
      </c>
      <c r="F84" s="168">
        <v>96</v>
      </c>
      <c r="G84" s="168">
        <v>95</v>
      </c>
      <c r="H84" s="168">
        <v>109</v>
      </c>
      <c r="I84" s="168">
        <v>113</v>
      </c>
      <c r="J84" s="169">
        <v>107</v>
      </c>
      <c r="K84" s="170">
        <v>483</v>
      </c>
      <c r="L84" s="168">
        <v>156</v>
      </c>
      <c r="M84" s="168">
        <v>157</v>
      </c>
      <c r="N84" s="171">
        <v>170</v>
      </c>
      <c r="O84" s="176">
        <v>1118</v>
      </c>
      <c r="P84" s="168">
        <v>1102</v>
      </c>
      <c r="Q84" s="168">
        <v>385</v>
      </c>
      <c r="R84" s="168">
        <v>354</v>
      </c>
      <c r="S84" s="168">
        <v>363</v>
      </c>
      <c r="T84" s="168">
        <v>16</v>
      </c>
      <c r="U84" s="498" t="s">
        <v>65</v>
      </c>
    </row>
    <row r="85" spans="1:21" ht="13.5">
      <c r="A85" s="165">
        <v>27</v>
      </c>
      <c r="B85" s="175">
        <f>SUM(C85,D85,K85,O85)</f>
        <v>2248</v>
      </c>
      <c r="C85" s="175">
        <v>15</v>
      </c>
      <c r="D85" s="167">
        <f>SUM(E85:J85)</f>
        <v>619</v>
      </c>
      <c r="E85" s="168">
        <v>103</v>
      </c>
      <c r="F85" s="168">
        <v>104</v>
      </c>
      <c r="G85" s="168">
        <v>92</v>
      </c>
      <c r="H85" s="168">
        <v>96</v>
      </c>
      <c r="I85" s="168">
        <v>112</v>
      </c>
      <c r="J85" s="169">
        <v>112</v>
      </c>
      <c r="K85" s="170">
        <f>SUM(L85:N85)</f>
        <v>475</v>
      </c>
      <c r="L85" s="168">
        <v>155</v>
      </c>
      <c r="M85" s="168">
        <v>161</v>
      </c>
      <c r="N85" s="171">
        <v>159</v>
      </c>
      <c r="O85" s="176">
        <f>SUM(Q85:T85)</f>
        <v>1139</v>
      </c>
      <c r="P85" s="168">
        <f>SUM(Q85:S85)</f>
        <v>1125</v>
      </c>
      <c r="Q85" s="168">
        <v>388</v>
      </c>
      <c r="R85" s="168">
        <v>383</v>
      </c>
      <c r="S85" s="168">
        <v>354</v>
      </c>
      <c r="T85" s="168">
        <v>14</v>
      </c>
      <c r="U85" s="498" t="s">
        <v>110</v>
      </c>
    </row>
    <row r="86" spans="1:21" ht="13.5">
      <c r="A86" s="329"/>
      <c r="B86" s="405"/>
      <c r="C86" s="405"/>
      <c r="D86" s="398"/>
      <c r="E86" s="393"/>
      <c r="F86" s="393"/>
      <c r="G86" s="393"/>
      <c r="H86" s="393"/>
      <c r="I86" s="393"/>
      <c r="J86" s="387"/>
      <c r="K86" s="394"/>
      <c r="L86" s="393"/>
      <c r="M86" s="393"/>
      <c r="N86" s="349"/>
      <c r="O86" s="347"/>
      <c r="P86" s="393"/>
      <c r="Q86" s="393"/>
      <c r="R86" s="393"/>
      <c r="S86" s="393"/>
      <c r="T86" s="393"/>
      <c r="U86" s="336"/>
    </row>
    <row r="87" spans="1:21" ht="13.5">
      <c r="A87" s="165">
        <v>28</v>
      </c>
      <c r="B87" s="175">
        <v>2292</v>
      </c>
      <c r="C87" s="175">
        <v>12</v>
      </c>
      <c r="D87" s="167">
        <v>636</v>
      </c>
      <c r="E87" s="168">
        <v>122</v>
      </c>
      <c r="F87" s="168">
        <v>106</v>
      </c>
      <c r="G87" s="168">
        <v>104</v>
      </c>
      <c r="H87" s="168">
        <v>97</v>
      </c>
      <c r="I87" s="168">
        <v>94</v>
      </c>
      <c r="J87" s="169">
        <v>113</v>
      </c>
      <c r="K87" s="170">
        <v>478</v>
      </c>
      <c r="L87" s="168">
        <v>161</v>
      </c>
      <c r="M87" s="168">
        <v>158</v>
      </c>
      <c r="N87" s="171">
        <v>159</v>
      </c>
      <c r="O87" s="176">
        <v>1166</v>
      </c>
      <c r="P87" s="168">
        <v>1154</v>
      </c>
      <c r="Q87" s="168">
        <v>391</v>
      </c>
      <c r="R87" s="168">
        <v>384</v>
      </c>
      <c r="S87" s="168">
        <v>379</v>
      </c>
      <c r="T87" s="168">
        <v>12</v>
      </c>
      <c r="U87" s="498" t="s">
        <v>22</v>
      </c>
    </row>
    <row r="88" spans="1:21" ht="13.5">
      <c r="A88" s="165">
        <v>29</v>
      </c>
      <c r="B88" s="175">
        <v>2340</v>
      </c>
      <c r="C88" s="175">
        <v>14</v>
      </c>
      <c r="D88" s="167">
        <v>664</v>
      </c>
      <c r="E88" s="168">
        <v>128</v>
      </c>
      <c r="F88" s="168">
        <v>124</v>
      </c>
      <c r="G88" s="168">
        <v>113</v>
      </c>
      <c r="H88" s="168">
        <v>103</v>
      </c>
      <c r="I88" s="168">
        <v>99</v>
      </c>
      <c r="J88" s="169">
        <v>97</v>
      </c>
      <c r="K88" s="170">
        <v>472</v>
      </c>
      <c r="L88" s="168">
        <v>152</v>
      </c>
      <c r="M88" s="168">
        <v>159</v>
      </c>
      <c r="N88" s="171">
        <v>161</v>
      </c>
      <c r="O88" s="176">
        <v>1190</v>
      </c>
      <c r="P88" s="168">
        <v>1175</v>
      </c>
      <c r="Q88" s="168">
        <v>408</v>
      </c>
      <c r="R88" s="168">
        <v>388</v>
      </c>
      <c r="S88" s="168">
        <v>379</v>
      </c>
      <c r="T88" s="168">
        <v>15</v>
      </c>
      <c r="U88" s="498" t="s">
        <v>22</v>
      </c>
    </row>
    <row r="89" spans="1:21" ht="13.5" customHeight="1" thickBot="1">
      <c r="A89" s="238">
        <v>30</v>
      </c>
      <c r="B89" s="299">
        <v>2354</v>
      </c>
      <c r="C89" s="299">
        <v>9</v>
      </c>
      <c r="D89" s="300">
        <v>710</v>
      </c>
      <c r="E89" s="293">
        <v>130</v>
      </c>
      <c r="F89" s="293">
        <v>128</v>
      </c>
      <c r="G89" s="293">
        <v>124</v>
      </c>
      <c r="H89" s="293">
        <v>120</v>
      </c>
      <c r="I89" s="293">
        <v>107</v>
      </c>
      <c r="J89" s="272">
        <v>101</v>
      </c>
      <c r="K89" s="269">
        <v>450</v>
      </c>
      <c r="L89" s="293">
        <v>140</v>
      </c>
      <c r="M89" s="293">
        <v>152</v>
      </c>
      <c r="N89" s="270">
        <v>158</v>
      </c>
      <c r="O89" s="301">
        <v>1185</v>
      </c>
      <c r="P89" s="293">
        <v>1172</v>
      </c>
      <c r="Q89" s="293">
        <v>387</v>
      </c>
      <c r="R89" s="293">
        <v>402</v>
      </c>
      <c r="S89" s="293">
        <v>383</v>
      </c>
      <c r="T89" s="293">
        <v>13</v>
      </c>
      <c r="U89" s="302" t="s">
        <v>65</v>
      </c>
    </row>
  </sheetData>
  <sheetProtection/>
  <mergeCells count="21">
    <mergeCell ref="D3:D4"/>
    <mergeCell ref="K2:N2"/>
    <mergeCell ref="F3:F4"/>
    <mergeCell ref="K3:K4"/>
    <mergeCell ref="H3:H4"/>
    <mergeCell ref="A2:A4"/>
    <mergeCell ref="B2:B4"/>
    <mergeCell ref="C2:C4"/>
    <mergeCell ref="D2:J2"/>
    <mergeCell ref="J3:J4"/>
    <mergeCell ref="E3:E4"/>
    <mergeCell ref="L3:L4"/>
    <mergeCell ref="G3:G4"/>
    <mergeCell ref="M3:M4"/>
    <mergeCell ref="I3:I4"/>
    <mergeCell ref="O2:U2"/>
    <mergeCell ref="O3:O4"/>
    <mergeCell ref="P3:S3"/>
    <mergeCell ref="U3:U4"/>
    <mergeCell ref="T3:T4"/>
    <mergeCell ref="N3:N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6DF787"/>
    <pageSetUpPr fitToPage="1"/>
  </sheetPr>
  <dimension ref="A1:N76"/>
  <sheetViews>
    <sheetView zoomScalePageLayoutView="0" workbookViewId="0" topLeftCell="A1">
      <pane ySplit="3" topLeftCell="A4" activePane="bottomLeft" state="frozen"/>
      <selection pane="topLeft" activeCell="A2" sqref="A2:A3"/>
      <selection pane="bottomLeft" activeCell="A1" sqref="A1"/>
    </sheetView>
  </sheetViews>
  <sheetFormatPr defaultColWidth="9.00390625" defaultRowHeight="13.5"/>
  <cols>
    <col min="1" max="1" width="10.75390625" style="26" customWidth="1"/>
    <col min="2" max="4" width="9.50390625" style="21" customWidth="1"/>
    <col min="5" max="5" width="8.375" style="21" customWidth="1"/>
    <col min="6" max="6" width="8.75390625" style="21" customWidth="1"/>
    <col min="7" max="10" width="9.50390625" style="21" customWidth="1"/>
    <col min="11" max="11" width="9.125" style="21" customWidth="1"/>
    <col min="12" max="12" width="8.875" style="21" customWidth="1"/>
    <col min="13" max="14" width="9.00390625" style="21" customWidth="1"/>
    <col min="29" max="29" width="9.125" style="0" bestFit="1" customWidth="1"/>
  </cols>
  <sheetData>
    <row r="1" spans="1:12" ht="14.25" thickBot="1">
      <c r="A1" t="s">
        <v>78</v>
      </c>
      <c r="B1"/>
      <c r="C1"/>
      <c r="D1"/>
      <c r="E1"/>
      <c r="F1"/>
      <c r="G1"/>
      <c r="H1"/>
      <c r="I1"/>
      <c r="J1"/>
      <c r="K1" t="s">
        <v>100</v>
      </c>
      <c r="L1"/>
    </row>
    <row r="2" spans="1:14" ht="13.5">
      <c r="A2" s="566" t="s">
        <v>1</v>
      </c>
      <c r="B2" s="554" t="s">
        <v>2</v>
      </c>
      <c r="C2" s="550"/>
      <c r="D2" s="550"/>
      <c r="E2" s="550"/>
      <c r="F2" s="552"/>
      <c r="G2" s="567" t="s">
        <v>3</v>
      </c>
      <c r="H2" s="567"/>
      <c r="I2" s="567"/>
      <c r="J2" s="567"/>
      <c r="K2" s="568"/>
      <c r="N2"/>
    </row>
    <row r="3" spans="1:14" ht="27">
      <c r="A3" s="569"/>
      <c r="B3" s="109" t="s">
        <v>41</v>
      </c>
      <c r="C3" s="111" t="s">
        <v>57</v>
      </c>
      <c r="D3" s="22" t="s">
        <v>58</v>
      </c>
      <c r="E3" s="22" t="s">
        <v>59</v>
      </c>
      <c r="F3" s="6" t="s">
        <v>49</v>
      </c>
      <c r="G3" s="110" t="s">
        <v>41</v>
      </c>
      <c r="H3" s="55" t="s">
        <v>57</v>
      </c>
      <c r="I3" s="22" t="s">
        <v>58</v>
      </c>
      <c r="J3" s="22" t="s">
        <v>59</v>
      </c>
      <c r="K3" s="6" t="s">
        <v>49</v>
      </c>
      <c r="N3"/>
    </row>
    <row r="4" spans="1:14" ht="13.5">
      <c r="A4" s="70" t="s">
        <v>60</v>
      </c>
      <c r="B4" s="115">
        <v>681</v>
      </c>
      <c r="C4" s="119">
        <v>491</v>
      </c>
      <c r="D4" s="52">
        <v>21</v>
      </c>
      <c r="E4" s="51" t="s">
        <v>22</v>
      </c>
      <c r="F4" s="53">
        <v>169</v>
      </c>
      <c r="G4" s="120">
        <v>834</v>
      </c>
      <c r="H4" s="98">
        <v>461</v>
      </c>
      <c r="I4" s="52">
        <v>54</v>
      </c>
      <c r="J4" s="51" t="s">
        <v>22</v>
      </c>
      <c r="K4" s="53">
        <v>319</v>
      </c>
      <c r="N4"/>
    </row>
    <row r="5" spans="1:14" ht="13.5">
      <c r="A5" s="329"/>
      <c r="B5" s="406"/>
      <c r="C5" s="407"/>
      <c r="D5" s="408"/>
      <c r="E5" s="408"/>
      <c r="F5" s="409"/>
      <c r="G5" s="410"/>
      <c r="H5" s="411"/>
      <c r="I5" s="408"/>
      <c r="J5" s="408"/>
      <c r="K5" s="409"/>
      <c r="N5"/>
    </row>
    <row r="6" spans="1:14" ht="13.5">
      <c r="A6" s="70">
        <v>41</v>
      </c>
      <c r="B6" s="115">
        <v>632</v>
      </c>
      <c r="C6" s="119">
        <v>502</v>
      </c>
      <c r="D6" s="52">
        <v>16</v>
      </c>
      <c r="E6" s="52">
        <v>54</v>
      </c>
      <c r="F6" s="53">
        <v>60</v>
      </c>
      <c r="G6" s="120">
        <v>730</v>
      </c>
      <c r="H6" s="98">
        <v>365</v>
      </c>
      <c r="I6" s="52">
        <v>56</v>
      </c>
      <c r="J6" s="52">
        <v>190</v>
      </c>
      <c r="K6" s="53">
        <v>119</v>
      </c>
      <c r="N6"/>
    </row>
    <row r="7" spans="1:14" ht="13.5">
      <c r="A7" s="70">
        <v>42</v>
      </c>
      <c r="B7" s="115">
        <v>607</v>
      </c>
      <c r="C7" s="119">
        <v>479</v>
      </c>
      <c r="D7" s="52">
        <v>11</v>
      </c>
      <c r="E7" s="52">
        <v>67</v>
      </c>
      <c r="F7" s="53">
        <v>50</v>
      </c>
      <c r="G7" s="120">
        <v>703</v>
      </c>
      <c r="H7" s="98">
        <v>401</v>
      </c>
      <c r="I7" s="52">
        <v>34</v>
      </c>
      <c r="J7" s="52">
        <v>211</v>
      </c>
      <c r="K7" s="53">
        <v>57</v>
      </c>
      <c r="N7"/>
    </row>
    <row r="8" spans="1:14" ht="13.5">
      <c r="A8" s="70">
        <v>43</v>
      </c>
      <c r="B8" s="115">
        <v>618</v>
      </c>
      <c r="C8" s="119">
        <v>519</v>
      </c>
      <c r="D8" s="52">
        <v>13</v>
      </c>
      <c r="E8" s="52">
        <v>64</v>
      </c>
      <c r="F8" s="53">
        <v>22</v>
      </c>
      <c r="G8" s="120">
        <v>668</v>
      </c>
      <c r="H8" s="98">
        <v>433</v>
      </c>
      <c r="I8" s="52">
        <v>32</v>
      </c>
      <c r="J8" s="52">
        <v>179</v>
      </c>
      <c r="K8" s="53">
        <v>24</v>
      </c>
      <c r="N8"/>
    </row>
    <row r="9" spans="1:14" ht="13.5">
      <c r="A9" s="70">
        <v>44</v>
      </c>
      <c r="B9" s="115">
        <v>562</v>
      </c>
      <c r="C9" s="119">
        <v>465</v>
      </c>
      <c r="D9" s="52">
        <v>3</v>
      </c>
      <c r="E9" s="52">
        <v>69</v>
      </c>
      <c r="F9" s="53">
        <v>25</v>
      </c>
      <c r="G9" s="120">
        <v>654</v>
      </c>
      <c r="H9" s="98">
        <v>438</v>
      </c>
      <c r="I9" s="52">
        <v>15</v>
      </c>
      <c r="J9" s="52">
        <v>176</v>
      </c>
      <c r="K9" s="53">
        <v>25</v>
      </c>
      <c r="N9"/>
    </row>
    <row r="10" spans="1:14" ht="13.5">
      <c r="A10" s="70">
        <v>45</v>
      </c>
      <c r="B10" s="115">
        <v>525</v>
      </c>
      <c r="C10" s="119">
        <v>415</v>
      </c>
      <c r="D10" s="52">
        <v>3</v>
      </c>
      <c r="E10" s="52">
        <v>58</v>
      </c>
      <c r="F10" s="53">
        <v>49</v>
      </c>
      <c r="G10" s="120">
        <v>553</v>
      </c>
      <c r="H10" s="98">
        <v>384</v>
      </c>
      <c r="I10" s="52">
        <v>20</v>
      </c>
      <c r="J10" s="52">
        <v>126</v>
      </c>
      <c r="K10" s="53">
        <v>23</v>
      </c>
      <c r="N10"/>
    </row>
    <row r="11" spans="1:14" ht="13.5">
      <c r="A11" s="329"/>
      <c r="B11" s="406"/>
      <c r="C11" s="407"/>
      <c r="D11" s="408"/>
      <c r="E11" s="408"/>
      <c r="F11" s="409"/>
      <c r="G11" s="410"/>
      <c r="H11" s="411"/>
      <c r="I11" s="408"/>
      <c r="J11" s="408"/>
      <c r="K11" s="409"/>
      <c r="N11"/>
    </row>
    <row r="12" spans="1:14" ht="13.5">
      <c r="A12" s="70">
        <v>46</v>
      </c>
      <c r="B12" s="115">
        <v>474</v>
      </c>
      <c r="C12" s="119">
        <v>401</v>
      </c>
      <c r="D12" s="52">
        <v>5</v>
      </c>
      <c r="E12" s="52">
        <v>37</v>
      </c>
      <c r="F12" s="53">
        <v>31</v>
      </c>
      <c r="G12" s="120">
        <v>490</v>
      </c>
      <c r="H12" s="98">
        <v>324</v>
      </c>
      <c r="I12" s="52">
        <v>13</v>
      </c>
      <c r="J12" s="52">
        <v>129</v>
      </c>
      <c r="K12" s="53">
        <v>24</v>
      </c>
      <c r="N12"/>
    </row>
    <row r="13" spans="1:14" ht="13.5">
      <c r="A13" s="70">
        <v>47</v>
      </c>
      <c r="B13" s="115">
        <v>408</v>
      </c>
      <c r="C13" s="119">
        <v>338</v>
      </c>
      <c r="D13" s="51" t="s">
        <v>22</v>
      </c>
      <c r="E13" s="52">
        <v>29</v>
      </c>
      <c r="F13" s="53">
        <v>41</v>
      </c>
      <c r="G13" s="120">
        <v>435</v>
      </c>
      <c r="H13" s="98">
        <v>257</v>
      </c>
      <c r="I13" s="52">
        <v>15</v>
      </c>
      <c r="J13" s="52">
        <v>145</v>
      </c>
      <c r="K13" s="53">
        <v>18</v>
      </c>
      <c r="N13"/>
    </row>
    <row r="14" spans="1:14" ht="13.5">
      <c r="A14" s="70">
        <v>48</v>
      </c>
      <c r="B14" s="115">
        <v>396</v>
      </c>
      <c r="C14" s="119">
        <v>304</v>
      </c>
      <c r="D14" s="52">
        <v>3</v>
      </c>
      <c r="E14" s="52">
        <v>46</v>
      </c>
      <c r="F14" s="53">
        <v>43</v>
      </c>
      <c r="G14" s="120">
        <v>427</v>
      </c>
      <c r="H14" s="98">
        <v>254</v>
      </c>
      <c r="I14" s="52">
        <v>5</v>
      </c>
      <c r="J14" s="52">
        <v>155</v>
      </c>
      <c r="K14" s="53">
        <v>13</v>
      </c>
      <c r="N14"/>
    </row>
    <row r="15" spans="1:14" ht="13.5">
      <c r="A15" s="70">
        <v>49</v>
      </c>
      <c r="B15" s="115">
        <v>390</v>
      </c>
      <c r="C15" s="119">
        <v>323</v>
      </c>
      <c r="D15" s="52">
        <v>5</v>
      </c>
      <c r="E15" s="52">
        <v>26</v>
      </c>
      <c r="F15" s="53">
        <v>36</v>
      </c>
      <c r="G15" s="120">
        <v>382</v>
      </c>
      <c r="H15" s="98">
        <v>246</v>
      </c>
      <c r="I15" s="52">
        <v>6</v>
      </c>
      <c r="J15" s="52">
        <v>113</v>
      </c>
      <c r="K15" s="53">
        <v>17</v>
      </c>
      <c r="N15"/>
    </row>
    <row r="16" spans="1:14" ht="13.5">
      <c r="A16" s="70">
        <v>50</v>
      </c>
      <c r="B16" s="115">
        <v>362</v>
      </c>
      <c r="C16" s="119">
        <v>289</v>
      </c>
      <c r="D16" s="51" t="s">
        <v>22</v>
      </c>
      <c r="E16" s="52">
        <v>36</v>
      </c>
      <c r="F16" s="53">
        <v>37</v>
      </c>
      <c r="G16" s="120">
        <v>343</v>
      </c>
      <c r="H16" s="98">
        <v>220</v>
      </c>
      <c r="I16" s="52">
        <v>8</v>
      </c>
      <c r="J16" s="52">
        <v>100</v>
      </c>
      <c r="K16" s="53">
        <v>15</v>
      </c>
      <c r="N16"/>
    </row>
    <row r="17" spans="1:14" ht="13.5">
      <c r="A17" s="329"/>
      <c r="B17" s="406"/>
      <c r="C17" s="407"/>
      <c r="D17" s="408"/>
      <c r="E17" s="408"/>
      <c r="F17" s="409"/>
      <c r="G17" s="410"/>
      <c r="H17" s="411"/>
      <c r="I17" s="408"/>
      <c r="J17" s="408"/>
      <c r="K17" s="409"/>
      <c r="N17"/>
    </row>
    <row r="18" spans="1:14" ht="13.5">
      <c r="A18" s="70">
        <v>51</v>
      </c>
      <c r="B18" s="115">
        <v>434</v>
      </c>
      <c r="C18" s="119">
        <v>341</v>
      </c>
      <c r="D18" s="51" t="s">
        <v>22</v>
      </c>
      <c r="E18" s="52">
        <v>48</v>
      </c>
      <c r="F18" s="53">
        <v>45</v>
      </c>
      <c r="G18" s="120">
        <v>409</v>
      </c>
      <c r="H18" s="98">
        <v>231</v>
      </c>
      <c r="I18" s="52">
        <v>8</v>
      </c>
      <c r="J18" s="52">
        <v>145</v>
      </c>
      <c r="K18" s="53">
        <v>25</v>
      </c>
      <c r="N18"/>
    </row>
    <row r="19" spans="1:14" ht="13.5">
      <c r="A19" s="70">
        <v>52</v>
      </c>
      <c r="B19" s="115">
        <v>427</v>
      </c>
      <c r="C19" s="119">
        <v>339</v>
      </c>
      <c r="D19" s="52">
        <v>6</v>
      </c>
      <c r="E19" s="52">
        <v>35</v>
      </c>
      <c r="F19" s="53">
        <v>47</v>
      </c>
      <c r="G19" s="120">
        <v>440</v>
      </c>
      <c r="H19" s="98">
        <v>237</v>
      </c>
      <c r="I19" s="52">
        <v>7</v>
      </c>
      <c r="J19" s="52">
        <v>153</v>
      </c>
      <c r="K19" s="53">
        <v>43</v>
      </c>
      <c r="N19"/>
    </row>
    <row r="20" spans="1:14" ht="13.5">
      <c r="A20" s="70">
        <v>53</v>
      </c>
      <c r="B20" s="115">
        <v>418</v>
      </c>
      <c r="C20" s="119">
        <v>333</v>
      </c>
      <c r="D20" s="52">
        <v>8</v>
      </c>
      <c r="E20" s="52">
        <v>52</v>
      </c>
      <c r="F20" s="53">
        <v>25</v>
      </c>
      <c r="G20" s="120">
        <v>418</v>
      </c>
      <c r="H20" s="98">
        <v>219</v>
      </c>
      <c r="I20" s="52">
        <v>5</v>
      </c>
      <c r="J20" s="52">
        <v>169</v>
      </c>
      <c r="K20" s="53">
        <v>25</v>
      </c>
      <c r="N20"/>
    </row>
    <row r="21" spans="1:14" ht="13.5">
      <c r="A21" s="70">
        <v>54</v>
      </c>
      <c r="B21" s="115">
        <v>421</v>
      </c>
      <c r="C21" s="119">
        <v>299</v>
      </c>
      <c r="D21" s="52">
        <v>7</v>
      </c>
      <c r="E21" s="52">
        <v>57</v>
      </c>
      <c r="F21" s="53">
        <v>58</v>
      </c>
      <c r="G21" s="120">
        <v>415</v>
      </c>
      <c r="H21" s="98">
        <v>190</v>
      </c>
      <c r="I21" s="52">
        <v>3</v>
      </c>
      <c r="J21" s="52">
        <v>192</v>
      </c>
      <c r="K21" s="53">
        <v>30</v>
      </c>
      <c r="N21"/>
    </row>
    <row r="22" spans="1:14" ht="13.5">
      <c r="A22" s="70">
        <v>55</v>
      </c>
      <c r="B22" s="115">
        <v>492</v>
      </c>
      <c r="C22" s="119">
        <v>376</v>
      </c>
      <c r="D22" s="52">
        <v>2</v>
      </c>
      <c r="E22" s="52">
        <v>71</v>
      </c>
      <c r="F22" s="53">
        <v>43</v>
      </c>
      <c r="G22" s="120">
        <v>435</v>
      </c>
      <c r="H22" s="98">
        <v>192</v>
      </c>
      <c r="I22" s="52">
        <v>12</v>
      </c>
      <c r="J22" s="52">
        <v>195</v>
      </c>
      <c r="K22" s="53">
        <v>36</v>
      </c>
      <c r="N22"/>
    </row>
    <row r="23" spans="1:14" ht="13.5">
      <c r="A23" s="329"/>
      <c r="B23" s="406"/>
      <c r="C23" s="407"/>
      <c r="D23" s="408"/>
      <c r="E23" s="408"/>
      <c r="F23" s="409"/>
      <c r="G23" s="410"/>
      <c r="H23" s="411"/>
      <c r="I23" s="408"/>
      <c r="J23" s="408"/>
      <c r="K23" s="409"/>
      <c r="N23"/>
    </row>
    <row r="24" spans="1:14" ht="13.5">
      <c r="A24" s="70">
        <v>56</v>
      </c>
      <c r="B24" s="115">
        <v>469</v>
      </c>
      <c r="C24" s="119">
        <v>346</v>
      </c>
      <c r="D24" s="52">
        <v>5</v>
      </c>
      <c r="E24" s="52">
        <v>59</v>
      </c>
      <c r="F24" s="53">
        <v>59</v>
      </c>
      <c r="G24" s="120">
        <v>456</v>
      </c>
      <c r="H24" s="98">
        <v>230</v>
      </c>
      <c r="I24" s="52">
        <v>3</v>
      </c>
      <c r="J24" s="52">
        <v>188</v>
      </c>
      <c r="K24" s="53">
        <v>35</v>
      </c>
      <c r="N24"/>
    </row>
    <row r="25" spans="1:14" ht="13.5">
      <c r="A25" s="70">
        <v>57</v>
      </c>
      <c r="B25" s="115">
        <v>455</v>
      </c>
      <c r="C25" s="119">
        <v>331</v>
      </c>
      <c r="D25" s="52">
        <v>6</v>
      </c>
      <c r="E25" s="52">
        <v>58</v>
      </c>
      <c r="F25" s="53">
        <v>60</v>
      </c>
      <c r="G25" s="120">
        <v>605</v>
      </c>
      <c r="H25" s="98">
        <v>229</v>
      </c>
      <c r="I25" s="52">
        <v>13</v>
      </c>
      <c r="J25" s="52">
        <v>324</v>
      </c>
      <c r="K25" s="53">
        <v>39</v>
      </c>
      <c r="N25"/>
    </row>
    <row r="26" spans="1:14" ht="13.5">
      <c r="A26" s="70">
        <v>58</v>
      </c>
      <c r="B26" s="115">
        <v>478</v>
      </c>
      <c r="C26" s="119">
        <v>338</v>
      </c>
      <c r="D26" s="52">
        <v>5</v>
      </c>
      <c r="E26" s="52">
        <v>70</v>
      </c>
      <c r="F26" s="53">
        <v>65</v>
      </c>
      <c r="G26" s="120">
        <v>828</v>
      </c>
      <c r="H26" s="98">
        <v>308</v>
      </c>
      <c r="I26" s="52">
        <v>9</v>
      </c>
      <c r="J26" s="52">
        <v>412</v>
      </c>
      <c r="K26" s="53">
        <v>99</v>
      </c>
      <c r="N26"/>
    </row>
    <row r="27" spans="1:14" ht="13.5">
      <c r="A27" s="70">
        <v>59</v>
      </c>
      <c r="B27" s="115">
        <v>467</v>
      </c>
      <c r="C27" s="119">
        <v>330</v>
      </c>
      <c r="D27" s="52">
        <v>3</v>
      </c>
      <c r="E27" s="52">
        <v>79</v>
      </c>
      <c r="F27" s="53">
        <v>55</v>
      </c>
      <c r="G27" s="120">
        <v>865</v>
      </c>
      <c r="H27" s="98">
        <v>341</v>
      </c>
      <c r="I27" s="52">
        <v>5</v>
      </c>
      <c r="J27" s="52">
        <v>462</v>
      </c>
      <c r="K27" s="53">
        <v>57</v>
      </c>
      <c r="N27"/>
    </row>
    <row r="28" spans="1:14" ht="13.5">
      <c r="A28" s="70">
        <v>60</v>
      </c>
      <c r="B28" s="115">
        <v>477</v>
      </c>
      <c r="C28" s="119">
        <v>339</v>
      </c>
      <c r="D28" s="52">
        <v>1</v>
      </c>
      <c r="E28" s="52">
        <v>80</v>
      </c>
      <c r="F28" s="53">
        <v>57</v>
      </c>
      <c r="G28" s="120">
        <v>925</v>
      </c>
      <c r="H28" s="98">
        <v>344</v>
      </c>
      <c r="I28" s="52">
        <v>7</v>
      </c>
      <c r="J28" s="52">
        <v>517</v>
      </c>
      <c r="K28" s="53">
        <v>57</v>
      </c>
      <c r="N28"/>
    </row>
    <row r="29" spans="1:14" ht="13.5">
      <c r="A29" s="329"/>
      <c r="B29" s="406"/>
      <c r="C29" s="407"/>
      <c r="D29" s="408"/>
      <c r="E29" s="408"/>
      <c r="F29" s="409"/>
      <c r="G29" s="410"/>
      <c r="H29" s="411"/>
      <c r="I29" s="408"/>
      <c r="J29" s="408"/>
      <c r="K29" s="409"/>
      <c r="N29"/>
    </row>
    <row r="30" spans="1:14" ht="13.5">
      <c r="A30" s="70">
        <v>61</v>
      </c>
      <c r="B30" s="115">
        <v>508</v>
      </c>
      <c r="C30" s="119">
        <v>360</v>
      </c>
      <c r="D30" s="51" t="s">
        <v>22</v>
      </c>
      <c r="E30" s="52">
        <v>96</v>
      </c>
      <c r="F30" s="53">
        <v>52</v>
      </c>
      <c r="G30" s="120">
        <v>952</v>
      </c>
      <c r="H30" s="98">
        <v>330</v>
      </c>
      <c r="I30" s="52">
        <v>16</v>
      </c>
      <c r="J30" s="52">
        <v>525</v>
      </c>
      <c r="K30" s="53">
        <v>81</v>
      </c>
      <c r="N30"/>
    </row>
    <row r="31" spans="1:14" ht="13.5">
      <c r="A31" s="70">
        <v>62</v>
      </c>
      <c r="B31" s="115">
        <v>556</v>
      </c>
      <c r="C31" s="119">
        <v>357</v>
      </c>
      <c r="D31" s="51" t="s">
        <v>22</v>
      </c>
      <c r="E31" s="52">
        <v>134</v>
      </c>
      <c r="F31" s="53">
        <v>65</v>
      </c>
      <c r="G31" s="120">
        <v>1008</v>
      </c>
      <c r="H31" s="98">
        <v>328</v>
      </c>
      <c r="I31" s="52">
        <v>2</v>
      </c>
      <c r="J31" s="52">
        <v>606</v>
      </c>
      <c r="K31" s="53">
        <v>72</v>
      </c>
      <c r="N31"/>
    </row>
    <row r="32" spans="1:14" ht="13.5">
      <c r="A32" s="70">
        <v>63</v>
      </c>
      <c r="B32" s="115">
        <v>599</v>
      </c>
      <c r="C32" s="119">
        <v>368</v>
      </c>
      <c r="D32" s="52">
        <v>4</v>
      </c>
      <c r="E32" s="52">
        <v>165</v>
      </c>
      <c r="F32" s="53">
        <v>62</v>
      </c>
      <c r="G32" s="120">
        <v>1246</v>
      </c>
      <c r="H32" s="98">
        <v>338</v>
      </c>
      <c r="I32" s="52">
        <v>8</v>
      </c>
      <c r="J32" s="52">
        <v>785</v>
      </c>
      <c r="K32" s="53">
        <v>115</v>
      </c>
      <c r="N32"/>
    </row>
    <row r="33" spans="1:14" ht="13.5">
      <c r="A33" s="70" t="s">
        <v>77</v>
      </c>
      <c r="B33" s="115">
        <v>662</v>
      </c>
      <c r="C33" s="119">
        <v>390</v>
      </c>
      <c r="D33" s="52">
        <v>3</v>
      </c>
      <c r="E33" s="52">
        <v>196</v>
      </c>
      <c r="F33" s="53">
        <v>73</v>
      </c>
      <c r="G33" s="120">
        <v>1376</v>
      </c>
      <c r="H33" s="98">
        <v>401</v>
      </c>
      <c r="I33" s="52">
        <v>5</v>
      </c>
      <c r="J33" s="52">
        <v>859</v>
      </c>
      <c r="K33" s="53">
        <v>111</v>
      </c>
      <c r="N33"/>
    </row>
    <row r="34" spans="1:14" ht="13.5">
      <c r="A34" s="70">
        <v>2</v>
      </c>
      <c r="B34" s="115">
        <v>691</v>
      </c>
      <c r="C34" s="119">
        <v>378</v>
      </c>
      <c r="D34" s="52">
        <v>1</v>
      </c>
      <c r="E34" s="52">
        <v>221</v>
      </c>
      <c r="F34" s="53">
        <v>91</v>
      </c>
      <c r="G34" s="120">
        <v>1358</v>
      </c>
      <c r="H34" s="98">
        <v>368</v>
      </c>
      <c r="I34" s="52">
        <v>7</v>
      </c>
      <c r="J34" s="52">
        <v>877</v>
      </c>
      <c r="K34" s="53">
        <v>106</v>
      </c>
      <c r="N34"/>
    </row>
    <row r="35" spans="1:14" ht="13.5">
      <c r="A35" s="329"/>
      <c r="B35" s="412"/>
      <c r="C35" s="413"/>
      <c r="D35" s="414"/>
      <c r="E35" s="414"/>
      <c r="F35" s="415"/>
      <c r="G35" s="416"/>
      <c r="H35" s="417"/>
      <c r="I35" s="414"/>
      <c r="J35" s="414"/>
      <c r="K35" s="415"/>
      <c r="N35"/>
    </row>
    <row r="36" spans="1:14" ht="13.5">
      <c r="A36" s="591">
        <v>3</v>
      </c>
      <c r="B36" s="116">
        <v>1661</v>
      </c>
      <c r="C36" s="121">
        <v>1200</v>
      </c>
      <c r="D36" s="64">
        <v>3</v>
      </c>
      <c r="E36" s="64">
        <v>322</v>
      </c>
      <c r="F36" s="65">
        <v>136</v>
      </c>
      <c r="G36" s="122">
        <v>2150</v>
      </c>
      <c r="H36" s="99">
        <v>897</v>
      </c>
      <c r="I36" s="64">
        <v>10</v>
      </c>
      <c r="J36" s="64">
        <v>995</v>
      </c>
      <c r="K36" s="65">
        <v>248</v>
      </c>
      <c r="N36"/>
    </row>
    <row r="37" spans="1:14" ht="13.5">
      <c r="A37" s="592"/>
      <c r="B37" s="125">
        <v>776</v>
      </c>
      <c r="C37" s="126">
        <v>428</v>
      </c>
      <c r="D37" s="127">
        <v>3</v>
      </c>
      <c r="E37" s="127">
        <v>249</v>
      </c>
      <c r="F37" s="128">
        <v>96</v>
      </c>
      <c r="G37" s="129">
        <v>1481</v>
      </c>
      <c r="H37" s="130">
        <v>429</v>
      </c>
      <c r="I37" s="127">
        <v>7</v>
      </c>
      <c r="J37" s="127">
        <v>864</v>
      </c>
      <c r="K37" s="128">
        <v>181</v>
      </c>
      <c r="N37"/>
    </row>
    <row r="38" spans="1:14" ht="13.5">
      <c r="A38" s="591">
        <v>4</v>
      </c>
      <c r="B38" s="116">
        <v>1705</v>
      </c>
      <c r="C38" s="121">
        <v>1238</v>
      </c>
      <c r="D38" s="64">
        <v>5</v>
      </c>
      <c r="E38" s="64">
        <v>341</v>
      </c>
      <c r="F38" s="65">
        <v>121</v>
      </c>
      <c r="G38" s="122">
        <v>2190</v>
      </c>
      <c r="H38" s="99">
        <v>906</v>
      </c>
      <c r="I38" s="64">
        <v>4</v>
      </c>
      <c r="J38" s="64">
        <v>1001</v>
      </c>
      <c r="K38" s="65">
        <v>279</v>
      </c>
      <c r="N38"/>
    </row>
    <row r="39" spans="1:14" ht="13.5">
      <c r="A39" s="592"/>
      <c r="B39" s="125">
        <v>791</v>
      </c>
      <c r="C39" s="126">
        <v>433</v>
      </c>
      <c r="D39" s="127">
        <v>3</v>
      </c>
      <c r="E39" s="127">
        <v>270</v>
      </c>
      <c r="F39" s="128">
        <v>85</v>
      </c>
      <c r="G39" s="129">
        <v>1503</v>
      </c>
      <c r="H39" s="130">
        <v>467</v>
      </c>
      <c r="I39" s="127">
        <v>3</v>
      </c>
      <c r="J39" s="127">
        <v>862</v>
      </c>
      <c r="K39" s="128">
        <v>171</v>
      </c>
      <c r="N39"/>
    </row>
    <row r="40" spans="1:14" ht="13.5">
      <c r="A40" s="591">
        <v>5</v>
      </c>
      <c r="B40" s="116">
        <v>1682</v>
      </c>
      <c r="C40" s="121">
        <v>1191</v>
      </c>
      <c r="D40" s="64">
        <v>4</v>
      </c>
      <c r="E40" s="64">
        <v>345</v>
      </c>
      <c r="F40" s="65">
        <v>142</v>
      </c>
      <c r="G40" s="122">
        <v>2282</v>
      </c>
      <c r="H40" s="99">
        <v>827</v>
      </c>
      <c r="I40" s="64">
        <v>4</v>
      </c>
      <c r="J40" s="64">
        <v>1215</v>
      </c>
      <c r="K40" s="65">
        <v>236</v>
      </c>
      <c r="N40"/>
    </row>
    <row r="41" spans="1:14" ht="13.5">
      <c r="A41" s="592"/>
      <c r="B41" s="125">
        <v>788</v>
      </c>
      <c r="C41" s="126">
        <v>415</v>
      </c>
      <c r="D41" s="127"/>
      <c r="E41" s="127">
        <v>277</v>
      </c>
      <c r="F41" s="128">
        <v>96</v>
      </c>
      <c r="G41" s="129">
        <v>1622</v>
      </c>
      <c r="H41" s="130">
        <v>410</v>
      </c>
      <c r="I41" s="127">
        <v>4</v>
      </c>
      <c r="J41" s="127">
        <v>1041</v>
      </c>
      <c r="K41" s="128">
        <v>167</v>
      </c>
      <c r="N41"/>
    </row>
    <row r="42" spans="1:14" ht="13.5">
      <c r="A42" s="591">
        <v>6</v>
      </c>
      <c r="B42" s="116">
        <v>1865</v>
      </c>
      <c r="C42" s="121">
        <v>1345</v>
      </c>
      <c r="D42" s="64">
        <v>4</v>
      </c>
      <c r="E42" s="64">
        <v>384</v>
      </c>
      <c r="F42" s="65">
        <v>132</v>
      </c>
      <c r="G42" s="122">
        <v>2511</v>
      </c>
      <c r="H42" s="99">
        <v>946</v>
      </c>
      <c r="I42" s="64">
        <v>10</v>
      </c>
      <c r="J42" s="64">
        <v>1243</v>
      </c>
      <c r="K42" s="65">
        <v>312</v>
      </c>
      <c r="N42"/>
    </row>
    <row r="43" spans="1:14" ht="13.5">
      <c r="A43" s="592"/>
      <c r="B43" s="125">
        <v>850</v>
      </c>
      <c r="C43" s="126">
        <v>458</v>
      </c>
      <c r="D43" s="127">
        <v>2</v>
      </c>
      <c r="E43" s="127">
        <v>309</v>
      </c>
      <c r="F43" s="128">
        <v>81</v>
      </c>
      <c r="G43" s="129">
        <v>1762</v>
      </c>
      <c r="H43" s="130">
        <v>471</v>
      </c>
      <c r="I43" s="127">
        <v>6</v>
      </c>
      <c r="J43" s="127">
        <v>1062</v>
      </c>
      <c r="K43" s="128">
        <v>223</v>
      </c>
      <c r="N43"/>
    </row>
    <row r="44" spans="1:14" ht="13.5">
      <c r="A44" s="591">
        <v>7</v>
      </c>
      <c r="B44" s="116">
        <v>1711</v>
      </c>
      <c r="C44" s="121">
        <v>1202</v>
      </c>
      <c r="D44" s="64">
        <v>2</v>
      </c>
      <c r="E44" s="64">
        <v>367</v>
      </c>
      <c r="F44" s="65">
        <v>140</v>
      </c>
      <c r="G44" s="122">
        <v>2626</v>
      </c>
      <c r="H44" s="99">
        <v>1074</v>
      </c>
      <c r="I44" s="64">
        <v>5</v>
      </c>
      <c r="J44" s="64">
        <v>1267</v>
      </c>
      <c r="K44" s="65">
        <v>280</v>
      </c>
      <c r="N44"/>
    </row>
    <row r="45" spans="1:14" ht="13.5">
      <c r="A45" s="592"/>
      <c r="B45" s="125">
        <v>787</v>
      </c>
      <c r="C45" s="126">
        <v>400</v>
      </c>
      <c r="D45" s="127">
        <v>1</v>
      </c>
      <c r="E45" s="127">
        <v>291</v>
      </c>
      <c r="F45" s="128">
        <v>95</v>
      </c>
      <c r="G45" s="129">
        <v>1884</v>
      </c>
      <c r="H45" s="130">
        <v>561</v>
      </c>
      <c r="I45" s="127">
        <v>4</v>
      </c>
      <c r="J45" s="127">
        <v>1108</v>
      </c>
      <c r="K45" s="128">
        <v>211</v>
      </c>
      <c r="N45"/>
    </row>
    <row r="46" spans="1:14" ht="13.5">
      <c r="A46" s="418"/>
      <c r="B46" s="419"/>
      <c r="C46" s="420"/>
      <c r="D46" s="421"/>
      <c r="E46" s="421"/>
      <c r="F46" s="422"/>
      <c r="G46" s="423"/>
      <c r="H46" s="424"/>
      <c r="I46" s="421"/>
      <c r="J46" s="421"/>
      <c r="K46" s="422"/>
      <c r="N46"/>
    </row>
    <row r="47" spans="1:14" ht="13.5">
      <c r="A47" s="591">
        <v>8</v>
      </c>
      <c r="B47" s="116">
        <v>1923</v>
      </c>
      <c r="C47" s="121">
        <v>1311</v>
      </c>
      <c r="D47" s="64">
        <v>8</v>
      </c>
      <c r="E47" s="64">
        <v>433</v>
      </c>
      <c r="F47" s="65">
        <v>171</v>
      </c>
      <c r="G47" s="122">
        <v>2857</v>
      </c>
      <c r="H47" s="99">
        <v>1056</v>
      </c>
      <c r="I47" s="64">
        <v>12</v>
      </c>
      <c r="J47" s="64">
        <v>1376</v>
      </c>
      <c r="K47" s="65">
        <v>413</v>
      </c>
      <c r="N47"/>
    </row>
    <row r="48" spans="1:14" ht="13.5">
      <c r="A48" s="592"/>
      <c r="B48" s="125">
        <v>935</v>
      </c>
      <c r="C48" s="126">
        <v>480</v>
      </c>
      <c r="D48" s="127">
        <v>5</v>
      </c>
      <c r="E48" s="127">
        <v>350</v>
      </c>
      <c r="F48" s="128">
        <v>100</v>
      </c>
      <c r="G48" s="129">
        <v>2085</v>
      </c>
      <c r="H48" s="130">
        <v>561</v>
      </c>
      <c r="I48" s="127">
        <v>8</v>
      </c>
      <c r="J48" s="127">
        <v>1202</v>
      </c>
      <c r="K48" s="128">
        <v>314</v>
      </c>
      <c r="N48"/>
    </row>
    <row r="49" spans="1:14" ht="13.5">
      <c r="A49" s="591">
        <v>9</v>
      </c>
      <c r="B49" s="116">
        <v>1951</v>
      </c>
      <c r="C49" s="121">
        <v>1287</v>
      </c>
      <c r="D49" s="64">
        <v>2</v>
      </c>
      <c r="E49" s="64">
        <v>470</v>
      </c>
      <c r="F49" s="65">
        <v>192</v>
      </c>
      <c r="G49" s="122">
        <v>3076</v>
      </c>
      <c r="H49" s="99">
        <v>1111</v>
      </c>
      <c r="I49" s="64">
        <v>17</v>
      </c>
      <c r="J49" s="64">
        <v>1558</v>
      </c>
      <c r="K49" s="65">
        <v>390</v>
      </c>
      <c r="N49"/>
    </row>
    <row r="50" spans="1:14" ht="13.5">
      <c r="A50" s="592"/>
      <c r="B50" s="131">
        <v>936</v>
      </c>
      <c r="C50" s="132">
        <v>441</v>
      </c>
      <c r="D50" s="133">
        <v>1</v>
      </c>
      <c r="E50" s="133">
        <v>380</v>
      </c>
      <c r="F50" s="134">
        <v>114</v>
      </c>
      <c r="G50" s="135">
        <v>2230</v>
      </c>
      <c r="H50" s="136">
        <v>579</v>
      </c>
      <c r="I50" s="133">
        <v>11</v>
      </c>
      <c r="J50" s="133">
        <v>1352</v>
      </c>
      <c r="K50" s="134">
        <v>288</v>
      </c>
      <c r="N50"/>
    </row>
    <row r="51" spans="1:14" ht="13.5">
      <c r="A51" s="591">
        <v>10</v>
      </c>
      <c r="B51" s="116">
        <v>1960</v>
      </c>
      <c r="C51" s="121">
        <v>1254</v>
      </c>
      <c r="D51" s="64">
        <v>4</v>
      </c>
      <c r="E51" s="64">
        <v>580</v>
      </c>
      <c r="F51" s="65">
        <v>122</v>
      </c>
      <c r="G51" s="122">
        <v>3134</v>
      </c>
      <c r="H51" s="99">
        <v>903</v>
      </c>
      <c r="I51" s="64">
        <v>4</v>
      </c>
      <c r="J51" s="64">
        <v>2057</v>
      </c>
      <c r="K51" s="65">
        <v>170</v>
      </c>
      <c r="N51"/>
    </row>
    <row r="52" spans="1:14" ht="13.5">
      <c r="A52" s="592"/>
      <c r="B52" s="131">
        <v>995</v>
      </c>
      <c r="C52" s="132">
        <v>432</v>
      </c>
      <c r="D52" s="133">
        <v>4</v>
      </c>
      <c r="E52" s="133">
        <v>476</v>
      </c>
      <c r="F52" s="134">
        <v>83</v>
      </c>
      <c r="G52" s="135">
        <v>2307</v>
      </c>
      <c r="H52" s="136">
        <v>412</v>
      </c>
      <c r="I52" s="133">
        <v>4</v>
      </c>
      <c r="J52" s="133">
        <v>1752</v>
      </c>
      <c r="K52" s="134">
        <v>139</v>
      </c>
      <c r="N52"/>
    </row>
    <row r="53" spans="1:14" ht="13.5">
      <c r="A53" s="97">
        <v>11</v>
      </c>
      <c r="B53" s="117">
        <v>1928</v>
      </c>
      <c r="C53" s="123">
        <v>1157</v>
      </c>
      <c r="D53" s="23">
        <v>7</v>
      </c>
      <c r="E53" s="23">
        <v>628</v>
      </c>
      <c r="F53" s="24">
        <v>136</v>
      </c>
      <c r="G53" s="124">
        <v>3078</v>
      </c>
      <c r="H53" s="118">
        <v>754</v>
      </c>
      <c r="I53" s="23">
        <v>4</v>
      </c>
      <c r="J53" s="27">
        <v>2191</v>
      </c>
      <c r="K53" s="24">
        <v>129</v>
      </c>
      <c r="N53"/>
    </row>
    <row r="54" spans="1:14" ht="13.5">
      <c r="A54" s="97">
        <v>12</v>
      </c>
      <c r="B54" s="117">
        <v>1842</v>
      </c>
      <c r="C54" s="123">
        <v>1071</v>
      </c>
      <c r="D54" s="51" t="s">
        <v>22</v>
      </c>
      <c r="E54" s="23">
        <v>551</v>
      </c>
      <c r="F54" s="24">
        <v>220</v>
      </c>
      <c r="G54" s="124">
        <v>3114</v>
      </c>
      <c r="H54" s="118">
        <v>743</v>
      </c>
      <c r="I54" s="23">
        <v>5</v>
      </c>
      <c r="J54" s="27">
        <v>2051</v>
      </c>
      <c r="K54" s="24">
        <v>315</v>
      </c>
      <c r="N54"/>
    </row>
    <row r="55" spans="1:14" ht="13.5">
      <c r="A55" s="425"/>
      <c r="B55" s="426"/>
      <c r="C55" s="427"/>
      <c r="D55" s="428"/>
      <c r="E55" s="429"/>
      <c r="F55" s="430"/>
      <c r="G55" s="431"/>
      <c r="H55" s="432"/>
      <c r="I55" s="429"/>
      <c r="J55" s="433"/>
      <c r="K55" s="430"/>
      <c r="N55"/>
    </row>
    <row r="56" spans="1:14" ht="13.5">
      <c r="A56" s="97">
        <v>13</v>
      </c>
      <c r="B56" s="117">
        <v>1661</v>
      </c>
      <c r="C56" s="123">
        <v>916</v>
      </c>
      <c r="D56" s="23">
        <v>1</v>
      </c>
      <c r="E56" s="23">
        <v>552</v>
      </c>
      <c r="F56" s="24">
        <v>192</v>
      </c>
      <c r="G56" s="124">
        <v>3032</v>
      </c>
      <c r="H56" s="118">
        <v>640</v>
      </c>
      <c r="I56" s="23">
        <v>3</v>
      </c>
      <c r="J56" s="27">
        <v>2115</v>
      </c>
      <c r="K56" s="24">
        <v>274</v>
      </c>
      <c r="N56"/>
    </row>
    <row r="57" spans="1:14" ht="13.5">
      <c r="A57" s="97">
        <v>14</v>
      </c>
      <c r="B57" s="117">
        <v>1549</v>
      </c>
      <c r="C57" s="123">
        <v>821</v>
      </c>
      <c r="D57" s="67" t="s">
        <v>22</v>
      </c>
      <c r="E57" s="23">
        <v>510</v>
      </c>
      <c r="F57" s="24">
        <v>218</v>
      </c>
      <c r="G57" s="124">
        <v>2630</v>
      </c>
      <c r="H57" s="118">
        <v>510</v>
      </c>
      <c r="I57" s="23">
        <v>6</v>
      </c>
      <c r="J57" s="27">
        <v>1870</v>
      </c>
      <c r="K57" s="24">
        <v>244</v>
      </c>
      <c r="N57"/>
    </row>
    <row r="58" spans="1:14" ht="13.5">
      <c r="A58" s="97">
        <v>15</v>
      </c>
      <c r="B58" s="117">
        <v>1417</v>
      </c>
      <c r="C58" s="123">
        <v>759</v>
      </c>
      <c r="D58" s="23">
        <v>1</v>
      </c>
      <c r="E58" s="23">
        <v>503</v>
      </c>
      <c r="F58" s="24">
        <v>154</v>
      </c>
      <c r="G58" s="124">
        <v>2580</v>
      </c>
      <c r="H58" s="118">
        <v>472</v>
      </c>
      <c r="I58" s="23">
        <v>3</v>
      </c>
      <c r="J58" s="27">
        <v>1833</v>
      </c>
      <c r="K58" s="24">
        <v>272</v>
      </c>
      <c r="N58"/>
    </row>
    <row r="59" spans="1:14" ht="13.5">
      <c r="A59" s="97">
        <v>16</v>
      </c>
      <c r="B59" s="117">
        <v>1359</v>
      </c>
      <c r="C59" s="123">
        <v>659</v>
      </c>
      <c r="D59" s="23">
        <v>3</v>
      </c>
      <c r="E59" s="23">
        <v>521</v>
      </c>
      <c r="F59" s="24">
        <v>176</v>
      </c>
      <c r="G59" s="124">
        <v>2451</v>
      </c>
      <c r="H59" s="118">
        <v>422</v>
      </c>
      <c r="I59" s="23">
        <v>1</v>
      </c>
      <c r="J59" s="27">
        <v>1795</v>
      </c>
      <c r="K59" s="24">
        <v>233</v>
      </c>
      <c r="N59"/>
    </row>
    <row r="60" spans="1:14" ht="13.5">
      <c r="A60" s="97">
        <v>17</v>
      </c>
      <c r="B60" s="117">
        <v>1335</v>
      </c>
      <c r="C60" s="123">
        <v>634</v>
      </c>
      <c r="D60" s="23">
        <v>2</v>
      </c>
      <c r="E60" s="23">
        <v>469</v>
      </c>
      <c r="F60" s="24">
        <v>230</v>
      </c>
      <c r="G60" s="124">
        <v>2401</v>
      </c>
      <c r="H60" s="118">
        <v>407</v>
      </c>
      <c r="I60" s="23">
        <v>3</v>
      </c>
      <c r="J60" s="27">
        <v>1737</v>
      </c>
      <c r="K60" s="24">
        <v>254</v>
      </c>
      <c r="N60"/>
    </row>
    <row r="61" spans="1:14" ht="13.5">
      <c r="A61" s="425"/>
      <c r="B61" s="426"/>
      <c r="C61" s="427"/>
      <c r="D61" s="429"/>
      <c r="E61" s="429"/>
      <c r="F61" s="430"/>
      <c r="G61" s="431"/>
      <c r="H61" s="432"/>
      <c r="I61" s="429"/>
      <c r="J61" s="433"/>
      <c r="K61" s="430"/>
      <c r="N61"/>
    </row>
    <row r="62" spans="1:14" ht="13.5">
      <c r="A62" s="97">
        <v>18</v>
      </c>
      <c r="B62" s="117">
        <v>1346</v>
      </c>
      <c r="C62" s="123">
        <v>620</v>
      </c>
      <c r="D62" s="23">
        <v>3</v>
      </c>
      <c r="E62" s="23">
        <v>505</v>
      </c>
      <c r="F62" s="24">
        <v>218</v>
      </c>
      <c r="G62" s="124">
        <v>2517</v>
      </c>
      <c r="H62" s="118">
        <v>486</v>
      </c>
      <c r="I62" s="23">
        <v>14</v>
      </c>
      <c r="J62" s="27">
        <v>1752</v>
      </c>
      <c r="K62" s="24">
        <v>265</v>
      </c>
      <c r="N62"/>
    </row>
    <row r="63" spans="1:14" ht="13.5" customHeight="1">
      <c r="A63" s="200">
        <v>19</v>
      </c>
      <c r="B63" s="201">
        <v>1421</v>
      </c>
      <c r="C63" s="202">
        <v>658</v>
      </c>
      <c r="D63" s="203" t="s">
        <v>22</v>
      </c>
      <c r="E63" s="204">
        <v>527</v>
      </c>
      <c r="F63" s="205">
        <v>236</v>
      </c>
      <c r="G63" s="206">
        <v>2571</v>
      </c>
      <c r="H63" s="207">
        <v>465</v>
      </c>
      <c r="I63" s="204">
        <v>3</v>
      </c>
      <c r="J63" s="208">
        <v>1812</v>
      </c>
      <c r="K63" s="205">
        <v>291</v>
      </c>
      <c r="N63"/>
    </row>
    <row r="64" spans="1:14" ht="13.5" customHeight="1">
      <c r="A64" s="200">
        <v>20</v>
      </c>
      <c r="B64" s="201">
        <v>1320</v>
      </c>
      <c r="C64" s="202">
        <v>556</v>
      </c>
      <c r="D64" s="204">
        <v>1</v>
      </c>
      <c r="E64" s="204">
        <v>527</v>
      </c>
      <c r="F64" s="205">
        <v>236</v>
      </c>
      <c r="G64" s="206">
        <v>2442</v>
      </c>
      <c r="H64" s="207">
        <v>401</v>
      </c>
      <c r="I64" s="204">
        <v>2</v>
      </c>
      <c r="J64" s="208">
        <v>1752</v>
      </c>
      <c r="K64" s="205">
        <v>287</v>
      </c>
      <c r="N64"/>
    </row>
    <row r="65" spans="1:14" ht="13.5">
      <c r="A65" s="200">
        <v>21</v>
      </c>
      <c r="B65" s="201">
        <v>1233</v>
      </c>
      <c r="C65" s="202">
        <v>457</v>
      </c>
      <c r="D65" s="203" t="s">
        <v>65</v>
      </c>
      <c r="E65" s="204">
        <v>528</v>
      </c>
      <c r="F65" s="205">
        <v>248</v>
      </c>
      <c r="G65" s="206">
        <v>2460</v>
      </c>
      <c r="H65" s="207">
        <v>405</v>
      </c>
      <c r="I65" s="203" t="s">
        <v>65</v>
      </c>
      <c r="J65" s="208">
        <v>1743</v>
      </c>
      <c r="K65" s="205">
        <v>312</v>
      </c>
      <c r="N65"/>
    </row>
    <row r="66" spans="1:14" ht="13.5">
      <c r="A66" s="200">
        <v>22</v>
      </c>
      <c r="B66" s="201">
        <v>1262</v>
      </c>
      <c r="C66" s="202">
        <v>469</v>
      </c>
      <c r="D66" s="203" t="s">
        <v>65</v>
      </c>
      <c r="E66" s="204">
        <v>570</v>
      </c>
      <c r="F66" s="205">
        <v>223</v>
      </c>
      <c r="G66" s="206">
        <v>2339</v>
      </c>
      <c r="H66" s="207">
        <v>326</v>
      </c>
      <c r="I66" s="203" t="s">
        <v>65</v>
      </c>
      <c r="J66" s="208">
        <v>1771</v>
      </c>
      <c r="K66" s="205">
        <v>242</v>
      </c>
      <c r="N66"/>
    </row>
    <row r="67" spans="1:14" ht="13.5">
      <c r="A67" s="418"/>
      <c r="B67" s="434"/>
      <c r="C67" s="435"/>
      <c r="D67" s="436"/>
      <c r="E67" s="437"/>
      <c r="F67" s="438"/>
      <c r="G67" s="439"/>
      <c r="H67" s="440"/>
      <c r="I67" s="436"/>
      <c r="J67" s="441"/>
      <c r="K67" s="438"/>
      <c r="N67"/>
    </row>
    <row r="68" spans="1:14" ht="13.5">
      <c r="A68" s="200">
        <v>23</v>
      </c>
      <c r="B68" s="201">
        <v>1332</v>
      </c>
      <c r="C68" s="202">
        <v>547</v>
      </c>
      <c r="D68" s="203" t="s">
        <v>65</v>
      </c>
      <c r="E68" s="204">
        <v>599</v>
      </c>
      <c r="F68" s="205">
        <v>186</v>
      </c>
      <c r="G68" s="206">
        <v>2356</v>
      </c>
      <c r="H68" s="207">
        <v>482</v>
      </c>
      <c r="I68" s="203" t="s">
        <v>65</v>
      </c>
      <c r="J68" s="208">
        <v>1681</v>
      </c>
      <c r="K68" s="205">
        <v>193</v>
      </c>
      <c r="N68"/>
    </row>
    <row r="69" spans="1:14" ht="13.5">
      <c r="A69" s="303">
        <v>24</v>
      </c>
      <c r="B69" s="304">
        <v>1260</v>
      </c>
      <c r="C69" s="305">
        <v>534</v>
      </c>
      <c r="D69" s="306" t="s">
        <v>90</v>
      </c>
      <c r="E69" s="307">
        <v>485</v>
      </c>
      <c r="F69" s="308">
        <v>241</v>
      </c>
      <c r="G69" s="309">
        <v>2253</v>
      </c>
      <c r="H69" s="310">
        <v>454</v>
      </c>
      <c r="I69" s="306" t="s">
        <v>121</v>
      </c>
      <c r="J69" s="311">
        <v>1491</v>
      </c>
      <c r="K69" s="308">
        <v>308</v>
      </c>
      <c r="N69"/>
    </row>
    <row r="70" spans="1:14" ht="13.5">
      <c r="A70" s="499">
        <v>25</v>
      </c>
      <c r="B70" s="500">
        <v>1352</v>
      </c>
      <c r="C70" s="501">
        <v>511</v>
      </c>
      <c r="D70" s="502" t="s">
        <v>111</v>
      </c>
      <c r="E70" s="503">
        <v>454</v>
      </c>
      <c r="F70" s="504">
        <v>387</v>
      </c>
      <c r="G70" s="505">
        <v>2383</v>
      </c>
      <c r="H70" s="506">
        <v>476</v>
      </c>
      <c r="I70" s="503">
        <v>1</v>
      </c>
      <c r="J70" s="507">
        <v>1403</v>
      </c>
      <c r="K70" s="504">
        <v>503</v>
      </c>
      <c r="N70"/>
    </row>
    <row r="71" spans="1:14" ht="13.5">
      <c r="A71" s="499">
        <v>26</v>
      </c>
      <c r="B71" s="500">
        <f>SUM(C71:F71)</f>
        <v>1396</v>
      </c>
      <c r="C71" s="501">
        <v>534</v>
      </c>
      <c r="D71" s="502" t="s">
        <v>65</v>
      </c>
      <c r="E71" s="503">
        <v>470</v>
      </c>
      <c r="F71" s="504">
        <v>392</v>
      </c>
      <c r="G71" s="505">
        <f>SUM(H71:K71)</f>
        <v>2418</v>
      </c>
      <c r="H71" s="506">
        <v>564</v>
      </c>
      <c r="I71" s="503">
        <v>2</v>
      </c>
      <c r="J71" s="507">
        <v>1328</v>
      </c>
      <c r="K71" s="504">
        <v>524</v>
      </c>
      <c r="N71"/>
    </row>
    <row r="72" spans="1:14" ht="13.5" customHeight="1" thickBot="1">
      <c r="A72" s="312">
        <v>27</v>
      </c>
      <c r="B72" s="313">
        <f>SUM(C72:F72)</f>
        <v>1510</v>
      </c>
      <c r="C72" s="314">
        <v>574</v>
      </c>
      <c r="D72" s="315" t="s">
        <v>120</v>
      </c>
      <c r="E72" s="316">
        <v>473</v>
      </c>
      <c r="F72" s="317">
        <v>463</v>
      </c>
      <c r="G72" s="318">
        <f>SUM(H72:K72)</f>
        <v>2413</v>
      </c>
      <c r="H72" s="319">
        <v>571</v>
      </c>
      <c r="I72" s="315" t="s">
        <v>65</v>
      </c>
      <c r="J72" s="320">
        <v>1385</v>
      </c>
      <c r="K72" s="317">
        <v>457</v>
      </c>
      <c r="N72"/>
    </row>
    <row r="73" spans="1:12" ht="13.5">
      <c r="A73" s="25" t="s">
        <v>76</v>
      </c>
      <c r="B73"/>
      <c r="C73"/>
      <c r="D73"/>
      <c r="E73"/>
      <c r="F73"/>
      <c r="G73"/>
      <c r="H73"/>
      <c r="I73"/>
      <c r="J73"/>
      <c r="K73"/>
      <c r="L73"/>
    </row>
    <row r="74" spans="1:12" ht="13.5">
      <c r="A74" t="s">
        <v>99</v>
      </c>
      <c r="B74"/>
      <c r="C74"/>
      <c r="D74"/>
      <c r="E74"/>
      <c r="F74"/>
      <c r="G74"/>
      <c r="H74"/>
      <c r="I74"/>
      <c r="J74"/>
      <c r="K74"/>
      <c r="L74"/>
    </row>
    <row r="75" spans="1:12" ht="13.5">
      <c r="A75" t="s">
        <v>103</v>
      </c>
      <c r="B75"/>
      <c r="C75"/>
      <c r="D75"/>
      <c r="E75"/>
      <c r="F75"/>
      <c r="G75"/>
      <c r="H75"/>
      <c r="I75"/>
      <c r="J75"/>
      <c r="K75"/>
      <c r="L75"/>
    </row>
    <row r="76" ht="13.5">
      <c r="A76" t="s">
        <v>104</v>
      </c>
    </row>
  </sheetData>
  <sheetProtection/>
  <mergeCells count="11">
    <mergeCell ref="A51:A52"/>
    <mergeCell ref="A36:A37"/>
    <mergeCell ref="A38:A39"/>
    <mergeCell ref="A40:A41"/>
    <mergeCell ref="A42:A43"/>
    <mergeCell ref="A44:A45"/>
    <mergeCell ref="A47:A48"/>
    <mergeCell ref="G2:K2"/>
    <mergeCell ref="A2:A3"/>
    <mergeCell ref="B2:F2"/>
    <mergeCell ref="A49:A50"/>
  </mergeCells>
  <printOptions horizontalCentered="1"/>
  <pageMargins left="0.5905511811023623" right="0.3937007874015748" top="0.3937007874015748" bottom="0.3937007874015748" header="0" footer="0"/>
  <pageSetup fitToHeight="1" fitToWidth="1" horizontalDpi="600" verticalDpi="600" orientation="portrait" paperSize="9" scale="79" r:id="rId1"/>
  <colBreaks count="1" manualBreakCount="1">
    <brk id="1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2022-08-31T04:33:58Z</dcterms:created>
  <dcterms:modified xsi:type="dcterms:W3CDTF">2022-08-31T04:34:09Z</dcterms:modified>
  <cp:category/>
  <cp:version/>
  <cp:contentType/>
  <cp:contentStatus/>
</cp:coreProperties>
</file>