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600" windowWidth="9720" windowHeight="8130"/>
  </bookViews>
  <sheets>
    <sheet name="調査票(1)" sheetId="4" r:id="rId1"/>
    <sheet name="自動編集用(1)" sheetId="5" r:id="rId2"/>
    <sheet name="調査票(2)" sheetId="6" r:id="rId3"/>
    <sheet name="自動編集用(2)" sheetId="7" r:id="rId4"/>
    <sheet name="調査票(3)" sheetId="8" r:id="rId5"/>
    <sheet name="自動編集用(3)" sheetId="10" r:id="rId6"/>
  </sheets>
  <definedNames>
    <definedName name="_xlnm.Print_Area" localSheetId="0">'調査票(1)'!$B$1:$T$270</definedName>
    <definedName name="_xlnm.Print_Area" localSheetId="2">'調査票(2)'!$B$1:$T$270</definedName>
    <definedName name="_xlnm.Print_Area" localSheetId="4">'調査票(3)'!$B$1:$T$270</definedName>
  </definedNames>
  <calcPr calcId="145621"/>
</workbook>
</file>

<file path=xl/calcChain.xml><?xml version="1.0" encoding="utf-8"?>
<calcChain xmlns="http://schemas.openxmlformats.org/spreadsheetml/2006/main">
  <c r="UO5" i="10"/>
  <c r="UN5"/>
  <c r="UM5"/>
  <c r="UL5"/>
  <c r="UK5"/>
  <c r="UJ5"/>
  <c r="UI5"/>
  <c r="UH5"/>
  <c r="UG5"/>
  <c r="UF5"/>
  <c r="UE5"/>
  <c r="UD5"/>
  <c r="UC5"/>
  <c r="UB5"/>
  <c r="UA5"/>
  <c r="TZ5"/>
  <c r="TY5"/>
  <c r="TX5"/>
  <c r="TW5"/>
  <c r="TV5"/>
  <c r="TU5"/>
  <c r="TT5"/>
  <c r="TS5"/>
  <c r="TR5"/>
  <c r="TQ5"/>
  <c r="TP5"/>
  <c r="TO5"/>
  <c r="TN5"/>
  <c r="TM5"/>
  <c r="TL5"/>
  <c r="TK5"/>
  <c r="TJ5"/>
  <c r="TI5"/>
  <c r="TH5"/>
  <c r="TG5"/>
  <c r="TF5"/>
  <c r="TE5"/>
  <c r="TD5"/>
  <c r="TC5"/>
  <c r="TB5"/>
  <c r="TA5"/>
  <c r="SZ5"/>
  <c r="SY5"/>
  <c r="SX5"/>
  <c r="SW5"/>
  <c r="SV5"/>
  <c r="SU5"/>
  <c r="ST5"/>
  <c r="SS5"/>
  <c r="SR5"/>
  <c r="SQ5"/>
  <c r="SP5"/>
  <c r="SO5"/>
  <c r="SN5"/>
  <c r="SM5"/>
  <c r="SL5"/>
  <c r="SK5"/>
  <c r="SJ5"/>
  <c r="SI5"/>
  <c r="SH5"/>
  <c r="SG5"/>
  <c r="SF5"/>
  <c r="SE5"/>
  <c r="SD5"/>
  <c r="SC5"/>
  <c r="SB5"/>
  <c r="SA5"/>
  <c r="RZ5"/>
  <c r="RY5"/>
  <c r="RX5"/>
  <c r="RW5"/>
  <c r="RV5"/>
  <c r="RU5"/>
  <c r="RT5"/>
  <c r="RS5"/>
  <c r="RR5"/>
  <c r="RQ5"/>
  <c r="RP5"/>
  <c r="RO5"/>
  <c r="RN5"/>
  <c r="RM5"/>
  <c r="RL5"/>
  <c r="RK5"/>
  <c r="RJ5"/>
  <c r="RI5"/>
  <c r="RH5"/>
  <c r="RG5"/>
  <c r="RF5"/>
  <c r="RE5"/>
  <c r="RD5"/>
  <c r="RC5"/>
  <c r="RB5"/>
  <c r="RA5"/>
  <c r="QZ5"/>
  <c r="QY5"/>
  <c r="QX5"/>
  <c r="QW5"/>
  <c r="QV5"/>
  <c r="QU5"/>
  <c r="QT5"/>
  <c r="QS5"/>
  <c r="QR5"/>
  <c r="QQ5"/>
  <c r="QP5"/>
  <c r="QO5"/>
  <c r="QN5"/>
  <c r="QM5"/>
  <c r="QL5"/>
  <c r="QK5"/>
  <c r="QJ5"/>
  <c r="QI5"/>
  <c r="QH5"/>
  <c r="QG5"/>
  <c r="QF5"/>
  <c r="QE5"/>
  <c r="QD5"/>
  <c r="QC5"/>
  <c r="QB5"/>
  <c r="QA5"/>
  <c r="PZ5"/>
  <c r="PY5"/>
  <c r="PX5"/>
  <c r="PW5"/>
  <c r="PV5"/>
  <c r="PU5"/>
  <c r="PT5"/>
  <c r="PS5"/>
  <c r="PR5"/>
  <c r="PQ5"/>
  <c r="PP5"/>
  <c r="PO5"/>
  <c r="PN5"/>
  <c r="PM5"/>
  <c r="PL5"/>
  <c r="PK5"/>
  <c r="PJ5"/>
  <c r="PI5"/>
  <c r="PH5"/>
  <c r="PG5"/>
  <c r="PF5"/>
  <c r="PE5"/>
  <c r="PD5"/>
  <c r="PC5"/>
  <c r="PB5"/>
  <c r="PA5"/>
  <c r="OZ5"/>
  <c r="OY5"/>
  <c r="OX5"/>
  <c r="OW5"/>
  <c r="OV5"/>
  <c r="OU5"/>
  <c r="OT5"/>
  <c r="OS5"/>
  <c r="OR5"/>
  <c r="OQ5"/>
  <c r="OP5"/>
  <c r="OO5"/>
  <c r="ON5"/>
  <c r="OM5"/>
  <c r="OL5"/>
  <c r="OK5"/>
  <c r="OJ5"/>
  <c r="OI5"/>
  <c r="OH5"/>
  <c r="OG5"/>
  <c r="OF5"/>
  <c r="OE5"/>
  <c r="OD5"/>
  <c r="OC5"/>
  <c r="OB5"/>
  <c r="OA5"/>
  <c r="NZ5"/>
  <c r="NY5"/>
  <c r="NX5"/>
  <c r="NW5"/>
  <c r="NV5"/>
  <c r="NU5"/>
  <c r="NT5"/>
  <c r="NS5"/>
  <c r="NR5"/>
  <c r="NQ5"/>
  <c r="NP5"/>
  <c r="NO5"/>
  <c r="NN5"/>
  <c r="NM5"/>
  <c r="NL5"/>
  <c r="NK5"/>
  <c r="NJ5"/>
  <c r="NI5"/>
  <c r="NH5"/>
  <c r="NG5"/>
  <c r="NF5"/>
  <c r="NE5"/>
  <c r="ND5"/>
  <c r="NC5"/>
  <c r="NB5"/>
  <c r="NA5"/>
  <c r="MZ5"/>
  <c r="MY5"/>
  <c r="MX5"/>
  <c r="MW5"/>
  <c r="MV5"/>
  <c r="MU5"/>
  <c r="MT5"/>
  <c r="MS5"/>
  <c r="MR5"/>
  <c r="MQ5"/>
  <c r="MP5"/>
  <c r="MO5"/>
  <c r="MN5"/>
  <c r="MM5"/>
  <c r="ML5"/>
  <c r="MK5"/>
  <c r="MJ5"/>
  <c r="MI5"/>
  <c r="MH5"/>
  <c r="MG5"/>
  <c r="MF5"/>
  <c r="ME5"/>
  <c r="MD5"/>
  <c r="MC5"/>
  <c r="MB5"/>
  <c r="MA5"/>
  <c r="LZ5"/>
  <c r="LY5"/>
  <c r="LX5"/>
  <c r="LW5"/>
  <c r="LV5"/>
  <c r="LU5"/>
  <c r="LT5"/>
  <c r="LS5"/>
  <c r="LR5"/>
  <c r="LQ5"/>
  <c r="LP5"/>
  <c r="LO5"/>
  <c r="LN5"/>
  <c r="LM5"/>
  <c r="LL5"/>
  <c r="LK5"/>
  <c r="LJ5"/>
  <c r="LI5"/>
  <c r="LH5"/>
  <c r="LG5"/>
  <c r="LF5"/>
  <c r="LE5"/>
  <c r="LD5"/>
  <c r="LC5"/>
  <c r="LB5"/>
  <c r="LA5"/>
  <c r="KZ5"/>
  <c r="KY5"/>
  <c r="KX5"/>
  <c r="KW5"/>
  <c r="KV5"/>
  <c r="KU5"/>
  <c r="KT5"/>
  <c r="KS5"/>
  <c r="KR5"/>
  <c r="KQ5"/>
  <c r="KP5"/>
  <c r="KO5"/>
  <c r="KN5"/>
  <c r="KM5"/>
  <c r="KL5"/>
  <c r="KK5"/>
  <c r="KJ5"/>
  <c r="KI5"/>
  <c r="KH5"/>
  <c r="KG5"/>
  <c r="KF5"/>
  <c r="KE5"/>
  <c r="KD5"/>
  <c r="KC5"/>
  <c r="KB5"/>
  <c r="KA5"/>
  <c r="JZ5"/>
  <c r="JY5"/>
  <c r="JX5"/>
  <c r="JW5"/>
  <c r="JV5"/>
  <c r="JU5"/>
  <c r="JT5"/>
  <c r="JS5"/>
  <c r="JR5"/>
  <c r="JQ5"/>
  <c r="JP5"/>
  <c r="JO5"/>
  <c r="JN5"/>
  <c r="JM5"/>
  <c r="JL5"/>
  <c r="JK5"/>
  <c r="JJ5"/>
  <c r="JI5"/>
  <c r="JH5"/>
  <c r="JG5"/>
  <c r="JF5"/>
  <c r="JE5"/>
  <c r="JD5"/>
  <c r="JC5"/>
  <c r="JB5"/>
  <c r="JA5"/>
  <c r="IZ5"/>
  <c r="IY5"/>
  <c r="IX5"/>
  <c r="IW5"/>
  <c r="IV5"/>
  <c r="IU5"/>
  <c r="IT5"/>
  <c r="IS5"/>
  <c r="IR5"/>
  <c r="IQ5"/>
  <c r="IP5"/>
  <c r="IO5"/>
  <c r="IN5"/>
  <c r="IM5"/>
  <c r="IL5"/>
  <c r="IK5"/>
  <c r="IJ5"/>
  <c r="II5"/>
  <c r="IH5"/>
  <c r="IG5"/>
  <c r="IF5"/>
  <c r="IE5"/>
  <c r="ID5"/>
  <c r="IC5"/>
  <c r="IB5"/>
  <c r="IA5"/>
  <c r="HZ5"/>
  <c r="HY5"/>
  <c r="HX5"/>
  <c r="HW5"/>
  <c r="HV5"/>
  <c r="HU5"/>
  <c r="HT5"/>
  <c r="HS5"/>
  <c r="HR5"/>
  <c r="HQ5"/>
  <c r="HP5"/>
  <c r="HO5"/>
  <c r="HN5"/>
  <c r="HM5"/>
  <c r="HL5"/>
  <c r="HK5"/>
  <c r="HJ5"/>
  <c r="HI5"/>
  <c r="HH5"/>
  <c r="HG5"/>
  <c r="HF5"/>
  <c r="HE5"/>
  <c r="HD5"/>
  <c r="HC5"/>
  <c r="HB5"/>
  <c r="HA5"/>
  <c r="GZ5"/>
  <c r="GY5"/>
  <c r="GX5"/>
  <c r="GW5"/>
  <c r="GV5"/>
  <c r="GU5"/>
  <c r="GT5"/>
  <c r="GS5"/>
  <c r="GR5"/>
  <c r="GQ5"/>
  <c r="GP5"/>
  <c r="GO5"/>
  <c r="GN5"/>
  <c r="GM5"/>
  <c r="GL5"/>
  <c r="GK5"/>
  <c r="GJ5"/>
  <c r="GI5"/>
  <c r="GH5"/>
  <c r="GG5"/>
  <c r="GF5"/>
  <c r="GE5"/>
  <c r="GD5"/>
  <c r="GC5"/>
  <c r="GB5"/>
  <c r="GA5"/>
  <c r="FZ5"/>
  <c r="FY5"/>
  <c r="FX5"/>
  <c r="FW5"/>
  <c r="FV5"/>
  <c r="FU5"/>
  <c r="FT5"/>
  <c r="FS5"/>
  <c r="FR5"/>
  <c r="FQ5"/>
  <c r="FP5"/>
  <c r="FO5"/>
  <c r="FN5"/>
  <c r="FM5"/>
  <c r="FL5"/>
  <c r="FK5"/>
  <c r="FJ5"/>
  <c r="FI5"/>
  <c r="FH5"/>
  <c r="FG5"/>
  <c r="FF5"/>
  <c r="FE5"/>
  <c r="FD5"/>
  <c r="FC5"/>
  <c r="FB5"/>
  <c r="FA5"/>
  <c r="EZ5"/>
  <c r="EY5"/>
  <c r="EX5"/>
  <c r="EW5"/>
  <c r="EV5"/>
  <c r="EU5"/>
  <c r="ET5"/>
  <c r="ES5"/>
  <c r="ER5"/>
  <c r="EQ5"/>
  <c r="EP5"/>
  <c r="EO5"/>
  <c r="EN5"/>
  <c r="EM5"/>
  <c r="EL5"/>
  <c r="EK5"/>
  <c r="EJ5"/>
  <c r="EI5"/>
  <c r="EH5"/>
  <c r="EG5"/>
  <c r="EF5"/>
  <c r="EE5"/>
  <c r="ED5"/>
  <c r="EC5"/>
  <c r="EB5"/>
  <c r="EA5"/>
  <c r="DZ5"/>
  <c r="DY5"/>
  <c r="DX5"/>
  <c r="DW5"/>
  <c r="DV5"/>
  <c r="DU5"/>
  <c r="DT5"/>
  <c r="DS5"/>
  <c r="DR5"/>
  <c r="DQ5"/>
  <c r="DP5"/>
  <c r="DO5"/>
  <c r="DN5"/>
  <c r="DM5"/>
  <c r="DL5"/>
  <c r="DK5"/>
  <c r="DJ5"/>
  <c r="DI5"/>
  <c r="DH5"/>
  <c r="DG5"/>
  <c r="DF5"/>
  <c r="DE5"/>
  <c r="DD5"/>
  <c r="DC5"/>
  <c r="DB5"/>
  <c r="DA5"/>
  <c r="CZ5"/>
  <c r="CY5"/>
  <c r="CX5"/>
  <c r="CW5"/>
  <c r="CV5"/>
  <c r="CU5"/>
  <c r="CT5"/>
  <c r="CS5"/>
  <c r="CR5"/>
  <c r="CQ5"/>
  <c r="CP5"/>
  <c r="CO5"/>
  <c r="CN5"/>
  <c r="CM5"/>
  <c r="CL5"/>
  <c r="CK5"/>
  <c r="CJ5"/>
  <c r="CI5"/>
  <c r="CH5"/>
  <c r="CG5"/>
  <c r="CF5"/>
  <c r="CE5"/>
  <c r="CD5"/>
  <c r="CC5"/>
  <c r="CB5"/>
  <c r="CA5"/>
  <c r="BZ5"/>
  <c r="BY5"/>
  <c r="BX5"/>
  <c r="BW5"/>
  <c r="BV5"/>
  <c r="BU5"/>
  <c r="BT5"/>
  <c r="BS5"/>
  <c r="BR5"/>
  <c r="BQ5"/>
  <c r="BP5"/>
  <c r="BO5"/>
  <c r="BN5"/>
  <c r="BM5"/>
  <c r="BL5"/>
  <c r="BK5"/>
  <c r="BJ5"/>
  <c r="BI5"/>
  <c r="BH5"/>
  <c r="BG5"/>
  <c r="BF5"/>
  <c r="BE5"/>
  <c r="BD5"/>
  <c r="BC5"/>
  <c r="BA5"/>
  <c r="AZ5"/>
  <c r="AY5"/>
  <c r="AX5"/>
  <c r="AT5"/>
  <c r="AS5"/>
  <c r="AR5"/>
  <c r="AQ5"/>
  <c r="AP5"/>
  <c r="AO5"/>
  <c r="AN5"/>
  <c r="AM5"/>
  <c r="AL5"/>
  <c r="AK5"/>
  <c r="AJ5"/>
  <c r="AI5"/>
  <c r="AH5"/>
  <c r="AG5"/>
  <c r="AF5"/>
  <c r="AE5"/>
  <c r="AD5"/>
  <c r="AC5"/>
  <c r="AB5"/>
  <c r="AA5"/>
  <c r="Z5"/>
  <c r="Y5"/>
  <c r="X5"/>
  <c r="W5"/>
  <c r="U5"/>
  <c r="T5"/>
  <c r="S5"/>
  <c r="R5"/>
  <c r="Q5"/>
  <c r="P5"/>
  <c r="O5"/>
  <c r="N5"/>
  <c r="M5"/>
  <c r="L5"/>
  <c r="K5"/>
  <c r="J5"/>
  <c r="I5"/>
  <c r="H5"/>
  <c r="G5"/>
  <c r="F5"/>
  <c r="E5"/>
  <c r="D5"/>
  <c r="C5"/>
  <c r="B5"/>
  <c r="UO5" i="7"/>
  <c r="UN5"/>
  <c r="UM5"/>
  <c r="UL5"/>
  <c r="UK5"/>
  <c r="UJ5"/>
  <c r="UI5"/>
  <c r="UH5"/>
  <c r="UG5"/>
  <c r="UF5"/>
  <c r="UE5"/>
  <c r="UD5"/>
  <c r="UC5"/>
  <c r="UB5"/>
  <c r="UA5"/>
  <c r="TZ5"/>
  <c r="TY5"/>
  <c r="TX5"/>
  <c r="TW5"/>
  <c r="TV5"/>
  <c r="TU5"/>
  <c r="TT5"/>
  <c r="TS5"/>
  <c r="TR5"/>
  <c r="TQ5"/>
  <c r="TP5"/>
  <c r="TO5"/>
  <c r="TN5"/>
  <c r="TM5"/>
  <c r="TL5"/>
  <c r="TK5"/>
  <c r="TJ5"/>
  <c r="TI5"/>
  <c r="TH5"/>
  <c r="TG5"/>
  <c r="TF5"/>
  <c r="TE5"/>
  <c r="TD5"/>
  <c r="TC5"/>
  <c r="TB5"/>
  <c r="TA5"/>
  <c r="SZ5"/>
  <c r="SY5"/>
  <c r="SX5"/>
  <c r="SW5"/>
  <c r="SV5"/>
  <c r="SU5"/>
  <c r="ST5"/>
  <c r="SS5"/>
  <c r="SR5"/>
  <c r="SQ5"/>
  <c r="SP5"/>
  <c r="SO5"/>
  <c r="SN5"/>
  <c r="SM5"/>
  <c r="SL5"/>
  <c r="SK5"/>
  <c r="SJ5"/>
  <c r="SI5"/>
  <c r="SH5"/>
  <c r="SG5"/>
  <c r="SF5"/>
  <c r="SE5"/>
  <c r="SD5"/>
  <c r="SC5"/>
  <c r="SB5"/>
  <c r="SA5"/>
  <c r="RZ5"/>
  <c r="RY5"/>
  <c r="RX5"/>
  <c r="RW5"/>
  <c r="RV5"/>
  <c r="RU5"/>
  <c r="RT5"/>
  <c r="RS5"/>
  <c r="RR5"/>
  <c r="RQ5"/>
  <c r="RP5"/>
  <c r="RO5"/>
  <c r="RN5"/>
  <c r="RM5"/>
  <c r="RL5"/>
  <c r="RK5"/>
  <c r="RJ5"/>
  <c r="RI5"/>
  <c r="RH5"/>
  <c r="RG5"/>
  <c r="RF5"/>
  <c r="RE5"/>
  <c r="RD5"/>
  <c r="RC5"/>
  <c r="RB5"/>
  <c r="RA5"/>
  <c r="QZ5"/>
  <c r="QY5"/>
  <c r="QX5"/>
  <c r="QW5"/>
  <c r="QV5"/>
  <c r="QU5"/>
  <c r="QT5"/>
  <c r="QS5"/>
  <c r="QR5"/>
  <c r="QQ5"/>
  <c r="QP5"/>
  <c r="QO5"/>
  <c r="QN5"/>
  <c r="QM5"/>
  <c r="QL5"/>
  <c r="QK5"/>
  <c r="QJ5"/>
  <c r="QI5"/>
  <c r="QH5"/>
  <c r="QG5"/>
  <c r="QF5"/>
  <c r="QE5"/>
  <c r="QD5"/>
  <c r="QC5"/>
  <c r="QB5"/>
  <c r="QA5"/>
  <c r="PZ5"/>
  <c r="PY5"/>
  <c r="PX5"/>
  <c r="PW5"/>
  <c r="PV5"/>
  <c r="PU5"/>
  <c r="PT5"/>
  <c r="PS5"/>
  <c r="PR5"/>
  <c r="PQ5"/>
  <c r="PP5"/>
  <c r="PO5"/>
  <c r="PN5"/>
  <c r="PM5"/>
  <c r="PL5"/>
  <c r="PK5"/>
  <c r="PJ5"/>
  <c r="PI5"/>
  <c r="PH5"/>
  <c r="PG5"/>
  <c r="PF5"/>
  <c r="PE5"/>
  <c r="PD5"/>
  <c r="PC5"/>
  <c r="PB5"/>
  <c r="PA5"/>
  <c r="OZ5"/>
  <c r="OY5"/>
  <c r="OX5"/>
  <c r="OW5"/>
  <c r="OV5"/>
  <c r="OU5"/>
  <c r="OT5"/>
  <c r="OS5"/>
  <c r="OR5"/>
  <c r="OQ5"/>
  <c r="OP5"/>
  <c r="OO5"/>
  <c r="ON5"/>
  <c r="OM5"/>
  <c r="OL5"/>
  <c r="OK5"/>
  <c r="OJ5"/>
  <c r="OI5"/>
  <c r="OH5"/>
  <c r="OG5"/>
  <c r="OF5"/>
  <c r="OE5"/>
  <c r="OD5"/>
  <c r="OC5"/>
  <c r="OB5"/>
  <c r="OA5"/>
  <c r="NZ5"/>
  <c r="NY5"/>
  <c r="NX5"/>
  <c r="NW5"/>
  <c r="NV5"/>
  <c r="NU5"/>
  <c r="NT5"/>
  <c r="NS5"/>
  <c r="NR5"/>
  <c r="NQ5"/>
  <c r="NP5"/>
  <c r="NO5"/>
  <c r="NN5"/>
  <c r="NM5"/>
  <c r="NL5"/>
  <c r="NK5"/>
  <c r="NJ5"/>
  <c r="NI5"/>
  <c r="NH5"/>
  <c r="NG5"/>
  <c r="NF5"/>
  <c r="NE5"/>
  <c r="ND5"/>
  <c r="NC5"/>
  <c r="NB5"/>
  <c r="NA5"/>
  <c r="MZ5"/>
  <c r="MY5"/>
  <c r="MX5"/>
  <c r="MW5"/>
  <c r="MV5"/>
  <c r="MU5"/>
  <c r="MT5"/>
  <c r="MS5"/>
  <c r="MR5"/>
  <c r="MQ5"/>
  <c r="MP5"/>
  <c r="MO5"/>
  <c r="MN5"/>
  <c r="MM5"/>
  <c r="ML5"/>
  <c r="MK5"/>
  <c r="MJ5"/>
  <c r="MI5"/>
  <c r="MH5"/>
  <c r="MG5"/>
  <c r="MF5"/>
  <c r="ME5"/>
  <c r="MD5"/>
  <c r="MC5"/>
  <c r="MB5"/>
  <c r="MA5"/>
  <c r="LZ5"/>
  <c r="LY5"/>
  <c r="LX5"/>
  <c r="LW5"/>
  <c r="LV5"/>
  <c r="LU5"/>
  <c r="LT5"/>
  <c r="LS5"/>
  <c r="LR5"/>
  <c r="LQ5"/>
  <c r="LP5"/>
  <c r="LO5"/>
  <c r="LN5"/>
  <c r="LM5"/>
  <c r="LL5"/>
  <c r="LK5"/>
  <c r="LJ5"/>
  <c r="LI5"/>
  <c r="LH5"/>
  <c r="LG5"/>
  <c r="LF5"/>
  <c r="LE5"/>
  <c r="LD5"/>
  <c r="LC5"/>
  <c r="LB5"/>
  <c r="LA5"/>
  <c r="KZ5"/>
  <c r="KY5"/>
  <c r="KX5"/>
  <c r="KW5"/>
  <c r="KV5"/>
  <c r="KU5"/>
  <c r="KT5"/>
  <c r="KS5"/>
  <c r="KR5"/>
  <c r="KQ5"/>
  <c r="KP5"/>
  <c r="KO5"/>
  <c r="KN5"/>
  <c r="KM5"/>
  <c r="KL5"/>
  <c r="KK5"/>
  <c r="KJ5"/>
  <c r="KI5"/>
  <c r="KH5"/>
  <c r="KG5"/>
  <c r="KF5"/>
  <c r="KE5"/>
  <c r="KD5"/>
  <c r="KC5"/>
  <c r="KB5"/>
  <c r="KA5"/>
  <c r="JZ5"/>
  <c r="JY5"/>
  <c r="JX5"/>
  <c r="JW5"/>
  <c r="JV5"/>
  <c r="JU5"/>
  <c r="JT5"/>
  <c r="JS5"/>
  <c r="JR5"/>
  <c r="JQ5"/>
  <c r="JP5"/>
  <c r="JO5"/>
  <c r="JN5"/>
  <c r="JM5"/>
  <c r="JL5"/>
  <c r="JK5"/>
  <c r="JJ5"/>
  <c r="JI5"/>
  <c r="JH5"/>
  <c r="JG5"/>
  <c r="JF5"/>
  <c r="JE5"/>
  <c r="JD5"/>
  <c r="JC5"/>
  <c r="JB5"/>
  <c r="JA5"/>
  <c r="IZ5"/>
  <c r="IY5"/>
  <c r="IX5"/>
  <c r="IW5"/>
  <c r="IV5"/>
  <c r="IU5"/>
  <c r="IT5"/>
  <c r="IS5"/>
  <c r="IR5"/>
  <c r="IQ5"/>
  <c r="IP5"/>
  <c r="IO5"/>
  <c r="IN5"/>
  <c r="IM5"/>
  <c r="IL5"/>
  <c r="IK5"/>
  <c r="IJ5"/>
  <c r="II5"/>
  <c r="IH5"/>
  <c r="IG5"/>
  <c r="IF5"/>
  <c r="IE5"/>
  <c r="ID5"/>
  <c r="IC5"/>
  <c r="IB5"/>
  <c r="IA5"/>
  <c r="HZ5"/>
  <c r="HY5"/>
  <c r="HX5"/>
  <c r="HW5"/>
  <c r="HV5"/>
  <c r="HU5"/>
  <c r="HT5"/>
  <c r="HS5"/>
  <c r="HR5"/>
  <c r="HQ5"/>
  <c r="HP5"/>
  <c r="HO5"/>
  <c r="HN5"/>
  <c r="HM5"/>
  <c r="HL5"/>
  <c r="HK5"/>
  <c r="HJ5"/>
  <c r="HI5"/>
  <c r="HH5"/>
  <c r="HG5"/>
  <c r="HF5"/>
  <c r="HE5"/>
  <c r="HD5"/>
  <c r="HC5"/>
  <c r="HB5"/>
  <c r="HA5"/>
  <c r="GZ5"/>
  <c r="GY5"/>
  <c r="GX5"/>
  <c r="GW5"/>
  <c r="GV5"/>
  <c r="GU5"/>
  <c r="GT5"/>
  <c r="GS5"/>
  <c r="GR5"/>
  <c r="GQ5"/>
  <c r="GP5"/>
  <c r="GO5"/>
  <c r="GN5"/>
  <c r="GM5"/>
  <c r="GL5"/>
  <c r="GK5"/>
  <c r="GJ5"/>
  <c r="GI5"/>
  <c r="GH5"/>
  <c r="GG5"/>
  <c r="GF5"/>
  <c r="GE5"/>
  <c r="GD5"/>
  <c r="GC5"/>
  <c r="GB5"/>
  <c r="GA5"/>
  <c r="FZ5"/>
  <c r="FY5"/>
  <c r="FX5"/>
  <c r="FW5"/>
  <c r="FV5"/>
  <c r="FU5"/>
  <c r="FT5"/>
  <c r="FS5"/>
  <c r="FR5"/>
  <c r="FQ5"/>
  <c r="FP5"/>
  <c r="FO5"/>
  <c r="FN5"/>
  <c r="FM5"/>
  <c r="FL5"/>
  <c r="FK5"/>
  <c r="FJ5"/>
  <c r="FI5"/>
  <c r="FH5"/>
  <c r="FG5"/>
  <c r="FF5"/>
  <c r="FE5"/>
  <c r="FD5"/>
  <c r="FC5"/>
  <c r="FB5"/>
  <c r="FA5"/>
  <c r="EZ5"/>
  <c r="EY5"/>
  <c r="EX5"/>
  <c r="EW5"/>
  <c r="EV5"/>
  <c r="EU5"/>
  <c r="ET5"/>
  <c r="ES5"/>
  <c r="ER5"/>
  <c r="EQ5"/>
  <c r="EP5"/>
  <c r="EO5"/>
  <c r="EN5"/>
  <c r="EM5"/>
  <c r="EL5"/>
  <c r="EK5"/>
  <c r="EJ5"/>
  <c r="EI5"/>
  <c r="EH5"/>
  <c r="EG5"/>
  <c r="EF5"/>
  <c r="EE5"/>
  <c r="ED5"/>
  <c r="EC5"/>
  <c r="EB5"/>
  <c r="EA5"/>
  <c r="DZ5"/>
  <c r="DY5"/>
  <c r="DX5"/>
  <c r="DW5"/>
  <c r="DV5"/>
  <c r="DU5"/>
  <c r="DT5"/>
  <c r="DS5"/>
  <c r="DR5"/>
  <c r="DQ5"/>
  <c r="DP5"/>
  <c r="DO5"/>
  <c r="DN5"/>
  <c r="DM5"/>
  <c r="DL5"/>
  <c r="DK5"/>
  <c r="DJ5"/>
  <c r="DI5"/>
  <c r="DH5"/>
  <c r="DG5"/>
  <c r="DF5"/>
  <c r="DE5"/>
  <c r="DD5"/>
  <c r="DC5"/>
  <c r="DB5"/>
  <c r="DA5"/>
  <c r="CZ5"/>
  <c r="CY5"/>
  <c r="CX5"/>
  <c r="CW5"/>
  <c r="CV5"/>
  <c r="CU5"/>
  <c r="CT5"/>
  <c r="CS5"/>
  <c r="CR5"/>
  <c r="CQ5"/>
  <c r="CP5"/>
  <c r="CO5"/>
  <c r="CN5"/>
  <c r="CM5"/>
  <c r="CL5"/>
  <c r="CK5"/>
  <c r="CJ5"/>
  <c r="CI5"/>
  <c r="CH5"/>
  <c r="CG5"/>
  <c r="CF5"/>
  <c r="CE5"/>
  <c r="CD5"/>
  <c r="CC5"/>
  <c r="CB5"/>
  <c r="CA5"/>
  <c r="BZ5"/>
  <c r="BY5"/>
  <c r="BX5"/>
  <c r="BW5"/>
  <c r="BV5"/>
  <c r="BU5"/>
  <c r="BT5"/>
  <c r="BS5"/>
  <c r="BR5"/>
  <c r="BQ5"/>
  <c r="BP5"/>
  <c r="BO5"/>
  <c r="BN5"/>
  <c r="BM5"/>
  <c r="BL5"/>
  <c r="BK5"/>
  <c r="BJ5"/>
  <c r="BI5"/>
  <c r="BH5"/>
  <c r="BG5"/>
  <c r="BF5"/>
  <c r="BD5"/>
  <c r="BC5"/>
  <c r="BA5"/>
  <c r="AZ5"/>
  <c r="AY5"/>
  <c r="AX5"/>
  <c r="AW5"/>
  <c r="AT5"/>
  <c r="AS5"/>
  <c r="AR5"/>
  <c r="AQ5"/>
  <c r="AP5"/>
  <c r="AO5"/>
  <c r="AN5"/>
  <c r="AM5"/>
  <c r="AL5"/>
  <c r="AK5"/>
  <c r="AJ5"/>
  <c r="AI5"/>
  <c r="AH5"/>
  <c r="AG5"/>
  <c r="AF5"/>
  <c r="AE5"/>
  <c r="AC5"/>
  <c r="AB5"/>
  <c r="AA5"/>
  <c r="Z5"/>
  <c r="Y5"/>
  <c r="X5"/>
  <c r="W5"/>
  <c r="U5"/>
  <c r="T5"/>
  <c r="S5"/>
  <c r="R5"/>
  <c r="Q5"/>
  <c r="P5"/>
  <c r="O5"/>
  <c r="N5"/>
  <c r="M5"/>
  <c r="L5"/>
  <c r="K5"/>
  <c r="J5"/>
  <c r="I5"/>
  <c r="H5"/>
  <c r="G5"/>
  <c r="F5"/>
  <c r="E5"/>
  <c r="D5"/>
  <c r="C5"/>
  <c r="B5"/>
  <c r="S268" i="8"/>
  <c r="Q268"/>
  <c r="O268"/>
  <c r="M268"/>
  <c r="K268"/>
  <c r="I268"/>
  <c r="G268"/>
  <c r="E267"/>
  <c r="E266"/>
  <c r="E265"/>
  <c r="E264"/>
  <c r="E268" s="1"/>
  <c r="O260"/>
  <c r="S251"/>
  <c r="Q251"/>
  <c r="O251"/>
  <c r="M251"/>
  <c r="K251"/>
  <c r="I251"/>
  <c r="G251"/>
  <c r="E250"/>
  <c r="E249"/>
  <c r="E248"/>
  <c r="E247"/>
  <c r="E251" s="1"/>
  <c r="B236"/>
  <c r="B227"/>
  <c r="L219"/>
  <c r="S197"/>
  <c r="Q197"/>
  <c r="O197"/>
  <c r="M197"/>
  <c r="K197"/>
  <c r="I197"/>
  <c r="G197"/>
  <c r="E196"/>
  <c r="E195"/>
  <c r="E194"/>
  <c r="E193"/>
  <c r="E192"/>
  <c r="E191"/>
  <c r="E190"/>
  <c r="E189"/>
  <c r="E197" s="1"/>
  <c r="E188"/>
  <c r="I180"/>
  <c r="G180"/>
  <c r="E180"/>
  <c r="K179"/>
  <c r="K178"/>
  <c r="K177"/>
  <c r="K176"/>
  <c r="K175"/>
  <c r="K174"/>
  <c r="K173"/>
  <c r="K180" s="1"/>
  <c r="K169"/>
  <c r="I169"/>
  <c r="G169"/>
  <c r="E169"/>
  <c r="M168"/>
  <c r="M167"/>
  <c r="M166"/>
  <c r="M165"/>
  <c r="M164"/>
  <c r="M163"/>
  <c r="M162"/>
  <c r="M169" s="1"/>
  <c r="M158"/>
  <c r="K158"/>
  <c r="I158"/>
  <c r="G158"/>
  <c r="E158"/>
  <c r="O157"/>
  <c r="O156"/>
  <c r="O155"/>
  <c r="O154"/>
  <c r="O153"/>
  <c r="O152"/>
  <c r="O151"/>
  <c r="O158" s="1"/>
  <c r="F143"/>
  <c r="L132"/>
  <c r="J132"/>
  <c r="G132"/>
  <c r="E132"/>
  <c r="Q131"/>
  <c r="O131"/>
  <c r="Q130"/>
  <c r="O130"/>
  <c r="Q129"/>
  <c r="O129"/>
  <c r="Q128"/>
  <c r="O128"/>
  <c r="Q127"/>
  <c r="O127"/>
  <c r="Q126"/>
  <c r="O126"/>
  <c r="Q125"/>
  <c r="Q132" s="1"/>
  <c r="O125"/>
  <c r="O132" s="1"/>
  <c r="F115"/>
  <c r="I101"/>
  <c r="P95"/>
  <c r="N95"/>
  <c r="L95"/>
  <c r="J95"/>
  <c r="H95"/>
  <c r="F95"/>
  <c r="D95"/>
  <c r="R94"/>
  <c r="R93"/>
  <c r="R92"/>
  <c r="R91"/>
  <c r="R90"/>
  <c r="R89"/>
  <c r="R88"/>
  <c r="R95" s="1"/>
  <c r="N83"/>
  <c r="K83"/>
  <c r="H83"/>
  <c r="E83"/>
  <c r="Q82"/>
  <c r="Q81"/>
  <c r="Q80"/>
  <c r="Q79"/>
  <c r="Q78"/>
  <c r="Q77"/>
  <c r="Q76"/>
  <c r="Q83" s="1"/>
  <c r="V83" s="1"/>
  <c r="E72"/>
  <c r="Q60"/>
  <c r="L56"/>
  <c r="J56"/>
  <c r="G56"/>
  <c r="Q56" s="1"/>
  <c r="E56"/>
  <c r="O56" s="1"/>
  <c r="BB5" i="10" s="1"/>
  <c r="Q55" i="8"/>
  <c r="O55"/>
  <c r="Q54"/>
  <c r="O54"/>
  <c r="Q53"/>
  <c r="O53"/>
  <c r="Q52"/>
  <c r="O52"/>
  <c r="Q51"/>
  <c r="O51"/>
  <c r="AW5" i="10" s="1"/>
  <c r="Q50" i="8"/>
  <c r="O50"/>
  <c r="AV5" i="10" s="1"/>
  <c r="Q49" i="8"/>
  <c r="O49"/>
  <c r="AU5" i="10" s="1"/>
  <c r="S268" i="6"/>
  <c r="Q268"/>
  <c r="O268"/>
  <c r="M268"/>
  <c r="K268"/>
  <c r="I268"/>
  <c r="G268"/>
  <c r="E267"/>
  <c r="E266"/>
  <c r="E265"/>
  <c r="E264"/>
  <c r="E268" s="1"/>
  <c r="O260"/>
  <c r="S251"/>
  <c r="Q251"/>
  <c r="O251"/>
  <c r="M251"/>
  <c r="K251"/>
  <c r="I251"/>
  <c r="G251"/>
  <c r="E250"/>
  <c r="E249"/>
  <c r="E248"/>
  <c r="E247"/>
  <c r="E251" s="1"/>
  <c r="B236"/>
  <c r="B227"/>
  <c r="L219"/>
  <c r="S197"/>
  <c r="Q197"/>
  <c r="O197"/>
  <c r="M197"/>
  <c r="K197"/>
  <c r="I197"/>
  <c r="G197"/>
  <c r="E196"/>
  <c r="E195"/>
  <c r="E194"/>
  <c r="E193"/>
  <c r="E192"/>
  <c r="E191"/>
  <c r="E190"/>
  <c r="E189"/>
  <c r="E188"/>
  <c r="E197" s="1"/>
  <c r="I180"/>
  <c r="G180"/>
  <c r="E180"/>
  <c r="K179"/>
  <c r="K178"/>
  <c r="K177"/>
  <c r="K176"/>
  <c r="K175"/>
  <c r="K174"/>
  <c r="K173"/>
  <c r="K180" s="1"/>
  <c r="K169"/>
  <c r="I169"/>
  <c r="G169"/>
  <c r="E169"/>
  <c r="M168"/>
  <c r="M167"/>
  <c r="M166"/>
  <c r="M165"/>
  <c r="M164"/>
  <c r="M163"/>
  <c r="M169" s="1"/>
  <c r="M162"/>
  <c r="M158"/>
  <c r="K158"/>
  <c r="I158"/>
  <c r="G158"/>
  <c r="E158"/>
  <c r="O157"/>
  <c r="O156"/>
  <c r="O155"/>
  <c r="O154"/>
  <c r="O153"/>
  <c r="O152"/>
  <c r="O151"/>
  <c r="O158" s="1"/>
  <c r="F143"/>
  <c r="L132"/>
  <c r="J132"/>
  <c r="G132"/>
  <c r="E132"/>
  <c r="Q131"/>
  <c r="O131"/>
  <c r="Q130"/>
  <c r="O130"/>
  <c r="Q129"/>
  <c r="O129"/>
  <c r="Q128"/>
  <c r="O128"/>
  <c r="Q127"/>
  <c r="O127"/>
  <c r="Q126"/>
  <c r="Q132" s="1"/>
  <c r="O126"/>
  <c r="Q125"/>
  <c r="O125"/>
  <c r="O132" s="1"/>
  <c r="F115"/>
  <c r="I101"/>
  <c r="P95"/>
  <c r="N95"/>
  <c r="L95"/>
  <c r="J95"/>
  <c r="H95"/>
  <c r="F95"/>
  <c r="D95"/>
  <c r="R94"/>
  <c r="R93"/>
  <c r="R92"/>
  <c r="R91"/>
  <c r="R90"/>
  <c r="R89"/>
  <c r="R88"/>
  <c r="R95" s="1"/>
  <c r="N83"/>
  <c r="K83"/>
  <c r="H83"/>
  <c r="E83"/>
  <c r="Q82"/>
  <c r="Q81"/>
  <c r="Q80"/>
  <c r="Q79"/>
  <c r="Q78"/>
  <c r="Q77"/>
  <c r="Q83" s="1"/>
  <c r="V83" s="1"/>
  <c r="Q76"/>
  <c r="E72"/>
  <c r="Q60"/>
  <c r="L56"/>
  <c r="J56"/>
  <c r="G56"/>
  <c r="Q56" s="1"/>
  <c r="E56"/>
  <c r="O56" s="1"/>
  <c r="BB5" i="7" s="1"/>
  <c r="Q55" i="6"/>
  <c r="O55"/>
  <c r="Q54"/>
  <c r="O54"/>
  <c r="Q53"/>
  <c r="O53"/>
  <c r="Q52"/>
  <c r="O52"/>
  <c r="Q51"/>
  <c r="BE5" i="7" s="1"/>
  <c r="O51" i="6"/>
  <c r="Q50"/>
  <c r="O50"/>
  <c r="AV5" i="7" s="1"/>
  <c r="Q49" i="6"/>
  <c r="O49"/>
  <c r="AU5" i="7" s="1"/>
  <c r="AD5" l="1"/>
  <c r="V5" i="10"/>
  <c r="V5" i="7"/>
  <c r="I101" i="4"/>
  <c r="FX5" i="5" s="1"/>
  <c r="F115" i="4" l="1"/>
  <c r="IJ5" i="5" l="1"/>
  <c r="IF5"/>
  <c r="IB5"/>
  <c r="HW5"/>
  <c r="Q126" i="4"/>
  <c r="Q127"/>
  <c r="IG5" i="5" s="1"/>
  <c r="Q128" i="4"/>
  <c r="IH5" i="5" s="1"/>
  <c r="Q129" i="4"/>
  <c r="II5" i="5" s="1"/>
  <c r="Q130" i="4"/>
  <c r="Q131"/>
  <c r="IK5" i="5" s="1"/>
  <c r="Q125" i="4"/>
  <c r="IE5" i="5" s="1"/>
  <c r="O126" i="4"/>
  <c r="HX5" i="5" s="1"/>
  <c r="O127" i="4"/>
  <c r="HY5" i="5" s="1"/>
  <c r="O128" i="4"/>
  <c r="HZ5" i="5" s="1"/>
  <c r="O129" i="4"/>
  <c r="IA5" i="5" s="1"/>
  <c r="O130" i="4"/>
  <c r="O131"/>
  <c r="IC5" i="5" s="1"/>
  <c r="O125" i="4"/>
  <c r="O132" l="1"/>
  <c r="ID5" i="5" s="1"/>
  <c r="Q132" i="4"/>
  <c r="IL5" i="5" s="1"/>
  <c r="Q60" i="4"/>
  <c r="D95" l="1"/>
  <c r="K197"/>
  <c r="UN5" i="5" l="1"/>
  <c r="UM5"/>
  <c r="UL5"/>
  <c r="UK5"/>
  <c r="UI5"/>
  <c r="UH5"/>
  <c r="UG5"/>
  <c r="UF5"/>
  <c r="UD5"/>
  <c r="UC5"/>
  <c r="UB5"/>
  <c r="UA5"/>
  <c r="TY5"/>
  <c r="TX5"/>
  <c r="TW5"/>
  <c r="TV5"/>
  <c r="TT5"/>
  <c r="TS5"/>
  <c r="TR5"/>
  <c r="TQ5"/>
  <c r="TO5"/>
  <c r="TN5"/>
  <c r="TM5"/>
  <c r="TL5"/>
  <c r="TJ5"/>
  <c r="TI5"/>
  <c r="TH5"/>
  <c r="TG5"/>
  <c r="E265" i="4"/>
  <c r="E266"/>
  <c r="E267"/>
  <c r="E264"/>
  <c r="SZ5" i="5"/>
  <c r="SY5"/>
  <c r="SX5"/>
  <c r="SW5"/>
  <c r="SU5"/>
  <c r="ST5"/>
  <c r="SS5"/>
  <c r="SR5"/>
  <c r="SP5"/>
  <c r="SO5"/>
  <c r="SN5"/>
  <c r="SM5"/>
  <c r="SK5"/>
  <c r="SJ5"/>
  <c r="SI5"/>
  <c r="SH5"/>
  <c r="SF5"/>
  <c r="SE5"/>
  <c r="SD5"/>
  <c r="SC5"/>
  <c r="SA5"/>
  <c r="RZ5"/>
  <c r="RY5"/>
  <c r="RX5"/>
  <c r="RV5"/>
  <c r="RU5"/>
  <c r="RT5"/>
  <c r="RS5"/>
  <c r="RQ5"/>
  <c r="RP5"/>
  <c r="RO5"/>
  <c r="RN5"/>
  <c r="E248" i="4"/>
  <c r="E249"/>
  <c r="RK5" i="5" s="1"/>
  <c r="E250" i="4"/>
  <c r="RL5" i="5" s="1"/>
  <c r="E247" i="4"/>
  <c r="RH5" i="5"/>
  <c r="RG5"/>
  <c r="RF5"/>
  <c r="RE5"/>
  <c r="RD5"/>
  <c r="RC5"/>
  <c r="RA5"/>
  <c r="QZ5"/>
  <c r="QX5"/>
  <c r="QW5"/>
  <c r="QU5"/>
  <c r="QT5"/>
  <c r="QS5"/>
  <c r="QR5"/>
  <c r="QQ5"/>
  <c r="QP5"/>
  <c r="QO5"/>
  <c r="QN5"/>
  <c r="QM5"/>
  <c r="QD5"/>
  <c r="QC5"/>
  <c r="QB5"/>
  <c r="QA5"/>
  <c r="PZ5"/>
  <c r="PY5"/>
  <c r="PX5"/>
  <c r="PV5"/>
  <c r="PU5"/>
  <c r="PT5"/>
  <c r="PS5"/>
  <c r="PR5"/>
  <c r="PQ5"/>
  <c r="PP5"/>
  <c r="PN5"/>
  <c r="PM5"/>
  <c r="PL5"/>
  <c r="PK5"/>
  <c r="PJ5"/>
  <c r="PI5"/>
  <c r="PH5"/>
  <c r="PF5"/>
  <c r="PE5"/>
  <c r="PD5"/>
  <c r="PC5"/>
  <c r="PB5"/>
  <c r="PA5"/>
  <c r="OZ5"/>
  <c r="OX5"/>
  <c r="OW5"/>
  <c r="OV5"/>
  <c r="OU5"/>
  <c r="OT5"/>
  <c r="OS5"/>
  <c r="OR5"/>
  <c r="OP5"/>
  <c r="OO5"/>
  <c r="ON5"/>
  <c r="OM5"/>
  <c r="OL5"/>
  <c r="OK5"/>
  <c r="OJ5"/>
  <c r="OH5"/>
  <c r="OG5"/>
  <c r="OF5"/>
  <c r="OE5"/>
  <c r="OD5"/>
  <c r="OC5"/>
  <c r="OB5"/>
  <c r="NZ5"/>
  <c r="NY5"/>
  <c r="NX5"/>
  <c r="NW5"/>
  <c r="NV5"/>
  <c r="NU5"/>
  <c r="NT5"/>
  <c r="E189" i="4"/>
  <c r="NS5" i="5" s="1"/>
  <c r="E190" i="4"/>
  <c r="OA5" i="5" s="1"/>
  <c r="E191" i="4"/>
  <c r="OI5" i="5" s="1"/>
  <c r="E192" i="4"/>
  <c r="OQ5" i="5" s="1"/>
  <c r="E193" i="4"/>
  <c r="OY5" i="5" s="1"/>
  <c r="E194" i="4"/>
  <c r="PG5" i="5" s="1"/>
  <c r="E195" i="4"/>
  <c r="PO5" i="5" s="1"/>
  <c r="E196" i="4"/>
  <c r="PW5" i="5" s="1"/>
  <c r="E188" i="4"/>
  <c r="NR5" i="5"/>
  <c r="NQ5"/>
  <c r="NP5"/>
  <c r="NO5"/>
  <c r="NN5"/>
  <c r="NM5"/>
  <c r="NL5"/>
  <c r="NA5"/>
  <c r="MZ5"/>
  <c r="MY5"/>
  <c r="MX5"/>
  <c r="MW5"/>
  <c r="MV5"/>
  <c r="MU5"/>
  <c r="MS5"/>
  <c r="MR5"/>
  <c r="MQ5"/>
  <c r="MP5"/>
  <c r="MO5"/>
  <c r="MN5"/>
  <c r="MM5"/>
  <c r="MK5"/>
  <c r="MJ5"/>
  <c r="MI5"/>
  <c r="MH5"/>
  <c r="MG5"/>
  <c r="MF5"/>
  <c r="ME5"/>
  <c r="LU5"/>
  <c r="LT5"/>
  <c r="LS5"/>
  <c r="LR5"/>
  <c r="LQ5"/>
  <c r="LP5"/>
  <c r="LO5"/>
  <c r="LM5"/>
  <c r="LL5"/>
  <c r="LK5"/>
  <c r="LJ5"/>
  <c r="LI5"/>
  <c r="LH5"/>
  <c r="LG5"/>
  <c r="LE5"/>
  <c r="LD5"/>
  <c r="LC5"/>
  <c r="LB5"/>
  <c r="LA5"/>
  <c r="KZ5"/>
  <c r="KY5"/>
  <c r="KW5"/>
  <c r="KV5"/>
  <c r="KU5"/>
  <c r="KT5"/>
  <c r="KS5"/>
  <c r="KR5"/>
  <c r="KQ5"/>
  <c r="KG5"/>
  <c r="KF5"/>
  <c r="KE5"/>
  <c r="KD5"/>
  <c r="KC5"/>
  <c r="KB5"/>
  <c r="KA5"/>
  <c r="JY5"/>
  <c r="JX5"/>
  <c r="JW5"/>
  <c r="JV5"/>
  <c r="JU5"/>
  <c r="JT5"/>
  <c r="JS5"/>
  <c r="JQ5"/>
  <c r="JP5"/>
  <c r="JO5"/>
  <c r="JN5"/>
  <c r="JM5"/>
  <c r="JL5"/>
  <c r="JK5"/>
  <c r="JI5"/>
  <c r="JH5"/>
  <c r="JG5"/>
  <c r="JF5"/>
  <c r="JE5"/>
  <c r="JD5"/>
  <c r="JC5"/>
  <c r="JA5"/>
  <c r="IZ5"/>
  <c r="IY5"/>
  <c r="IX5"/>
  <c r="IW5"/>
  <c r="IV5"/>
  <c r="IU5"/>
  <c r="IT5"/>
  <c r="IR5"/>
  <c r="IQ5"/>
  <c r="IP5"/>
  <c r="IO5"/>
  <c r="IN5"/>
  <c r="IM5"/>
  <c r="HU5"/>
  <c r="HT5"/>
  <c r="HS5"/>
  <c r="HR5"/>
  <c r="HQ5"/>
  <c r="HP5"/>
  <c r="HO5"/>
  <c r="HM5"/>
  <c r="HL5"/>
  <c r="HK5"/>
  <c r="HJ5"/>
  <c r="HI5"/>
  <c r="HH5"/>
  <c r="HG5"/>
  <c r="HE5"/>
  <c r="HD5"/>
  <c r="HC5"/>
  <c r="HB5"/>
  <c r="HA5"/>
  <c r="GZ5"/>
  <c r="GY5"/>
  <c r="GW5"/>
  <c r="GV5"/>
  <c r="GU5"/>
  <c r="GT5"/>
  <c r="GS5"/>
  <c r="GR5"/>
  <c r="GQ5"/>
  <c r="GP5"/>
  <c r="GO5"/>
  <c r="GM5"/>
  <c r="GL5"/>
  <c r="GK5"/>
  <c r="GJ5"/>
  <c r="GI5"/>
  <c r="GH5"/>
  <c r="GG5"/>
  <c r="GF5"/>
  <c r="GE5"/>
  <c r="GD5"/>
  <c r="GC5"/>
  <c r="GB5"/>
  <c r="GA5"/>
  <c r="FZ5"/>
  <c r="FY5"/>
  <c r="FN5"/>
  <c r="FM5"/>
  <c r="FL5"/>
  <c r="FK5"/>
  <c r="FJ5"/>
  <c r="FI5"/>
  <c r="FH5"/>
  <c r="FF5"/>
  <c r="FE5"/>
  <c r="FD5"/>
  <c r="FC5"/>
  <c r="FB5"/>
  <c r="FA5"/>
  <c r="EZ5"/>
  <c r="EX5"/>
  <c r="EW5"/>
  <c r="EV5"/>
  <c r="EU5"/>
  <c r="ET5"/>
  <c r="ES5"/>
  <c r="ER5"/>
  <c r="EP5"/>
  <c r="EO5"/>
  <c r="EN5"/>
  <c r="EM5"/>
  <c r="EL5"/>
  <c r="EK5"/>
  <c r="EJ5"/>
  <c r="EH5"/>
  <c r="EG5"/>
  <c r="EF5"/>
  <c r="EE5"/>
  <c r="ED5"/>
  <c r="EC5"/>
  <c r="EB5"/>
  <c r="DZ5"/>
  <c r="DY5"/>
  <c r="DX5"/>
  <c r="DW5"/>
  <c r="DV5"/>
  <c r="DU5"/>
  <c r="DT5"/>
  <c r="DR5"/>
  <c r="DQ5"/>
  <c r="DP5"/>
  <c r="DO5"/>
  <c r="DN5"/>
  <c r="DM5"/>
  <c r="DL5"/>
  <c r="DB5"/>
  <c r="DA5"/>
  <c r="CZ5"/>
  <c r="CY5"/>
  <c r="CX5"/>
  <c r="CW5"/>
  <c r="CV5"/>
  <c r="CT5"/>
  <c r="CS5"/>
  <c r="CR5"/>
  <c r="CQ5"/>
  <c r="CP5"/>
  <c r="CO5"/>
  <c r="CN5"/>
  <c r="CL5"/>
  <c r="CK5"/>
  <c r="CJ5"/>
  <c r="CI5"/>
  <c r="CH5"/>
  <c r="CG5"/>
  <c r="CF5"/>
  <c r="CD5"/>
  <c r="CC5"/>
  <c r="CB5"/>
  <c r="CA5"/>
  <c r="BZ5"/>
  <c r="BY5"/>
  <c r="BX5"/>
  <c r="E197" i="4" l="1"/>
  <c r="QE5" i="5" s="1"/>
  <c r="BV5"/>
  <c r="BU5"/>
  <c r="BT5"/>
  <c r="BS5"/>
  <c r="BR5"/>
  <c r="BQ5"/>
  <c r="BP5"/>
  <c r="BN5"/>
  <c r="BL5"/>
  <c r="BM5"/>
  <c r="BK5"/>
  <c r="AS5"/>
  <c r="AR5"/>
  <c r="AQ5"/>
  <c r="AP5"/>
  <c r="AO5"/>
  <c r="AN5"/>
  <c r="AM5"/>
  <c r="AK5"/>
  <c r="AJ5"/>
  <c r="AI5"/>
  <c r="AG5"/>
  <c r="AH5"/>
  <c r="AF5"/>
  <c r="AE5"/>
  <c r="AC5"/>
  <c r="AB5"/>
  <c r="AA5"/>
  <c r="Z5"/>
  <c r="Y5"/>
  <c r="X5"/>
  <c r="W5"/>
  <c r="U5"/>
  <c r="T5"/>
  <c r="S5"/>
  <c r="R5"/>
  <c r="Q5"/>
  <c r="P5"/>
  <c r="O5"/>
  <c r="B5" l="1"/>
  <c r="N5" l="1"/>
  <c r="M5"/>
  <c r="L5"/>
  <c r="K5"/>
  <c r="J5"/>
  <c r="I5"/>
  <c r="H5"/>
  <c r="G5"/>
  <c r="F5"/>
  <c r="E5"/>
  <c r="C5"/>
  <c r="L219" i="4" l="1"/>
  <c r="QV5" i="5" s="1"/>
  <c r="O55" i="4"/>
  <c r="BA5" i="5" s="1"/>
  <c r="Q55" i="4"/>
  <c r="BI5" i="5" s="1"/>
  <c r="Q50" i="4"/>
  <c r="BD5" i="5" s="1"/>
  <c r="Q51" i="4"/>
  <c r="BE5" i="5" s="1"/>
  <c r="Q52" i="4"/>
  <c r="BF5" i="5" s="1"/>
  <c r="Q53" i="4"/>
  <c r="BG5" i="5" s="1"/>
  <c r="Q54" i="4"/>
  <c r="BH5" i="5" s="1"/>
  <c r="O50" i="4"/>
  <c r="AV5" i="5" s="1"/>
  <c r="O51" i="4"/>
  <c r="AW5" i="5" s="1"/>
  <c r="O52" i="4"/>
  <c r="AX5" i="5" s="1"/>
  <c r="O53" i="4"/>
  <c r="AY5" i="5" s="1"/>
  <c r="O54" i="4"/>
  <c r="AZ5" i="5" s="1"/>
  <c r="Q49" i="4" l="1"/>
  <c r="BC5" i="5" s="1"/>
  <c r="O49" i="4"/>
  <c r="AU5" i="5" s="1"/>
  <c r="L56" i="4"/>
  <c r="AT5" i="5" s="1"/>
  <c r="J56" i="4"/>
  <c r="AL5" i="5" s="1"/>
  <c r="G56" i="4"/>
  <c r="AD5" i="5" s="1"/>
  <c r="E56" i="4"/>
  <c r="V5" i="5" s="1"/>
  <c r="O56" i="4" l="1"/>
  <c r="BB5" i="5" s="1"/>
  <c r="Q56" i="4"/>
  <c r="BJ5" i="5" s="1"/>
  <c r="R88" i="4" l="1"/>
  <c r="FP5" i="5" s="1"/>
  <c r="D5" l="1"/>
  <c r="E72" i="4" l="1"/>
  <c r="BW5" i="5" s="1"/>
  <c r="Q268" i="4"/>
  <c r="UJ5" i="5" s="1"/>
  <c r="S268" i="4"/>
  <c r="UO5" i="5" s="1"/>
  <c r="S251" i="4"/>
  <c r="SV5" i="5" s="1"/>
  <c r="O251" i="4"/>
  <c r="SL5" i="5" s="1"/>
  <c r="Q251" i="4"/>
  <c r="SQ5" i="5" s="1"/>
  <c r="S197" i="4"/>
  <c r="QL5" i="5" s="1"/>
  <c r="Q197" i="4"/>
  <c r="QK5" i="5" s="1"/>
  <c r="O197" i="4"/>
  <c r="QJ5" i="5" s="1"/>
  <c r="O268" i="4" l="1"/>
  <c r="UE5" i="5" s="1"/>
  <c r="M268" i="4"/>
  <c r="TZ5" i="5" s="1"/>
  <c r="K268" i="4"/>
  <c r="TU5" i="5" s="1"/>
  <c r="I268" i="4"/>
  <c r="TP5" i="5" s="1"/>
  <c r="G268" i="4"/>
  <c r="TK5" i="5" s="1"/>
  <c r="O260" i="4"/>
  <c r="TA5" i="5" s="1"/>
  <c r="M251" i="4"/>
  <c r="SG5" i="5" s="1"/>
  <c r="K251" i="4"/>
  <c r="SB5" i="5" s="1"/>
  <c r="I251" i="4"/>
  <c r="RW5" i="5" s="1"/>
  <c r="G251" i="4"/>
  <c r="RR5" i="5" s="1"/>
  <c r="M197" i="4"/>
  <c r="QI5" i="5" s="1"/>
  <c r="QH5"/>
  <c r="I197" i="4"/>
  <c r="QG5" i="5" s="1"/>
  <c r="G197" i="4"/>
  <c r="QF5" i="5" s="1"/>
  <c r="I180" i="4"/>
  <c r="NB5" i="5" s="1"/>
  <c r="G180" i="4"/>
  <c r="MT5" i="5" s="1"/>
  <c r="E180" i="4"/>
  <c r="ML5" i="5" s="1"/>
  <c r="K174" i="4"/>
  <c r="ND5" i="5" s="1"/>
  <c r="K175" i="4"/>
  <c r="NE5" i="5" s="1"/>
  <c r="K176" i="4"/>
  <c r="NF5" i="5" s="1"/>
  <c r="K177" i="4"/>
  <c r="NG5" i="5" s="1"/>
  <c r="K178" i="4"/>
  <c r="NH5" i="5" s="1"/>
  <c r="K179" i="4"/>
  <c r="NI5" i="5" s="1"/>
  <c r="K173" i="4"/>
  <c r="NC5" i="5" s="1"/>
  <c r="K169" i="4"/>
  <c r="LV5" i="5" s="1"/>
  <c r="I169" i="4"/>
  <c r="LN5" i="5" s="1"/>
  <c r="G169" i="4"/>
  <c r="LF5" i="5" s="1"/>
  <c r="E169" i="4"/>
  <c r="KX5" i="5" s="1"/>
  <c r="M163" i="4"/>
  <c r="LX5" i="5" s="1"/>
  <c r="M164" i="4"/>
  <c r="LY5" i="5" s="1"/>
  <c r="M165" i="4"/>
  <c r="LZ5" i="5" s="1"/>
  <c r="M166" i="4"/>
  <c r="MA5" i="5" s="1"/>
  <c r="M167" i="4"/>
  <c r="MB5" i="5" s="1"/>
  <c r="M168" i="4"/>
  <c r="MC5" i="5" s="1"/>
  <c r="M162" i="4"/>
  <c r="LW5" i="5" s="1"/>
  <c r="M158" i="4"/>
  <c r="KH5" i="5" s="1"/>
  <c r="K158" i="4"/>
  <c r="JZ5" i="5" s="1"/>
  <c r="I158" i="4"/>
  <c r="JR5" i="5" s="1"/>
  <c r="G158" i="4"/>
  <c r="JJ5" i="5" s="1"/>
  <c r="E158" i="4"/>
  <c r="JB5" i="5" s="1"/>
  <c r="O152" i="4"/>
  <c r="KJ5" i="5" s="1"/>
  <c r="O153" i="4"/>
  <c r="KK5" i="5" s="1"/>
  <c r="O154" i="4"/>
  <c r="KL5" i="5" s="1"/>
  <c r="O155" i="4"/>
  <c r="KM5" i="5" s="1"/>
  <c r="O156" i="4"/>
  <c r="KN5" i="5" s="1"/>
  <c r="O157" i="4"/>
  <c r="KO5" i="5" s="1"/>
  <c r="O151" i="4"/>
  <c r="KI5" i="5" s="1"/>
  <c r="F143" i="4"/>
  <c r="IS5" i="5" s="1"/>
  <c r="L132" i="4"/>
  <c r="HV5" i="5" s="1"/>
  <c r="J132" i="4"/>
  <c r="HN5" i="5" s="1"/>
  <c r="G132" i="4"/>
  <c r="HF5" i="5" s="1"/>
  <c r="E132" i="4"/>
  <c r="GN5" i="5"/>
  <c r="N83" i="4"/>
  <c r="DC5" i="5" s="1"/>
  <c r="K83" i="4"/>
  <c r="CU5" i="5" s="1"/>
  <c r="H83" i="4"/>
  <c r="CM5" i="5" s="1"/>
  <c r="E83" i="4"/>
  <c r="CE5" i="5" s="1"/>
  <c r="Q77" i="4"/>
  <c r="DE5" i="5" s="1"/>
  <c r="Q78" i="4"/>
  <c r="DF5" i="5" s="1"/>
  <c r="Q79" i="4"/>
  <c r="DG5" i="5" s="1"/>
  <c r="Q80" i="4"/>
  <c r="DH5" i="5" s="1"/>
  <c r="Q81" i="4"/>
  <c r="DI5" i="5" s="1"/>
  <c r="Q82" i="4"/>
  <c r="DJ5" i="5" s="1"/>
  <c r="Q76" i="4"/>
  <c r="DD5" i="5" s="1"/>
  <c r="R89" i="4"/>
  <c r="FQ5" i="5" s="1"/>
  <c r="R90" i="4"/>
  <c r="FR5" i="5" s="1"/>
  <c r="R91" i="4"/>
  <c r="FS5" i="5" s="1"/>
  <c r="R92" i="4"/>
  <c r="FT5" i="5" s="1"/>
  <c r="R93" i="4"/>
  <c r="FU5" i="5" s="1"/>
  <c r="R94" i="4"/>
  <c r="FV5" i="5" s="1"/>
  <c r="BO5"/>
  <c r="P95" i="4"/>
  <c r="FO5" i="5" s="1"/>
  <c r="N95" i="4"/>
  <c r="FG5" i="5" s="1"/>
  <c r="L95" i="4"/>
  <c r="EY5" i="5" s="1"/>
  <c r="J95" i="4"/>
  <c r="EQ5" i="5" s="1"/>
  <c r="H95" i="4"/>
  <c r="EI5" i="5" s="1"/>
  <c r="F95" i="4"/>
  <c r="EA5" i="5" s="1"/>
  <c r="DS5"/>
  <c r="GX5" l="1"/>
  <c r="K180" i="4"/>
  <c r="NJ5" i="5" s="1"/>
  <c r="O158" i="4"/>
  <c r="KP5" i="5" s="1"/>
  <c r="M169" i="4"/>
  <c r="MD5" i="5" s="1"/>
  <c r="R95" i="4"/>
  <c r="FW5" i="5" s="1"/>
  <c r="Q83" i="4"/>
  <c r="DK5" i="5" s="1"/>
  <c r="NK5"/>
  <c r="B227" i="4"/>
  <c r="QY5" i="5" s="1"/>
  <c r="B236" i="4"/>
  <c r="RB5" i="5" s="1"/>
  <c r="TC5" l="1"/>
  <c r="TD5"/>
  <c r="TE5"/>
  <c r="TB5"/>
  <c r="RI5"/>
  <c r="RJ5"/>
  <c r="E251" i="4" l="1"/>
  <c r="RM5" i="5" s="1"/>
  <c r="E268" i="4"/>
  <c r="TF5" i="5" s="1"/>
  <c r="V83" i="4" l="1"/>
</calcChain>
</file>

<file path=xl/comments1.xml><?xml version="1.0" encoding="utf-8"?>
<comments xmlns="http://schemas.openxmlformats.org/spreadsheetml/2006/main">
  <authors>
    <author>user</author>
    <author>厚生労働省ネットワークシステム</author>
  </authors>
  <commentList>
    <comment ref="E20" authorId="0">
      <text>
        <r>
          <rPr>
            <b/>
            <sz val="16"/>
            <color indexed="81"/>
            <rFont val="ＭＳ Ｐゴシック"/>
            <family val="3"/>
            <charset val="128"/>
          </rPr>
          <t>法人格から入力</t>
        </r>
      </text>
    </comment>
    <comment ref="K22" authorId="0">
      <text>
        <r>
          <rPr>
            <b/>
            <sz val="16"/>
            <color indexed="81"/>
            <rFont val="ＭＳ Ｐゴシック"/>
            <family val="3"/>
            <charset val="128"/>
          </rPr>
          <t>H28.4.1時点
○年○ヶ月で回答</t>
        </r>
      </text>
    </comment>
    <comment ref="E33" authorId="0">
      <text>
        <r>
          <rPr>
            <b/>
            <sz val="16"/>
            <color indexed="81"/>
            <rFont val="ＭＳ Ｐゴシック"/>
            <family val="3"/>
            <charset val="128"/>
          </rPr>
          <t>「２」を選択した場合、
事業毎に調査票を作成・回答します。</t>
        </r>
      </text>
    </comment>
    <comment ref="E36" authorId="0">
      <text>
        <r>
          <rPr>
            <b/>
            <sz val="16"/>
            <color indexed="81"/>
            <rFont val="ＭＳ Ｐゴシック"/>
            <family val="3"/>
            <charset val="128"/>
          </rPr>
          <t>選択した場合、
事業毎に調査票を作成・回答します。</t>
        </r>
      </text>
    </comment>
    <comment ref="P56" authorId="1">
      <text>
        <r>
          <rPr>
            <b/>
            <sz val="18"/>
            <color indexed="81"/>
            <rFont val="ＭＳ Ｐゴシック"/>
            <family val="3"/>
            <charset val="128"/>
          </rPr>
          <t xml:space="preserve">(2),(3),(5),(6)の各合計が一致しているか確認
</t>
        </r>
      </text>
    </comment>
    <comment ref="R60" authorId="1">
      <text>
        <r>
          <rPr>
            <b/>
            <sz val="18"/>
            <color indexed="81"/>
            <rFont val="ＭＳ Ｐゴシック"/>
            <family val="3"/>
            <charset val="128"/>
          </rPr>
          <t>問２(２)の合計と一致しているか確認</t>
        </r>
      </text>
    </comment>
    <comment ref="R83" authorId="1">
      <text>
        <r>
          <rPr>
            <b/>
            <sz val="18"/>
            <color indexed="81"/>
            <rFont val="ＭＳ Ｐゴシック"/>
            <family val="3"/>
            <charset val="128"/>
          </rPr>
          <t>問2（２）の合計と一致しているか確認</t>
        </r>
      </text>
    </comment>
    <comment ref="V83" authorId="1">
      <text>
        <r>
          <rPr>
            <b/>
            <sz val="18"/>
            <color indexed="81"/>
            <rFont val="ＭＳ Ｐゴシック"/>
            <family val="3"/>
            <charset val="128"/>
          </rPr>
          <t>※問４（６）の合計が、問４（３）の人数と一致しているかチェック。</t>
        </r>
      </text>
    </comment>
    <comment ref="S95" authorId="1">
      <text>
        <r>
          <rPr>
            <b/>
            <sz val="16"/>
            <color indexed="10"/>
            <rFont val="ＭＳ Ｐゴシック"/>
            <family val="3"/>
            <charset val="128"/>
          </rPr>
          <t>※注意※</t>
        </r>
        <r>
          <rPr>
            <b/>
            <sz val="16"/>
            <color indexed="81"/>
            <rFont val="ＭＳ Ｐゴシック"/>
            <family val="3"/>
            <charset val="128"/>
          </rPr>
          <t>　　　延べ人数ではありません
　　例えば、該当する期間に
　　Ａさんが１８０日、Ｂさんが１５０日、Ｃさんが１日、利用した場合
　　→　（利用者実人数）　３人　となります。　　
問２（２）の合計と一致しているか確認してください。</t>
        </r>
      </text>
    </comment>
    <comment ref="J101" authorId="1">
      <text>
        <r>
          <rPr>
            <b/>
            <sz val="18"/>
            <color indexed="81"/>
            <rFont val="ＭＳ Ｐゴシック"/>
            <family val="3"/>
            <charset val="128"/>
          </rPr>
          <t>問4（４）、（５）、問５（３）の各合計と一致しているか確認</t>
        </r>
      </text>
    </comment>
    <comment ref="P132" authorId="1">
      <text>
        <r>
          <rPr>
            <b/>
            <sz val="16"/>
            <color indexed="81"/>
            <rFont val="ＭＳ Ｐゴシック"/>
            <family val="3"/>
            <charset val="128"/>
          </rPr>
          <t>問４（１）の就職者数の合計と一致しているか確認</t>
        </r>
      </text>
    </comment>
    <comment ref="H143" authorId="1">
      <text>
        <r>
          <rPr>
            <b/>
            <sz val="16"/>
            <color indexed="81"/>
            <rFont val="ＭＳ Ｐゴシック"/>
            <family val="3"/>
            <charset val="128"/>
          </rPr>
          <t>問４（１）の就職者数の合計と一致しているか確認</t>
        </r>
      </text>
    </comment>
    <comment ref="L180" authorId="1">
      <text>
        <r>
          <rPr>
            <b/>
            <sz val="16"/>
            <color indexed="81"/>
            <rFont val="ＭＳ Ｐゴシック"/>
            <family val="3"/>
            <charset val="128"/>
          </rPr>
          <t xml:space="preserve">問４（１）の就職者数の合計と一致しているか確認
</t>
        </r>
      </text>
    </comment>
  </commentList>
</comments>
</file>

<file path=xl/comments2.xml><?xml version="1.0" encoding="utf-8"?>
<comments xmlns="http://schemas.openxmlformats.org/spreadsheetml/2006/main">
  <authors>
    <author>user</author>
    <author>厚生労働省ネットワークシステム</author>
  </authors>
  <commentList>
    <comment ref="E20" authorId="0">
      <text>
        <r>
          <rPr>
            <b/>
            <sz val="16"/>
            <color indexed="81"/>
            <rFont val="ＭＳ Ｐゴシック"/>
            <family val="3"/>
            <charset val="128"/>
          </rPr>
          <t>法人格から入力</t>
        </r>
      </text>
    </comment>
    <comment ref="K22" authorId="0">
      <text>
        <r>
          <rPr>
            <b/>
            <sz val="16"/>
            <color indexed="81"/>
            <rFont val="ＭＳ Ｐゴシック"/>
            <family val="3"/>
            <charset val="128"/>
          </rPr>
          <t>H28.4.1時点
○年○ヶ月で回答</t>
        </r>
      </text>
    </comment>
    <comment ref="E33" authorId="0">
      <text>
        <r>
          <rPr>
            <b/>
            <sz val="16"/>
            <color indexed="81"/>
            <rFont val="ＭＳ Ｐゴシック"/>
            <family val="3"/>
            <charset val="128"/>
          </rPr>
          <t>「２」を選択した場合、
事業毎に調査票を作成・回答します。</t>
        </r>
      </text>
    </comment>
    <comment ref="E36" authorId="0">
      <text>
        <r>
          <rPr>
            <b/>
            <sz val="16"/>
            <color indexed="81"/>
            <rFont val="ＭＳ Ｐゴシック"/>
            <family val="3"/>
            <charset val="128"/>
          </rPr>
          <t>選択した場合、
事業毎に調査票を作成・回答します。</t>
        </r>
      </text>
    </comment>
    <comment ref="P56" authorId="1">
      <text>
        <r>
          <rPr>
            <b/>
            <sz val="18"/>
            <color indexed="81"/>
            <rFont val="ＭＳ Ｐゴシック"/>
            <family val="3"/>
            <charset val="128"/>
          </rPr>
          <t xml:space="preserve">(2),(3),(5),(6)の各合計が一致しているか確認
</t>
        </r>
      </text>
    </comment>
    <comment ref="R60" authorId="1">
      <text>
        <r>
          <rPr>
            <b/>
            <sz val="18"/>
            <color indexed="81"/>
            <rFont val="ＭＳ Ｐゴシック"/>
            <family val="3"/>
            <charset val="128"/>
          </rPr>
          <t>問２(２)の合計と一致しているか確認</t>
        </r>
      </text>
    </comment>
    <comment ref="R83" authorId="1">
      <text>
        <r>
          <rPr>
            <b/>
            <sz val="18"/>
            <color indexed="81"/>
            <rFont val="ＭＳ Ｐゴシック"/>
            <family val="3"/>
            <charset val="128"/>
          </rPr>
          <t>問2（２）の合計と一致しているか確認</t>
        </r>
      </text>
    </comment>
    <comment ref="V83" authorId="1">
      <text>
        <r>
          <rPr>
            <b/>
            <sz val="18"/>
            <color indexed="81"/>
            <rFont val="ＭＳ Ｐゴシック"/>
            <family val="3"/>
            <charset val="128"/>
          </rPr>
          <t>※問４（６）の合計が、問４（３）の人数と一致しているかチェック。</t>
        </r>
      </text>
    </comment>
    <comment ref="S95" authorId="1">
      <text>
        <r>
          <rPr>
            <b/>
            <sz val="16"/>
            <color indexed="10"/>
            <rFont val="ＭＳ Ｐゴシック"/>
            <family val="3"/>
            <charset val="128"/>
          </rPr>
          <t>※注意※</t>
        </r>
        <r>
          <rPr>
            <b/>
            <sz val="16"/>
            <color indexed="81"/>
            <rFont val="ＭＳ Ｐゴシック"/>
            <family val="3"/>
            <charset val="128"/>
          </rPr>
          <t>　　　延べ人数ではありません
　　例えば、該当する期間に
　　Ａさんが１８０日、Ｂさんが１５０日、Ｃさんが１日、利用した場合
　　→　（利用者実人数）　３人　となります。　　
問２（２）の合計と一致しているか確認してください。</t>
        </r>
      </text>
    </comment>
    <comment ref="J101" authorId="1">
      <text>
        <r>
          <rPr>
            <b/>
            <sz val="18"/>
            <color indexed="81"/>
            <rFont val="ＭＳ Ｐゴシック"/>
            <family val="3"/>
            <charset val="128"/>
          </rPr>
          <t>問4（４）、（５）、問５（３）の各合計と一致しているか確認</t>
        </r>
      </text>
    </comment>
    <comment ref="P132" authorId="1">
      <text>
        <r>
          <rPr>
            <b/>
            <sz val="16"/>
            <color indexed="81"/>
            <rFont val="ＭＳ Ｐゴシック"/>
            <family val="3"/>
            <charset val="128"/>
          </rPr>
          <t>問４（１）の就職者数の合計と一致しているか確認</t>
        </r>
      </text>
    </comment>
    <comment ref="H143" authorId="1">
      <text>
        <r>
          <rPr>
            <b/>
            <sz val="16"/>
            <color indexed="81"/>
            <rFont val="ＭＳ Ｐゴシック"/>
            <family val="3"/>
            <charset val="128"/>
          </rPr>
          <t>問４（１）の就職者数の合計と一致しているか確認</t>
        </r>
      </text>
    </comment>
    <comment ref="L180" authorId="1">
      <text>
        <r>
          <rPr>
            <b/>
            <sz val="16"/>
            <color indexed="81"/>
            <rFont val="ＭＳ Ｐゴシック"/>
            <family val="3"/>
            <charset val="128"/>
          </rPr>
          <t xml:space="preserve">問４（１）の就職者数の合計と一致しているか確認
</t>
        </r>
      </text>
    </comment>
  </commentList>
</comments>
</file>

<file path=xl/comments3.xml><?xml version="1.0" encoding="utf-8"?>
<comments xmlns="http://schemas.openxmlformats.org/spreadsheetml/2006/main">
  <authors>
    <author>user</author>
    <author>厚生労働省ネットワークシステム</author>
  </authors>
  <commentList>
    <comment ref="E20" authorId="0">
      <text>
        <r>
          <rPr>
            <b/>
            <sz val="16"/>
            <color indexed="81"/>
            <rFont val="ＭＳ Ｐゴシック"/>
            <family val="3"/>
            <charset val="128"/>
          </rPr>
          <t>法人格から入力</t>
        </r>
      </text>
    </comment>
    <comment ref="K22" authorId="0">
      <text>
        <r>
          <rPr>
            <b/>
            <sz val="16"/>
            <color indexed="81"/>
            <rFont val="ＭＳ Ｐゴシック"/>
            <family val="3"/>
            <charset val="128"/>
          </rPr>
          <t>H28.4.1時点
○年○ヶ月で回答</t>
        </r>
      </text>
    </comment>
    <comment ref="E33" authorId="0">
      <text>
        <r>
          <rPr>
            <b/>
            <sz val="16"/>
            <color indexed="81"/>
            <rFont val="ＭＳ Ｐゴシック"/>
            <family val="3"/>
            <charset val="128"/>
          </rPr>
          <t>「２」を選択した場合、
事業毎に調査票を作成・回答します。</t>
        </r>
      </text>
    </comment>
    <comment ref="E36" authorId="0">
      <text>
        <r>
          <rPr>
            <b/>
            <sz val="16"/>
            <color indexed="81"/>
            <rFont val="ＭＳ Ｐゴシック"/>
            <family val="3"/>
            <charset val="128"/>
          </rPr>
          <t>選択した場合、
事業毎に調査票を作成・回答します。</t>
        </r>
      </text>
    </comment>
    <comment ref="P56" authorId="1">
      <text>
        <r>
          <rPr>
            <b/>
            <sz val="18"/>
            <color indexed="81"/>
            <rFont val="ＭＳ Ｐゴシック"/>
            <family val="3"/>
            <charset val="128"/>
          </rPr>
          <t xml:space="preserve">(2),(3),(5),(6)の各合計が一致しているか確認
</t>
        </r>
      </text>
    </comment>
    <comment ref="R60" authorId="1">
      <text>
        <r>
          <rPr>
            <b/>
            <sz val="18"/>
            <color indexed="81"/>
            <rFont val="ＭＳ Ｐゴシック"/>
            <family val="3"/>
            <charset val="128"/>
          </rPr>
          <t>問２(２)の合計と一致しているか確認</t>
        </r>
      </text>
    </comment>
    <comment ref="R83" authorId="1">
      <text>
        <r>
          <rPr>
            <b/>
            <sz val="18"/>
            <color indexed="81"/>
            <rFont val="ＭＳ Ｐゴシック"/>
            <family val="3"/>
            <charset val="128"/>
          </rPr>
          <t>問2（２）の合計と一致しているか確認</t>
        </r>
      </text>
    </comment>
    <comment ref="V83" authorId="1">
      <text>
        <r>
          <rPr>
            <b/>
            <sz val="18"/>
            <color indexed="81"/>
            <rFont val="ＭＳ Ｐゴシック"/>
            <family val="3"/>
            <charset val="128"/>
          </rPr>
          <t>※問４（６）の合計が、問４（３）の人数と一致しているかチェック。</t>
        </r>
      </text>
    </comment>
    <comment ref="S95" authorId="1">
      <text>
        <r>
          <rPr>
            <b/>
            <sz val="16"/>
            <color indexed="10"/>
            <rFont val="ＭＳ Ｐゴシック"/>
            <family val="3"/>
            <charset val="128"/>
          </rPr>
          <t>※注意※</t>
        </r>
        <r>
          <rPr>
            <b/>
            <sz val="16"/>
            <color indexed="81"/>
            <rFont val="ＭＳ Ｐゴシック"/>
            <family val="3"/>
            <charset val="128"/>
          </rPr>
          <t>　　　延べ人数ではありません
　　例えば、該当する期間に
　　Ａさんが１８０日、Ｂさんが１５０日、Ｃさんが１日、利用した場合
　　→　（利用者実人数）　３人　となります。　　
問２（２）の合計と一致しているか確認してください。</t>
        </r>
      </text>
    </comment>
    <comment ref="J101" authorId="1">
      <text>
        <r>
          <rPr>
            <b/>
            <sz val="18"/>
            <color indexed="81"/>
            <rFont val="ＭＳ Ｐゴシック"/>
            <family val="3"/>
            <charset val="128"/>
          </rPr>
          <t>問4（４）、（５）、問５（３）の各合計と一致しているか確認</t>
        </r>
      </text>
    </comment>
    <comment ref="P132" authorId="1">
      <text>
        <r>
          <rPr>
            <b/>
            <sz val="16"/>
            <color indexed="81"/>
            <rFont val="ＭＳ Ｐゴシック"/>
            <family val="3"/>
            <charset val="128"/>
          </rPr>
          <t>問４（１）の就職者数の合計と一致しているか確認</t>
        </r>
      </text>
    </comment>
    <comment ref="H143" authorId="1">
      <text>
        <r>
          <rPr>
            <b/>
            <sz val="16"/>
            <color indexed="81"/>
            <rFont val="ＭＳ Ｐゴシック"/>
            <family val="3"/>
            <charset val="128"/>
          </rPr>
          <t>問４（１）の就職者数の合計と一致しているか確認</t>
        </r>
      </text>
    </comment>
    <comment ref="L180" authorId="1">
      <text>
        <r>
          <rPr>
            <b/>
            <sz val="16"/>
            <color indexed="81"/>
            <rFont val="ＭＳ Ｐゴシック"/>
            <family val="3"/>
            <charset val="128"/>
          </rPr>
          <t xml:space="preserve">問４（１）の就職者数の合計と一致しているか確認
</t>
        </r>
      </text>
    </comment>
  </commentList>
</comments>
</file>

<file path=xl/sharedStrings.xml><?xml version="1.0" encoding="utf-8"?>
<sst xmlns="http://schemas.openxmlformats.org/spreadsheetml/2006/main" count="4566" uniqueCount="381">
  <si>
    <t>ご協力ありがとうございました。</t>
    <rPh sb="1" eb="3">
      <t>キョウリョク</t>
    </rPh>
    <phoneticPr fontId="2"/>
  </si>
  <si>
    <t>人</t>
    <rPh sb="0" eb="1">
      <t>ヒト</t>
    </rPh>
    <phoneticPr fontId="2"/>
  </si>
  <si>
    <t>経営主体</t>
    <rPh sb="0" eb="2">
      <t>ケイエイ</t>
    </rPh>
    <rPh sb="2" eb="4">
      <t>シュタイ</t>
    </rPh>
    <phoneticPr fontId="2"/>
  </si>
  <si>
    <t>人</t>
    <rPh sb="0" eb="1">
      <t>ニン</t>
    </rPh>
    <phoneticPr fontId="2"/>
  </si>
  <si>
    <t>主たる退所理由</t>
    <rPh sb="0" eb="1">
      <t>シュ</t>
    </rPh>
    <rPh sb="3" eb="5">
      <t>タイショ</t>
    </rPh>
    <rPh sb="5" eb="7">
      <t>リユウ</t>
    </rPh>
    <phoneticPr fontId="2"/>
  </si>
  <si>
    <t>合　　計</t>
    <rPh sb="0" eb="1">
      <t>ゴウ</t>
    </rPh>
    <rPh sb="3" eb="4">
      <t>ケイ</t>
    </rPh>
    <phoneticPr fontId="2"/>
  </si>
  <si>
    <t>円</t>
    <rPh sb="0" eb="1">
      <t>エン</t>
    </rPh>
    <phoneticPr fontId="2"/>
  </si>
  <si>
    <t>実人数</t>
    <rPh sb="0" eb="1">
      <t>ジツ</t>
    </rPh>
    <rPh sb="1" eb="3">
      <t>ニンズウ</t>
    </rPh>
    <phoneticPr fontId="2"/>
  </si>
  <si>
    <t>施設名称</t>
    <rPh sb="0" eb="2">
      <t>シセツ</t>
    </rPh>
    <rPh sb="2" eb="4">
      <t>メイショウ</t>
    </rPh>
    <phoneticPr fontId="2"/>
  </si>
  <si>
    <t>実施形態</t>
    <rPh sb="0" eb="2">
      <t>ジッシ</t>
    </rPh>
    <rPh sb="2" eb="4">
      <t>ケイタイ</t>
    </rPh>
    <phoneticPr fontId="2"/>
  </si>
  <si>
    <t>事業実施の種類</t>
    <rPh sb="0" eb="2">
      <t>ジギョウ</t>
    </rPh>
    <rPh sb="2" eb="4">
      <t>ジッシ</t>
    </rPh>
    <rPh sb="5" eb="7">
      <t>シュルイ</t>
    </rPh>
    <phoneticPr fontId="2"/>
  </si>
  <si>
    <t>問1</t>
    <rPh sb="0" eb="1">
      <t>ト</t>
    </rPh>
    <phoneticPr fontId="2"/>
  </si>
  <si>
    <t>事業の種類</t>
    <rPh sb="0" eb="2">
      <t>ジギョウ</t>
    </rPh>
    <rPh sb="3" eb="5">
      <t>シュルイ</t>
    </rPh>
    <phoneticPr fontId="2"/>
  </si>
  <si>
    <t>定員数</t>
    <rPh sb="0" eb="2">
      <t>テイイン</t>
    </rPh>
    <rPh sb="2" eb="3">
      <t>カズ</t>
    </rPh>
    <phoneticPr fontId="2"/>
  </si>
  <si>
    <t>障害基礎年金（１級）受給者</t>
    <rPh sb="0" eb="2">
      <t>ショウガイ</t>
    </rPh>
    <rPh sb="2" eb="4">
      <t>キソ</t>
    </rPh>
    <rPh sb="4" eb="6">
      <t>ネンキン</t>
    </rPh>
    <rPh sb="8" eb="9">
      <t>キュウ</t>
    </rPh>
    <rPh sb="10" eb="13">
      <t>ジュキュウシャ</t>
    </rPh>
    <phoneticPr fontId="2"/>
  </si>
  <si>
    <t>障害基礎年金（２級）受給者</t>
    <rPh sb="0" eb="2">
      <t>ショウガイ</t>
    </rPh>
    <rPh sb="2" eb="4">
      <t>キソ</t>
    </rPh>
    <rPh sb="4" eb="6">
      <t>ネンキン</t>
    </rPh>
    <rPh sb="8" eb="9">
      <t>キュウ</t>
    </rPh>
    <rPh sb="10" eb="13">
      <t>ジュキュウシャ</t>
    </rPh>
    <phoneticPr fontId="2"/>
  </si>
  <si>
    <t>定員数</t>
    <rPh sb="0" eb="2">
      <t>テイイン</t>
    </rPh>
    <rPh sb="2" eb="3">
      <t>スウ</t>
    </rPh>
    <phoneticPr fontId="2"/>
  </si>
  <si>
    <t>非雇用利用者</t>
    <rPh sb="0" eb="1">
      <t>ヒ</t>
    </rPh>
    <rPh sb="1" eb="3">
      <t>コヨウ</t>
    </rPh>
    <rPh sb="3" eb="6">
      <t>リヨウシャ</t>
    </rPh>
    <phoneticPr fontId="2"/>
  </si>
  <si>
    <t>１　週１０時間未満</t>
    <rPh sb="2" eb="3">
      <t>シュウ</t>
    </rPh>
    <rPh sb="5" eb="7">
      <t>ジカン</t>
    </rPh>
    <rPh sb="7" eb="9">
      <t>ミマン</t>
    </rPh>
    <phoneticPr fontId="2"/>
  </si>
  <si>
    <t>２　週１０～２０時間未満</t>
    <rPh sb="2" eb="3">
      <t>シュウ</t>
    </rPh>
    <rPh sb="8" eb="10">
      <t>ジカン</t>
    </rPh>
    <rPh sb="10" eb="12">
      <t>ミマン</t>
    </rPh>
    <phoneticPr fontId="2"/>
  </si>
  <si>
    <t>３　週２０～３０時間未満</t>
    <rPh sb="2" eb="3">
      <t>シュウ</t>
    </rPh>
    <rPh sb="8" eb="10">
      <t>ジカン</t>
    </rPh>
    <rPh sb="10" eb="12">
      <t>ミマン</t>
    </rPh>
    <phoneticPr fontId="2"/>
  </si>
  <si>
    <t>４　週３０時間以上</t>
    <rPh sb="2" eb="3">
      <t>シュウ</t>
    </rPh>
    <rPh sb="5" eb="7">
      <t>ジカン</t>
    </rPh>
    <rPh sb="7" eb="9">
      <t>イジョウ</t>
    </rPh>
    <phoneticPr fontId="2"/>
  </si>
  <si>
    <t>利用者数</t>
    <rPh sb="0" eb="3">
      <t>リヨウシャ</t>
    </rPh>
    <rPh sb="3" eb="4">
      <t>スウ</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</si>
  <si>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</si>
  <si>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</si>
  <si>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</si>
  <si>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精神障害</t>
    <phoneticPr fontId="2"/>
  </si>
  <si>
    <t>発達障害</t>
    <rPh sb="0" eb="2">
      <t>ハッタツ</t>
    </rPh>
    <rPh sb="2" eb="4">
      <t>ショウガイ</t>
    </rPh>
    <phoneticPr fontId="2"/>
  </si>
  <si>
    <t>新規利用者</t>
    <rPh sb="0" eb="2">
      <t>シンキ</t>
    </rPh>
    <rPh sb="2" eb="5">
      <t>リヨウシャ</t>
    </rPh>
    <phoneticPr fontId="2"/>
  </si>
  <si>
    <t>法人名</t>
    <rPh sb="0" eb="2">
      <t>ホウジン</t>
    </rPh>
    <rPh sb="2" eb="3">
      <t>メイ</t>
    </rPh>
    <phoneticPr fontId="2"/>
  </si>
  <si>
    <t>１　国</t>
    <rPh sb="2" eb="3">
      <t>クニ</t>
    </rPh>
    <phoneticPr fontId="2"/>
  </si>
  <si>
    <t>２　地方公共団体</t>
    <rPh sb="2" eb="4">
      <t>チホウ</t>
    </rPh>
    <rPh sb="4" eb="6">
      <t>コウキョウ</t>
    </rPh>
    <rPh sb="6" eb="8">
      <t>ダンタイ</t>
    </rPh>
    <phoneticPr fontId="2"/>
  </si>
  <si>
    <t>３　社会福祉協議会</t>
    <rPh sb="2" eb="4">
      <t>シャカイ</t>
    </rPh>
    <rPh sb="4" eb="6">
      <t>フクシ</t>
    </rPh>
    <rPh sb="6" eb="9">
      <t>キョウギカイ</t>
    </rPh>
    <phoneticPr fontId="2"/>
  </si>
  <si>
    <t>７　協同組合</t>
    <rPh sb="2" eb="4">
      <t>キョウドウ</t>
    </rPh>
    <rPh sb="4" eb="6">
      <t>クミアイ</t>
    </rPh>
    <phoneticPr fontId="2"/>
  </si>
  <si>
    <t>８　営利法人</t>
    <rPh sb="2" eb="4">
      <t>エイリ</t>
    </rPh>
    <rPh sb="4" eb="6">
      <t>ホウジン</t>
    </rPh>
    <phoneticPr fontId="2"/>
  </si>
  <si>
    <t>９　特定非営利活動法人　</t>
    <rPh sb="2" eb="4">
      <t>トクテイ</t>
    </rPh>
    <rPh sb="4" eb="7">
      <t>ヒエイリ</t>
    </rPh>
    <rPh sb="7" eb="9">
      <t>カツドウ</t>
    </rPh>
    <rPh sb="9" eb="11">
      <t>ホウジン</t>
    </rPh>
    <phoneticPr fontId="2"/>
  </si>
  <si>
    <t>実施主体</t>
    <rPh sb="0" eb="2">
      <t>ジッシ</t>
    </rPh>
    <rPh sb="2" eb="4">
      <t>シュタイ</t>
    </rPh>
    <phoneticPr fontId="2"/>
  </si>
  <si>
    <t>合　計</t>
    <rPh sb="0" eb="1">
      <t>ア</t>
    </rPh>
    <rPh sb="2" eb="3">
      <t>ケイ</t>
    </rPh>
    <phoneticPr fontId="2"/>
  </si>
  <si>
    <t>人 数</t>
    <rPh sb="0" eb="1">
      <t>ヒト</t>
    </rPh>
    <rPh sb="2" eb="3">
      <t>スウ</t>
    </rPh>
    <phoneticPr fontId="2"/>
  </si>
  <si>
    <t>ハローワーク利用人数</t>
    <rPh sb="6" eb="8">
      <t>リヨウ</t>
    </rPh>
    <rPh sb="8" eb="10">
      <t>ニンズウ</t>
    </rPh>
    <phoneticPr fontId="2"/>
  </si>
  <si>
    <t>指定年月日</t>
    <rPh sb="0" eb="2">
      <t>シテイ</t>
    </rPh>
    <rPh sb="2" eb="5">
      <t>ネンガッピ</t>
    </rPh>
    <phoneticPr fontId="2"/>
  </si>
  <si>
    <t>人</t>
    <phoneticPr fontId="2"/>
  </si>
  <si>
    <t>合計</t>
    <rPh sb="0" eb="2">
      <t>ゴウケイ</t>
    </rPh>
    <phoneticPr fontId="2"/>
  </si>
  <si>
    <t>　１．本人の病状の悪化</t>
    <rPh sb="3" eb="5">
      <t>ホンニン</t>
    </rPh>
    <rPh sb="6" eb="8">
      <t>ビョウジョウ</t>
    </rPh>
    <rPh sb="9" eb="11">
      <t>アッカ</t>
    </rPh>
    <phoneticPr fontId="2"/>
  </si>
  <si>
    <t>（２）（１）のうち、特別支援学校等の在校生の人数</t>
    <rPh sb="10" eb="12">
      <t>トクベツ</t>
    </rPh>
    <rPh sb="12" eb="14">
      <t>シエン</t>
    </rPh>
    <rPh sb="14" eb="16">
      <t>ガッコウ</t>
    </rPh>
    <rPh sb="16" eb="17">
      <t>トウ</t>
    </rPh>
    <rPh sb="18" eb="21">
      <t>ザイコウセイ</t>
    </rPh>
    <rPh sb="22" eb="24">
      <t>ニンズウ</t>
    </rPh>
    <phoneticPr fontId="2"/>
  </si>
  <si>
    <t>　１　利用期間６ヶ月未満</t>
    <rPh sb="3" eb="5">
      <t>リヨウ</t>
    </rPh>
    <rPh sb="5" eb="7">
      <t>キカン</t>
    </rPh>
    <rPh sb="9" eb="10">
      <t>ゲツ</t>
    </rPh>
    <rPh sb="10" eb="12">
      <t>ミマン</t>
    </rPh>
    <phoneticPr fontId="2"/>
  </si>
  <si>
    <t>事業実施期間</t>
    <rPh sb="0" eb="2">
      <t>ジギョウ</t>
    </rPh>
    <rPh sb="2" eb="4">
      <t>ジッシ</t>
    </rPh>
    <rPh sb="4" eb="6">
      <t>キカン</t>
    </rPh>
    <phoneticPr fontId="2"/>
  </si>
  <si>
    <t>受給無し</t>
    <rPh sb="0" eb="2">
      <t>ジュキュウ</t>
    </rPh>
    <rPh sb="2" eb="3">
      <t>ナ</t>
    </rPh>
    <phoneticPr fontId="2"/>
  </si>
  <si>
    <t>暫定支給決定有り</t>
    <rPh sb="0" eb="2">
      <t>ザンテイ</t>
    </rPh>
    <rPh sb="2" eb="4">
      <t>シキュウ</t>
    </rPh>
    <rPh sb="4" eb="6">
      <t>ケッテイ</t>
    </rPh>
    <rPh sb="6" eb="7">
      <t>ア</t>
    </rPh>
    <phoneticPr fontId="2"/>
  </si>
  <si>
    <t>暫定支給決定無し</t>
    <rPh sb="0" eb="2">
      <t>ザンテイ</t>
    </rPh>
    <rPh sb="2" eb="4">
      <t>シキュウ</t>
    </rPh>
    <rPh sb="4" eb="6">
      <t>ケッテイ</t>
    </rPh>
    <rPh sb="6" eb="7">
      <t>ナ</t>
    </rPh>
    <phoneticPr fontId="2"/>
  </si>
  <si>
    <t>（２）（１）の施設外支援（職場実習）及び施設外就労を利用した実人数のうち、施設外支援先及び施設外就労先で就職に結びついた人数を記入してください。</t>
    <rPh sb="13" eb="15">
      <t>ショクバ</t>
    </rPh>
    <rPh sb="15" eb="17">
      <t>ジッシュウ</t>
    </rPh>
    <rPh sb="37" eb="39">
      <t>シセツ</t>
    </rPh>
    <rPh sb="39" eb="40">
      <t>ガイ</t>
    </rPh>
    <rPh sb="40" eb="43">
      <t>シエンサキ</t>
    </rPh>
    <rPh sb="43" eb="44">
      <t>オヨ</t>
    </rPh>
    <rPh sb="45" eb="47">
      <t>シセツ</t>
    </rPh>
    <rPh sb="47" eb="48">
      <t>ガイ</t>
    </rPh>
    <rPh sb="48" eb="51">
      <t>シュウロウサキ</t>
    </rPh>
    <rPh sb="52" eb="54">
      <t>シュウショク</t>
    </rPh>
    <rPh sb="55" eb="56">
      <t>ムス</t>
    </rPh>
    <rPh sb="60" eb="62">
      <t>ニンズウ</t>
    </rPh>
    <phoneticPr fontId="2"/>
  </si>
  <si>
    <t>　　　　　　　　　　　　雇用契約を締結している利用者</t>
    <rPh sb="12" eb="14">
      <t>コヨウ</t>
    </rPh>
    <rPh sb="14" eb="16">
      <t>ケイヤク</t>
    </rPh>
    <rPh sb="17" eb="19">
      <t>テイケツ</t>
    </rPh>
    <rPh sb="23" eb="26">
      <t>リヨウシャ</t>
    </rPh>
    <phoneticPr fontId="2"/>
  </si>
  <si>
    <t>１年未満</t>
    <rPh sb="1" eb="2">
      <t>ネン</t>
    </rPh>
    <rPh sb="2" eb="4">
      <t>ミマン</t>
    </rPh>
    <phoneticPr fontId="2"/>
  </si>
  <si>
    <t>１年以上３年未満</t>
    <rPh sb="1" eb="2">
      <t>ネン</t>
    </rPh>
    <rPh sb="2" eb="4">
      <t>イジョウ</t>
    </rPh>
    <rPh sb="5" eb="6">
      <t>ネン</t>
    </rPh>
    <rPh sb="6" eb="8">
      <t>ミマン</t>
    </rPh>
    <phoneticPr fontId="2"/>
  </si>
  <si>
    <t>３年以上１０年未満</t>
    <rPh sb="1" eb="2">
      <t>ネン</t>
    </rPh>
    <rPh sb="2" eb="4">
      <t>イジョウ</t>
    </rPh>
    <rPh sb="6" eb="7">
      <t>ネン</t>
    </rPh>
    <rPh sb="7" eb="9">
      <t>ミマン</t>
    </rPh>
    <phoneticPr fontId="2"/>
  </si>
  <si>
    <t>１０年以上</t>
    <rPh sb="2" eb="3">
      <t>ネン</t>
    </rPh>
    <rPh sb="3" eb="5">
      <t>イジョウ</t>
    </rPh>
    <phoneticPr fontId="2"/>
  </si>
  <si>
    <t>　　　　　　　　　　　　　　　男性</t>
    <rPh sb="15" eb="17">
      <t>ダンセイ</t>
    </rPh>
    <phoneticPr fontId="2"/>
  </si>
  <si>
    <t>　　　　　　　　　　　　　　　女性</t>
    <rPh sb="15" eb="17">
      <t>ジョセイ</t>
    </rPh>
    <phoneticPr fontId="2"/>
  </si>
  <si>
    <t>（３）（１）のうち、（２）以外の者の人数</t>
    <rPh sb="13" eb="15">
      <t>イガイ</t>
    </rPh>
    <rPh sb="16" eb="17">
      <t>モノ</t>
    </rPh>
    <rPh sb="18" eb="20">
      <t>ニンズウ</t>
    </rPh>
    <phoneticPr fontId="2"/>
  </si>
  <si>
    <t>【 共通事項 】</t>
    <rPh sb="2" eb="4">
      <t>キョウツウ</t>
    </rPh>
    <rPh sb="4" eb="6">
      <t>ジコウ</t>
    </rPh>
    <phoneticPr fontId="2"/>
  </si>
  <si>
    <t>【 就労移行支援 】</t>
    <rPh sb="2" eb="4">
      <t>シュウロウ</t>
    </rPh>
    <rPh sb="4" eb="6">
      <t>イコウ</t>
    </rPh>
    <rPh sb="6" eb="8">
      <t>シエン</t>
    </rPh>
    <phoneticPr fontId="2"/>
  </si>
  <si>
    <t>【 就労継続支援A型 】</t>
    <rPh sb="2" eb="4">
      <t>シュウロウ</t>
    </rPh>
    <rPh sb="4" eb="6">
      <t>ケイゾク</t>
    </rPh>
    <rPh sb="6" eb="8">
      <t>シエン</t>
    </rPh>
    <rPh sb="9" eb="10">
      <t>ガタ</t>
    </rPh>
    <phoneticPr fontId="2"/>
  </si>
  <si>
    <t>【 就労継続支援B型 】</t>
    <rPh sb="2" eb="4">
      <t>シュウロウ</t>
    </rPh>
    <rPh sb="4" eb="6">
      <t>ケイゾク</t>
    </rPh>
    <rPh sb="6" eb="8">
      <t>シエン</t>
    </rPh>
    <rPh sb="9" eb="10">
      <t>ガタ</t>
    </rPh>
    <phoneticPr fontId="2"/>
  </si>
  <si>
    <t>うち６５歳以上の者</t>
    <rPh sb="4" eb="5">
      <t>サイ</t>
    </rPh>
    <rPh sb="5" eb="7">
      <t>イジョウ</t>
    </rPh>
    <rPh sb="8" eb="9">
      <t>モノ</t>
    </rPh>
    <phoneticPr fontId="2"/>
  </si>
  <si>
    <t>利用者に対して支払った工賃（賃金）の総額</t>
    <rPh sb="0" eb="3">
      <t>リヨウシャ</t>
    </rPh>
    <rPh sb="4" eb="5">
      <t>タイ</t>
    </rPh>
    <rPh sb="7" eb="9">
      <t>シハラ</t>
    </rPh>
    <rPh sb="11" eb="13">
      <t>コウチン</t>
    </rPh>
    <rPh sb="14" eb="16">
      <t>チンギン</t>
    </rPh>
    <rPh sb="18" eb="20">
      <t>ソウガク</t>
    </rPh>
    <phoneticPr fontId="2"/>
  </si>
  <si>
    <t>うち減額特例を受けている利用者</t>
    <rPh sb="2" eb="4">
      <t>ゲンガク</t>
    </rPh>
    <rPh sb="4" eb="6">
      <t>トクレイ</t>
    </rPh>
    <rPh sb="7" eb="8">
      <t>ウ</t>
    </rPh>
    <rPh sb="12" eb="15">
      <t>リヨウシャ</t>
    </rPh>
    <phoneticPr fontId="2"/>
  </si>
  <si>
    <t>　４．事業主の都合</t>
    <rPh sb="3" eb="6">
      <t>ジギョウヌシ</t>
    </rPh>
    <rPh sb="5" eb="6">
      <t>ヌシ</t>
    </rPh>
    <rPh sb="7" eb="9">
      <t>フツゴウ</t>
    </rPh>
    <phoneticPr fontId="2"/>
  </si>
  <si>
    <t>　６．労働条件の変化</t>
    <rPh sb="3" eb="5">
      <t>ロウドウ</t>
    </rPh>
    <rPh sb="5" eb="7">
      <t>ジョウケン</t>
    </rPh>
    <rPh sb="8" eb="10">
      <t>ヘンカ</t>
    </rPh>
    <phoneticPr fontId="2"/>
  </si>
  <si>
    <t>　５．職場環境の変化</t>
    <rPh sb="3" eb="5">
      <t>ショクバ</t>
    </rPh>
    <rPh sb="5" eb="7">
      <t>カンキョウ</t>
    </rPh>
    <rPh sb="8" eb="10">
      <t>ヘンカ</t>
    </rPh>
    <phoneticPr fontId="2"/>
  </si>
  <si>
    <t>　７．雇用契約期間の満了</t>
    <rPh sb="3" eb="5">
      <t>コヨウ</t>
    </rPh>
    <rPh sb="5" eb="7">
      <t>ケイヤク</t>
    </rPh>
    <rPh sb="7" eb="9">
      <t>キカン</t>
    </rPh>
    <rPh sb="10" eb="12">
      <t>マンリョウ</t>
    </rPh>
    <phoneticPr fontId="2"/>
  </si>
  <si>
    <t>合計</t>
    <rPh sb="0" eb="1">
      <t>ゴウケイ</t>
    </rPh>
    <phoneticPr fontId="2"/>
  </si>
  <si>
    <t>１～９の合計</t>
    <rPh sb="4" eb="6">
      <t>ゴウケイ</t>
    </rPh>
    <phoneticPr fontId="2"/>
  </si>
  <si>
    <t>身体</t>
    <rPh sb="0" eb="2">
      <t>シンタイ</t>
    </rPh>
    <phoneticPr fontId="2"/>
  </si>
  <si>
    <t>知的</t>
    <rPh sb="0" eb="2">
      <t>チテキ</t>
    </rPh>
    <phoneticPr fontId="2"/>
  </si>
  <si>
    <t>精神</t>
    <rPh sb="0" eb="2">
      <t>セイシン</t>
    </rPh>
    <phoneticPr fontId="2"/>
  </si>
  <si>
    <t>発達</t>
    <rPh sb="0" eb="2">
      <t>ハッタツ</t>
    </rPh>
    <phoneticPr fontId="2"/>
  </si>
  <si>
    <t>不明</t>
    <rPh sb="0" eb="2">
      <t>フメイ</t>
    </rPh>
    <phoneticPr fontId="2"/>
  </si>
  <si>
    <t>10時間未満</t>
    <rPh sb="2" eb="4">
      <t>ジカン</t>
    </rPh>
    <rPh sb="4" eb="6">
      <t>ミマン</t>
    </rPh>
    <phoneticPr fontId="2"/>
  </si>
  <si>
    <t>１０～２０</t>
    <phoneticPr fontId="2"/>
  </si>
  <si>
    <t>２０～３０</t>
    <phoneticPr fontId="2"/>
  </si>
  <si>
    <t>30時間以上</t>
    <rPh sb="2" eb="6">
      <t>ジカニジョウ</t>
    </rPh>
    <phoneticPr fontId="2"/>
  </si>
  <si>
    <t>④
①②③に該当しない者</t>
    <rPh sb="6" eb="8">
      <t>ガイトウ</t>
    </rPh>
    <rPh sb="11" eb="12">
      <t>シャ</t>
    </rPh>
    <phoneticPr fontId="2"/>
  </si>
  <si>
    <t>　８．そ の 他</t>
    <rPh sb="7" eb="8">
      <t>タ</t>
    </rPh>
    <phoneticPr fontId="2"/>
  </si>
  <si>
    <t>　９．不　明</t>
    <rPh sb="3" eb="4">
      <t>フ</t>
    </rPh>
    <rPh sb="5" eb="6">
      <t>メイ</t>
    </rPh>
    <phoneticPr fontId="2"/>
  </si>
  <si>
    <t>生産活動収入</t>
    <rPh sb="0" eb="2">
      <t>セイサン</t>
    </rPh>
    <rPh sb="2" eb="4">
      <t>カツドウ</t>
    </rPh>
    <rPh sb="4" eb="6">
      <t>シュウニュウ</t>
    </rPh>
    <phoneticPr fontId="2"/>
  </si>
  <si>
    <t>生産活動必要経費</t>
    <rPh sb="0" eb="2">
      <t>セイサン</t>
    </rPh>
    <rPh sb="2" eb="4">
      <t>カツドウ</t>
    </rPh>
    <rPh sb="4" eb="6">
      <t>ヒツヨウ</t>
    </rPh>
    <rPh sb="6" eb="8">
      <t>ケイヒ</t>
    </rPh>
    <phoneticPr fontId="2"/>
  </si>
  <si>
    <t>うち特開金受給対象者</t>
    <rPh sb="2" eb="5">
      <t>トッカイキン</t>
    </rPh>
    <rPh sb="5" eb="7">
      <t>ジュキュウ</t>
    </rPh>
    <rPh sb="7" eb="10">
      <t>タイショウシャ</t>
    </rPh>
    <phoneticPr fontId="2"/>
  </si>
  <si>
    <t>問3(1)</t>
    <rPh sb="0" eb="1">
      <t>ト</t>
    </rPh>
    <phoneticPr fontId="2"/>
  </si>
  <si>
    <t>（１）平成28年４月１日時点における定員数を記入してください。</t>
    <rPh sb="3" eb="5">
      <t>ヘイセイ</t>
    </rPh>
    <rPh sb="7" eb="8">
      <t>ネン</t>
    </rPh>
    <rPh sb="9" eb="10">
      <t>ガツ</t>
    </rPh>
    <rPh sb="11" eb="12">
      <t>ニチ</t>
    </rPh>
    <rPh sb="12" eb="14">
      <t>ジテン</t>
    </rPh>
    <rPh sb="18" eb="20">
      <t>テイイン</t>
    </rPh>
    <rPh sb="20" eb="21">
      <t>カズ</t>
    </rPh>
    <rPh sb="22" eb="24">
      <t>キニュウ</t>
    </rPh>
    <phoneticPr fontId="2"/>
  </si>
  <si>
    <t>平成27年度(平成27年４月１日～平成28年３月31日)における新規利用者のうち、暫定支給決定の有無の人数を記載してください。</t>
    <rPh sb="0" eb="2">
      <t>ヘイセイ</t>
    </rPh>
    <rPh sb="4" eb="6">
      <t>ネンド</t>
    </rPh>
    <rPh sb="7" eb="9">
      <t>ヘイセイ</t>
    </rPh>
    <rPh sb="11" eb="12">
      <t>ネン</t>
    </rPh>
    <rPh sb="13" eb="14">
      <t>ガツ</t>
    </rPh>
    <rPh sb="15" eb="16">
      <t>ニチ</t>
    </rPh>
    <rPh sb="17" eb="19">
      <t>ヘイセイ</t>
    </rPh>
    <rPh sb="21" eb="22">
      <t>ネン</t>
    </rPh>
    <rPh sb="23" eb="24">
      <t>ガツ</t>
    </rPh>
    <rPh sb="26" eb="27">
      <t>ニチ</t>
    </rPh>
    <rPh sb="32" eb="34">
      <t>シンキ</t>
    </rPh>
    <rPh sb="34" eb="37">
      <t>リヨウシャ</t>
    </rPh>
    <rPh sb="41" eb="43">
      <t>ザンテイ</t>
    </rPh>
    <rPh sb="43" eb="45">
      <t>シキュウ</t>
    </rPh>
    <rPh sb="45" eb="47">
      <t>ケッテイ</t>
    </rPh>
    <rPh sb="48" eb="50">
      <t>ウム</t>
    </rPh>
    <rPh sb="51" eb="53">
      <t>ニンズウ</t>
    </rPh>
    <rPh sb="54" eb="56">
      <t>キサイ</t>
    </rPh>
    <phoneticPr fontId="2"/>
  </si>
  <si>
    <t>（１)平成27年度(平成27年４月１日～平成28年３月31日)内における、就労継続支援Ｂ型の新規利用者について下記の①～④に該当する人数を記入してください。</t>
    <rPh sb="3" eb="5">
      <t>ヘイセイ</t>
    </rPh>
    <rPh sb="7" eb="9">
      <t>ネンド</t>
    </rPh>
    <rPh sb="10" eb="12">
      <t>ヘイセイ</t>
    </rPh>
    <rPh sb="14" eb="15">
      <t>ネン</t>
    </rPh>
    <rPh sb="16" eb="17">
      <t>ガツ</t>
    </rPh>
    <rPh sb="18" eb="19">
      <t>ニチ</t>
    </rPh>
    <rPh sb="20" eb="22">
      <t>ヘイセイ</t>
    </rPh>
    <rPh sb="24" eb="25">
      <t>ネン</t>
    </rPh>
    <rPh sb="26" eb="27">
      <t>ガツ</t>
    </rPh>
    <rPh sb="29" eb="30">
      <t>ニチ</t>
    </rPh>
    <rPh sb="31" eb="32">
      <t>ナイ</t>
    </rPh>
    <rPh sb="37" eb="39">
      <t>シュウロウ</t>
    </rPh>
    <rPh sb="38" eb="39">
      <t>ロウ</t>
    </rPh>
    <rPh sb="39" eb="41">
      <t>ケイゾク</t>
    </rPh>
    <rPh sb="41" eb="43">
      <t>シエン</t>
    </rPh>
    <rPh sb="44" eb="45">
      <t>ガタ</t>
    </rPh>
    <rPh sb="46" eb="48">
      <t>シンキ</t>
    </rPh>
    <rPh sb="48" eb="51">
      <t>リヨウシャ</t>
    </rPh>
    <rPh sb="55" eb="57">
      <t>カキ</t>
    </rPh>
    <rPh sb="62" eb="64">
      <t>ガイトウ</t>
    </rPh>
    <rPh sb="66" eb="68">
      <t>ニンズウ</t>
    </rPh>
    <rPh sb="69" eb="71">
      <t>キニュウ</t>
    </rPh>
    <phoneticPr fontId="2"/>
  </si>
  <si>
    <t>平成27年４月１日～平成28年３月31日までの間の新規利用者について</t>
    <rPh sb="23" eb="24">
      <t>アイダ</t>
    </rPh>
    <rPh sb="25" eb="27">
      <t>シンキ</t>
    </rPh>
    <rPh sb="27" eb="29">
      <t>リヨウ</t>
    </rPh>
    <rPh sb="29" eb="30">
      <t>シャ</t>
    </rPh>
    <phoneticPr fontId="2"/>
  </si>
  <si>
    <t>①　就労経験がある者であって、年齢や体力の面で一般企業に雇用されることが困難となった者</t>
    <rPh sb="4" eb="6">
      <t>ケイケン</t>
    </rPh>
    <rPh sb="9" eb="10">
      <t>シャ</t>
    </rPh>
    <rPh sb="15" eb="17">
      <t>ネンレイ</t>
    </rPh>
    <rPh sb="18" eb="20">
      <t>タイリョク</t>
    </rPh>
    <rPh sb="21" eb="22">
      <t>メン</t>
    </rPh>
    <rPh sb="23" eb="25">
      <t>イッパン</t>
    </rPh>
    <rPh sb="25" eb="27">
      <t>キギョウ</t>
    </rPh>
    <rPh sb="28" eb="30">
      <t>コヨウ</t>
    </rPh>
    <rPh sb="36" eb="38">
      <t>コンナン</t>
    </rPh>
    <rPh sb="42" eb="43">
      <t>シャ</t>
    </rPh>
    <phoneticPr fontId="2"/>
  </si>
  <si>
    <t>③　上記①、②に該当しない者であって、就労移行支援事業者等によるアセスメントにより、就労面に係る課題等の把握が行われている本事業の利用希望者</t>
    <rPh sb="2" eb="4">
      <t>ジョウキ</t>
    </rPh>
    <rPh sb="8" eb="10">
      <t>ガイトウ</t>
    </rPh>
    <rPh sb="13" eb="14">
      <t>モノ</t>
    </rPh>
    <rPh sb="19" eb="21">
      <t>シュウロウ</t>
    </rPh>
    <rPh sb="21" eb="23">
      <t>イコウ</t>
    </rPh>
    <rPh sb="23" eb="25">
      <t>シエン</t>
    </rPh>
    <rPh sb="25" eb="28">
      <t>ジギョウシャ</t>
    </rPh>
    <rPh sb="28" eb="29">
      <t>トウ</t>
    </rPh>
    <rPh sb="42" eb="44">
      <t>シュウロウ</t>
    </rPh>
    <rPh sb="44" eb="45">
      <t>メン</t>
    </rPh>
    <rPh sb="46" eb="47">
      <t>カカ</t>
    </rPh>
    <rPh sb="48" eb="50">
      <t>カダイ</t>
    </rPh>
    <rPh sb="50" eb="51">
      <t>トウ</t>
    </rPh>
    <rPh sb="52" eb="54">
      <t>ハアク</t>
    </rPh>
    <rPh sb="55" eb="56">
      <t>オコナ</t>
    </rPh>
    <rPh sb="61" eb="62">
      <t>ホン</t>
    </rPh>
    <rPh sb="62" eb="64">
      <t>ジギョウ</t>
    </rPh>
    <rPh sb="65" eb="67">
      <t>リヨウ</t>
    </rPh>
    <rPh sb="67" eb="70">
      <t>キボウシャ</t>
    </rPh>
    <phoneticPr fontId="2"/>
  </si>
  <si>
    <t>平成28年度　就労移行等実態調査票</t>
    <rPh sb="0" eb="2">
      <t>ヘイセイ</t>
    </rPh>
    <rPh sb="4" eb="5">
      <t>ネン</t>
    </rPh>
    <rPh sb="5" eb="6">
      <t>ド</t>
    </rPh>
    <rPh sb="7" eb="9">
      <t>シュウロウ</t>
    </rPh>
    <rPh sb="9" eb="11">
      <t>イコウ</t>
    </rPh>
    <rPh sb="11" eb="12">
      <t>トウ</t>
    </rPh>
    <rPh sb="12" eb="14">
      <t>ジッタイ</t>
    </rPh>
    <rPh sb="14" eb="16">
      <t>チョウサ</t>
    </rPh>
    <rPh sb="16" eb="17">
      <t>ヒョウ</t>
    </rPh>
    <phoneticPr fontId="2"/>
  </si>
  <si>
    <t>男女合計</t>
    <rPh sb="0" eb="2">
      <t>ダンジョ</t>
    </rPh>
    <rPh sb="2" eb="4">
      <t>ゴウケイ</t>
    </rPh>
    <phoneticPr fontId="2"/>
  </si>
  <si>
    <t>（２）平成28年４月１日時点の利用者のうち、平成28年３月の週の平均利用時間を障害別に記入してください。</t>
    <rPh sb="15" eb="18">
      <t>リヨウシャ</t>
    </rPh>
    <rPh sb="30" eb="31">
      <t>シュウ</t>
    </rPh>
    <rPh sb="31" eb="32">
      <t>ゼンシュウ</t>
    </rPh>
    <rPh sb="32" eb="34">
      <t>ヘイキン</t>
    </rPh>
    <rPh sb="34" eb="36">
      <t>リヨウ</t>
    </rPh>
    <rPh sb="36" eb="38">
      <t>ジカン</t>
    </rPh>
    <phoneticPr fontId="2"/>
  </si>
  <si>
    <t>平成27年度施設外支援
（平成27年４月１日～平成28年３月31日）</t>
    <rPh sb="0" eb="2">
      <t>ヘイセイ</t>
    </rPh>
    <rPh sb="4" eb="6">
      <t>ネンド</t>
    </rPh>
    <rPh sb="6" eb="9">
      <t>シセツガイ</t>
    </rPh>
    <rPh sb="9" eb="11">
      <t>シエン</t>
    </rPh>
    <rPh sb="13" eb="15">
      <t>ヘイセイ</t>
    </rPh>
    <rPh sb="17" eb="18">
      <t>ネン</t>
    </rPh>
    <rPh sb="19" eb="20">
      <t>ガツ</t>
    </rPh>
    <rPh sb="21" eb="22">
      <t>ニチ</t>
    </rPh>
    <rPh sb="23" eb="25">
      <t>ヘイセイ</t>
    </rPh>
    <rPh sb="27" eb="28">
      <t>ネン</t>
    </rPh>
    <rPh sb="29" eb="30">
      <t>ガツ</t>
    </rPh>
    <rPh sb="32" eb="33">
      <t>ニチ</t>
    </rPh>
    <phoneticPr fontId="2"/>
  </si>
  <si>
    <t>平成27年度施設外就労
（平成27年４月１日～平成28年３月31日）</t>
    <rPh sb="0" eb="2">
      <t>ヘイセイ</t>
    </rPh>
    <rPh sb="4" eb="6">
      <t>ネンド</t>
    </rPh>
    <rPh sb="6" eb="9">
      <t>シセツガイ</t>
    </rPh>
    <rPh sb="9" eb="11">
      <t>シュウロウ</t>
    </rPh>
    <rPh sb="13" eb="15">
      <t>ヘイセイ</t>
    </rPh>
    <rPh sb="17" eb="18">
      <t>ネン</t>
    </rPh>
    <rPh sb="19" eb="20">
      <t>ガツ</t>
    </rPh>
    <rPh sb="21" eb="22">
      <t>ニチ</t>
    </rPh>
    <rPh sb="23" eb="25">
      <t>ヘイセイ</t>
    </rPh>
    <rPh sb="27" eb="28">
      <t>ネン</t>
    </rPh>
    <rPh sb="29" eb="30">
      <t>ガツ</t>
    </rPh>
    <rPh sb="32" eb="33">
      <t>ニチ</t>
    </rPh>
    <phoneticPr fontId="2"/>
  </si>
  <si>
    <t>平成27年度の生産活動内訳（平成27年４月１日～平成28年３月31日）</t>
    <rPh sb="0" eb="2">
      <t>ヘイセイ</t>
    </rPh>
    <rPh sb="4" eb="5">
      <t>ネン</t>
    </rPh>
    <rPh sb="5" eb="6">
      <t>ド</t>
    </rPh>
    <rPh sb="7" eb="9">
      <t>セイサン</t>
    </rPh>
    <rPh sb="9" eb="11">
      <t>カツドウ</t>
    </rPh>
    <rPh sb="11" eb="13">
      <t>ウチワケ</t>
    </rPh>
    <phoneticPr fontId="2"/>
  </si>
  <si>
    <t>本調査票は以下の事業を実施している事業者がご回答ください。
　                ・就労移行支援　・就労継続支援Ａ型　・就労継続支援Ｂ型</t>
    <phoneticPr fontId="2"/>
  </si>
  <si>
    <t>定着期間３年以上</t>
    <rPh sb="0" eb="2">
      <t>テイチャク</t>
    </rPh>
    <rPh sb="2" eb="4">
      <t>キカン</t>
    </rPh>
    <rPh sb="5" eb="6">
      <t>ネン</t>
    </rPh>
    <rPh sb="6" eb="8">
      <t>イジョウ</t>
    </rPh>
    <phoneticPr fontId="2"/>
  </si>
  <si>
    <t>事業対象の主たる障害の種類</t>
    <rPh sb="0" eb="2">
      <t>ジギョウ</t>
    </rPh>
    <rPh sb="2" eb="4">
      <t>タイショウ</t>
    </rPh>
    <rPh sb="5" eb="6">
      <t>シュ</t>
    </rPh>
    <rPh sb="8" eb="10">
      <t>ショウガイ</t>
    </rPh>
    <rPh sb="11" eb="13">
      <t>シュルイ</t>
    </rPh>
    <phoneticPr fontId="2"/>
  </si>
  <si>
    <t>５　その他</t>
    <rPh sb="4" eb="5">
      <t>ホカ</t>
    </rPh>
    <phoneticPr fontId="2"/>
  </si>
  <si>
    <t>問２　実施状況等について</t>
    <rPh sb="0" eb="1">
      <t>トイ</t>
    </rPh>
    <rPh sb="3" eb="5">
      <t>ジッシ</t>
    </rPh>
    <rPh sb="5" eb="7">
      <t>ジョウキョウ</t>
    </rPh>
    <rPh sb="7" eb="8">
      <t>トウ</t>
    </rPh>
    <phoneticPr fontId="2"/>
  </si>
  <si>
    <t>普通学校</t>
    <rPh sb="0" eb="2">
      <t>フツウ</t>
    </rPh>
    <rPh sb="2" eb="4">
      <t>ガッコウ</t>
    </rPh>
    <phoneticPr fontId="2"/>
  </si>
  <si>
    <t>他の就労移行支援</t>
    <rPh sb="0" eb="1">
      <t>ホカ</t>
    </rPh>
    <rPh sb="2" eb="6">
      <t>シュウロウイコウ</t>
    </rPh>
    <rPh sb="6" eb="8">
      <t>シエン</t>
    </rPh>
    <phoneticPr fontId="2"/>
  </si>
  <si>
    <t>他の就労継続支援Ａ型</t>
    <rPh sb="0" eb="1">
      <t>ホカ</t>
    </rPh>
    <rPh sb="2" eb="4">
      <t>シュウロウ</t>
    </rPh>
    <rPh sb="4" eb="6">
      <t>ケイゾク</t>
    </rPh>
    <rPh sb="6" eb="8">
      <t>シエン</t>
    </rPh>
    <rPh sb="9" eb="10">
      <t>ガタ</t>
    </rPh>
    <phoneticPr fontId="2"/>
  </si>
  <si>
    <t>他の就労継続支援Ｂ型</t>
    <rPh sb="0" eb="1">
      <t>ホカ</t>
    </rPh>
    <rPh sb="2" eb="4">
      <t>シュウロウ</t>
    </rPh>
    <rPh sb="4" eb="6">
      <t>ケイゾク</t>
    </rPh>
    <rPh sb="6" eb="8">
      <t>シエン</t>
    </rPh>
    <rPh sb="9" eb="10">
      <t>ガタ</t>
    </rPh>
    <phoneticPr fontId="2"/>
  </si>
  <si>
    <t>難病</t>
    <rPh sb="0" eb="2">
      <t>ナンビョウ</t>
    </rPh>
    <phoneticPr fontId="2"/>
  </si>
  <si>
    <t>高次脳機能障害</t>
    <rPh sb="0" eb="2">
      <t>コウジ</t>
    </rPh>
    <rPh sb="2" eb="5">
      <t>ノウキノウ</t>
    </rPh>
    <rPh sb="5" eb="7">
      <t>ショウガイ</t>
    </rPh>
    <phoneticPr fontId="2"/>
  </si>
  <si>
    <t>合計</t>
    <rPh sb="0" eb="1">
      <t>ア</t>
    </rPh>
    <rPh sb="1" eb="2">
      <t>ケイ</t>
    </rPh>
    <phoneticPr fontId="2"/>
  </si>
  <si>
    <t>人</t>
    <rPh sb="0" eb="1">
      <t>ヒト</t>
    </rPh>
    <phoneticPr fontId="2"/>
  </si>
  <si>
    <t>人</t>
    <phoneticPr fontId="2"/>
  </si>
  <si>
    <t>３　就労継続支援Ｂ型</t>
    <phoneticPr fontId="2"/>
  </si>
  <si>
    <t>２　就労継続支援Ａ型　</t>
    <phoneticPr fontId="2"/>
  </si>
  <si>
    <r>
      <rPr>
        <b/>
        <sz val="18"/>
        <rFont val="Meiryo UI"/>
        <family val="3"/>
        <charset val="128"/>
      </rPr>
      <t>平成27年度に就職した者</t>
    </r>
    <r>
      <rPr>
        <sz val="18"/>
        <rFont val="Meiryo UI"/>
        <family val="3"/>
        <charset val="128"/>
      </rPr>
      <t xml:space="preserve">
平成27年４月１日～
　平成28年３月31日まで</t>
    </r>
    <phoneticPr fontId="2"/>
  </si>
  <si>
    <r>
      <t>（１）事業種類を右欄より選択し、</t>
    </r>
    <r>
      <rPr>
        <u/>
        <sz val="18"/>
        <rFont val="Meiryo UI"/>
        <family val="3"/>
        <charset val="128"/>
      </rPr>
      <t>番号を</t>
    </r>
    <r>
      <rPr>
        <sz val="18"/>
        <rFont val="Meiryo UI"/>
        <family val="3"/>
        <charset val="128"/>
      </rPr>
      <t>記入してください。（平成28年４月１日時点）</t>
    </r>
    <rPh sb="3" eb="5">
      <t>ジギョウ</t>
    </rPh>
    <rPh sb="5" eb="7">
      <t>シュルイ</t>
    </rPh>
    <rPh sb="8" eb="9">
      <t>ミギ</t>
    </rPh>
    <rPh sb="9" eb="10">
      <t>ラン</t>
    </rPh>
    <rPh sb="12" eb="14">
      <t>センタク</t>
    </rPh>
    <rPh sb="16" eb="18">
      <t>バンゴウ</t>
    </rPh>
    <rPh sb="19" eb="20">
      <t>シル</t>
    </rPh>
    <rPh sb="20" eb="21">
      <t>イ</t>
    </rPh>
    <rPh sb="29" eb="31">
      <t>ヘイセイ</t>
    </rPh>
    <rPh sb="33" eb="34">
      <t>ネン</t>
    </rPh>
    <rPh sb="35" eb="36">
      <t>ガツ</t>
    </rPh>
    <rPh sb="37" eb="38">
      <t>ニチ</t>
    </rPh>
    <rPh sb="38" eb="40">
      <t>ジテン</t>
    </rPh>
    <phoneticPr fontId="2"/>
  </si>
  <si>
    <t>　１　単独実施</t>
    <rPh sb="3" eb="5">
      <t>タンドク</t>
    </rPh>
    <rPh sb="5" eb="7">
      <t>ジッシ</t>
    </rPh>
    <phoneticPr fontId="2"/>
  </si>
  <si>
    <t>　　　１　就労移行支援</t>
    <rPh sb="5" eb="7">
      <t>シュウロウ</t>
    </rPh>
    <rPh sb="7" eb="9">
      <t>イコウ</t>
    </rPh>
    <rPh sb="9" eb="11">
      <t>シエン</t>
    </rPh>
    <phoneticPr fontId="2"/>
  </si>
  <si>
    <t>　　　５　自立訓練（機能訓練）　</t>
    <rPh sb="5" eb="7">
      <t>ジリツ</t>
    </rPh>
    <rPh sb="7" eb="9">
      <t>クンレン</t>
    </rPh>
    <rPh sb="10" eb="12">
      <t>キノウ</t>
    </rPh>
    <rPh sb="12" eb="14">
      <t>クンレン</t>
    </rPh>
    <phoneticPr fontId="2"/>
  </si>
  <si>
    <t>　　１　身体障害</t>
    <rPh sb="4" eb="6">
      <t>シンタイ</t>
    </rPh>
    <rPh sb="6" eb="8">
      <t>ショウガイ</t>
    </rPh>
    <phoneticPr fontId="2"/>
  </si>
  <si>
    <t>　２　知的障害</t>
    <rPh sb="3" eb="5">
      <t>チテキ</t>
    </rPh>
    <rPh sb="5" eb="7">
      <t>ショウガイ</t>
    </rPh>
    <phoneticPr fontId="2"/>
  </si>
  <si>
    <t>　３　精神障害（発達障害除く）</t>
    <rPh sb="3" eb="5">
      <t>セイシン</t>
    </rPh>
    <rPh sb="5" eb="7">
      <t>ショウガイ</t>
    </rPh>
    <rPh sb="8" eb="10">
      <t>ハッタツ</t>
    </rPh>
    <rPh sb="10" eb="12">
      <t>ショウガイ</t>
    </rPh>
    <rPh sb="12" eb="13">
      <t>ノゾ</t>
    </rPh>
    <phoneticPr fontId="2"/>
  </si>
  <si>
    <t>　４　発達障害</t>
    <rPh sb="3" eb="5">
      <t>ハッタツ</t>
    </rPh>
    <rPh sb="5" eb="7">
      <t>ショウガイ</t>
    </rPh>
    <phoneticPr fontId="2"/>
  </si>
  <si>
    <t xml:space="preserve">　生産活動必要経費
　→利用者に対して支払った工賃（賃金）は除いて、
　　　原材料費や生産に係る経費（厨房リース等）
</t>
    <phoneticPr fontId="2"/>
  </si>
  <si>
    <t>職場適応援助者による
支援を実施した者</t>
    <rPh sb="0" eb="2">
      <t>ショクバ</t>
    </rPh>
    <rPh sb="2" eb="4">
      <t>テキオウ</t>
    </rPh>
    <rPh sb="4" eb="7">
      <t>エンジョシャ</t>
    </rPh>
    <rPh sb="11" eb="13">
      <t>シエン</t>
    </rPh>
    <rPh sb="14" eb="16">
      <t>ジッシ</t>
    </rPh>
    <rPh sb="18" eb="19">
      <t>モノ</t>
    </rPh>
    <phoneticPr fontId="2"/>
  </si>
  <si>
    <r>
      <rPr>
        <sz val="18"/>
        <color indexed="9"/>
        <rFont val="Meiryo UI"/>
        <family val="3"/>
        <charset val="128"/>
      </rPr>
      <t>０</t>
    </r>
    <r>
      <rPr>
        <sz val="18"/>
        <rFont val="Meiryo UI"/>
        <family val="3"/>
        <charset val="128"/>
      </rPr>
      <t>１　就 職　※ 企業等（Ａ型は含まない）</t>
    </r>
    <rPh sb="3" eb="4">
      <t>シュウ</t>
    </rPh>
    <rPh sb="5" eb="6">
      <t>ショク</t>
    </rPh>
    <rPh sb="9" eb="11">
      <t>キギョウ</t>
    </rPh>
    <rPh sb="11" eb="12">
      <t>トウ</t>
    </rPh>
    <rPh sb="14" eb="15">
      <t>カタ</t>
    </rPh>
    <rPh sb="16" eb="17">
      <t>フク</t>
    </rPh>
    <phoneticPr fontId="2"/>
  </si>
  <si>
    <r>
      <rPr>
        <b/>
        <sz val="17"/>
        <rFont val="Meiryo UI"/>
        <family val="3"/>
        <charset val="128"/>
      </rPr>
      <t>平成27年度に退所（</t>
    </r>
    <r>
      <rPr>
        <sz val="17"/>
        <rFont val="Meiryo UI"/>
        <family val="3"/>
        <charset val="128"/>
      </rPr>
      <t>平成27年４月１日～平成28年３月31日まで）</t>
    </r>
    <rPh sb="0" eb="2">
      <t>ヘイセイ</t>
    </rPh>
    <rPh sb="4" eb="6">
      <t>ネンド</t>
    </rPh>
    <rPh sb="10" eb="12">
      <t>ヘイセイ</t>
    </rPh>
    <rPh sb="14" eb="15">
      <t>ネン</t>
    </rPh>
    <rPh sb="16" eb="17">
      <t>ガツ</t>
    </rPh>
    <rPh sb="18" eb="19">
      <t>ニチ</t>
    </rPh>
    <rPh sb="20" eb="22">
      <t>ヘイセイ</t>
    </rPh>
    <rPh sb="24" eb="25">
      <t>ネン</t>
    </rPh>
    <rPh sb="26" eb="27">
      <t>ガツ</t>
    </rPh>
    <rPh sb="29" eb="30">
      <t>ニチ</t>
    </rPh>
    <phoneticPr fontId="2"/>
  </si>
  <si>
    <t>平成27年度(平成27年４月１日～平成28年３月31日)における新規利用者のうち、暫定支給決定の有無の人数を記載してください。
また、暫定支給決定無しのうち、特定求職者雇用開発助成金の受給対象者数についても記入してください。</t>
    <rPh sb="0" eb="2">
      <t>ヘイセイ</t>
    </rPh>
    <rPh sb="4" eb="6">
      <t>ネンド</t>
    </rPh>
    <rPh sb="7" eb="9">
      <t>ヘイセイ</t>
    </rPh>
    <rPh sb="11" eb="12">
      <t>ネン</t>
    </rPh>
    <rPh sb="13" eb="14">
      <t>ガツ</t>
    </rPh>
    <rPh sb="15" eb="16">
      <t>ニチ</t>
    </rPh>
    <rPh sb="17" eb="19">
      <t>ヘイセイ</t>
    </rPh>
    <rPh sb="21" eb="22">
      <t>ネン</t>
    </rPh>
    <rPh sb="23" eb="24">
      <t>ガツ</t>
    </rPh>
    <rPh sb="26" eb="27">
      <t>ニチ</t>
    </rPh>
    <rPh sb="32" eb="34">
      <t>シンキ</t>
    </rPh>
    <rPh sb="34" eb="37">
      <t>リヨウシャ</t>
    </rPh>
    <rPh sb="41" eb="43">
      <t>ザンテイ</t>
    </rPh>
    <rPh sb="43" eb="45">
      <t>シキュウ</t>
    </rPh>
    <rPh sb="45" eb="47">
      <t>ケッテイ</t>
    </rPh>
    <rPh sb="48" eb="50">
      <t>ウム</t>
    </rPh>
    <rPh sb="51" eb="53">
      <t>ニンズウ</t>
    </rPh>
    <rPh sb="54" eb="56">
      <t>キサイ</t>
    </rPh>
    <rPh sb="67" eb="69">
      <t>ザンテイ</t>
    </rPh>
    <rPh sb="69" eb="71">
      <t>シキュウ</t>
    </rPh>
    <rPh sb="71" eb="73">
      <t>ケッテイ</t>
    </rPh>
    <rPh sb="73" eb="74">
      <t>ナ</t>
    </rPh>
    <rPh sb="79" eb="81">
      <t>トクテイ</t>
    </rPh>
    <rPh sb="81" eb="84">
      <t>キュウショクシャ</t>
    </rPh>
    <rPh sb="84" eb="86">
      <t>コヨウ</t>
    </rPh>
    <rPh sb="86" eb="88">
      <t>カイハツ</t>
    </rPh>
    <rPh sb="88" eb="91">
      <t>ジョセイキン</t>
    </rPh>
    <rPh sb="97" eb="98">
      <t>スウ</t>
    </rPh>
    <rPh sb="103" eb="105">
      <t>キニュウ</t>
    </rPh>
    <phoneticPr fontId="2"/>
  </si>
  <si>
    <t>（１）生産活動収入（生産活動で得た収入のこと。助成金等は含まない。）と生産活動必要経費（原材料費や生産に係る経費）、利用者に対して支払った工賃（賃金）の総額を記入してください。　</t>
    <rPh sb="3" eb="5">
      <t>セイサン</t>
    </rPh>
    <rPh sb="7" eb="9">
      <t>シュウニュウ</t>
    </rPh>
    <rPh sb="26" eb="27">
      <t>トウ</t>
    </rPh>
    <rPh sb="28" eb="29">
      <t>フク</t>
    </rPh>
    <rPh sb="35" eb="37">
      <t>セイサン</t>
    </rPh>
    <rPh sb="37" eb="39">
      <t>カツドウ</t>
    </rPh>
    <rPh sb="39" eb="41">
      <t>ヒツヨウ</t>
    </rPh>
    <rPh sb="41" eb="43">
      <t>ケイヒ</t>
    </rPh>
    <rPh sb="44" eb="48">
      <t>ゲンザイリョウヒ</t>
    </rPh>
    <rPh sb="49" eb="51">
      <t>セイサン</t>
    </rPh>
    <rPh sb="52" eb="53">
      <t>カカ</t>
    </rPh>
    <rPh sb="54" eb="56">
      <t>ケイヒ</t>
    </rPh>
    <phoneticPr fontId="2"/>
  </si>
  <si>
    <t>特定求職者雇用開発助成金
（該当のみ）</t>
    <rPh sb="0" eb="2">
      <t>トクテイ</t>
    </rPh>
    <rPh sb="2" eb="5">
      <t>キュウショクシャ</t>
    </rPh>
    <rPh sb="5" eb="7">
      <t>コヨウ</t>
    </rPh>
    <rPh sb="7" eb="9">
      <t>カイハツ</t>
    </rPh>
    <rPh sb="9" eb="12">
      <t>ジョセイキン</t>
    </rPh>
    <rPh sb="14" eb="16">
      <t>ガイトウ</t>
    </rPh>
    <phoneticPr fontId="2"/>
  </si>
  <si>
    <t>（１）平成27年度(平成27年４月１日～平成28年３月31日)内における、暫定支給決定による就労アセスメントの実施人数</t>
    <rPh sb="37" eb="39">
      <t>ザンテイ</t>
    </rPh>
    <rPh sb="39" eb="41">
      <t>シキュウ</t>
    </rPh>
    <rPh sb="41" eb="43">
      <t>ケッテイ</t>
    </rPh>
    <rPh sb="46" eb="48">
      <t>シュウロウ</t>
    </rPh>
    <rPh sb="55" eb="57">
      <t>ジッシ</t>
    </rPh>
    <rPh sb="57" eb="59">
      <t>ニンズウ</t>
    </rPh>
    <phoneticPr fontId="2"/>
  </si>
  <si>
    <t>２　多機能型実施</t>
    <rPh sb="2" eb="5">
      <t>タキノウ</t>
    </rPh>
    <rPh sb="5" eb="6">
      <t>カタ</t>
    </rPh>
    <rPh sb="6" eb="8">
      <t>ジッシ</t>
    </rPh>
    <phoneticPr fontId="2"/>
  </si>
  <si>
    <t>　　７　その他</t>
    <rPh sb="6" eb="7">
      <t>ホカ</t>
    </rPh>
    <phoneticPr fontId="2"/>
  </si>
  <si>
    <t>　　  ６　自立訓練（生活訓練）</t>
    <rPh sb="6" eb="8">
      <t>ジリツ</t>
    </rPh>
    <rPh sb="8" eb="10">
      <t>クンレン</t>
    </rPh>
    <rPh sb="11" eb="13">
      <t>セイカツ</t>
    </rPh>
    <rPh sb="13" eb="15">
      <t>クンレン</t>
    </rPh>
    <phoneticPr fontId="2"/>
  </si>
  <si>
    <t>６　定めていない</t>
    <rPh sb="2" eb="3">
      <t>サダ</t>
    </rPh>
    <phoneticPr fontId="2"/>
  </si>
  <si>
    <t>障害児</t>
    <rPh sb="0" eb="3">
      <t>ショウガイジ</t>
    </rPh>
    <phoneticPr fontId="2"/>
  </si>
  <si>
    <t>他の障害福祉
サービス</t>
    <rPh sb="0" eb="1">
      <t>ホカ</t>
    </rPh>
    <rPh sb="2" eb="4">
      <t>ショウガイ</t>
    </rPh>
    <rPh sb="4" eb="6">
      <t>フクシ</t>
    </rPh>
    <phoneticPr fontId="2"/>
  </si>
  <si>
    <t>　 ５　就労移行支援事業所へ転所</t>
    <rPh sb="4" eb="8">
      <t>シュウロウイコウ</t>
    </rPh>
    <rPh sb="8" eb="10">
      <t>シエン</t>
    </rPh>
    <rPh sb="10" eb="13">
      <t>ジギョウショ</t>
    </rPh>
    <rPh sb="14" eb="16">
      <t>テンショ</t>
    </rPh>
    <phoneticPr fontId="2"/>
  </si>
  <si>
    <t>　 ６　就労継続支援Ａ型事業所へ転所</t>
    <rPh sb="4" eb="6">
      <t>シュウロウ</t>
    </rPh>
    <rPh sb="6" eb="8">
      <t>ケイゾク</t>
    </rPh>
    <rPh sb="8" eb="10">
      <t>シエン</t>
    </rPh>
    <rPh sb="11" eb="12">
      <t>カタ</t>
    </rPh>
    <rPh sb="12" eb="15">
      <t>ジギョウショ</t>
    </rPh>
    <rPh sb="16" eb="18">
      <t>テンショ</t>
    </rPh>
    <phoneticPr fontId="2"/>
  </si>
  <si>
    <t>　 ７　就労継続支援Ｂ型事業所へ転所</t>
    <rPh sb="4" eb="6">
      <t>シュウロウ</t>
    </rPh>
    <rPh sb="6" eb="8">
      <t>ケイゾク</t>
    </rPh>
    <rPh sb="8" eb="10">
      <t>シエン</t>
    </rPh>
    <rPh sb="11" eb="12">
      <t>カタ</t>
    </rPh>
    <rPh sb="12" eb="15">
      <t>ジギョウショ</t>
    </rPh>
    <rPh sb="16" eb="18">
      <t>テンショ</t>
    </rPh>
    <phoneticPr fontId="2"/>
  </si>
  <si>
    <t>１４　その他</t>
    <rPh sb="5" eb="6">
      <t>ホカ</t>
    </rPh>
    <phoneticPr fontId="2"/>
  </si>
  <si>
    <t>１５　不　明</t>
    <phoneticPr fontId="2"/>
  </si>
  <si>
    <t>　 ２　就 職　※ 在宅雇用　</t>
    <rPh sb="4" eb="5">
      <t>ジュ</t>
    </rPh>
    <rPh sb="6" eb="7">
      <t>ショク</t>
    </rPh>
    <rPh sb="10" eb="12">
      <t>ザイタク</t>
    </rPh>
    <rPh sb="12" eb="14">
      <t>コヨウ</t>
    </rPh>
    <phoneticPr fontId="2"/>
  </si>
  <si>
    <t>チーム支援により就職した人数</t>
    <rPh sb="3" eb="5">
      <t>シエン</t>
    </rPh>
    <rPh sb="8" eb="10">
      <t>シュウショク</t>
    </rPh>
    <rPh sb="12" eb="14">
      <t>ニンズウ</t>
    </rPh>
    <phoneticPr fontId="2"/>
  </si>
  <si>
    <t>　２　利用期間６ヶ月以上～１年未満</t>
    <rPh sb="3" eb="5">
      <t>リヨウ</t>
    </rPh>
    <rPh sb="5" eb="7">
      <t>キカン</t>
    </rPh>
    <rPh sb="10" eb="12">
      <t>イジョウ</t>
    </rPh>
    <rPh sb="14" eb="15">
      <t>ネン</t>
    </rPh>
    <rPh sb="15" eb="17">
      <t>ミマン</t>
    </rPh>
    <phoneticPr fontId="2"/>
  </si>
  <si>
    <t>　３　利用期間１年以上～１年６ヶ月未満</t>
    <rPh sb="3" eb="5">
      <t>リヨウ</t>
    </rPh>
    <rPh sb="5" eb="7">
      <t>キカン</t>
    </rPh>
    <rPh sb="8" eb="9">
      <t>ネン</t>
    </rPh>
    <rPh sb="9" eb="11">
      <t>イジョウ</t>
    </rPh>
    <rPh sb="13" eb="14">
      <t>ネン</t>
    </rPh>
    <rPh sb="16" eb="17">
      <t>ゲツ</t>
    </rPh>
    <rPh sb="17" eb="19">
      <t>ミマン</t>
    </rPh>
    <phoneticPr fontId="2"/>
  </si>
  <si>
    <t>　４　利用期間１年以上６ヶ月～２年未満</t>
    <rPh sb="3" eb="5">
      <t>リヨウ</t>
    </rPh>
    <rPh sb="5" eb="7">
      <t>キカン</t>
    </rPh>
    <rPh sb="8" eb="9">
      <t>ネン</t>
    </rPh>
    <rPh sb="9" eb="11">
      <t>イジョウ</t>
    </rPh>
    <rPh sb="13" eb="14">
      <t>ゲツ</t>
    </rPh>
    <rPh sb="16" eb="17">
      <t>ネン</t>
    </rPh>
    <rPh sb="17" eb="19">
      <t>ミマン</t>
    </rPh>
    <phoneticPr fontId="2"/>
  </si>
  <si>
    <t>　５　利用期間２年以上～３年未満</t>
    <rPh sb="3" eb="5">
      <t>リヨウ</t>
    </rPh>
    <rPh sb="5" eb="7">
      <t>キカン</t>
    </rPh>
    <rPh sb="8" eb="11">
      <t>ネンイジョウ</t>
    </rPh>
    <rPh sb="13" eb="14">
      <t>ネン</t>
    </rPh>
    <rPh sb="14" eb="16">
      <t>ミマン</t>
    </rPh>
    <phoneticPr fontId="2"/>
  </si>
  <si>
    <t>定着期間６ヶ月以上～１年未満</t>
    <rPh sb="0" eb="2">
      <t>テイチャク</t>
    </rPh>
    <rPh sb="2" eb="4">
      <t>キカン</t>
    </rPh>
    <rPh sb="6" eb="7">
      <t>ゲツ</t>
    </rPh>
    <rPh sb="7" eb="9">
      <t>イジョウ</t>
    </rPh>
    <rPh sb="11" eb="12">
      <t>ネン</t>
    </rPh>
    <rPh sb="12" eb="14">
      <t>ミマン</t>
    </rPh>
    <phoneticPr fontId="2"/>
  </si>
  <si>
    <t>定着期間１年以上～2年未満</t>
    <rPh sb="0" eb="2">
      <t>テイチャク</t>
    </rPh>
    <rPh sb="2" eb="4">
      <t>キカン</t>
    </rPh>
    <rPh sb="5" eb="6">
      <t>ネン</t>
    </rPh>
    <rPh sb="6" eb="8">
      <t>イジョウ</t>
    </rPh>
    <rPh sb="10" eb="11">
      <t>ネン</t>
    </rPh>
    <rPh sb="11" eb="13">
      <t>ミマン</t>
    </rPh>
    <phoneticPr fontId="2"/>
  </si>
  <si>
    <t>定着期間２年以上～３年未満</t>
    <rPh sb="0" eb="2">
      <t>テイチャク</t>
    </rPh>
    <rPh sb="2" eb="4">
      <t>キカン</t>
    </rPh>
    <rPh sb="5" eb="6">
      <t>ネン</t>
    </rPh>
    <rPh sb="6" eb="8">
      <t>イジョウ</t>
    </rPh>
    <rPh sb="10" eb="11">
      <t>ネン</t>
    </rPh>
    <rPh sb="11" eb="13">
      <t>ミマン</t>
    </rPh>
    <phoneticPr fontId="2"/>
  </si>
  <si>
    <t>就職した人数</t>
    <rPh sb="0" eb="2">
      <t>シュウショク</t>
    </rPh>
    <rPh sb="4" eb="6">
      <t>ニンズウ</t>
    </rPh>
    <phoneticPr fontId="2"/>
  </si>
  <si>
    <t>訓練等給付費</t>
    <rPh sb="0" eb="2">
      <t>クンレン</t>
    </rPh>
    <rPh sb="2" eb="3">
      <t>トウ</t>
    </rPh>
    <rPh sb="3" eb="5">
      <t>キュウフ</t>
    </rPh>
    <rPh sb="5" eb="6">
      <t>ヒ</t>
    </rPh>
    <phoneticPr fontId="2"/>
  </si>
  <si>
    <t>　２．本人の能力・体力の変化（１を除く）</t>
    <rPh sb="3" eb="5">
      <t>ホンニン</t>
    </rPh>
    <rPh sb="6" eb="8">
      <t>ノウリョク</t>
    </rPh>
    <rPh sb="9" eb="11">
      <t>タイリョク</t>
    </rPh>
    <rPh sb="12" eb="14">
      <t>ヘンカ</t>
    </rPh>
    <rPh sb="17" eb="18">
      <t>ノゾ</t>
    </rPh>
    <phoneticPr fontId="2"/>
  </si>
  <si>
    <t>　３．本人又は家族の生活・環境の変化</t>
    <rPh sb="3" eb="5">
      <t>ホンニン</t>
    </rPh>
    <rPh sb="5" eb="6">
      <t>マタ</t>
    </rPh>
    <rPh sb="7" eb="9">
      <t>カゾク</t>
    </rPh>
    <rPh sb="10" eb="12">
      <t>セイカツ</t>
    </rPh>
    <rPh sb="13" eb="15">
      <t>カンキョウ</t>
    </rPh>
    <rPh sb="16" eb="18">
      <t>ヘンカ</t>
    </rPh>
    <phoneticPr fontId="2"/>
  </si>
  <si>
    <t>（３）多機能型実施のみ事業の種類を右欄より選択し、番号を記入してください。</t>
    <rPh sb="3" eb="7">
      <t>タキノウガタ</t>
    </rPh>
    <rPh sb="7" eb="9">
      <t>ジッシ</t>
    </rPh>
    <rPh sb="11" eb="13">
      <t>ジギョウ</t>
    </rPh>
    <rPh sb="14" eb="16">
      <t>シュルイ</t>
    </rPh>
    <rPh sb="17" eb="19">
      <t>ウラン</t>
    </rPh>
    <rPh sb="21" eb="23">
      <t>センタク</t>
    </rPh>
    <rPh sb="25" eb="27">
      <t>バンゴウ</t>
    </rPh>
    <rPh sb="28" eb="30">
      <t>キニュウ</t>
    </rPh>
    <phoneticPr fontId="2"/>
  </si>
  <si>
    <r>
      <t>（２）事業の実施形態を右欄より選択し、</t>
    </r>
    <r>
      <rPr>
        <u/>
        <sz val="18"/>
        <rFont val="Meiryo UI"/>
        <family val="3"/>
        <charset val="128"/>
      </rPr>
      <t>番号を</t>
    </r>
    <r>
      <rPr>
        <sz val="18"/>
        <rFont val="Meiryo UI"/>
        <family val="3"/>
        <charset val="128"/>
      </rPr>
      <t>記入してください。　</t>
    </r>
    <rPh sb="3" eb="5">
      <t>ジギョウ</t>
    </rPh>
    <rPh sb="6" eb="8">
      <t>ジッシ</t>
    </rPh>
    <rPh sb="8" eb="10">
      <t>ケイタイ</t>
    </rPh>
    <rPh sb="11" eb="13">
      <t>ウラン</t>
    </rPh>
    <rPh sb="15" eb="17">
      <t>センタク</t>
    </rPh>
    <rPh sb="19" eb="21">
      <t>バンゴウ</t>
    </rPh>
    <rPh sb="22" eb="24">
      <t>キニュウ</t>
    </rPh>
    <phoneticPr fontId="2"/>
  </si>
  <si>
    <t>問３　定員数・利用者数について</t>
    <rPh sb="0" eb="1">
      <t>ト</t>
    </rPh>
    <rPh sb="3" eb="6">
      <t>テイインスウ</t>
    </rPh>
    <rPh sb="7" eb="10">
      <t>リヨウシャ</t>
    </rPh>
    <rPh sb="10" eb="11">
      <t>スウ</t>
    </rPh>
    <phoneticPr fontId="2"/>
  </si>
  <si>
    <t>問４　退所理由及び就職者の状況等について</t>
    <rPh sb="0" eb="1">
      <t>トイ</t>
    </rPh>
    <rPh sb="3" eb="5">
      <t>タイショ</t>
    </rPh>
    <rPh sb="5" eb="7">
      <t>リユウ</t>
    </rPh>
    <rPh sb="7" eb="8">
      <t>オヨ</t>
    </rPh>
    <rPh sb="9" eb="12">
      <t>シュウショクシャ</t>
    </rPh>
    <rPh sb="13" eb="15">
      <t>ジョウキョウ</t>
    </rPh>
    <rPh sb="15" eb="16">
      <t>トウ</t>
    </rPh>
    <phoneticPr fontId="2"/>
  </si>
  <si>
    <t>問５　定着支援について</t>
    <rPh sb="0" eb="1">
      <t>トイ</t>
    </rPh>
    <rPh sb="3" eb="5">
      <t>テイチャク</t>
    </rPh>
    <rPh sb="5" eb="7">
      <t>シエン</t>
    </rPh>
    <phoneticPr fontId="2"/>
  </si>
  <si>
    <t>問６　離職者について</t>
    <rPh sb="0" eb="1">
      <t>トイ</t>
    </rPh>
    <rPh sb="3" eb="6">
      <t>リショクシャ</t>
    </rPh>
    <phoneticPr fontId="2"/>
  </si>
  <si>
    <t>問７　施設外支援・施設外就労について</t>
    <rPh sb="0" eb="1">
      <t>トイ</t>
    </rPh>
    <rPh sb="3" eb="5">
      <t>シセツ</t>
    </rPh>
    <rPh sb="5" eb="6">
      <t>ガイ</t>
    </rPh>
    <rPh sb="6" eb="8">
      <t>シエン</t>
    </rPh>
    <rPh sb="9" eb="11">
      <t>シセツ</t>
    </rPh>
    <rPh sb="11" eb="12">
      <t>ガイ</t>
    </rPh>
    <rPh sb="12" eb="14">
      <t>シュウロウ</t>
    </rPh>
    <phoneticPr fontId="2"/>
  </si>
  <si>
    <t>問８　平成27年度の収入及び経費について</t>
    <rPh sb="0" eb="1">
      <t>トイ</t>
    </rPh>
    <rPh sb="3" eb="5">
      <t>ヘイセイ</t>
    </rPh>
    <rPh sb="7" eb="8">
      <t>ネン</t>
    </rPh>
    <rPh sb="8" eb="9">
      <t>ド</t>
    </rPh>
    <rPh sb="10" eb="12">
      <t>シュウニュウ</t>
    </rPh>
    <rPh sb="12" eb="13">
      <t>オヨ</t>
    </rPh>
    <rPh sb="14" eb="16">
      <t>ケイヒ</t>
    </rPh>
    <phoneticPr fontId="2"/>
  </si>
  <si>
    <t>問９　就労アセスメントについて　</t>
    <rPh sb="0" eb="1">
      <t>トイ</t>
    </rPh>
    <phoneticPr fontId="2"/>
  </si>
  <si>
    <t>問１０　暫定支給決定について</t>
    <rPh sb="0" eb="1">
      <t>トイ</t>
    </rPh>
    <rPh sb="4" eb="6">
      <t>ザンテイ</t>
    </rPh>
    <rPh sb="6" eb="8">
      <t>シキュウ</t>
    </rPh>
    <rPh sb="8" eb="10">
      <t>ケッテイ</t>
    </rPh>
    <phoneticPr fontId="2"/>
  </si>
  <si>
    <t>問１１　暫定支給決定について</t>
    <rPh sb="0" eb="1">
      <t>トイ</t>
    </rPh>
    <rPh sb="4" eb="6">
      <t>ザンテイ</t>
    </rPh>
    <rPh sb="6" eb="8">
      <t>シキュウ</t>
    </rPh>
    <rPh sb="8" eb="10">
      <t>ケッテイ</t>
    </rPh>
    <phoneticPr fontId="2"/>
  </si>
  <si>
    <t>問１２　雇用契約を締結している者等について</t>
    <rPh sb="0" eb="1">
      <t>ト</t>
    </rPh>
    <rPh sb="4" eb="6">
      <t>コヨウ</t>
    </rPh>
    <rPh sb="6" eb="8">
      <t>ケイヤク</t>
    </rPh>
    <rPh sb="9" eb="11">
      <t>テイケツ</t>
    </rPh>
    <rPh sb="15" eb="16">
      <t>モノ</t>
    </rPh>
    <rPh sb="16" eb="17">
      <t>トウ</t>
    </rPh>
    <phoneticPr fontId="2"/>
  </si>
  <si>
    <t>問１３　サービス提供状況について</t>
    <rPh sb="0" eb="1">
      <t>トイ</t>
    </rPh>
    <rPh sb="8" eb="10">
      <t>テイキョウ</t>
    </rPh>
    <rPh sb="10" eb="12">
      <t>ジョウキョウ</t>
    </rPh>
    <phoneticPr fontId="2"/>
  </si>
  <si>
    <t>　　　２　就労継続支援Ａ型　</t>
    <phoneticPr fontId="2"/>
  </si>
  <si>
    <t>　　３　就労継続支援Ｂ型</t>
    <phoneticPr fontId="2"/>
  </si>
  <si>
    <t>　４　生活介護</t>
    <rPh sb="3" eb="5">
      <t>セイカツ</t>
    </rPh>
    <rPh sb="5" eb="7">
      <t>カイゴ</t>
    </rPh>
    <phoneticPr fontId="2"/>
  </si>
  <si>
    <t>問2(2)</t>
    <rPh sb="0" eb="1">
      <t>ト</t>
    </rPh>
    <phoneticPr fontId="2"/>
  </si>
  <si>
    <t>問2(1)</t>
    <rPh sb="0" eb="1">
      <t>ト</t>
    </rPh>
    <phoneticPr fontId="2"/>
  </si>
  <si>
    <t>問2(3)</t>
    <rPh sb="0" eb="1">
      <t>ト</t>
    </rPh>
    <phoneticPr fontId="2"/>
  </si>
  <si>
    <t>問2(4)</t>
    <rPh sb="0" eb="1">
      <t>ト</t>
    </rPh>
    <phoneticPr fontId="2"/>
  </si>
  <si>
    <t>身体
障害</t>
    <rPh sb="0" eb="2">
      <t>シンタイ</t>
    </rPh>
    <rPh sb="3" eb="5">
      <t>ショウガイ</t>
    </rPh>
    <phoneticPr fontId="2"/>
  </si>
  <si>
    <t>知的
障害</t>
    <rPh sb="0" eb="2">
      <t>チテキ</t>
    </rPh>
    <rPh sb="3" eb="5">
      <t>ショウガイ</t>
    </rPh>
    <phoneticPr fontId="2"/>
  </si>
  <si>
    <t>精神
障害</t>
    <rPh sb="0" eb="2">
      <t>セイシン</t>
    </rPh>
    <rPh sb="3" eb="5">
      <t>ショウガイ</t>
    </rPh>
    <phoneticPr fontId="2"/>
  </si>
  <si>
    <t>発達
障害</t>
    <rPh sb="0" eb="2">
      <t>ハッタツ</t>
    </rPh>
    <rPh sb="3" eb="5">
      <t>ショウガイ</t>
    </rPh>
    <phoneticPr fontId="2"/>
  </si>
  <si>
    <t>高次脳
機能
障害</t>
    <rPh sb="0" eb="2">
      <t>コウジ</t>
    </rPh>
    <rPh sb="2" eb="3">
      <t>ノウ</t>
    </rPh>
    <rPh sb="4" eb="6">
      <t>キノウ</t>
    </rPh>
    <rPh sb="7" eb="9">
      <t>ショウガイ</t>
    </rPh>
    <phoneticPr fontId="2"/>
  </si>
  <si>
    <t>難病</t>
    <rPh sb="0" eb="2">
      <t>ナンビョウ</t>
    </rPh>
    <phoneticPr fontId="2"/>
  </si>
  <si>
    <t>障害児</t>
    <rPh sb="0" eb="3">
      <t>ショウガイジ</t>
    </rPh>
    <phoneticPr fontId="2"/>
  </si>
  <si>
    <t>合計</t>
    <rPh sb="0" eb="2">
      <t>ゴウケイ</t>
    </rPh>
    <phoneticPr fontId="2"/>
  </si>
  <si>
    <t>特別支援学校（普通校の特別支援学級含む）</t>
    <rPh sb="0" eb="1">
      <t>トクベツ</t>
    </rPh>
    <rPh sb="1" eb="3">
      <t>シエン</t>
    </rPh>
    <rPh sb="3" eb="5">
      <t>ガッコウ</t>
    </rPh>
    <rPh sb="6" eb="9">
      <t>フツウコウ</t>
    </rPh>
    <rPh sb="10" eb="12">
      <t>トクベツ</t>
    </rPh>
    <rPh sb="12" eb="14">
      <t>シエン</t>
    </rPh>
    <rPh sb="14" eb="16">
      <t>ガッキュウ</t>
    </rPh>
    <rPh sb="16" eb="17">
      <t>フク</t>
    </rPh>
    <phoneticPr fontId="2"/>
  </si>
  <si>
    <t>普通学校</t>
    <rPh sb="0" eb="1">
      <t>フツウ</t>
    </rPh>
    <rPh sb="1" eb="3">
      <t>ガッコウ</t>
    </rPh>
    <phoneticPr fontId="2"/>
  </si>
  <si>
    <t>他の就労移行支援</t>
    <rPh sb="1" eb="5">
      <t>シュウロウイコウ</t>
    </rPh>
    <rPh sb="5" eb="7">
      <t>シエン</t>
    </rPh>
    <phoneticPr fontId="2"/>
  </si>
  <si>
    <t>他の就労継続支援Ａ型</t>
    <rPh sb="2" eb="4">
      <t>シュウロウ</t>
    </rPh>
    <rPh sb="4" eb="6">
      <t>ケイゾク</t>
    </rPh>
    <rPh sb="6" eb="8">
      <t>シエン</t>
    </rPh>
    <rPh sb="9" eb="10">
      <t>カタ</t>
    </rPh>
    <phoneticPr fontId="2"/>
  </si>
  <si>
    <t>他の就労継続支援B型</t>
    <rPh sb="2" eb="4">
      <t>シュウロウ</t>
    </rPh>
    <rPh sb="4" eb="6">
      <t>ケイゾク</t>
    </rPh>
    <rPh sb="6" eb="8">
      <t>シエン</t>
    </rPh>
    <rPh sb="9" eb="10">
      <t>カタ</t>
    </rPh>
    <phoneticPr fontId="2"/>
  </si>
  <si>
    <t>他の障害福祉サービス</t>
    <rPh sb="2" eb="4">
      <t>ショウガイ</t>
    </rPh>
    <rPh sb="4" eb="6">
      <t>フクシ</t>
    </rPh>
    <phoneticPr fontId="2"/>
  </si>
  <si>
    <t>合計</t>
    <rPh sb="0" eb="1">
      <t>ゴウケイ</t>
    </rPh>
    <phoneticPr fontId="2"/>
  </si>
  <si>
    <t>１年未満</t>
    <rPh sb="0" eb="1">
      <t>ネン</t>
    </rPh>
    <rPh sb="1" eb="3">
      <t>ミマン</t>
    </rPh>
    <phoneticPr fontId="2"/>
  </si>
  <si>
    <t>１年以上３年未満</t>
    <rPh sb="0" eb="3">
      <t>ネンイジョウ</t>
    </rPh>
    <rPh sb="5" eb="6">
      <t>ネン</t>
    </rPh>
    <rPh sb="6" eb="8">
      <t>ミマン</t>
    </rPh>
    <phoneticPr fontId="2"/>
  </si>
  <si>
    <t>３年以上年１０未満</t>
    <rPh sb="0" eb="3">
      <t>ネンイジョウ</t>
    </rPh>
    <rPh sb="4" eb="5">
      <t>ネン</t>
    </rPh>
    <rPh sb="7" eb="9">
      <t>ミマン</t>
    </rPh>
    <phoneticPr fontId="2"/>
  </si>
  <si>
    <t>１０年以上</t>
    <rPh sb="1" eb="4">
      <t>ネンイジョウ</t>
    </rPh>
    <phoneticPr fontId="2"/>
  </si>
  <si>
    <t>問4(1)</t>
    <rPh sb="0" eb="1">
      <t>ト</t>
    </rPh>
    <phoneticPr fontId="2"/>
  </si>
  <si>
    <t>問4(2)</t>
    <rPh sb="0" eb="1">
      <t>ト</t>
    </rPh>
    <phoneticPr fontId="2"/>
  </si>
  <si>
    <t>問4(3)</t>
    <rPh sb="0" eb="1">
      <t>ト</t>
    </rPh>
    <phoneticPr fontId="2"/>
  </si>
  <si>
    <t>問4(4)</t>
    <rPh sb="0" eb="1">
      <t>ト</t>
    </rPh>
    <phoneticPr fontId="2"/>
  </si>
  <si>
    <t>問4(5)</t>
    <rPh sb="0" eb="1">
      <t>トイ</t>
    </rPh>
    <phoneticPr fontId="2"/>
  </si>
  <si>
    <t>6ヶ月未満</t>
    <rPh sb="1" eb="2">
      <t>ツキ</t>
    </rPh>
    <rPh sb="2" eb="4">
      <t>ミマン</t>
    </rPh>
    <phoneticPr fontId="2"/>
  </si>
  <si>
    <t>6ヶ月以上
1年未満</t>
    <rPh sb="1" eb="2">
      <t>ツキ</t>
    </rPh>
    <rPh sb="3" eb="5">
      <t>イジョウ</t>
    </rPh>
    <rPh sb="7" eb="8">
      <t>ネン</t>
    </rPh>
    <rPh sb="8" eb="10">
      <t>ミマン</t>
    </rPh>
    <phoneticPr fontId="2"/>
  </si>
  <si>
    <t>平成27年度に就職した者の利用期間</t>
    <rPh sb="0" eb="1">
      <t>ヘイセイ</t>
    </rPh>
    <rPh sb="3" eb="5">
      <t>ネンド</t>
    </rPh>
    <rPh sb="6" eb="8">
      <t>シュウショク</t>
    </rPh>
    <rPh sb="10" eb="11">
      <t>モノ</t>
    </rPh>
    <rPh sb="13" eb="15">
      <t>リヨウ</t>
    </rPh>
    <rPh sb="15" eb="17">
      <t>キカン</t>
    </rPh>
    <phoneticPr fontId="2"/>
  </si>
  <si>
    <t>1年以上
1年6ヶ月
未満</t>
    <rPh sb="0" eb="1">
      <t>ネン</t>
    </rPh>
    <rPh sb="1" eb="3">
      <t>イジョウ</t>
    </rPh>
    <rPh sb="5" eb="6">
      <t>ネン</t>
    </rPh>
    <rPh sb="8" eb="9">
      <t>ツキ</t>
    </rPh>
    <rPh sb="10" eb="12">
      <t>ミマン</t>
    </rPh>
    <phoneticPr fontId="2"/>
  </si>
  <si>
    <t>1年6ヶ月
以上
2年未満</t>
    <rPh sb="1" eb="2">
      <t>ネン</t>
    </rPh>
    <rPh sb="4" eb="5">
      <t>ツキ</t>
    </rPh>
    <rPh sb="6" eb="8">
      <t>イジョウ</t>
    </rPh>
    <rPh sb="10" eb="11">
      <t>ネン</t>
    </rPh>
    <rPh sb="11" eb="13">
      <t>ミマン</t>
    </rPh>
    <phoneticPr fontId="2"/>
  </si>
  <si>
    <t>2年以上
3年未満</t>
    <rPh sb="0" eb="1">
      <t>ネン</t>
    </rPh>
    <rPh sb="1" eb="3">
      <t>イジョウ</t>
    </rPh>
    <rPh sb="5" eb="6">
      <t>ネン</t>
    </rPh>
    <rPh sb="6" eb="8">
      <t>ミマン</t>
    </rPh>
    <phoneticPr fontId="2"/>
  </si>
  <si>
    <t>問4(6)</t>
    <rPh sb="0" eb="1">
      <t>トイ</t>
    </rPh>
    <phoneticPr fontId="2"/>
  </si>
  <si>
    <t>職場適応援助者による支援を実施した者</t>
    <rPh sb="0" eb="1">
      <t>ショクバ</t>
    </rPh>
    <rPh sb="1" eb="3">
      <t>テキオウ</t>
    </rPh>
    <rPh sb="3" eb="6">
      <t>エンジョシャ</t>
    </rPh>
    <rPh sb="9" eb="11">
      <t>シエン</t>
    </rPh>
    <rPh sb="12" eb="14">
      <t>ジッシ</t>
    </rPh>
    <rPh sb="16" eb="17">
      <t>モノ</t>
    </rPh>
    <phoneticPr fontId="2"/>
  </si>
  <si>
    <t>　６　利用期間３年以上</t>
    <rPh sb="3" eb="5">
      <t>リヨウ</t>
    </rPh>
    <rPh sb="5" eb="7">
      <t>キカン</t>
    </rPh>
    <rPh sb="8" eb="9">
      <t>ネン</t>
    </rPh>
    <rPh sb="9" eb="11">
      <t>イジョウ</t>
    </rPh>
    <phoneticPr fontId="2"/>
  </si>
  <si>
    <t>　１０　その他</t>
    <rPh sb="6" eb="7">
      <t>タ</t>
    </rPh>
    <phoneticPr fontId="2"/>
  </si>
  <si>
    <t>　４　社会福祉法人</t>
    <rPh sb="3" eb="5">
      <t>シャカイ</t>
    </rPh>
    <rPh sb="5" eb="7">
      <t>フクシ</t>
    </rPh>
    <rPh sb="7" eb="9">
      <t>ホウジン</t>
    </rPh>
    <phoneticPr fontId="2"/>
  </si>
  <si>
    <t>　５　医療法人　</t>
    <rPh sb="3" eb="5">
      <t>イリョウ</t>
    </rPh>
    <rPh sb="5" eb="7">
      <t>ホウジン</t>
    </rPh>
    <phoneticPr fontId="2"/>
  </si>
  <si>
    <t>　６　公益法人　</t>
    <rPh sb="3" eb="5">
      <t>コウエキ</t>
    </rPh>
    <rPh sb="5" eb="7">
      <t>ホウジン</t>
    </rPh>
    <phoneticPr fontId="2"/>
  </si>
  <si>
    <t>（４）運営規程において主たる対象とする障害の種類を定めている場合、対象とする障害の種類を右欄より選択し、番号を記入してください。</t>
    <rPh sb="3" eb="5">
      <t>ウンエイ</t>
    </rPh>
    <rPh sb="5" eb="7">
      <t>キテイ</t>
    </rPh>
    <rPh sb="11" eb="12">
      <t>シュ</t>
    </rPh>
    <rPh sb="14" eb="16">
      <t>タイショウ</t>
    </rPh>
    <rPh sb="19" eb="21">
      <t>ショウガイ</t>
    </rPh>
    <rPh sb="22" eb="24">
      <t>シュルイ</t>
    </rPh>
    <rPh sb="25" eb="26">
      <t>サダ</t>
    </rPh>
    <rPh sb="30" eb="32">
      <t>バアイ</t>
    </rPh>
    <rPh sb="33" eb="35">
      <t>タイショウ</t>
    </rPh>
    <rPh sb="38" eb="40">
      <t>ショウガイ</t>
    </rPh>
    <rPh sb="41" eb="43">
      <t>シュルイ</t>
    </rPh>
    <rPh sb="44" eb="46">
      <t>ウラン</t>
    </rPh>
    <rPh sb="48" eb="50">
      <t>センタク</t>
    </rPh>
    <rPh sb="52" eb="54">
      <t>バンゴウ</t>
    </rPh>
    <rPh sb="55" eb="57">
      <t>キニュウ</t>
    </rPh>
    <phoneticPr fontId="2"/>
  </si>
  <si>
    <t>（３）問４（２）で記入したハローワーク利用人数のうち、ハローワークにおけるチーム支援により就職した者がいる場合はその人数を記入してください。</t>
    <rPh sb="9" eb="11">
      <t>キニュウ</t>
    </rPh>
    <rPh sb="19" eb="21">
      <t>リヨウ</t>
    </rPh>
    <rPh sb="21" eb="23">
      <t>ニンズウ</t>
    </rPh>
    <rPh sb="40" eb="42">
      <t>シエン</t>
    </rPh>
    <rPh sb="45" eb="47">
      <t>シュウショク</t>
    </rPh>
    <rPh sb="49" eb="50">
      <t>モノ</t>
    </rPh>
    <rPh sb="53" eb="55">
      <t>バアイ</t>
    </rPh>
    <rPh sb="58" eb="60">
      <t>ニンズウ</t>
    </rPh>
    <rPh sb="61" eb="63">
      <t>キニュウ</t>
    </rPh>
    <phoneticPr fontId="2"/>
  </si>
  <si>
    <t>定着期間２年以上</t>
    <rPh sb="0" eb="2">
      <t>テイチャク</t>
    </rPh>
    <rPh sb="2" eb="4">
      <t>キカン</t>
    </rPh>
    <rPh sb="5" eb="6">
      <t>ネン</t>
    </rPh>
    <rPh sb="6" eb="8">
      <t>イジョウ</t>
    </rPh>
    <phoneticPr fontId="2"/>
  </si>
  <si>
    <t>定着期間１年以上</t>
    <rPh sb="0" eb="2">
      <t>テイチャク</t>
    </rPh>
    <rPh sb="2" eb="4">
      <t>キカン</t>
    </rPh>
    <rPh sb="5" eb="6">
      <t>ネン</t>
    </rPh>
    <rPh sb="6" eb="8">
      <t>イジョウ</t>
    </rPh>
    <phoneticPr fontId="2"/>
  </si>
  <si>
    <t>（１）貴事業所において、就職の有無にかかわらず下記期間に施設外支援（職場の実習）及び施設外就労を利用した実人数を記入してください。</t>
    <rPh sb="34" eb="36">
      <t>ショクバ</t>
    </rPh>
    <rPh sb="37" eb="39">
      <t>ジッシュウ</t>
    </rPh>
    <phoneticPr fontId="2"/>
  </si>
  <si>
    <t>（1）平成28年４月１日時点の貴事業所において、「雇用契約を締結している利用者」、「雇用契約を締結している利用者のうち減額特例を受けている利用者数」、「雇用契約を締結していない利用者（非雇用利用者）」を、下欄に記入してください。</t>
    <rPh sb="15" eb="16">
      <t>キ</t>
    </rPh>
    <rPh sb="16" eb="19">
      <t>ジギョウショ</t>
    </rPh>
    <rPh sb="25" eb="27">
      <t>コヨウ</t>
    </rPh>
    <rPh sb="27" eb="29">
      <t>ケイヤク</t>
    </rPh>
    <rPh sb="30" eb="32">
      <t>テイケツ</t>
    </rPh>
    <rPh sb="36" eb="39">
      <t>リヨウシャ</t>
    </rPh>
    <rPh sb="42" eb="44">
      <t>コヨウ</t>
    </rPh>
    <rPh sb="44" eb="46">
      <t>ケイヤク</t>
    </rPh>
    <rPh sb="47" eb="49">
      <t>テイケツ</t>
    </rPh>
    <rPh sb="53" eb="56">
      <t>リヨウシャ</t>
    </rPh>
    <rPh sb="59" eb="61">
      <t>ゲンガク</t>
    </rPh>
    <rPh sb="61" eb="63">
      <t>トクレイ</t>
    </rPh>
    <rPh sb="64" eb="65">
      <t>ウ</t>
    </rPh>
    <rPh sb="69" eb="72">
      <t>リヨウシャ</t>
    </rPh>
    <rPh sb="72" eb="73">
      <t>スウ</t>
    </rPh>
    <rPh sb="76" eb="78">
      <t>コヨウ</t>
    </rPh>
    <rPh sb="78" eb="80">
      <t>ケイヤク</t>
    </rPh>
    <rPh sb="81" eb="83">
      <t>テイケツ</t>
    </rPh>
    <rPh sb="88" eb="91">
      <t>リヨウシャ</t>
    </rPh>
    <rPh sb="92" eb="93">
      <t>ヒ</t>
    </rPh>
    <rPh sb="93" eb="95">
      <t>コヨウ</t>
    </rPh>
    <rPh sb="95" eb="97">
      <t>リヨウ</t>
    </rPh>
    <rPh sb="97" eb="98">
      <t>シャ</t>
    </rPh>
    <rPh sb="102" eb="104">
      <t>カラン</t>
    </rPh>
    <rPh sb="105" eb="107">
      <t>キニュウ</t>
    </rPh>
    <phoneticPr fontId="2"/>
  </si>
  <si>
    <t>問１　平成２８年４月１日時点の法人名、施設名称、指定年月日、事業実施期間を記入してください。また経営主体を下欄から選択し番号を記入してください。</t>
    <rPh sb="0" eb="1">
      <t>トイ</t>
    </rPh>
    <rPh sb="3" eb="5">
      <t>ヘイセイ</t>
    </rPh>
    <rPh sb="7" eb="8">
      <t>ネン</t>
    </rPh>
    <rPh sb="9" eb="10">
      <t>ツキ</t>
    </rPh>
    <rPh sb="11" eb="12">
      <t>ヒ</t>
    </rPh>
    <rPh sb="12" eb="14">
      <t>ジテン</t>
    </rPh>
    <rPh sb="15" eb="17">
      <t>ホウジン</t>
    </rPh>
    <rPh sb="17" eb="18">
      <t>メイ</t>
    </rPh>
    <rPh sb="19" eb="21">
      <t>シセツ</t>
    </rPh>
    <rPh sb="21" eb="23">
      <t>メイショウ</t>
    </rPh>
    <rPh sb="24" eb="26">
      <t>シテイ</t>
    </rPh>
    <rPh sb="26" eb="29">
      <t>ネンガッピ</t>
    </rPh>
    <rPh sb="30" eb="32">
      <t>ジギョウ</t>
    </rPh>
    <rPh sb="32" eb="34">
      <t>ジッシ</t>
    </rPh>
    <rPh sb="34" eb="36">
      <t>キカン</t>
    </rPh>
    <rPh sb="37" eb="39">
      <t>キニュウ</t>
    </rPh>
    <rPh sb="48" eb="50">
      <t>ケイエイ</t>
    </rPh>
    <rPh sb="50" eb="52">
      <t>シュタイ</t>
    </rPh>
    <rPh sb="53" eb="55">
      <t>カラン</t>
    </rPh>
    <rPh sb="57" eb="59">
      <t>センタク</t>
    </rPh>
    <rPh sb="60" eb="62">
      <t>バンゴウ</t>
    </rPh>
    <rPh sb="63" eb="65">
      <t>キニュウ</t>
    </rPh>
    <phoneticPr fontId="2"/>
  </si>
  <si>
    <r>
      <t>（２）平成２７年度（平成２７年４月１日～平成２８年３月３１日）の訓練等給付費、特定求職者雇用開発助成金（</t>
    </r>
    <r>
      <rPr>
        <u/>
        <sz val="18"/>
        <rFont val="Meiryo UI"/>
        <family val="3"/>
        <charset val="128"/>
      </rPr>
      <t>該当のみ</t>
    </r>
    <r>
      <rPr>
        <sz val="18"/>
        <rFont val="Meiryo UI"/>
        <family val="3"/>
        <charset val="128"/>
      </rPr>
      <t>）の総額を記載して下さい。</t>
    </r>
    <rPh sb="3" eb="5">
      <t>ヘイセイ</t>
    </rPh>
    <rPh sb="7" eb="9">
      <t>ネンド</t>
    </rPh>
    <rPh sb="10" eb="12">
      <t>ヘイセイ</t>
    </rPh>
    <rPh sb="14" eb="15">
      <t>ネン</t>
    </rPh>
    <rPh sb="16" eb="17">
      <t>ツキ</t>
    </rPh>
    <rPh sb="18" eb="19">
      <t>ヒ</t>
    </rPh>
    <rPh sb="20" eb="22">
      <t>ヘイセイ</t>
    </rPh>
    <rPh sb="24" eb="25">
      <t>ネン</t>
    </rPh>
    <rPh sb="26" eb="27">
      <t>ツキ</t>
    </rPh>
    <rPh sb="29" eb="30">
      <t>ヒ</t>
    </rPh>
    <rPh sb="32" eb="34">
      <t>クンレン</t>
    </rPh>
    <rPh sb="34" eb="35">
      <t>トウ</t>
    </rPh>
    <rPh sb="35" eb="38">
      <t>キュウフヒ</t>
    </rPh>
    <rPh sb="39" eb="41">
      <t>トクテイ</t>
    </rPh>
    <rPh sb="41" eb="44">
      <t>キュウショクシャ</t>
    </rPh>
    <rPh sb="44" eb="46">
      <t>コヨウ</t>
    </rPh>
    <rPh sb="46" eb="48">
      <t>カイハツ</t>
    </rPh>
    <rPh sb="48" eb="51">
      <t>ジョセイキン</t>
    </rPh>
    <rPh sb="52" eb="54">
      <t>ガイトウ</t>
    </rPh>
    <rPh sb="58" eb="60">
      <t>ソウガク</t>
    </rPh>
    <rPh sb="61" eb="63">
      <t>キサイ</t>
    </rPh>
    <rPh sb="65" eb="66">
      <t>クダ</t>
    </rPh>
    <phoneticPr fontId="2"/>
  </si>
  <si>
    <t>在宅利用実人数</t>
    <rPh sb="0" eb="2">
      <t>ザイタク</t>
    </rPh>
    <rPh sb="2" eb="4">
      <t>リヨウ</t>
    </rPh>
    <rPh sb="4" eb="5">
      <t>ジツ</t>
    </rPh>
    <rPh sb="5" eb="7">
      <t>ニンズウ</t>
    </rPh>
    <phoneticPr fontId="2"/>
  </si>
  <si>
    <t>問3(4)</t>
    <rPh sb="0" eb="1">
      <t>トイ</t>
    </rPh>
    <phoneticPr fontId="2"/>
  </si>
  <si>
    <t>障害種別の在宅利用実人数</t>
    <rPh sb="0" eb="1">
      <t>ショウガイ</t>
    </rPh>
    <rPh sb="1" eb="3">
      <t>シュベツ</t>
    </rPh>
    <rPh sb="4" eb="6">
      <t>ザイタク</t>
    </rPh>
    <rPh sb="6" eb="8">
      <t>リヨウ</t>
    </rPh>
    <rPh sb="8" eb="9">
      <t>ジツ</t>
    </rPh>
    <rPh sb="9" eb="11">
      <t>ニンズウ</t>
    </rPh>
    <phoneticPr fontId="2"/>
  </si>
  <si>
    <t>問3(5)</t>
    <rPh sb="0" eb="1">
      <t>ト</t>
    </rPh>
    <phoneticPr fontId="2"/>
  </si>
  <si>
    <t>平成27年度に利用を終了した者の退所理由（平成27年4月1日～平成28年3月31日）</t>
    <rPh sb="0" eb="1">
      <t>ヘイセイ</t>
    </rPh>
    <rPh sb="3" eb="5">
      <t>ネンド</t>
    </rPh>
    <rPh sb="7" eb="9">
      <t>リヨウ</t>
    </rPh>
    <rPh sb="10" eb="12">
      <t>シュウリョウ</t>
    </rPh>
    <rPh sb="14" eb="15">
      <t>モノ</t>
    </rPh>
    <rPh sb="16" eb="18">
      <t>タイショ</t>
    </rPh>
    <rPh sb="18" eb="20">
      <t>リユウ</t>
    </rPh>
    <rPh sb="20" eb="22">
      <t>ヘイセイ</t>
    </rPh>
    <rPh sb="24" eb="25">
      <t>ネン</t>
    </rPh>
    <rPh sb="26" eb="27">
      <t>ツキ</t>
    </rPh>
    <rPh sb="28" eb="29">
      <t>ヒ</t>
    </rPh>
    <rPh sb="30" eb="32">
      <t>ヘイセイ</t>
    </rPh>
    <rPh sb="34" eb="35">
      <t>ネン</t>
    </rPh>
    <rPh sb="36" eb="37">
      <t>ツキ</t>
    </rPh>
    <rPh sb="39" eb="40">
      <t>ヒ</t>
    </rPh>
    <phoneticPr fontId="2"/>
  </si>
  <si>
    <t>就職した男性利用者の障害別人数</t>
    <rPh sb="0" eb="1">
      <t>シュウショク</t>
    </rPh>
    <rPh sb="4" eb="6">
      <t>ダンセイ</t>
    </rPh>
    <rPh sb="6" eb="9">
      <t>リヨウシャ</t>
    </rPh>
    <rPh sb="10" eb="12">
      <t>ショウガイ</t>
    </rPh>
    <rPh sb="11" eb="12">
      <t>ベツ</t>
    </rPh>
    <rPh sb="12" eb="14">
      <t>ニンズウ</t>
    </rPh>
    <phoneticPr fontId="2"/>
  </si>
  <si>
    <t>就職した女性利用者の障害別人数</t>
    <rPh sb="0" eb="1">
      <t>シュウショク</t>
    </rPh>
    <rPh sb="4" eb="6">
      <t>ジョセイ</t>
    </rPh>
    <rPh sb="6" eb="9">
      <t>リヨウシャ</t>
    </rPh>
    <rPh sb="9" eb="11">
      <t>ショウガイ</t>
    </rPh>
    <rPh sb="11" eb="12">
      <t>ベツ</t>
    </rPh>
    <rPh sb="12" eb="14">
      <t>ニンズウ</t>
    </rPh>
    <phoneticPr fontId="2"/>
  </si>
  <si>
    <t>3年以上</t>
    <rPh sb="1" eb="2">
      <t>ネン</t>
    </rPh>
    <rPh sb="2" eb="4">
      <t>イジョウ</t>
    </rPh>
    <phoneticPr fontId="2"/>
  </si>
  <si>
    <t>定着期間6ヶ月以上～1年未満</t>
    <rPh sb="0" eb="1">
      <t>テイチャク</t>
    </rPh>
    <rPh sb="1" eb="3">
      <t>キカン</t>
    </rPh>
    <rPh sb="5" eb="6">
      <t>ツキ</t>
    </rPh>
    <rPh sb="6" eb="8">
      <t>イジョウ</t>
    </rPh>
    <rPh sb="10" eb="11">
      <t>ネン</t>
    </rPh>
    <rPh sb="11" eb="13">
      <t>ミマン</t>
    </rPh>
    <phoneticPr fontId="2"/>
  </si>
  <si>
    <t>問5(1)</t>
    <rPh sb="0" eb="1">
      <t>トイ</t>
    </rPh>
    <phoneticPr fontId="2"/>
  </si>
  <si>
    <t>定着期間1年以上～2年未満</t>
    <rPh sb="0" eb="1">
      <t>テイチャク</t>
    </rPh>
    <rPh sb="1" eb="3">
      <t>キカン</t>
    </rPh>
    <rPh sb="5" eb="6">
      <t>ネン</t>
    </rPh>
    <rPh sb="6" eb="8">
      <t>イジョウ</t>
    </rPh>
    <rPh sb="9" eb="10">
      <t>ネン</t>
    </rPh>
    <rPh sb="10" eb="12">
      <t>ミマン</t>
    </rPh>
    <phoneticPr fontId="2"/>
  </si>
  <si>
    <t>定着期間2年以上～3年未満</t>
    <rPh sb="0" eb="1">
      <t>テイチャク</t>
    </rPh>
    <rPh sb="1" eb="3">
      <t>キカン</t>
    </rPh>
    <rPh sb="5" eb="6">
      <t>ネン</t>
    </rPh>
    <rPh sb="6" eb="8">
      <t>イジョウ</t>
    </rPh>
    <rPh sb="9" eb="10">
      <t>ネン</t>
    </rPh>
    <rPh sb="10" eb="12">
      <t>ミマン</t>
    </rPh>
    <phoneticPr fontId="2"/>
  </si>
  <si>
    <t>定着期間3年以上</t>
    <rPh sb="0" eb="1">
      <t>テイチャク</t>
    </rPh>
    <rPh sb="1" eb="3">
      <t>キカン</t>
    </rPh>
    <rPh sb="5" eb="6">
      <t>ネン</t>
    </rPh>
    <rPh sb="6" eb="8">
      <t>イジョウ</t>
    </rPh>
    <phoneticPr fontId="2"/>
  </si>
  <si>
    <t>定着期間2年以上</t>
    <rPh sb="0" eb="1">
      <t>テイチャク</t>
    </rPh>
    <rPh sb="1" eb="3">
      <t>キカン</t>
    </rPh>
    <rPh sb="5" eb="6">
      <t>ネン</t>
    </rPh>
    <rPh sb="6" eb="8">
      <t>イジョウ</t>
    </rPh>
    <phoneticPr fontId="2"/>
  </si>
  <si>
    <t>問5(2)</t>
    <rPh sb="0" eb="1">
      <t>トイ</t>
    </rPh>
    <phoneticPr fontId="2"/>
  </si>
  <si>
    <t>問5(3)</t>
    <rPh sb="0" eb="1">
      <t>トイ</t>
    </rPh>
    <phoneticPr fontId="2"/>
  </si>
  <si>
    <t>離職
した者</t>
    <rPh sb="0" eb="2">
      <t>リショク</t>
    </rPh>
    <rPh sb="5" eb="6">
      <t>シャ</t>
    </rPh>
    <phoneticPr fontId="2"/>
  </si>
  <si>
    <t>問6</t>
    <rPh sb="0" eb="1">
      <t>トイ</t>
    </rPh>
    <phoneticPr fontId="2"/>
  </si>
  <si>
    <t>１．'本人の病状の悪化</t>
    <rPh sb="2" eb="3">
      <t>ホンニン</t>
    </rPh>
    <rPh sb="4" eb="6">
      <t>ビョウジョウ</t>
    </rPh>
    <rPh sb="7" eb="9">
      <t>アッカ</t>
    </rPh>
    <phoneticPr fontId="2"/>
  </si>
  <si>
    <t>３．本人又は家族の生活・環境の変化</t>
    <rPh sb="1" eb="3">
      <t>ホンニン</t>
    </rPh>
    <rPh sb="3" eb="4">
      <t>マタ</t>
    </rPh>
    <rPh sb="5" eb="7">
      <t>カゾク</t>
    </rPh>
    <rPh sb="8" eb="10">
      <t>セイカツ</t>
    </rPh>
    <rPh sb="11" eb="13">
      <t>カンキョウ</t>
    </rPh>
    <rPh sb="14" eb="16">
      <t>ヘンカ</t>
    </rPh>
    <phoneticPr fontId="2"/>
  </si>
  <si>
    <t>４．事業主の都合</t>
    <rPh sb="1" eb="4">
      <t>ジギョウヌシ</t>
    </rPh>
    <rPh sb="5" eb="7">
      <t>ツゴウ</t>
    </rPh>
    <phoneticPr fontId="2"/>
  </si>
  <si>
    <t>２．本人の能力・体力の変化（１を除く）</t>
    <rPh sb="1" eb="3">
      <t>ホンニン</t>
    </rPh>
    <rPh sb="4" eb="6">
      <t>ノウリョク</t>
    </rPh>
    <rPh sb="7" eb="9">
      <t>タイリョク</t>
    </rPh>
    <rPh sb="10" eb="12">
      <t>ヘンカ</t>
    </rPh>
    <rPh sb="15" eb="16">
      <t>ノゾ</t>
    </rPh>
    <phoneticPr fontId="2"/>
  </si>
  <si>
    <t>５．職場環境の変化</t>
    <rPh sb="1" eb="3">
      <t>ショクバ</t>
    </rPh>
    <rPh sb="3" eb="5">
      <t>カンキョウ</t>
    </rPh>
    <rPh sb="6" eb="8">
      <t>ヘンカ</t>
    </rPh>
    <phoneticPr fontId="2"/>
  </si>
  <si>
    <t>６．労働条件の変化</t>
    <rPh sb="1" eb="3">
      <t>ロウドウ</t>
    </rPh>
    <rPh sb="3" eb="5">
      <t>ジョウケン</t>
    </rPh>
    <rPh sb="6" eb="8">
      <t>ヘンカ</t>
    </rPh>
    <phoneticPr fontId="2"/>
  </si>
  <si>
    <t>７．雇用契約期間の満了</t>
    <rPh sb="1" eb="3">
      <t>コヨウ</t>
    </rPh>
    <rPh sb="3" eb="5">
      <t>ケイヤク</t>
    </rPh>
    <rPh sb="5" eb="7">
      <t>キカン</t>
    </rPh>
    <rPh sb="8" eb="10">
      <t>マンリョウ</t>
    </rPh>
    <phoneticPr fontId="2"/>
  </si>
  <si>
    <t>８．その他</t>
    <rPh sb="3" eb="4">
      <t>ホカ</t>
    </rPh>
    <phoneticPr fontId="2"/>
  </si>
  <si>
    <t>９．不明</t>
    <rPh sb="1" eb="3">
      <t>フメイ</t>
    </rPh>
    <phoneticPr fontId="2"/>
  </si>
  <si>
    <t>１～９の合計</t>
    <rPh sb="3" eb="5">
      <t>ゴウケイ</t>
    </rPh>
    <phoneticPr fontId="2"/>
  </si>
  <si>
    <t>問7(1)</t>
    <rPh sb="0" eb="1">
      <t>トイ</t>
    </rPh>
    <phoneticPr fontId="2"/>
  </si>
  <si>
    <t>施設外
就労
実人数</t>
    <rPh sb="0" eb="2">
      <t>シセツ</t>
    </rPh>
    <rPh sb="2" eb="3">
      <t>ガイ</t>
    </rPh>
    <rPh sb="4" eb="6">
      <t>シュウロウ</t>
    </rPh>
    <rPh sb="7" eb="8">
      <t>ジツ</t>
    </rPh>
    <rPh sb="8" eb="10">
      <t>ニンズウ</t>
    </rPh>
    <phoneticPr fontId="2"/>
  </si>
  <si>
    <t>施設外
支援
実人数</t>
    <rPh sb="0" eb="2">
      <t>シセツ</t>
    </rPh>
    <rPh sb="2" eb="3">
      <t>ガイ</t>
    </rPh>
    <rPh sb="4" eb="6">
      <t>シエン</t>
    </rPh>
    <rPh sb="7" eb="8">
      <t>ジツ</t>
    </rPh>
    <rPh sb="8" eb="10">
      <t>ニンズウ</t>
    </rPh>
    <phoneticPr fontId="2"/>
  </si>
  <si>
    <t>問7(2)</t>
    <rPh sb="0" eb="1">
      <t>トイ</t>
    </rPh>
    <phoneticPr fontId="2"/>
  </si>
  <si>
    <t>施設外
支援
就職者</t>
    <rPh sb="0" eb="2">
      <t>シセツ</t>
    </rPh>
    <rPh sb="2" eb="3">
      <t>ガイ</t>
    </rPh>
    <rPh sb="4" eb="6">
      <t>シエン</t>
    </rPh>
    <rPh sb="7" eb="8">
      <t>ジュ</t>
    </rPh>
    <rPh sb="8" eb="9">
      <t>ショク</t>
    </rPh>
    <rPh sb="9" eb="10">
      <t>シャ</t>
    </rPh>
    <phoneticPr fontId="2"/>
  </si>
  <si>
    <t>施設外
就労
就職者</t>
    <rPh sb="0" eb="2">
      <t>シセツ</t>
    </rPh>
    <rPh sb="2" eb="3">
      <t>ガイ</t>
    </rPh>
    <rPh sb="4" eb="6">
      <t>シュウロウ</t>
    </rPh>
    <rPh sb="7" eb="8">
      <t>ジュ</t>
    </rPh>
    <rPh sb="8" eb="9">
      <t>ショク</t>
    </rPh>
    <rPh sb="9" eb="10">
      <t>シャ</t>
    </rPh>
    <phoneticPr fontId="2"/>
  </si>
  <si>
    <t>実人数</t>
    <rPh sb="0" eb="1">
      <t>ニンズウ</t>
    </rPh>
    <phoneticPr fontId="2"/>
  </si>
  <si>
    <t>就職した人数</t>
    <rPh sb="0" eb="1">
      <t>シュウショク</t>
    </rPh>
    <rPh sb="3" eb="5">
      <t>ニンズウ</t>
    </rPh>
    <phoneticPr fontId="2"/>
  </si>
  <si>
    <t>生産活動収入</t>
    <rPh sb="0" eb="2">
      <t>セイサン</t>
    </rPh>
    <rPh sb="2" eb="4">
      <t>カツドウ</t>
    </rPh>
    <rPh sb="4" eb="6">
      <t>シュウニュウ</t>
    </rPh>
    <phoneticPr fontId="2"/>
  </si>
  <si>
    <t>生産活動必要経費</t>
    <rPh sb="0" eb="2">
      <t>セイサン</t>
    </rPh>
    <rPh sb="2" eb="4">
      <t>カツドウ</t>
    </rPh>
    <rPh sb="4" eb="6">
      <t>ヒツヨウ</t>
    </rPh>
    <rPh sb="6" eb="8">
      <t>ケイヒ</t>
    </rPh>
    <phoneticPr fontId="2"/>
  </si>
  <si>
    <t>生産活動内訳</t>
    <rPh sb="0" eb="1">
      <t>セイサン</t>
    </rPh>
    <rPh sb="1" eb="3">
      <t>カツドウ</t>
    </rPh>
    <rPh sb="4" eb="6">
      <t>ウチワケ</t>
    </rPh>
    <phoneticPr fontId="2"/>
  </si>
  <si>
    <t>支払った
工賃（賃金）
総額</t>
    <rPh sb="0" eb="2">
      <t>シハラ</t>
    </rPh>
    <rPh sb="5" eb="7">
      <t>コウチン</t>
    </rPh>
    <rPh sb="8" eb="10">
      <t>チンギン</t>
    </rPh>
    <rPh sb="12" eb="14">
      <t>ソウガク</t>
    </rPh>
    <phoneticPr fontId="2"/>
  </si>
  <si>
    <t>問8(1)</t>
    <rPh sb="0" eb="1">
      <t>トイ</t>
    </rPh>
    <phoneticPr fontId="2"/>
  </si>
  <si>
    <t>問8(2)</t>
    <rPh sb="0" eb="1">
      <t>トイ</t>
    </rPh>
    <phoneticPr fontId="2"/>
  </si>
  <si>
    <t>訓練等
給付費
総額</t>
    <rPh sb="0" eb="1">
      <t>クンレン</t>
    </rPh>
    <rPh sb="1" eb="2">
      <t>トウ</t>
    </rPh>
    <rPh sb="3" eb="6">
      <t>キュウフヒ</t>
    </rPh>
    <rPh sb="8" eb="10">
      <t>ソウガク</t>
    </rPh>
    <phoneticPr fontId="2"/>
  </si>
  <si>
    <t>特開金
総額</t>
    <rPh sb="3" eb="5">
      <t>ソウガク</t>
    </rPh>
    <phoneticPr fontId="2"/>
  </si>
  <si>
    <t>問9</t>
    <rPh sb="0" eb="1">
      <t>トイ</t>
    </rPh>
    <phoneticPr fontId="2"/>
  </si>
  <si>
    <t>就労アセスメントについて</t>
    <rPh sb="0" eb="1">
      <t>シュウロウ</t>
    </rPh>
    <phoneticPr fontId="2"/>
  </si>
  <si>
    <t>（３）
（２）以外
の者</t>
    <rPh sb="6" eb="8">
      <t>イガイ</t>
    </rPh>
    <rPh sb="10" eb="11">
      <t>シャ</t>
    </rPh>
    <phoneticPr fontId="2"/>
  </si>
  <si>
    <t>（１）
'実施人数</t>
    <rPh sb="4" eb="6">
      <t>ニンズウ</t>
    </rPh>
    <phoneticPr fontId="2"/>
  </si>
  <si>
    <t>（２）'
うち'特別
支援学校
等の在校生</t>
    <rPh sb="8" eb="10">
      <t>シエン</t>
    </rPh>
    <rPh sb="10" eb="12">
      <t>ガッコウ</t>
    </rPh>
    <rPh sb="11" eb="12">
      <t>トウ</t>
    </rPh>
    <rPh sb="15" eb="18">
      <t>ザイコウセイ</t>
    </rPh>
    <phoneticPr fontId="2"/>
  </si>
  <si>
    <t>問10</t>
    <rPh sb="0" eb="1">
      <t>トイ</t>
    </rPh>
    <phoneticPr fontId="2"/>
  </si>
  <si>
    <t>新規利用者</t>
    <rPh sb="0" eb="1">
      <t>シンキ</t>
    </rPh>
    <rPh sb="1" eb="4">
      <t>リヨウシャ</t>
    </rPh>
    <phoneticPr fontId="2"/>
  </si>
  <si>
    <t>暫定支給
決定有り</t>
    <rPh sb="0" eb="1">
      <t>ザンテイ</t>
    </rPh>
    <rPh sb="1" eb="3">
      <t>シキュウ</t>
    </rPh>
    <rPh sb="5" eb="7">
      <t>ケッテイ</t>
    </rPh>
    <rPh sb="6" eb="7">
      <t>ア</t>
    </rPh>
    <phoneticPr fontId="2"/>
  </si>
  <si>
    <t>暫定支給
決定無し</t>
    <rPh sb="0" eb="1">
      <t>ザンテイ</t>
    </rPh>
    <rPh sb="1" eb="3">
      <t>シキュウ</t>
    </rPh>
    <rPh sb="4" eb="6">
      <t>ケッテイ</t>
    </rPh>
    <rPh sb="6" eb="7">
      <t>ナ</t>
    </rPh>
    <phoneticPr fontId="2"/>
  </si>
  <si>
    <t>問11</t>
    <rPh sb="0" eb="1">
      <t>トイ</t>
    </rPh>
    <phoneticPr fontId="2"/>
  </si>
  <si>
    <t>暫定支給決定について就労継続支援Ａ型）</t>
    <rPh sb="0" eb="1">
      <t>ザンテイ</t>
    </rPh>
    <rPh sb="1" eb="3">
      <t>シキュウ</t>
    </rPh>
    <rPh sb="3" eb="5">
      <t>ケッテイ</t>
    </rPh>
    <rPh sb="10" eb="12">
      <t>シュウロウ</t>
    </rPh>
    <rPh sb="12" eb="14">
      <t>ケイゾク</t>
    </rPh>
    <rPh sb="14" eb="16">
      <t>シエン</t>
    </rPh>
    <rPh sb="17" eb="18">
      <t>カタ</t>
    </rPh>
    <phoneticPr fontId="2"/>
  </si>
  <si>
    <t>うち特開金
対象者</t>
    <rPh sb="1" eb="2">
      <t>トク</t>
    </rPh>
    <rPh sb="2" eb="3">
      <t>カイ</t>
    </rPh>
    <rPh sb="3" eb="4">
      <t>キン</t>
    </rPh>
    <rPh sb="5" eb="8">
      <t>タイショウシャ</t>
    </rPh>
    <phoneticPr fontId="2"/>
  </si>
  <si>
    <t>雇用契約を締結している者</t>
    <rPh sb="0" eb="1">
      <t>コヨウ</t>
    </rPh>
    <rPh sb="1" eb="3">
      <t>ケイヤク</t>
    </rPh>
    <rPh sb="4" eb="6">
      <t>テイケツ</t>
    </rPh>
    <rPh sb="10" eb="11">
      <t>シャ</t>
    </rPh>
    <phoneticPr fontId="2"/>
  </si>
  <si>
    <t>締結
している'
利用者数</t>
    <rPh sb="0" eb="1">
      <t>テイケツ</t>
    </rPh>
    <rPh sb="8" eb="10">
      <t>リヨウシャ</t>
    </rPh>
    <rPh sb="10" eb="11">
      <t>スウ</t>
    </rPh>
    <phoneticPr fontId="2"/>
  </si>
  <si>
    <t>うち減額特例を受けている利用者</t>
    <rPh sb="1" eb="3">
      <t>ゲンガク</t>
    </rPh>
    <rPh sb="3" eb="5">
      <t>トクレイ</t>
    </rPh>
    <rPh sb="6" eb="7">
      <t>ウ</t>
    </rPh>
    <rPh sb="11" eb="14">
      <t>リヨウシャ</t>
    </rPh>
    <phoneticPr fontId="2"/>
  </si>
  <si>
    <t>非雇用
利用者</t>
    <rPh sb="0" eb="2">
      <t>コヨウ</t>
    </rPh>
    <rPh sb="4" eb="7">
      <t>リヨウシャ</t>
    </rPh>
    <phoneticPr fontId="2"/>
  </si>
  <si>
    <t>問12(1)</t>
    <rPh sb="0" eb="1">
      <t>トイ</t>
    </rPh>
    <phoneticPr fontId="2"/>
  </si>
  <si>
    <t>暫定支給決定について（就労移行支援）</t>
    <rPh sb="0" eb="1">
      <t>ザンテイ</t>
    </rPh>
    <rPh sb="1" eb="3">
      <t>シキュウ</t>
    </rPh>
    <rPh sb="3" eb="5">
      <t>ケッテイ</t>
    </rPh>
    <rPh sb="10" eb="14">
      <t>シュウロウイコウ</t>
    </rPh>
    <rPh sb="14" eb="16">
      <t>シエン</t>
    </rPh>
    <phoneticPr fontId="2"/>
  </si>
  <si>
    <t>問１２（２）</t>
    <rPh sb="0" eb="1">
      <t>トイ</t>
    </rPh>
    <phoneticPr fontId="2"/>
  </si>
  <si>
    <t>高次脳</t>
    <rPh sb="0" eb="2">
      <t>コウジ</t>
    </rPh>
    <rPh sb="2" eb="3">
      <t>ノウ</t>
    </rPh>
    <phoneticPr fontId="2"/>
  </si>
  <si>
    <t>①就労経験がある</t>
    <rPh sb="1" eb="3">
      <t>シュウロウ</t>
    </rPh>
    <rPh sb="3" eb="5">
      <t>ケイケン</t>
    </rPh>
    <phoneticPr fontId="2"/>
  </si>
  <si>
    <t>②①に該当しない者で、50歳又は年金１級</t>
    <rPh sb="3" eb="5">
      <t>ガイトウ</t>
    </rPh>
    <rPh sb="8" eb="9">
      <t>シャ</t>
    </rPh>
    <rPh sb="13" eb="14">
      <t>サイ</t>
    </rPh>
    <rPh sb="14" eb="15">
      <t>マタ</t>
    </rPh>
    <rPh sb="16" eb="18">
      <t>ネンキン</t>
    </rPh>
    <rPh sb="19" eb="20">
      <t>キュウ</t>
    </rPh>
    <phoneticPr fontId="2"/>
  </si>
  <si>
    <t>③
①②に該当しない者</t>
    <rPh sb="5" eb="7">
      <t>ガイトウ</t>
    </rPh>
    <rPh sb="10" eb="11">
      <t>シャ</t>
    </rPh>
    <phoneticPr fontId="2"/>
  </si>
  <si>
    <t>（２）問12（１）の雇用契約を締結している利用者のうち、平成28年３月の週の平均労働時間を障害別に記入してください。</t>
    <rPh sb="3" eb="4">
      <t>ト</t>
    </rPh>
    <rPh sb="10" eb="12">
      <t>コヨウ</t>
    </rPh>
    <rPh sb="12" eb="14">
      <t>ケイヤク</t>
    </rPh>
    <rPh sb="15" eb="17">
      <t>テイケツ</t>
    </rPh>
    <rPh sb="21" eb="24">
      <t>リヨウシャ</t>
    </rPh>
    <rPh sb="36" eb="37">
      <t>シュウ</t>
    </rPh>
    <rPh sb="38" eb="40">
      <t>ヘイキン</t>
    </rPh>
    <rPh sb="40" eb="42">
      <t>ロウドウ</t>
    </rPh>
    <rPh sb="42" eb="44">
      <t>ジカン</t>
    </rPh>
    <rPh sb="45" eb="47">
      <t>ショウガイ</t>
    </rPh>
    <rPh sb="47" eb="48">
      <t>ベツ</t>
    </rPh>
    <rPh sb="49" eb="51">
      <t>キニュウ</t>
    </rPh>
    <phoneticPr fontId="2"/>
  </si>
  <si>
    <t>多機能型実施のみの事業の種類</t>
    <rPh sb="0" eb="4">
      <t>タキノウガタ</t>
    </rPh>
    <rPh sb="4" eb="6">
      <t>ジッシ</t>
    </rPh>
    <rPh sb="9" eb="11">
      <t>ジギョウ</t>
    </rPh>
    <rPh sb="12" eb="14">
      <t>シュルイ</t>
    </rPh>
    <phoneticPr fontId="2"/>
  </si>
  <si>
    <t>主たる
障害の種類</t>
    <rPh sb="0" eb="1">
      <t>シュ</t>
    </rPh>
    <rPh sb="4" eb="6">
      <t>ショウガイ</t>
    </rPh>
    <rPh sb="7" eb="9">
      <t>シュルイ</t>
    </rPh>
    <phoneticPr fontId="2"/>
  </si>
  <si>
    <t>在宅
（障害福祉サービス利用無し）</t>
    <rPh sb="0" eb="2">
      <t>ザイタク</t>
    </rPh>
    <rPh sb="4" eb="6">
      <t>ショウガイ</t>
    </rPh>
    <rPh sb="6" eb="8">
      <t>フクシ</t>
    </rPh>
    <rPh sb="12" eb="14">
      <t>リヨウ</t>
    </rPh>
    <rPh sb="14" eb="15">
      <t>ナ</t>
    </rPh>
    <phoneticPr fontId="2"/>
  </si>
  <si>
    <t>特別支援学校
（普通校の特別支援学級含む）</t>
    <rPh sb="0" eb="2">
      <t>トクベツ</t>
    </rPh>
    <rPh sb="2" eb="4">
      <t>シエン</t>
    </rPh>
    <rPh sb="4" eb="6">
      <t>ガッコウ</t>
    </rPh>
    <rPh sb="8" eb="11">
      <t>フツウコウ</t>
    </rPh>
    <rPh sb="12" eb="14">
      <t>トクベツ</t>
    </rPh>
    <rPh sb="14" eb="16">
      <t>シエン</t>
    </rPh>
    <rPh sb="16" eb="18">
      <t>ガッキュウ</t>
    </rPh>
    <rPh sb="18" eb="19">
      <t>フク</t>
    </rPh>
    <phoneticPr fontId="2"/>
  </si>
  <si>
    <t>1
就職
企業等</t>
    <rPh sb="2" eb="4">
      <t>シュウショク</t>
    </rPh>
    <rPh sb="5" eb="7">
      <t>キギョウ</t>
    </rPh>
    <rPh sb="7" eb="8">
      <t>トウ</t>
    </rPh>
    <phoneticPr fontId="2"/>
  </si>
  <si>
    <t>2
就職
在宅雇用</t>
    <rPh sb="2" eb="4">
      <t>シュウショク</t>
    </rPh>
    <rPh sb="5" eb="7">
      <t>ザイタク</t>
    </rPh>
    <rPh sb="7" eb="9">
      <t>コヨウ</t>
    </rPh>
    <phoneticPr fontId="2"/>
  </si>
  <si>
    <t>6
Ａ型へ
転所</t>
    <rPh sb="3" eb="4">
      <t>カタ</t>
    </rPh>
    <rPh sb="6" eb="8">
      <t>テンショ</t>
    </rPh>
    <phoneticPr fontId="2"/>
  </si>
  <si>
    <t>7
Ｂ型へ
転所</t>
    <rPh sb="3" eb="4">
      <t>カタ</t>
    </rPh>
    <rPh sb="6" eb="8">
      <t>テンショ</t>
    </rPh>
    <phoneticPr fontId="2"/>
  </si>
  <si>
    <t>9
その他
施設</t>
    <rPh sb="4" eb="5">
      <t>ホカ</t>
    </rPh>
    <rPh sb="6" eb="8">
      <t>シセツ</t>
    </rPh>
    <phoneticPr fontId="2"/>
  </si>
  <si>
    <t>14
その他</t>
    <rPh sb="5" eb="6">
      <t>ホカ</t>
    </rPh>
    <phoneticPr fontId="2"/>
  </si>
  <si>
    <t>15
不明</t>
    <rPh sb="3" eb="5">
      <t>フメイ</t>
    </rPh>
    <phoneticPr fontId="2"/>
  </si>
  <si>
    <t>ＨＷ
利用
人数</t>
    <rPh sb="3" eb="5">
      <t>ニンズウ</t>
    </rPh>
    <phoneticPr fontId="2"/>
  </si>
  <si>
    <t>チーム
支援により就職した
人数</t>
    <rPh sb="4" eb="6">
      <t>シエン</t>
    </rPh>
    <rPh sb="8" eb="10">
      <t>シュウショク</t>
    </rPh>
    <rPh sb="14" eb="16">
      <t>ニンズウ</t>
    </rPh>
    <phoneticPr fontId="2"/>
  </si>
  <si>
    <t>　 ３  在宅就業　</t>
    <rPh sb="5" eb="7">
      <t>ザイタク</t>
    </rPh>
    <rPh sb="7" eb="9">
      <t>シュウギョウ</t>
    </rPh>
    <phoneticPr fontId="2"/>
  </si>
  <si>
    <t>　 ４　起 業・自営業（３は除く）</t>
    <rPh sb="4" eb="5">
      <t>キ</t>
    </rPh>
    <rPh sb="6" eb="7">
      <t>ギョウ</t>
    </rPh>
    <rPh sb="8" eb="11">
      <t>ジエイギョウ</t>
    </rPh>
    <rPh sb="14" eb="15">
      <t>ノゾ</t>
    </rPh>
    <phoneticPr fontId="2"/>
  </si>
  <si>
    <t>　 ８  期間満了のため退所（移行のみ）</t>
    <rPh sb="5" eb="7">
      <t>キカン</t>
    </rPh>
    <rPh sb="7" eb="9">
      <t>マンリョウ</t>
    </rPh>
    <rPh sb="12" eb="14">
      <t>タイショ</t>
    </rPh>
    <rPh sb="15" eb="17">
      <t>イコウ</t>
    </rPh>
    <phoneticPr fontId="2"/>
  </si>
  <si>
    <t>　 ９　その他の施設・事業所等へ転所</t>
    <rPh sb="6" eb="7">
      <t>ホカ</t>
    </rPh>
    <rPh sb="8" eb="10">
      <t>シセツ</t>
    </rPh>
    <rPh sb="11" eb="14">
      <t>ジギョウショ</t>
    </rPh>
    <rPh sb="14" eb="15">
      <t>トウ</t>
    </rPh>
    <rPh sb="16" eb="18">
      <t>テンショ</t>
    </rPh>
    <phoneticPr fontId="2"/>
  </si>
  <si>
    <t>（１）利用を終了した者について、退所理由別に下記期間内の退所者数を記入してください。（就職した場合は、１～２のいずれかを選択する）</t>
    <rPh sb="3" eb="5">
      <t>リヨウ</t>
    </rPh>
    <rPh sb="6" eb="8">
      <t>シュウリョウ</t>
    </rPh>
    <rPh sb="10" eb="11">
      <t>モノ</t>
    </rPh>
    <rPh sb="16" eb="18">
      <t>タイショ</t>
    </rPh>
    <rPh sb="18" eb="20">
      <t>リユウ</t>
    </rPh>
    <rPh sb="20" eb="21">
      <t>ベツ</t>
    </rPh>
    <rPh sb="22" eb="24">
      <t>カキ</t>
    </rPh>
    <rPh sb="24" eb="26">
      <t>キカン</t>
    </rPh>
    <rPh sb="26" eb="27">
      <t>ナイ</t>
    </rPh>
    <rPh sb="28" eb="31">
      <t>タイショシャ</t>
    </rPh>
    <rPh sb="31" eb="32">
      <t>スウ</t>
    </rPh>
    <rPh sb="33" eb="35">
      <t>キニュウ</t>
    </rPh>
    <rPh sb="43" eb="45">
      <t>シュウショク</t>
    </rPh>
    <rPh sb="47" eb="49">
      <t>バアイ</t>
    </rPh>
    <rPh sb="60" eb="62">
      <t>センタク</t>
    </rPh>
    <phoneticPr fontId="2"/>
  </si>
  <si>
    <t>（２）問４（１）「１～２就職」で記入した利用者のうち、ハローワークの紹介により就職した者の人数を記入してください。</t>
    <rPh sb="34" eb="36">
      <t>ショウカイ</t>
    </rPh>
    <rPh sb="39" eb="41">
      <t>シュウショク</t>
    </rPh>
    <rPh sb="43" eb="44">
      <t>モノ</t>
    </rPh>
    <rPh sb="45" eb="47">
      <t>ニンズウ</t>
    </rPh>
    <rPh sb="48" eb="50">
      <t>キニュウ</t>
    </rPh>
    <phoneticPr fontId="2"/>
  </si>
  <si>
    <r>
      <t>（４）問４（１）「１～２就職」で記入した利用者のうち、男女別に</t>
    </r>
    <r>
      <rPr>
        <u/>
        <sz val="18"/>
        <rFont val="Meiryo UI"/>
        <family val="3"/>
        <charset val="128"/>
      </rPr>
      <t>障害別</t>
    </r>
    <r>
      <rPr>
        <sz val="18"/>
        <rFont val="Meiryo UI"/>
        <family val="3"/>
        <charset val="128"/>
      </rPr>
      <t>の人数と６５歳以上の人数を記入してください。</t>
    </r>
    <rPh sb="3" eb="4">
      <t>トイ</t>
    </rPh>
    <rPh sb="12" eb="14">
      <t>シュウショク</t>
    </rPh>
    <rPh sb="16" eb="18">
      <t>キニュウ</t>
    </rPh>
    <rPh sb="20" eb="23">
      <t>リヨウシャ</t>
    </rPh>
    <rPh sb="27" eb="29">
      <t>ダンジョ</t>
    </rPh>
    <rPh sb="29" eb="30">
      <t>ベツ</t>
    </rPh>
    <rPh sb="31" eb="33">
      <t>ショウガイ</t>
    </rPh>
    <rPh sb="33" eb="34">
      <t>ベツ</t>
    </rPh>
    <rPh sb="35" eb="36">
      <t>ニン</t>
    </rPh>
    <rPh sb="36" eb="37">
      <t>スウ</t>
    </rPh>
    <rPh sb="40" eb="43">
      <t>サイイジョウ</t>
    </rPh>
    <rPh sb="44" eb="46">
      <t>ニンズウ</t>
    </rPh>
    <rPh sb="47" eb="49">
      <t>キニュウ</t>
    </rPh>
    <phoneticPr fontId="2"/>
  </si>
  <si>
    <r>
      <t>（５）</t>
    </r>
    <r>
      <rPr>
        <u/>
        <sz val="18"/>
        <rFont val="Meiryo UI"/>
        <family val="3"/>
        <charset val="128"/>
      </rPr>
      <t>問４（１）で「１～２就職」と記入した人数</t>
    </r>
    <r>
      <rPr>
        <sz val="18"/>
        <rFont val="Meiryo UI"/>
        <family val="3"/>
        <charset val="128"/>
      </rPr>
      <t>を利用期間別に記入してください。</t>
    </r>
    <rPh sb="3" eb="4">
      <t>トイ</t>
    </rPh>
    <rPh sb="13" eb="15">
      <t>シュウショク</t>
    </rPh>
    <rPh sb="17" eb="19">
      <t>キニュウ</t>
    </rPh>
    <rPh sb="21" eb="23">
      <t>ニンズウ</t>
    </rPh>
    <rPh sb="24" eb="26">
      <t>リヨウ</t>
    </rPh>
    <rPh sb="26" eb="28">
      <t>キカン</t>
    </rPh>
    <rPh sb="28" eb="29">
      <t>ベツ</t>
    </rPh>
    <rPh sb="30" eb="32">
      <t>キニュウ</t>
    </rPh>
    <phoneticPr fontId="2"/>
  </si>
  <si>
    <t>（６）問４（１）で「１～２就職」と記入した人数のうち「職場適応援助者による支援を実施した者」の人数について記入してください。</t>
    <rPh sb="3" eb="4">
      <t>トイ</t>
    </rPh>
    <rPh sb="13" eb="15">
      <t>シュウショク</t>
    </rPh>
    <rPh sb="17" eb="19">
      <t>キニュウ</t>
    </rPh>
    <rPh sb="21" eb="23">
      <t>ニンズウ</t>
    </rPh>
    <rPh sb="27" eb="29">
      <t>ショクバ</t>
    </rPh>
    <rPh sb="29" eb="31">
      <t>テキオウ</t>
    </rPh>
    <rPh sb="31" eb="34">
      <t>エンジョシャ</t>
    </rPh>
    <rPh sb="37" eb="39">
      <t>シエン</t>
    </rPh>
    <rPh sb="40" eb="42">
      <t>ジッシ</t>
    </rPh>
    <rPh sb="44" eb="45">
      <t>モノ</t>
    </rPh>
    <rPh sb="47" eb="49">
      <t>ニンズウ</t>
    </rPh>
    <rPh sb="53" eb="55">
      <t>キニュウ</t>
    </rPh>
    <phoneticPr fontId="2"/>
  </si>
  <si>
    <t>合計</t>
    <rPh sb="0" eb="2">
      <t>ゴウケイ</t>
    </rPh>
    <phoneticPr fontId="2"/>
  </si>
  <si>
    <t>（１）平成２５年度（平成２５年４月１日～平成２６年３月３１日）に就職した（Ａ型を除く）利用者のうち障害別に、該当する定着期間に人数を記入してください。（平成２８年４月１日時点での定着期間等を記入）</t>
    <rPh sb="3" eb="5">
      <t>ヘイセイ</t>
    </rPh>
    <rPh sb="7" eb="9">
      <t>ネンド</t>
    </rPh>
    <rPh sb="10" eb="12">
      <t>ヘイセイ</t>
    </rPh>
    <rPh sb="14" eb="15">
      <t>ネン</t>
    </rPh>
    <rPh sb="16" eb="17">
      <t>ツキ</t>
    </rPh>
    <rPh sb="18" eb="19">
      <t>ヒ</t>
    </rPh>
    <rPh sb="20" eb="22">
      <t>ヘイセイ</t>
    </rPh>
    <rPh sb="24" eb="25">
      <t>ネン</t>
    </rPh>
    <rPh sb="26" eb="27">
      <t>ツキ</t>
    </rPh>
    <rPh sb="29" eb="30">
      <t>ヒ</t>
    </rPh>
    <rPh sb="32" eb="34">
      <t>シュウショク</t>
    </rPh>
    <rPh sb="38" eb="39">
      <t>カタ</t>
    </rPh>
    <rPh sb="40" eb="41">
      <t>ノゾ</t>
    </rPh>
    <rPh sb="43" eb="46">
      <t>リヨウシャ</t>
    </rPh>
    <rPh sb="49" eb="51">
      <t>ショウガイ</t>
    </rPh>
    <rPh sb="51" eb="52">
      <t>ベツ</t>
    </rPh>
    <rPh sb="54" eb="56">
      <t>ガイトウ</t>
    </rPh>
    <rPh sb="58" eb="60">
      <t>テイチャク</t>
    </rPh>
    <rPh sb="60" eb="62">
      <t>キカン</t>
    </rPh>
    <rPh sb="63" eb="65">
      <t>ニンズウ</t>
    </rPh>
    <rPh sb="66" eb="68">
      <t>キニュウ</t>
    </rPh>
    <rPh sb="76" eb="78">
      <t>ヘイセイ</t>
    </rPh>
    <rPh sb="80" eb="81">
      <t>ネン</t>
    </rPh>
    <rPh sb="82" eb="83">
      <t>ツキ</t>
    </rPh>
    <rPh sb="84" eb="85">
      <t>ヒ</t>
    </rPh>
    <rPh sb="85" eb="87">
      <t>ジテン</t>
    </rPh>
    <rPh sb="89" eb="91">
      <t>テイチャク</t>
    </rPh>
    <rPh sb="91" eb="93">
      <t>キカン</t>
    </rPh>
    <rPh sb="93" eb="94">
      <t>トウ</t>
    </rPh>
    <rPh sb="95" eb="97">
      <t>キニュウ</t>
    </rPh>
    <phoneticPr fontId="2"/>
  </si>
  <si>
    <t>（２）平成２６年度（平成２６年４月１日～平成２７年３月３１日）に就職した（Ａ型を除く）利用者のうち障害別に、該当する定着期間に人数を記入してください。（平成２８年４月１日時点での定着期間等を記入）</t>
    <rPh sb="3" eb="5">
      <t>ヘイセイ</t>
    </rPh>
    <rPh sb="7" eb="9">
      <t>ネンド</t>
    </rPh>
    <rPh sb="10" eb="12">
      <t>ヘイセイ</t>
    </rPh>
    <rPh sb="14" eb="15">
      <t>ネン</t>
    </rPh>
    <rPh sb="16" eb="17">
      <t>ツキ</t>
    </rPh>
    <rPh sb="18" eb="19">
      <t>ヒ</t>
    </rPh>
    <rPh sb="20" eb="22">
      <t>ヘイセイ</t>
    </rPh>
    <rPh sb="24" eb="25">
      <t>ネン</t>
    </rPh>
    <rPh sb="26" eb="27">
      <t>ツキ</t>
    </rPh>
    <rPh sb="29" eb="30">
      <t>ヒ</t>
    </rPh>
    <rPh sb="32" eb="34">
      <t>シュウショク</t>
    </rPh>
    <rPh sb="38" eb="39">
      <t>カタ</t>
    </rPh>
    <rPh sb="40" eb="41">
      <t>ノゾ</t>
    </rPh>
    <rPh sb="43" eb="46">
      <t>リヨウシャ</t>
    </rPh>
    <rPh sb="49" eb="51">
      <t>ショウガイ</t>
    </rPh>
    <rPh sb="51" eb="52">
      <t>ベツ</t>
    </rPh>
    <rPh sb="54" eb="56">
      <t>ガイトウ</t>
    </rPh>
    <rPh sb="58" eb="60">
      <t>テイチャク</t>
    </rPh>
    <rPh sb="60" eb="62">
      <t>キカン</t>
    </rPh>
    <rPh sb="63" eb="65">
      <t>ニンズウ</t>
    </rPh>
    <rPh sb="66" eb="68">
      <t>キニュウ</t>
    </rPh>
    <rPh sb="76" eb="78">
      <t>ヘイセイ</t>
    </rPh>
    <rPh sb="80" eb="81">
      <t>ネン</t>
    </rPh>
    <rPh sb="82" eb="83">
      <t>ツキ</t>
    </rPh>
    <rPh sb="84" eb="85">
      <t>ヒ</t>
    </rPh>
    <rPh sb="85" eb="87">
      <t>ジテン</t>
    </rPh>
    <rPh sb="89" eb="91">
      <t>テイチャク</t>
    </rPh>
    <rPh sb="91" eb="93">
      <t>キカン</t>
    </rPh>
    <rPh sb="93" eb="94">
      <t>トウ</t>
    </rPh>
    <rPh sb="95" eb="97">
      <t>キニュウ</t>
    </rPh>
    <phoneticPr fontId="2"/>
  </si>
  <si>
    <t>（３）平成２７年度（平成２７年４月１日～平成２８年３月３１日）に就職した（Ａ型を除く）利用者のうち障害別に、該当する定着期間に人数を記入してください。（平成２８年４月１日時点での定着期間を記入）</t>
    <rPh sb="3" eb="5">
      <t>ヘイセイ</t>
    </rPh>
    <rPh sb="7" eb="9">
      <t>ネンド</t>
    </rPh>
    <rPh sb="10" eb="12">
      <t>ヘイセイ</t>
    </rPh>
    <rPh sb="14" eb="15">
      <t>ネン</t>
    </rPh>
    <rPh sb="16" eb="17">
      <t>ツキ</t>
    </rPh>
    <rPh sb="18" eb="19">
      <t>ヒ</t>
    </rPh>
    <rPh sb="20" eb="22">
      <t>ヘイセイ</t>
    </rPh>
    <rPh sb="24" eb="25">
      <t>ネン</t>
    </rPh>
    <rPh sb="26" eb="27">
      <t>ツキ</t>
    </rPh>
    <rPh sb="29" eb="30">
      <t>ヒ</t>
    </rPh>
    <rPh sb="32" eb="34">
      <t>シュウショク</t>
    </rPh>
    <rPh sb="38" eb="39">
      <t>カタ</t>
    </rPh>
    <rPh sb="40" eb="41">
      <t>ノゾ</t>
    </rPh>
    <rPh sb="43" eb="46">
      <t>リヨウシャ</t>
    </rPh>
    <rPh sb="49" eb="51">
      <t>ショウガイ</t>
    </rPh>
    <rPh sb="51" eb="52">
      <t>ベツ</t>
    </rPh>
    <rPh sb="54" eb="56">
      <t>ガイトウ</t>
    </rPh>
    <rPh sb="58" eb="60">
      <t>テイチャク</t>
    </rPh>
    <rPh sb="60" eb="62">
      <t>キカン</t>
    </rPh>
    <rPh sb="63" eb="65">
      <t>ニンズウ</t>
    </rPh>
    <rPh sb="66" eb="68">
      <t>キニュウ</t>
    </rPh>
    <rPh sb="76" eb="78">
      <t>ヘイセイ</t>
    </rPh>
    <rPh sb="80" eb="81">
      <t>ネン</t>
    </rPh>
    <rPh sb="82" eb="83">
      <t>ツキ</t>
    </rPh>
    <rPh sb="84" eb="85">
      <t>ヒ</t>
    </rPh>
    <rPh sb="85" eb="87">
      <t>ジテン</t>
    </rPh>
    <rPh sb="89" eb="91">
      <t>テイチャク</t>
    </rPh>
    <rPh sb="91" eb="93">
      <t>キカン</t>
    </rPh>
    <rPh sb="94" eb="96">
      <t>キニュウ</t>
    </rPh>
    <phoneticPr fontId="2"/>
  </si>
  <si>
    <r>
      <t>貴事業所のサービスを利用し就職した者のうち、平成27年度(平成27年４月１日～平成28年３月31日)内に離職した者の</t>
    </r>
    <r>
      <rPr>
        <u/>
        <sz val="18"/>
        <rFont val="Meiryo UI"/>
        <family val="3"/>
        <charset val="128"/>
      </rPr>
      <t>主な離職理由を障害別</t>
    </r>
    <r>
      <rPr>
        <sz val="18"/>
        <rFont val="Meiryo UI"/>
        <family val="3"/>
        <charset val="128"/>
      </rPr>
      <t>に記入してください。</t>
    </r>
    <rPh sb="0" eb="1">
      <t>キ</t>
    </rPh>
    <rPh sb="1" eb="4">
      <t>ジギョウショ</t>
    </rPh>
    <rPh sb="10" eb="12">
      <t>リヨウ</t>
    </rPh>
    <rPh sb="13" eb="15">
      <t>シュウショク</t>
    </rPh>
    <rPh sb="17" eb="18">
      <t>モノ</t>
    </rPh>
    <rPh sb="22" eb="24">
      <t>ヘイセイ</t>
    </rPh>
    <rPh sb="26" eb="28">
      <t>ネンド</t>
    </rPh>
    <rPh sb="29" eb="31">
      <t>ヘイセイ</t>
    </rPh>
    <rPh sb="33" eb="34">
      <t>ネン</t>
    </rPh>
    <rPh sb="35" eb="36">
      <t>ガツ</t>
    </rPh>
    <rPh sb="37" eb="38">
      <t>ニチ</t>
    </rPh>
    <rPh sb="39" eb="41">
      <t>ヘイセイ</t>
    </rPh>
    <rPh sb="43" eb="44">
      <t>ネン</t>
    </rPh>
    <rPh sb="45" eb="46">
      <t>ガツ</t>
    </rPh>
    <rPh sb="48" eb="49">
      <t>ニチ</t>
    </rPh>
    <rPh sb="50" eb="51">
      <t>ナイ</t>
    </rPh>
    <rPh sb="52" eb="54">
      <t>リショク</t>
    </rPh>
    <rPh sb="56" eb="57">
      <t>シャ</t>
    </rPh>
    <rPh sb="58" eb="59">
      <t>オモ</t>
    </rPh>
    <rPh sb="60" eb="62">
      <t>リショク</t>
    </rPh>
    <rPh sb="62" eb="64">
      <t>リユウ</t>
    </rPh>
    <rPh sb="65" eb="67">
      <t>ショウガイ</t>
    </rPh>
    <rPh sb="67" eb="68">
      <t>ベツ</t>
    </rPh>
    <rPh sb="69" eb="71">
      <t>キニュウ</t>
    </rPh>
    <phoneticPr fontId="2"/>
  </si>
  <si>
    <t>就職日、就職期間にかかわらず、平成2７年度内に離職した人数を障害別に記載してください。</t>
    <phoneticPr fontId="2"/>
  </si>
  <si>
    <r>
      <rPr>
        <b/>
        <sz val="17"/>
        <rFont val="Meiryo UI"/>
        <family val="3"/>
        <charset val="128"/>
      </rPr>
      <t>平成27年度に離職した者</t>
    </r>
    <r>
      <rPr>
        <sz val="17"/>
        <rFont val="Meiryo UI"/>
        <family val="3"/>
        <charset val="128"/>
      </rPr>
      <t>（平成27年４月１日～平成2８年３月31日）</t>
    </r>
    <rPh sb="0" eb="2">
      <t>ヘイセイ</t>
    </rPh>
    <rPh sb="4" eb="6">
      <t>ネンド</t>
    </rPh>
    <rPh sb="7" eb="9">
      <t>リショク</t>
    </rPh>
    <rPh sb="11" eb="12">
      <t>モノ</t>
    </rPh>
    <rPh sb="13" eb="15">
      <t>ヘイセイ</t>
    </rPh>
    <rPh sb="17" eb="18">
      <t>ネン</t>
    </rPh>
    <rPh sb="19" eb="20">
      <t>ガツ</t>
    </rPh>
    <rPh sb="20" eb="22">
      <t>ツイタチ</t>
    </rPh>
    <rPh sb="23" eb="25">
      <t>ヘイセイ</t>
    </rPh>
    <rPh sb="27" eb="28">
      <t>ネン</t>
    </rPh>
    <rPh sb="29" eb="30">
      <t>ガツ</t>
    </rPh>
    <rPh sb="32" eb="33">
      <t>ニチ</t>
    </rPh>
    <phoneticPr fontId="2"/>
  </si>
  <si>
    <t>人</t>
  </si>
  <si>
    <t>人</t>
    <rPh sb="0" eb="1">
      <t>ニン</t>
    </rPh>
    <phoneticPr fontId="2"/>
  </si>
  <si>
    <t>人</t>
    <phoneticPr fontId="2"/>
  </si>
  <si>
    <t>うち65歳以上の者</t>
    <rPh sb="4" eb="5">
      <t>サイ</t>
    </rPh>
    <rPh sb="5" eb="7">
      <t>イジョウ</t>
    </rPh>
    <rPh sb="8" eb="9">
      <t>モノ</t>
    </rPh>
    <phoneticPr fontId="2"/>
  </si>
  <si>
    <t>実人数</t>
    <rPh sb="0" eb="1">
      <t>ジツ</t>
    </rPh>
    <rPh sb="1" eb="3">
      <t>ニンズウ</t>
    </rPh>
    <phoneticPr fontId="2"/>
  </si>
  <si>
    <r>
      <t xml:space="preserve">（2）平成28年４月１日時点の利用者数（利用契約を締結している者の人数の合計）を男女別に記入し、そのうち、６５歳以上の者の数を記入してください。
</t>
    </r>
    <r>
      <rPr>
        <b/>
        <u/>
        <sz val="18"/>
        <color rgb="FFFF0000"/>
        <rFont val="Meiryo UI"/>
        <family val="3"/>
        <charset val="128"/>
      </rPr>
      <t>※　就労アセスメント対象者は除く</t>
    </r>
    <rPh sb="15" eb="18">
      <t>リヨウシャ</t>
    </rPh>
    <rPh sb="18" eb="19">
      <t>スウ</t>
    </rPh>
    <rPh sb="20" eb="22">
      <t>リヨウ</t>
    </rPh>
    <rPh sb="22" eb="24">
      <t>ケイヤク</t>
    </rPh>
    <rPh sb="25" eb="27">
      <t>テイケツ</t>
    </rPh>
    <rPh sb="31" eb="32">
      <t>モノ</t>
    </rPh>
    <rPh sb="33" eb="34">
      <t>ニン</t>
    </rPh>
    <rPh sb="34" eb="35">
      <t>カズ</t>
    </rPh>
    <rPh sb="36" eb="38">
      <t>ゴウケイ</t>
    </rPh>
    <rPh sb="40" eb="43">
      <t>ダンジョベツ</t>
    </rPh>
    <rPh sb="44" eb="46">
      <t>キニュウ</t>
    </rPh>
    <rPh sb="55" eb="56">
      <t>サイ</t>
    </rPh>
    <rPh sb="56" eb="58">
      <t>イジョウ</t>
    </rPh>
    <rPh sb="59" eb="60">
      <t>モノ</t>
    </rPh>
    <rPh sb="61" eb="62">
      <t>カズ</t>
    </rPh>
    <rPh sb="63" eb="65">
      <t>キニュウ</t>
    </rPh>
    <rPh sb="75" eb="77">
      <t>シュウロウ</t>
    </rPh>
    <rPh sb="83" eb="86">
      <t>タイショウシャ</t>
    </rPh>
    <rPh sb="87" eb="88">
      <t>ノゾ</t>
    </rPh>
    <phoneticPr fontId="2"/>
  </si>
  <si>
    <r>
      <t>（3）問3（2）で記入した利用者のうち</t>
    </r>
    <r>
      <rPr>
        <u/>
        <sz val="18"/>
        <rFont val="Meiryo UI"/>
        <family val="3"/>
        <charset val="128"/>
      </rPr>
      <t>障害基礎年金受給者数</t>
    </r>
    <r>
      <rPr>
        <sz val="18"/>
        <rFont val="Meiryo UI"/>
        <family val="3"/>
        <charset val="128"/>
      </rPr>
      <t>を記入してください。</t>
    </r>
    <rPh sb="3" eb="4">
      <t>トイ</t>
    </rPh>
    <rPh sb="9" eb="11">
      <t>キニュウ</t>
    </rPh>
    <rPh sb="13" eb="16">
      <t>リヨウシャ</t>
    </rPh>
    <rPh sb="19" eb="21">
      <t>ショウガイ</t>
    </rPh>
    <phoneticPr fontId="2"/>
  </si>
  <si>
    <t>（5）問3（2）のうち、障害別に、利用期間を記入してください。</t>
    <rPh sb="3" eb="4">
      <t>トイ</t>
    </rPh>
    <rPh sb="12" eb="14">
      <t>ショウガイ</t>
    </rPh>
    <rPh sb="14" eb="15">
      <t>ベツ</t>
    </rPh>
    <rPh sb="17" eb="19">
      <t>リヨウ</t>
    </rPh>
    <rPh sb="19" eb="21">
      <t>キカン</t>
    </rPh>
    <rPh sb="22" eb="24">
      <t>キニュウ</t>
    </rPh>
    <phoneticPr fontId="2"/>
  </si>
  <si>
    <t>就労定着６ヶ月未満</t>
    <rPh sb="0" eb="2">
      <t>シュウロウ</t>
    </rPh>
    <rPh sb="2" eb="4">
      <t>テイチャク</t>
    </rPh>
    <rPh sb="6" eb="7">
      <t>ツキ</t>
    </rPh>
    <rPh sb="7" eb="9">
      <t>ミマン</t>
    </rPh>
    <phoneticPr fontId="2"/>
  </si>
  <si>
    <t>問3(2)</t>
    <rPh sb="0" eb="1">
      <t>トイ</t>
    </rPh>
    <phoneticPr fontId="2"/>
  </si>
  <si>
    <t>利用契約を締結している男性利用者数</t>
    <rPh sb="0" eb="1">
      <t>リヨウ</t>
    </rPh>
    <rPh sb="1" eb="3">
      <t>ケイヤク</t>
    </rPh>
    <rPh sb="4" eb="6">
      <t>テイケツ</t>
    </rPh>
    <rPh sb="10" eb="12">
      <t>ダンセイ</t>
    </rPh>
    <rPh sb="12" eb="15">
      <t>リヨウシャ</t>
    </rPh>
    <rPh sb="15" eb="16">
      <t>スウ</t>
    </rPh>
    <phoneticPr fontId="2"/>
  </si>
  <si>
    <t>うち６５歳以上の男性</t>
    <rPh sb="3" eb="4">
      <t>サイ</t>
    </rPh>
    <rPh sb="4" eb="6">
      <t>イジョウ</t>
    </rPh>
    <rPh sb="7" eb="9">
      <t>ダンセイ</t>
    </rPh>
    <phoneticPr fontId="2"/>
  </si>
  <si>
    <t>利用契約を締結している女性利用者数</t>
    <rPh sb="0" eb="1">
      <t>リヨウ</t>
    </rPh>
    <rPh sb="1" eb="3">
      <t>ケイヤク</t>
    </rPh>
    <rPh sb="4" eb="6">
      <t>テイケツ</t>
    </rPh>
    <rPh sb="11" eb="13">
      <t>ジョセイ</t>
    </rPh>
    <rPh sb="12" eb="15">
      <t>リヨウシャ</t>
    </rPh>
    <rPh sb="15" eb="16">
      <t>スウ</t>
    </rPh>
    <phoneticPr fontId="2"/>
  </si>
  <si>
    <t>うち６５歳以上の女性</t>
    <rPh sb="3" eb="4">
      <t>サイ</t>
    </rPh>
    <rPh sb="4" eb="6">
      <t>イジョウ</t>
    </rPh>
    <rPh sb="8" eb="10">
      <t>ジョセイ</t>
    </rPh>
    <rPh sb="9" eb="10">
      <t>セイ</t>
    </rPh>
    <phoneticPr fontId="2"/>
  </si>
  <si>
    <t>うち６５歳以上の男性、女性（合計）</t>
    <rPh sb="3" eb="4">
      <t>サイ</t>
    </rPh>
    <rPh sb="4" eb="6">
      <t>イジョウ</t>
    </rPh>
    <rPh sb="7" eb="9">
      <t>ダンセイ</t>
    </rPh>
    <rPh sb="10" eb="12">
      <t>ジョセイ</t>
    </rPh>
    <rPh sb="14" eb="16">
      <t>ゴウケイ</t>
    </rPh>
    <phoneticPr fontId="2"/>
  </si>
  <si>
    <t>障害基礎年金受給者数</t>
    <rPh sb="0" eb="1">
      <t>ショウガイ</t>
    </rPh>
    <rPh sb="1" eb="3">
      <t>キソ</t>
    </rPh>
    <rPh sb="3" eb="5">
      <t>ネンキン</t>
    </rPh>
    <rPh sb="5" eb="8">
      <t>ジュキュウシャ</t>
    </rPh>
    <rPh sb="8" eb="9">
      <t>スウ</t>
    </rPh>
    <phoneticPr fontId="2"/>
  </si>
  <si>
    <t>1級</t>
    <rPh sb="1" eb="2">
      <t>キュウ</t>
    </rPh>
    <phoneticPr fontId="2"/>
  </si>
  <si>
    <t>2級</t>
    <rPh sb="1" eb="2">
      <t>キュウ</t>
    </rPh>
    <phoneticPr fontId="2"/>
  </si>
  <si>
    <t>受給
無し</t>
    <rPh sb="0" eb="2">
      <t>ジュキュウ</t>
    </rPh>
    <rPh sb="3" eb="4">
      <t>ナ</t>
    </rPh>
    <phoneticPr fontId="2"/>
  </si>
  <si>
    <t>不明</t>
    <rPh sb="0" eb="2">
      <t>フメイ</t>
    </rPh>
    <phoneticPr fontId="2"/>
  </si>
  <si>
    <t>合計</t>
    <rPh sb="0" eb="2">
      <t>ゴウケイ</t>
    </rPh>
    <phoneticPr fontId="2"/>
  </si>
  <si>
    <t>問3(3)</t>
    <rPh sb="0" eb="1">
      <t>トイ</t>
    </rPh>
    <phoneticPr fontId="2"/>
  </si>
  <si>
    <t>在宅（障害福祉サービス利用無し）</t>
    <rPh sb="0" eb="1">
      <t>ザイタク</t>
    </rPh>
    <rPh sb="3" eb="5">
      <t>ショウガイ</t>
    </rPh>
    <rPh sb="4" eb="6">
      <t>フクシ</t>
    </rPh>
    <rPh sb="10" eb="12">
      <t>リヨウ</t>
    </rPh>
    <rPh sb="12" eb="13">
      <t>ナ</t>
    </rPh>
    <phoneticPr fontId="2"/>
  </si>
  <si>
    <t>問3(6)</t>
    <rPh sb="0" eb="1">
      <t>ト</t>
    </rPh>
    <phoneticPr fontId="2"/>
  </si>
  <si>
    <t>3
在宅就業</t>
    <rPh sb="2" eb="4">
      <t>ザイタク</t>
    </rPh>
    <rPh sb="4" eb="6">
      <t>シュウギョウ</t>
    </rPh>
    <phoneticPr fontId="2"/>
  </si>
  <si>
    <t>4
起業
自営業</t>
    <rPh sb="2" eb="4">
      <t>キギョウ</t>
    </rPh>
    <rPh sb="5" eb="8">
      <t>ジエイギョウ</t>
    </rPh>
    <phoneticPr fontId="2"/>
  </si>
  <si>
    <t>5
移行
へ転所</t>
    <rPh sb="2" eb="4">
      <t>イコウ</t>
    </rPh>
    <rPh sb="6" eb="8">
      <t>テンショ</t>
    </rPh>
    <phoneticPr fontId="2"/>
  </si>
  <si>
    <r>
      <t xml:space="preserve">8
期間満了
</t>
    </r>
    <r>
      <rPr>
        <sz val="7"/>
        <rFont val="ＭＳ Ｐゴシック"/>
        <family val="3"/>
        <charset val="128"/>
      </rPr>
      <t>（移行のみ）</t>
    </r>
    <rPh sb="2" eb="4">
      <t>キカン</t>
    </rPh>
    <rPh sb="4" eb="6">
      <t>マンリョウ</t>
    </rPh>
    <rPh sb="8" eb="10">
      <t>イコウ</t>
    </rPh>
    <phoneticPr fontId="2"/>
  </si>
  <si>
    <t>定着期間6ヶ月未満</t>
    <rPh sb="0" eb="1">
      <t>テイチャク</t>
    </rPh>
    <rPh sb="1" eb="3">
      <t>キカン</t>
    </rPh>
    <rPh sb="5" eb="6">
      <t>ツキ</t>
    </rPh>
    <rPh sb="6" eb="7">
      <t>ツキ</t>
    </rPh>
    <rPh sb="7" eb="9">
      <t>ミマン</t>
    </rPh>
    <phoneticPr fontId="2"/>
  </si>
  <si>
    <t>定着期間6ヶ月未満</t>
    <rPh sb="0" eb="1">
      <t>テイチャク</t>
    </rPh>
    <rPh sb="1" eb="3">
      <t>キカン</t>
    </rPh>
    <rPh sb="5" eb="6">
      <t>ツキ</t>
    </rPh>
    <rPh sb="7" eb="9">
      <t>ミマン</t>
    </rPh>
    <phoneticPr fontId="2"/>
  </si>
  <si>
    <t>定着期間6ヶ未満</t>
    <rPh sb="0" eb="1">
      <t>テイチャク</t>
    </rPh>
    <rPh sb="1" eb="3">
      <t>キカン</t>
    </rPh>
    <rPh sb="5" eb="6">
      <t>ツキ</t>
    </rPh>
    <rPh sb="6" eb="8">
      <t>ミマン</t>
    </rPh>
    <phoneticPr fontId="2"/>
  </si>
  <si>
    <t>定着期間6ケ月以上1年未満</t>
    <rPh sb="0" eb="1">
      <t>テイチャク</t>
    </rPh>
    <rPh sb="1" eb="3">
      <t>キカン</t>
    </rPh>
    <rPh sb="6" eb="7">
      <t>ツキ</t>
    </rPh>
    <rPh sb="7" eb="9">
      <t>イジョウ</t>
    </rPh>
    <rPh sb="10" eb="11">
      <t>ネン</t>
    </rPh>
    <rPh sb="11" eb="13">
      <t>ミマン</t>
    </rPh>
    <phoneticPr fontId="2"/>
  </si>
  <si>
    <t>1年以上</t>
    <rPh sb="0" eb="1">
      <t>ネン</t>
    </rPh>
    <rPh sb="1" eb="3">
      <t>イジョウ</t>
    </rPh>
    <phoneticPr fontId="2"/>
  </si>
  <si>
    <t>利用者数（平均労働時間）</t>
    <rPh sb="0" eb="3">
      <t>リヨウシャ</t>
    </rPh>
    <rPh sb="3" eb="4">
      <t>スウ</t>
    </rPh>
    <rPh sb="5" eb="7">
      <t>ヘイキン</t>
    </rPh>
    <rPh sb="7" eb="9">
      <t>ロウドウ</t>
    </rPh>
    <rPh sb="9" eb="11">
      <t>ジカン</t>
    </rPh>
    <phoneticPr fontId="2"/>
  </si>
  <si>
    <t>問１3(２)</t>
    <rPh sb="0" eb="1">
      <t>ト</t>
    </rPh>
    <phoneticPr fontId="2"/>
  </si>
  <si>
    <t>問13（１）</t>
    <rPh sb="0" eb="1">
      <t>トイ</t>
    </rPh>
    <phoneticPr fontId="2"/>
  </si>
  <si>
    <t>利用者数（平均利用時間）</t>
    <rPh sb="0" eb="3">
      <t>リヨウシャ</t>
    </rPh>
    <rPh sb="3" eb="4">
      <t>スウ</t>
    </rPh>
    <rPh sb="5" eb="7">
      <t>ヘイキン</t>
    </rPh>
    <rPh sb="7" eb="9">
      <t>リヨウ</t>
    </rPh>
    <rPh sb="9" eb="11">
      <t>ジカン</t>
    </rPh>
    <phoneticPr fontId="2"/>
  </si>
  <si>
    <t>　  １　就労移行支援</t>
    <rPh sb="5" eb="7">
      <t>シュウロウ</t>
    </rPh>
    <rPh sb="7" eb="9">
      <t>イコウ</t>
    </rPh>
    <rPh sb="9" eb="11">
      <t>シエン</t>
    </rPh>
    <phoneticPr fontId="2"/>
  </si>
  <si>
    <t>④　その他（①～③に該当しない場合のみ）</t>
    <rPh sb="4" eb="5">
      <t>ホカ</t>
    </rPh>
    <rPh sb="10" eb="12">
      <t>ガイトウ</t>
    </rPh>
    <rPh sb="15" eb="17">
      <t>バアイ</t>
    </rPh>
    <phoneticPr fontId="2"/>
  </si>
  <si>
    <t>合計</t>
    <rPh sb="0" eb="2">
      <t>ゴウケイ</t>
    </rPh>
    <phoneticPr fontId="2"/>
  </si>
  <si>
    <t>人</t>
    <rPh sb="0" eb="1">
      <t>ヒト</t>
    </rPh>
    <phoneticPr fontId="2"/>
  </si>
  <si>
    <t>１３　死 亡</t>
    <rPh sb="3" eb="4">
      <t>シ</t>
    </rPh>
    <rPh sb="5" eb="6">
      <t>ボウ</t>
    </rPh>
    <phoneticPr fontId="2"/>
  </si>
  <si>
    <t>１２　入 院</t>
    <rPh sb="3" eb="4">
      <t>イ</t>
    </rPh>
    <rPh sb="5" eb="6">
      <t>イン</t>
    </rPh>
    <phoneticPr fontId="2"/>
  </si>
  <si>
    <t>１１　転 居</t>
    <rPh sb="3" eb="4">
      <t>テン</t>
    </rPh>
    <rPh sb="5" eb="6">
      <t>イ</t>
    </rPh>
    <phoneticPr fontId="2"/>
  </si>
  <si>
    <t>１０　在 宅</t>
    <rPh sb="3" eb="4">
      <t>ザイ</t>
    </rPh>
    <rPh sb="5" eb="6">
      <t>タク</t>
    </rPh>
    <phoneticPr fontId="2"/>
  </si>
  <si>
    <t>10
在宅</t>
    <rPh sb="3" eb="5">
      <t>ザイタク</t>
    </rPh>
    <phoneticPr fontId="2"/>
  </si>
  <si>
    <t>11
転居</t>
    <rPh sb="3" eb="5">
      <t>テンキョ</t>
    </rPh>
    <phoneticPr fontId="2"/>
  </si>
  <si>
    <t>12
入院</t>
    <rPh sb="3" eb="5">
      <t>ニュウイン</t>
    </rPh>
    <phoneticPr fontId="2"/>
  </si>
  <si>
    <t>13
死亡</t>
    <rPh sb="3" eb="5">
      <t>シボウ</t>
    </rPh>
    <phoneticPr fontId="2"/>
  </si>
  <si>
    <t>うち６５歳以上の
男女合計</t>
    <rPh sb="4" eb="5">
      <t>サイ</t>
    </rPh>
    <rPh sb="5" eb="7">
      <t>イジョウ</t>
    </rPh>
    <rPh sb="9" eb="11">
      <t>ダンジョ</t>
    </rPh>
    <rPh sb="11" eb="13">
      <t>ゴウケイ</t>
    </rPh>
    <phoneticPr fontId="2"/>
  </si>
  <si>
    <t>うち65歳以上の男性・女性利用者の障害別人数合計</t>
    <rPh sb="3" eb="4">
      <t>サイ</t>
    </rPh>
    <rPh sb="4" eb="6">
      <t>イジョウ</t>
    </rPh>
    <rPh sb="8" eb="10">
      <t>ダンセイ</t>
    </rPh>
    <rPh sb="11" eb="13">
      <t>ジョセイ</t>
    </rPh>
    <rPh sb="13" eb="16">
      <t>リヨウシャ</t>
    </rPh>
    <rPh sb="17" eb="19">
      <t>ショウガイ</t>
    </rPh>
    <rPh sb="19" eb="20">
      <t>ベツ</t>
    </rPh>
    <rPh sb="20" eb="22">
      <t>ニンズウ</t>
    </rPh>
    <rPh sb="22" eb="24">
      <t>ゴウケイ</t>
    </rPh>
    <phoneticPr fontId="2"/>
  </si>
  <si>
    <t>うち65歳以上の男性利用者の障害別人数</t>
    <rPh sb="3" eb="4">
      <t>サイ</t>
    </rPh>
    <rPh sb="4" eb="6">
      <t>イジョウ</t>
    </rPh>
    <rPh sb="7" eb="9">
      <t>ダンセイ</t>
    </rPh>
    <rPh sb="10" eb="13">
      <t>リヨウシャ</t>
    </rPh>
    <rPh sb="14" eb="16">
      <t>ショウガイ</t>
    </rPh>
    <rPh sb="16" eb="17">
      <t>ベツ</t>
    </rPh>
    <rPh sb="17" eb="19">
      <t>ニンズウ</t>
    </rPh>
    <phoneticPr fontId="2"/>
  </si>
  <si>
    <t>うち65歳以上の女性利用者の障害別人数</t>
    <rPh sb="3" eb="4">
      <t>サイ</t>
    </rPh>
    <rPh sb="4" eb="6">
      <t>イジョウ</t>
    </rPh>
    <rPh sb="8" eb="10">
      <t>ジョセイ</t>
    </rPh>
    <rPh sb="10" eb="13">
      <t>リヨウシャ</t>
    </rPh>
    <rPh sb="14" eb="16">
      <t>ショウガイ</t>
    </rPh>
    <rPh sb="16" eb="17">
      <t>ベツ</t>
    </rPh>
    <rPh sb="17" eb="19">
      <t>ニンズウ</t>
    </rPh>
    <phoneticPr fontId="2"/>
  </si>
  <si>
    <t>就職した男性・女性利用者の障害別人数合計</t>
    <rPh sb="0" eb="1">
      <t>シュウショク</t>
    </rPh>
    <rPh sb="3" eb="5">
      <t>ダンセイ</t>
    </rPh>
    <rPh sb="6" eb="8">
      <t>ジョセイ</t>
    </rPh>
    <rPh sb="9" eb="12">
      <t>リヨウシャ</t>
    </rPh>
    <rPh sb="12" eb="14">
      <t>ショウガイ</t>
    </rPh>
    <rPh sb="14" eb="15">
      <t>ベツ</t>
    </rPh>
    <rPh sb="15" eb="17">
      <t>ニンズウ</t>
    </rPh>
    <rPh sb="17" eb="19">
      <t>ゴウケイ</t>
    </rPh>
    <phoneticPr fontId="2"/>
  </si>
  <si>
    <r>
      <t>（6）平成28年4月1日時点の利用者</t>
    </r>
    <r>
      <rPr>
        <u/>
        <sz val="18"/>
        <rFont val="Meiryo UI"/>
        <family val="3"/>
        <charset val="128"/>
      </rPr>
      <t>実人数</t>
    </r>
    <r>
      <rPr>
        <sz val="18"/>
        <rFont val="Meiryo UI"/>
        <family val="3"/>
        <charset val="128"/>
      </rPr>
      <t>のうち障害別に、事業利用前の状況を記入してください。</t>
    </r>
    <rPh sb="3" eb="5">
      <t>ヘイセイ</t>
    </rPh>
    <rPh sb="7" eb="8">
      <t>ネン</t>
    </rPh>
    <rPh sb="9" eb="10">
      <t>ツキ</t>
    </rPh>
    <rPh sb="11" eb="12">
      <t>ヒ</t>
    </rPh>
    <rPh sb="12" eb="14">
      <t>ジテン</t>
    </rPh>
    <rPh sb="15" eb="18">
      <t>リヨウシャ</t>
    </rPh>
    <rPh sb="18" eb="19">
      <t>ジツ</t>
    </rPh>
    <rPh sb="19" eb="21">
      <t>ニンズウ</t>
    </rPh>
    <rPh sb="24" eb="26">
      <t>ショウガイ</t>
    </rPh>
    <rPh sb="26" eb="27">
      <t>ベツ</t>
    </rPh>
    <rPh sb="29" eb="31">
      <t>ジギョウ</t>
    </rPh>
    <rPh sb="31" eb="33">
      <t>リヨウ</t>
    </rPh>
    <rPh sb="33" eb="34">
      <t>マエ</t>
    </rPh>
    <rPh sb="35" eb="37">
      <t>ジョウキョウ</t>
    </rPh>
    <rPh sb="38" eb="39">
      <t>シル</t>
    </rPh>
    <rPh sb="39" eb="40">
      <t>イ</t>
    </rPh>
    <phoneticPr fontId="2"/>
  </si>
  <si>
    <t>（４）問3（２）のうち、通所利用が困難により、在宅利用をされている利用者の実人数（当該年度内に１日でも利用のあった者の人数の合計）を記入してください。</t>
    <rPh sb="3" eb="4">
      <t>トイ</t>
    </rPh>
    <rPh sb="12" eb="14">
      <t>ツウショ</t>
    </rPh>
    <rPh sb="14" eb="16">
      <t>リヨウ</t>
    </rPh>
    <rPh sb="17" eb="19">
      <t>コンナン</t>
    </rPh>
    <rPh sb="23" eb="25">
      <t>ザイタク</t>
    </rPh>
    <rPh sb="25" eb="27">
      <t>リヨウ</t>
    </rPh>
    <rPh sb="33" eb="36">
      <t>リヨウシャ</t>
    </rPh>
    <rPh sb="37" eb="38">
      <t>ジツ</t>
    </rPh>
    <rPh sb="38" eb="40">
      <t>ニンズウ</t>
    </rPh>
    <rPh sb="41" eb="43">
      <t>トウガイ</t>
    </rPh>
    <rPh sb="43" eb="45">
      <t>ネンド</t>
    </rPh>
    <rPh sb="45" eb="46">
      <t>ナイ</t>
    </rPh>
    <rPh sb="48" eb="49">
      <t>ニチ</t>
    </rPh>
    <rPh sb="51" eb="53">
      <t>リヨウ</t>
    </rPh>
    <rPh sb="57" eb="58">
      <t>モノ</t>
    </rPh>
    <rPh sb="59" eb="61">
      <t>ニンズウ</t>
    </rPh>
    <rPh sb="62" eb="64">
      <t>ゴウケイ</t>
    </rPh>
    <rPh sb="66" eb="68">
      <t>キニュウ</t>
    </rPh>
    <phoneticPr fontId="2"/>
  </si>
  <si>
    <t>②　上記①に該当しない者であって、50歳に達している者又は障害基礎年金１級受給者</t>
    <rPh sb="2" eb="4">
      <t>ジョウキ</t>
    </rPh>
    <rPh sb="6" eb="8">
      <t>ガイトウ</t>
    </rPh>
    <rPh sb="11" eb="12">
      <t>シャ</t>
    </rPh>
    <rPh sb="19" eb="20">
      <t>サイ</t>
    </rPh>
    <rPh sb="21" eb="22">
      <t>タッ</t>
    </rPh>
    <rPh sb="26" eb="27">
      <t>モノ</t>
    </rPh>
    <rPh sb="27" eb="28">
      <t>マタ</t>
    </rPh>
    <rPh sb="29" eb="31">
      <t>ショウガイ</t>
    </rPh>
    <rPh sb="31" eb="33">
      <t>キソ</t>
    </rPh>
    <rPh sb="33" eb="35">
      <t>ネンキン</t>
    </rPh>
    <rPh sb="36" eb="37">
      <t>キュウ</t>
    </rPh>
    <rPh sb="37" eb="40">
      <t>ジュキュウシャ</t>
    </rPh>
    <phoneticPr fontId="2"/>
  </si>
  <si>
    <t>就職者の合計</t>
    <rPh sb="0" eb="3">
      <t>シュウショクシャ</t>
    </rPh>
    <rPh sb="4" eb="6">
      <t>ゴウケイ</t>
    </rPh>
    <phoneticPr fontId="2"/>
  </si>
  <si>
    <t>人</t>
    <rPh sb="0" eb="1">
      <t>ニン</t>
    </rPh>
    <phoneticPr fontId="2"/>
  </si>
  <si>
    <t>就職者合計（1＋2）</t>
    <rPh sb="0" eb="2">
      <t>シュウショク</t>
    </rPh>
    <rPh sb="2" eb="3">
      <t>シャ</t>
    </rPh>
    <rPh sb="3" eb="5">
      <t>ゴウケイ</t>
    </rPh>
    <phoneticPr fontId="2"/>
  </si>
  <si>
    <t>本調査票は以下の事業を実施している事業者がご回答ください。
　                ・就労移行支援　・就労継続支援Ａ型　・就労継続支援Ｂ型</t>
    <phoneticPr fontId="2"/>
  </si>
  <si>
    <r>
      <rPr>
        <b/>
        <sz val="15"/>
        <rFont val="Meiryo UI"/>
        <family val="3"/>
        <charset val="128"/>
      </rPr>
      <t>平成27年度に退所（</t>
    </r>
    <r>
      <rPr>
        <sz val="15"/>
        <rFont val="Meiryo UI"/>
        <family val="3"/>
        <charset val="128"/>
      </rPr>
      <t>平成27年４月１日～平成28年３月31日まで）</t>
    </r>
    <rPh sb="0" eb="2">
      <t>ヘイセイ</t>
    </rPh>
    <rPh sb="4" eb="6">
      <t>ネンド</t>
    </rPh>
    <rPh sb="10" eb="12">
      <t>ヘイセイ</t>
    </rPh>
    <rPh sb="14" eb="15">
      <t>ネン</t>
    </rPh>
    <rPh sb="16" eb="17">
      <t>ガツ</t>
    </rPh>
    <rPh sb="18" eb="19">
      <t>ニチ</t>
    </rPh>
    <rPh sb="20" eb="22">
      <t>ヘイセイ</t>
    </rPh>
    <rPh sb="24" eb="25">
      <t>ネン</t>
    </rPh>
    <rPh sb="26" eb="27">
      <t>ガツ</t>
    </rPh>
    <rPh sb="29" eb="30">
      <t>ニチ</t>
    </rPh>
    <phoneticPr fontId="2"/>
  </si>
</sst>
</file>

<file path=xl/styles.xml><?xml version="1.0" encoding="utf-8"?>
<styleSheet xmlns="http://schemas.openxmlformats.org/spreadsheetml/2006/main">
  <numFmts count="3">
    <numFmt numFmtId="176" formatCode="#,##0_ "/>
    <numFmt numFmtId="177" formatCode="#,##0_ ;[Red]\-#,##0\ "/>
    <numFmt numFmtId="178" formatCode="[$-411]ggge&quot;年&quot;m&quot;月&quot;d&quot;日&quot;;@"/>
  </numFmts>
  <fonts count="3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24"/>
      <name val="Meiryo UI"/>
      <family val="3"/>
      <charset val="128"/>
    </font>
    <font>
      <b/>
      <sz val="18"/>
      <name val="Meiryo UI"/>
      <family val="3"/>
      <charset val="128"/>
    </font>
    <font>
      <sz val="11"/>
      <name val="Meiryo UI"/>
      <family val="3"/>
      <charset val="128"/>
    </font>
    <font>
      <b/>
      <sz val="11"/>
      <name val="Meiryo UI"/>
      <family val="3"/>
      <charset val="128"/>
    </font>
    <font>
      <sz val="14"/>
      <name val="Meiryo UI"/>
      <family val="3"/>
      <charset val="128"/>
    </font>
    <font>
      <sz val="8"/>
      <name val="ＭＳ Ｐゴシック"/>
      <family val="3"/>
      <charset val="128"/>
    </font>
    <font>
      <sz val="20"/>
      <name val="Meiryo UI"/>
      <family val="3"/>
      <charset val="128"/>
    </font>
    <font>
      <sz val="15"/>
      <name val="Meiryo UI"/>
      <family val="3"/>
      <charset val="128"/>
    </font>
    <font>
      <sz val="15"/>
      <color rgb="FFFF0000"/>
      <name val="Meiryo UI"/>
      <family val="3"/>
      <charset val="128"/>
    </font>
    <font>
      <b/>
      <sz val="16"/>
      <color indexed="10"/>
      <name val="ＭＳ Ｐゴシック"/>
      <family val="3"/>
      <charset val="128"/>
    </font>
    <font>
      <b/>
      <sz val="16"/>
      <color indexed="81"/>
      <name val="ＭＳ Ｐゴシック"/>
      <family val="3"/>
      <charset val="128"/>
    </font>
    <font>
      <b/>
      <sz val="40"/>
      <name val="Meiryo UI"/>
      <family val="3"/>
      <charset val="128"/>
    </font>
    <font>
      <sz val="18"/>
      <name val="Meiryo UI"/>
      <family val="3"/>
      <charset val="128"/>
    </font>
    <font>
      <u/>
      <sz val="18"/>
      <name val="Meiryo UI"/>
      <family val="3"/>
      <charset val="128"/>
    </font>
    <font>
      <b/>
      <u/>
      <sz val="18"/>
      <name val="Meiryo UI"/>
      <family val="3"/>
      <charset val="128"/>
    </font>
    <font>
      <sz val="18"/>
      <color rgb="FFFF0000"/>
      <name val="Meiryo UI"/>
      <family val="3"/>
      <charset val="128"/>
    </font>
    <font>
      <u/>
      <sz val="18"/>
      <color rgb="FFFF0000"/>
      <name val="Meiryo UI"/>
      <family val="3"/>
      <charset val="128"/>
    </font>
    <font>
      <sz val="18"/>
      <color theme="8" tint="-0.499984740745262"/>
      <name val="Meiryo UI"/>
      <family val="3"/>
      <charset val="128"/>
    </font>
    <font>
      <sz val="17"/>
      <name val="Meiryo UI"/>
      <family val="3"/>
      <charset val="128"/>
    </font>
    <font>
      <b/>
      <sz val="17"/>
      <name val="Meiryo UI"/>
      <family val="3"/>
      <charset val="128"/>
    </font>
    <font>
      <sz val="18"/>
      <color indexed="9"/>
      <name val="Meiryo UI"/>
      <family val="3"/>
      <charset val="128"/>
    </font>
    <font>
      <b/>
      <sz val="18"/>
      <color indexed="81"/>
      <name val="ＭＳ Ｐゴシック"/>
      <family val="3"/>
      <charset val="128"/>
    </font>
    <font>
      <sz val="16"/>
      <name val="Meiryo UI"/>
      <family val="3"/>
      <charset val="128"/>
    </font>
    <font>
      <sz val="9"/>
      <name val="ＭＳ Ｐゴシック"/>
      <family val="3"/>
      <charset val="128"/>
    </font>
    <font>
      <sz val="7"/>
      <name val="ＭＳ Ｐゴシック"/>
      <family val="3"/>
      <charset val="128"/>
    </font>
    <font>
      <b/>
      <u/>
      <sz val="18"/>
      <color rgb="FFFF0000"/>
      <name val="Meiryo UI"/>
      <family val="3"/>
      <charset val="128"/>
    </font>
    <font>
      <sz val="18"/>
      <color theme="1"/>
      <name val="Meiryo UI"/>
      <family val="3"/>
      <charset val="128"/>
    </font>
    <font>
      <b/>
      <sz val="26"/>
      <name val="Meiryo UI"/>
      <family val="3"/>
      <charset val="128"/>
    </font>
    <font>
      <b/>
      <sz val="15"/>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145">
    <border>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thin">
        <color indexed="64"/>
      </right>
      <top/>
      <bottom style="double">
        <color indexed="64"/>
      </bottom>
      <diagonal/>
    </border>
    <border>
      <left/>
      <right style="double">
        <color indexed="64"/>
      </right>
      <top style="hair">
        <color indexed="64"/>
      </top>
      <bottom style="thin">
        <color indexed="64"/>
      </bottom>
      <diagonal/>
    </border>
    <border>
      <left style="double">
        <color indexed="64"/>
      </left>
      <right/>
      <top/>
      <bottom/>
      <diagonal/>
    </border>
    <border>
      <left/>
      <right/>
      <top/>
      <bottom style="double">
        <color indexed="64"/>
      </bottom>
      <diagonal/>
    </border>
    <border>
      <left/>
      <right/>
      <top style="double">
        <color indexed="64"/>
      </top>
      <bottom/>
      <diagonal/>
    </border>
    <border>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top style="double">
        <color indexed="64"/>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bottom style="double">
        <color indexed="64"/>
      </bottom>
      <diagonal/>
    </border>
    <border>
      <left style="thin">
        <color indexed="64"/>
      </left>
      <right style="double">
        <color indexed="64"/>
      </right>
      <top style="double">
        <color indexed="64"/>
      </top>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bottom style="double">
        <color indexed="64"/>
      </bottom>
      <diagonal/>
    </border>
    <border>
      <left style="hair">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bottom style="thin">
        <color indexed="64"/>
      </bottom>
      <diagonal/>
    </border>
    <border>
      <left style="thin">
        <color indexed="64"/>
      </left>
      <right/>
      <top style="hair">
        <color indexed="64"/>
      </top>
      <bottom style="double">
        <color indexed="64"/>
      </bottom>
      <diagonal/>
    </border>
    <border>
      <left style="double">
        <color indexed="64"/>
      </left>
      <right/>
      <top style="thin">
        <color indexed="64"/>
      </top>
      <bottom style="hair">
        <color indexed="64"/>
      </bottom>
      <diagonal/>
    </border>
    <border>
      <left/>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style="double">
        <color indexed="64"/>
      </left>
      <right/>
      <top style="hair">
        <color indexed="64"/>
      </top>
      <bottom/>
      <diagonal/>
    </border>
    <border>
      <left style="thin">
        <color indexed="64"/>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double">
        <color indexed="64"/>
      </left>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diagonal/>
    </border>
    <border>
      <left/>
      <right style="double">
        <color indexed="64"/>
      </right>
      <top/>
      <bottom/>
      <diagonal/>
    </border>
    <border>
      <left style="double">
        <color indexed="64"/>
      </left>
      <right style="thin">
        <color indexed="64"/>
      </right>
      <top style="thin">
        <color indexed="64"/>
      </top>
      <bottom style="hair">
        <color indexed="64"/>
      </bottom>
      <diagonal/>
    </border>
    <border>
      <left style="double">
        <color indexed="64"/>
      </left>
      <right/>
      <top style="thin">
        <color indexed="64"/>
      </top>
      <bottom style="thin">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top style="thin">
        <color indexed="64"/>
      </top>
      <bottom/>
      <diagonal/>
    </border>
    <border>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thin">
        <color indexed="64"/>
      </bottom>
      <diagonal/>
    </border>
    <border>
      <left/>
      <right/>
      <top/>
      <bottom style="hair">
        <color indexed="64"/>
      </bottom>
      <diagonal/>
    </border>
    <border>
      <left/>
      <right style="hair">
        <color auto="1"/>
      </right>
      <top style="hair">
        <color auto="1"/>
      </top>
      <bottom style="hair">
        <color auto="1"/>
      </bottom>
      <diagonal/>
    </border>
    <border>
      <left style="double">
        <color indexed="64"/>
      </left>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dashed">
        <color indexed="64"/>
      </right>
      <top/>
      <bottom/>
      <diagonal/>
    </border>
    <border>
      <left style="double">
        <color theme="1"/>
      </left>
      <right/>
      <top style="double">
        <color theme="1"/>
      </top>
      <bottom/>
      <diagonal/>
    </border>
    <border>
      <left/>
      <right/>
      <top style="double">
        <color theme="1"/>
      </top>
      <bottom/>
      <diagonal/>
    </border>
    <border>
      <left style="double">
        <color theme="1"/>
      </left>
      <right/>
      <top/>
      <bottom style="double">
        <color theme="1"/>
      </bottom>
      <diagonal/>
    </border>
    <border>
      <left/>
      <right/>
      <top/>
      <bottom style="double">
        <color theme="1"/>
      </bottom>
      <diagonal/>
    </border>
    <border>
      <left style="thin">
        <color auto="1"/>
      </left>
      <right style="thin">
        <color auto="1"/>
      </right>
      <top style="double">
        <color theme="1"/>
      </top>
      <bottom style="hair">
        <color auto="1"/>
      </bottom>
      <diagonal/>
    </border>
    <border>
      <left style="thin">
        <color auto="1"/>
      </left>
      <right style="double">
        <color theme="1"/>
      </right>
      <top style="double">
        <color theme="1"/>
      </top>
      <bottom style="hair">
        <color auto="1"/>
      </bottom>
      <diagonal/>
    </border>
    <border>
      <left style="thin">
        <color auto="1"/>
      </left>
      <right style="thin">
        <color auto="1"/>
      </right>
      <top style="hair">
        <color auto="1"/>
      </top>
      <bottom style="double">
        <color theme="1"/>
      </bottom>
      <diagonal/>
    </border>
    <border>
      <left style="thin">
        <color auto="1"/>
      </left>
      <right style="double">
        <color theme="1"/>
      </right>
      <top style="hair">
        <color auto="1"/>
      </top>
      <bottom style="double">
        <color theme="1"/>
      </bottom>
      <diagonal/>
    </border>
    <border>
      <left style="double">
        <color auto="1"/>
      </left>
      <right style="thin">
        <color auto="1"/>
      </right>
      <top style="double">
        <color auto="1"/>
      </top>
      <bottom style="hair">
        <color rgb="FFFF0000"/>
      </bottom>
      <diagonal/>
    </border>
    <border>
      <left style="thin">
        <color auto="1"/>
      </left>
      <right style="thin">
        <color auto="1"/>
      </right>
      <top style="double">
        <color auto="1"/>
      </top>
      <bottom style="hair">
        <color rgb="FFFF0000"/>
      </bottom>
      <diagonal/>
    </border>
    <border>
      <left style="double">
        <color auto="1"/>
      </left>
      <right style="thin">
        <color auto="1"/>
      </right>
      <top style="hair">
        <color rgb="FFFF0000"/>
      </top>
      <bottom/>
      <diagonal/>
    </border>
    <border>
      <left style="thin">
        <color auto="1"/>
      </left>
      <right style="thin">
        <color auto="1"/>
      </right>
      <top style="hair">
        <color rgb="FFFF0000"/>
      </top>
      <bottom/>
      <diagonal/>
    </border>
    <border>
      <left style="thin">
        <color auto="1"/>
      </left>
      <right style="double">
        <color auto="1"/>
      </right>
      <top style="thin">
        <color auto="1"/>
      </top>
      <bottom style="hair">
        <color auto="1"/>
      </bottom>
      <diagonal/>
    </border>
    <border>
      <left style="thin">
        <color auto="1"/>
      </left>
      <right style="double">
        <color auto="1"/>
      </right>
      <top style="hair">
        <color auto="1"/>
      </top>
      <bottom style="thin">
        <color auto="1"/>
      </bottom>
      <diagonal/>
    </border>
    <border>
      <left/>
      <right style="thin">
        <color indexed="64"/>
      </right>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auto="1"/>
      </left>
      <right style="thin">
        <color auto="1"/>
      </right>
      <top style="thin">
        <color auto="1"/>
      </top>
      <bottom style="double">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style="double">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auto="1"/>
      </left>
      <right/>
      <top style="double">
        <color auto="1"/>
      </top>
      <bottom style="hair">
        <color rgb="FFFF0000"/>
      </bottom>
      <diagonal/>
    </border>
    <border>
      <left style="thin">
        <color auto="1"/>
      </left>
      <right/>
      <top style="hair">
        <color rgb="FFFF0000"/>
      </top>
      <bottom/>
      <diagonal/>
    </border>
    <border>
      <left style="double">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25">
    <xf numFmtId="0" fontId="0" fillId="0" borderId="0" xfId="0">
      <alignment vertical="center"/>
    </xf>
    <xf numFmtId="0" fontId="6" fillId="2" borderId="0" xfId="0" applyFont="1" applyFill="1">
      <alignment vertical="center"/>
    </xf>
    <xf numFmtId="0" fontId="6" fillId="2" borderId="0" xfId="0" applyFont="1" applyFill="1" applyBorder="1">
      <alignment vertical="center"/>
    </xf>
    <xf numFmtId="0" fontId="4"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xf numFmtId="0" fontId="8" fillId="2" borderId="0" xfId="0" applyFont="1" applyFill="1" applyAlignment="1"/>
    <xf numFmtId="0" fontId="0" fillId="2" borderId="0" xfId="0" applyFill="1" applyAlignment="1">
      <alignment vertical="center" shrinkToFit="1"/>
    </xf>
    <xf numFmtId="0" fontId="0" fillId="2" borderId="72" xfId="0" applyFill="1" applyBorder="1" applyAlignment="1">
      <alignment horizontal="center" vertical="center" shrinkToFit="1"/>
    </xf>
    <xf numFmtId="0" fontId="0" fillId="2" borderId="72" xfId="0" applyFill="1" applyBorder="1" applyAlignment="1">
      <alignment horizontal="left" vertical="center" shrinkToFit="1"/>
    </xf>
    <xf numFmtId="178" fontId="0" fillId="2" borderId="72" xfId="0" applyNumberFormat="1" applyFill="1" applyBorder="1" applyAlignment="1">
      <alignment horizontal="center" vertical="center" shrinkToFit="1"/>
    </xf>
    <xf numFmtId="0" fontId="3" fillId="4" borderId="72" xfId="0" applyFont="1" applyFill="1" applyBorder="1" applyAlignment="1">
      <alignment horizontal="center" vertical="center" shrinkToFit="1"/>
    </xf>
    <xf numFmtId="0" fontId="3" fillId="4" borderId="73" xfId="0" applyFont="1" applyFill="1" applyBorder="1" applyAlignment="1">
      <alignment horizontal="center" vertical="center" shrinkToFit="1"/>
    </xf>
    <xf numFmtId="176" fontId="0" fillId="2" borderId="72" xfId="0" applyNumberFormat="1" applyFill="1" applyBorder="1" applyAlignment="1">
      <alignment horizontal="right" vertical="center" shrinkToFit="1"/>
    </xf>
    <xf numFmtId="0" fontId="3" fillId="4" borderId="72" xfId="0" applyFont="1" applyFill="1" applyBorder="1" applyAlignment="1">
      <alignment horizontal="center" vertical="center" wrapText="1" shrinkToFit="1"/>
    </xf>
    <xf numFmtId="0" fontId="0" fillId="2" borderId="72" xfId="0" applyFill="1" applyBorder="1" applyAlignment="1">
      <alignment vertical="center" shrinkToFit="1"/>
    </xf>
    <xf numFmtId="0" fontId="0" fillId="5" borderId="72" xfId="0" applyFill="1" applyBorder="1" applyAlignment="1">
      <alignment vertical="center" shrinkToFit="1"/>
    </xf>
    <xf numFmtId="0" fontId="3" fillId="4" borderId="72" xfId="0" applyFont="1" applyFill="1" applyBorder="1" applyAlignment="1">
      <alignment horizontal="center" vertical="center" shrinkToFit="1"/>
    </xf>
    <xf numFmtId="38" fontId="0" fillId="2" borderId="72" xfId="0" applyNumberFormat="1" applyFill="1" applyBorder="1" applyAlignment="1">
      <alignment horizontal="center" vertical="center" shrinkToFit="1"/>
    </xf>
    <xf numFmtId="0" fontId="10" fillId="2" borderId="0" xfId="0" applyFont="1" applyFill="1" applyBorder="1">
      <alignment vertical="center"/>
    </xf>
    <xf numFmtId="0" fontId="10" fillId="2" borderId="0" xfId="0" applyFont="1" applyFill="1" applyBorder="1" applyAlignment="1"/>
    <xf numFmtId="0" fontId="10" fillId="2" borderId="0" xfId="0" applyFont="1" applyFill="1">
      <alignment vertical="center"/>
    </xf>
    <xf numFmtId="0" fontId="5" fillId="2" borderId="0" xfId="0" applyFont="1" applyFill="1" applyBorder="1" applyAlignment="1">
      <alignment horizontal="left" vertical="center" wrapText="1"/>
    </xf>
    <xf numFmtId="0" fontId="11" fillId="2" borderId="0" xfId="0" applyFont="1" applyFill="1" applyBorder="1">
      <alignment vertical="center"/>
    </xf>
    <xf numFmtId="0" fontId="11" fillId="2" borderId="0" xfId="0" applyFont="1" applyFill="1">
      <alignment vertical="center"/>
    </xf>
    <xf numFmtId="0" fontId="11" fillId="2" borderId="0" xfId="0" applyFont="1" applyFill="1" applyBorder="1" applyAlignment="1">
      <alignment horizontal="left" vertical="center"/>
    </xf>
    <xf numFmtId="0" fontId="12" fillId="2" borderId="0" xfId="0" applyFont="1" applyFill="1" applyBorder="1" applyAlignment="1">
      <alignment horizontal="center" vertical="center"/>
    </xf>
    <xf numFmtId="38" fontId="11" fillId="2" borderId="0" xfId="1" applyFont="1" applyFill="1" applyBorder="1" applyAlignment="1">
      <alignment horizontal="center" vertical="center"/>
    </xf>
    <xf numFmtId="0" fontId="12" fillId="2" borderId="72" xfId="0" applyFont="1" applyFill="1" applyBorder="1" applyAlignment="1">
      <alignment horizontal="center" vertical="center"/>
    </xf>
    <xf numFmtId="38" fontId="11" fillId="2" borderId="0" xfId="0" applyNumberFormat="1" applyFont="1" applyFill="1" applyBorder="1" applyAlignment="1">
      <alignment horizontal="center" vertical="center"/>
    </xf>
    <xf numFmtId="0" fontId="15"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0" xfId="0" applyFont="1" applyFill="1" applyBorder="1" applyAlignment="1">
      <alignment vertical="center"/>
    </xf>
    <xf numFmtId="0" fontId="11" fillId="2" borderId="0" xfId="0" applyFont="1" applyFill="1" applyBorder="1" applyAlignment="1">
      <alignment horizontal="center" vertical="center"/>
    </xf>
    <xf numFmtId="0" fontId="5" fillId="2" borderId="0" xfId="0" applyFont="1" applyFill="1" applyBorder="1" applyAlignment="1" applyProtection="1">
      <alignment horizontal="left"/>
      <protection locked="0"/>
    </xf>
    <xf numFmtId="0" fontId="5" fillId="2" borderId="0" xfId="0" applyFont="1" applyFill="1" applyBorder="1" applyAlignment="1">
      <alignment horizontal="center"/>
    </xf>
    <xf numFmtId="0" fontId="16" fillId="2" borderId="0" xfId="0" applyFont="1" applyFill="1" applyBorder="1" applyAlignment="1"/>
    <xf numFmtId="0" fontId="16" fillId="2" borderId="0" xfId="0" applyFont="1" applyFill="1" applyAlignment="1"/>
    <xf numFmtId="0" fontId="5" fillId="2" borderId="0" xfId="0" applyFont="1" applyFill="1" applyBorder="1" applyProtection="1">
      <alignment vertical="center"/>
      <protection locked="0"/>
    </xf>
    <xf numFmtId="0" fontId="5" fillId="2" borderId="0" xfId="0" applyFont="1" applyFill="1" applyBorder="1">
      <alignment vertical="center"/>
    </xf>
    <xf numFmtId="0" fontId="5" fillId="2" borderId="0" xfId="0" applyFont="1" applyFill="1" applyBorder="1" applyAlignment="1">
      <alignment horizontal="center" vertical="center"/>
    </xf>
    <xf numFmtId="0" fontId="16" fillId="2" borderId="0" xfId="0" applyFont="1" applyFill="1" applyBorder="1">
      <alignment vertical="center"/>
    </xf>
    <xf numFmtId="0" fontId="16" fillId="2" borderId="0" xfId="0" applyFont="1" applyFill="1">
      <alignment vertical="center"/>
    </xf>
    <xf numFmtId="0" fontId="16" fillId="2" borderId="0" xfId="0" applyFont="1" applyFill="1" applyBorder="1" applyAlignment="1">
      <alignment horizontal="left" vertical="center"/>
    </xf>
    <xf numFmtId="0" fontId="16" fillId="2" borderId="0" xfId="0" applyFont="1" applyFill="1" applyBorder="1" applyAlignment="1">
      <alignment horizontal="center" vertical="center"/>
    </xf>
    <xf numFmtId="0" fontId="16" fillId="2" borderId="2" xfId="0" applyFont="1" applyFill="1" applyBorder="1" applyAlignment="1">
      <alignment horizontal="left" vertical="center"/>
    </xf>
    <xf numFmtId="0" fontId="16" fillId="2" borderId="5" xfId="0" applyFont="1" applyFill="1" applyBorder="1" applyAlignment="1">
      <alignment horizontal="left" vertical="center"/>
    </xf>
    <xf numFmtId="0" fontId="16" fillId="2" borderId="5" xfId="0" applyFont="1" applyFill="1" applyBorder="1">
      <alignment vertical="center"/>
    </xf>
    <xf numFmtId="0" fontId="16" fillId="2" borderId="0" xfId="0" applyFont="1" applyFill="1" applyBorder="1" applyProtection="1">
      <alignment vertical="center"/>
      <protection locked="0"/>
    </xf>
    <xf numFmtId="0" fontId="16" fillId="2" borderId="7" xfId="0" applyFont="1" applyFill="1" applyBorder="1" applyAlignment="1">
      <alignment vertical="center"/>
    </xf>
    <xf numFmtId="0" fontId="5" fillId="2" borderId="8" xfId="0" applyFont="1" applyFill="1" applyBorder="1" applyAlignment="1">
      <alignment horizontal="center" vertical="center"/>
    </xf>
    <xf numFmtId="0" fontId="16" fillId="2" borderId="8" xfId="0" applyFont="1" applyFill="1" applyBorder="1" applyAlignment="1">
      <alignment horizontal="left" vertical="center"/>
    </xf>
    <xf numFmtId="0" fontId="5" fillId="2" borderId="9" xfId="0" applyFont="1" applyFill="1" applyBorder="1" applyAlignment="1">
      <alignment horizontal="center" vertical="center"/>
    </xf>
    <xf numFmtId="0" fontId="16" fillId="2" borderId="0" xfId="0" applyFont="1" applyFill="1" applyBorder="1" applyAlignment="1">
      <alignment vertical="center"/>
    </xf>
    <xf numFmtId="0" fontId="16" fillId="2" borderId="8" xfId="0" applyFont="1" applyFill="1" applyBorder="1" applyAlignment="1">
      <alignment vertical="center"/>
    </xf>
    <xf numFmtId="0" fontId="16" fillId="2" borderId="9" xfId="0" applyFont="1" applyFill="1" applyBorder="1" applyAlignment="1">
      <alignment horizontal="left" vertical="center"/>
    </xf>
    <xf numFmtId="0" fontId="16" fillId="2" borderId="0" xfId="0" applyFont="1" applyFill="1" applyBorder="1" applyAlignment="1" applyProtection="1">
      <alignment horizontal="center" vertical="center"/>
      <protection locked="0"/>
    </xf>
    <xf numFmtId="0" fontId="16" fillId="2" borderId="11" xfId="0" applyFont="1" applyFill="1" applyBorder="1" applyAlignment="1">
      <alignment horizontal="center" vertical="center"/>
    </xf>
    <xf numFmtId="0" fontId="5" fillId="2" borderId="0" xfId="0" applyFont="1" applyFill="1" applyBorder="1" applyAlignment="1">
      <alignment vertical="center"/>
    </xf>
    <xf numFmtId="0" fontId="16" fillId="2" borderId="0" xfId="0" applyFont="1" applyFill="1" applyBorder="1" applyAlignment="1" applyProtection="1">
      <alignment horizontal="left" vertical="center"/>
      <protection locked="0"/>
    </xf>
    <xf numFmtId="38" fontId="16" fillId="2" borderId="0" xfId="1" applyFont="1" applyFill="1" applyBorder="1" applyAlignment="1">
      <alignment horizontal="center" vertical="center"/>
    </xf>
    <xf numFmtId="38" fontId="16" fillId="2" borderId="0" xfId="1" applyFont="1" applyFill="1" applyBorder="1" applyAlignment="1" applyProtection="1">
      <alignment horizontal="center" vertical="center"/>
      <protection locked="0"/>
    </xf>
    <xf numFmtId="38" fontId="16" fillId="2" borderId="43" xfId="1" applyFont="1" applyFill="1" applyBorder="1" applyAlignment="1">
      <alignment horizontal="center" vertical="center"/>
    </xf>
    <xf numFmtId="0" fontId="16" fillId="2" borderId="41"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4" xfId="0" applyFont="1" applyFill="1" applyBorder="1" applyAlignment="1">
      <alignment horizontal="center" vertical="center"/>
    </xf>
    <xf numFmtId="38" fontId="16" fillId="2" borderId="42" xfId="1" applyFont="1" applyFill="1" applyBorder="1" applyAlignment="1">
      <alignment horizontal="center" vertical="center"/>
    </xf>
    <xf numFmtId="0" fontId="16" fillId="2" borderId="10" xfId="0" applyFont="1" applyFill="1" applyBorder="1" applyAlignment="1">
      <alignment horizontal="center" vertical="center"/>
    </xf>
    <xf numFmtId="38" fontId="16" fillId="2" borderId="0" xfId="0" applyNumberFormat="1" applyFont="1" applyFill="1" applyBorder="1" applyAlignment="1">
      <alignment horizontal="center" vertical="center"/>
    </xf>
    <xf numFmtId="0" fontId="5" fillId="2" borderId="0" xfId="0" applyFont="1" applyFill="1" applyBorder="1" applyAlignment="1"/>
    <xf numFmtId="0" fontId="19" fillId="2" borderId="0" xfId="0" applyFont="1" applyFill="1">
      <alignment vertical="center"/>
    </xf>
    <xf numFmtId="0" fontId="16" fillId="2" borderId="15" xfId="0" applyFont="1" applyFill="1" applyBorder="1" applyAlignment="1">
      <alignment horizontal="center" vertical="center"/>
    </xf>
    <xf numFmtId="38" fontId="16" fillId="2" borderId="0" xfId="1" applyFont="1" applyFill="1" applyBorder="1" applyAlignment="1">
      <alignment horizontal="right" vertical="center"/>
    </xf>
    <xf numFmtId="38" fontId="16" fillId="2" borderId="47" xfId="1" applyFont="1" applyFill="1" applyBorder="1" applyAlignment="1">
      <alignment horizontal="center" vertical="center"/>
    </xf>
    <xf numFmtId="38" fontId="16" fillId="2" borderId="12" xfId="1" applyFont="1" applyFill="1" applyBorder="1" applyAlignment="1">
      <alignment horizontal="center" vertical="center"/>
    </xf>
    <xf numFmtId="0" fontId="16" fillId="2" borderId="33" xfId="0" applyFont="1" applyFill="1" applyBorder="1" applyAlignment="1">
      <alignment horizontal="center" vertical="center"/>
    </xf>
    <xf numFmtId="0" fontId="16" fillId="2" borderId="32" xfId="0" applyFont="1" applyFill="1" applyBorder="1" applyAlignment="1">
      <alignment horizontal="center" vertical="center"/>
    </xf>
    <xf numFmtId="0" fontId="20" fillId="2" borderId="0" xfId="0" applyFont="1" applyFill="1" applyBorder="1">
      <alignment vertical="center"/>
    </xf>
    <xf numFmtId="0" fontId="21" fillId="2" borderId="0" xfId="0" applyFont="1" applyFill="1" applyBorder="1" applyAlignment="1">
      <alignment horizontal="right" vertical="center"/>
    </xf>
    <xf numFmtId="0" fontId="16" fillId="2" borderId="0" xfId="0" applyFont="1" applyFill="1" applyBorder="1" applyAlignment="1">
      <alignment horizontal="left"/>
    </xf>
    <xf numFmtId="0" fontId="16" fillId="2" borderId="0" xfId="0" applyFont="1" applyFill="1" applyBorder="1" applyAlignment="1">
      <alignment vertical="top"/>
    </xf>
    <xf numFmtId="0" fontId="16" fillId="2" borderId="17" xfId="0" applyFont="1" applyFill="1" applyBorder="1" applyAlignment="1">
      <alignment horizontal="left" vertical="center"/>
    </xf>
    <xf numFmtId="0" fontId="16" fillId="2" borderId="43"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36" xfId="0" applyFont="1" applyFill="1" applyBorder="1" applyAlignment="1">
      <alignment horizontal="center" vertical="center"/>
    </xf>
    <xf numFmtId="0" fontId="16" fillId="3" borderId="45" xfId="0" applyFont="1" applyFill="1" applyBorder="1" applyAlignment="1" applyProtection="1">
      <alignment horizontal="center" vertical="center"/>
      <protection locked="0"/>
    </xf>
    <xf numFmtId="0" fontId="16" fillId="2" borderId="27" xfId="0" applyFont="1" applyFill="1" applyBorder="1" applyAlignment="1">
      <alignment horizontal="center" vertical="center" shrinkToFit="1"/>
    </xf>
    <xf numFmtId="0" fontId="16" fillId="2" borderId="13"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58"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42"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5" fillId="2" borderId="0" xfId="0" applyFont="1" applyFill="1" applyBorder="1" applyAlignment="1">
      <alignment horizontal="left"/>
    </xf>
    <xf numFmtId="0" fontId="16" fillId="2" borderId="71" xfId="0" applyFont="1" applyFill="1" applyBorder="1" applyAlignment="1">
      <alignment horizontal="center" vertical="center"/>
    </xf>
    <xf numFmtId="0" fontId="16" fillId="2" borderId="59" xfId="0" applyFont="1" applyFill="1" applyBorder="1" applyAlignment="1">
      <alignment horizontal="center" vertical="center"/>
    </xf>
    <xf numFmtId="0" fontId="5" fillId="2" borderId="0" xfId="0" applyFont="1" applyFill="1" applyBorder="1" applyAlignment="1">
      <alignment horizontal="left" vertical="center"/>
    </xf>
    <xf numFmtId="0" fontId="16" fillId="2" borderId="20" xfId="0" applyFont="1" applyFill="1" applyBorder="1" applyAlignment="1">
      <alignment horizontal="center" vertical="center"/>
    </xf>
    <xf numFmtId="177" fontId="16" fillId="2" borderId="20" xfId="1" applyNumberFormat="1" applyFont="1" applyFill="1" applyBorder="1" applyAlignment="1">
      <alignment horizontal="center" vertical="center"/>
    </xf>
    <xf numFmtId="0" fontId="16" fillId="2" borderId="22" xfId="0" applyFont="1" applyFill="1" applyBorder="1" applyAlignment="1">
      <alignment horizontal="center" vertical="center"/>
    </xf>
    <xf numFmtId="0" fontId="18" fillId="2" borderId="0" xfId="0" applyFont="1" applyFill="1" applyBorder="1">
      <alignment vertical="center"/>
    </xf>
    <xf numFmtId="0" fontId="16" fillId="2" borderId="18" xfId="0" applyFont="1" applyFill="1" applyBorder="1" applyAlignment="1">
      <alignment horizontal="left" vertical="center"/>
    </xf>
    <xf numFmtId="0" fontId="16" fillId="2" borderId="52" xfId="0" applyFont="1" applyFill="1" applyBorder="1" applyAlignment="1">
      <alignment horizontal="center" vertical="center"/>
    </xf>
    <xf numFmtId="0" fontId="16" fillId="2" borderId="16" xfId="0" applyFont="1" applyFill="1" applyBorder="1" applyAlignment="1">
      <alignment horizontal="left" vertical="center"/>
    </xf>
    <xf numFmtId="0" fontId="16" fillId="2" borderId="54" xfId="0" applyFont="1" applyFill="1" applyBorder="1" applyAlignment="1">
      <alignment horizontal="center" vertical="center"/>
    </xf>
    <xf numFmtId="0" fontId="16" fillId="2" borderId="60" xfId="0" applyFont="1" applyFill="1" applyBorder="1" applyAlignment="1">
      <alignment vertical="center" wrapText="1" shrinkToFit="1"/>
    </xf>
    <xf numFmtId="0" fontId="16" fillId="2" borderId="17" xfId="0" applyFont="1" applyFill="1" applyBorder="1" applyAlignment="1">
      <alignment vertical="center" wrapText="1" shrinkToFit="1"/>
    </xf>
    <xf numFmtId="0" fontId="16" fillId="2" borderId="62" xfId="0" applyFont="1" applyFill="1" applyBorder="1" applyAlignment="1">
      <alignment horizontal="center" vertical="center"/>
    </xf>
    <xf numFmtId="0" fontId="16" fillId="2" borderId="0" xfId="0" applyFont="1" applyFill="1" applyBorder="1" applyAlignment="1">
      <alignment vertical="center" wrapText="1" shrinkToFit="1"/>
    </xf>
    <xf numFmtId="0" fontId="16" fillId="2" borderId="0" xfId="0" applyFont="1" applyFill="1" applyBorder="1" applyAlignment="1">
      <alignment horizontal="right" vertical="center"/>
    </xf>
    <xf numFmtId="0" fontId="5" fillId="2" borderId="0" xfId="0" applyFont="1" applyFill="1" applyBorder="1" applyAlignment="1">
      <alignment horizontal="right" vertical="center"/>
    </xf>
    <xf numFmtId="0" fontId="16" fillId="2" borderId="29" xfId="0" applyFont="1" applyFill="1" applyBorder="1">
      <alignment vertical="center"/>
    </xf>
    <xf numFmtId="0" fontId="16" fillId="2" borderId="29" xfId="0" applyFont="1" applyFill="1" applyBorder="1" applyAlignment="1">
      <alignment vertical="center"/>
    </xf>
    <xf numFmtId="0" fontId="16" fillId="2" borderId="63" xfId="0" applyFont="1" applyFill="1" applyBorder="1" applyAlignment="1">
      <alignment vertical="center"/>
    </xf>
    <xf numFmtId="0" fontId="16" fillId="3" borderId="41" xfId="0" applyFont="1" applyFill="1" applyBorder="1" applyAlignment="1" applyProtection="1">
      <alignment horizontal="center" vertical="center"/>
      <protection locked="0"/>
    </xf>
    <xf numFmtId="0" fontId="16" fillId="2" borderId="0" xfId="0" applyFont="1" applyFill="1" applyBorder="1" applyAlignment="1">
      <alignment horizontal="center" vertical="center"/>
    </xf>
    <xf numFmtId="0" fontId="16" fillId="2" borderId="108" xfId="0" applyFont="1" applyFill="1" applyBorder="1" applyAlignment="1">
      <alignment vertical="center"/>
    </xf>
    <xf numFmtId="0" fontId="16" fillId="2" borderId="109" xfId="0" applyFont="1" applyFill="1" applyBorder="1" applyAlignment="1">
      <alignment vertical="center"/>
    </xf>
    <xf numFmtId="0" fontId="16" fillId="2" borderId="48" xfId="0" applyFont="1" applyFill="1" applyBorder="1" applyAlignment="1">
      <alignment vertical="center"/>
    </xf>
    <xf numFmtId="0" fontId="16" fillId="2" borderId="39" xfId="0" applyFont="1" applyFill="1" applyBorder="1" applyAlignment="1">
      <alignment horizontal="center" vertical="center"/>
    </xf>
    <xf numFmtId="0" fontId="16" fillId="2" borderId="49" xfId="0" applyFont="1" applyFill="1" applyBorder="1" applyAlignment="1">
      <alignment vertical="center"/>
    </xf>
    <xf numFmtId="0" fontId="16" fillId="2" borderId="40" xfId="0" applyFont="1" applyFill="1" applyBorder="1" applyAlignment="1">
      <alignment horizontal="center" vertical="center"/>
    </xf>
    <xf numFmtId="0" fontId="16" fillId="2" borderId="20" xfId="0" applyFont="1" applyFill="1" applyBorder="1" applyAlignment="1">
      <alignment horizontal="center" vertical="center" wrapText="1"/>
    </xf>
    <xf numFmtId="177" fontId="16" fillId="2" borderId="20" xfId="1" applyNumberFormat="1"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8" fillId="2" borderId="0" xfId="0" applyFont="1" applyFill="1" applyBorder="1" applyAlignment="1"/>
    <xf numFmtId="0" fontId="16" fillId="2" borderId="35"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9" fillId="2" borderId="0" xfId="0" applyFont="1" applyFill="1" applyBorder="1" applyAlignment="1">
      <alignment horizontal="center" vertical="center"/>
    </xf>
    <xf numFmtId="38" fontId="19" fillId="2" borderId="0" xfId="1" applyFont="1" applyFill="1" applyBorder="1" applyAlignment="1">
      <alignment horizontal="center" vertical="center"/>
    </xf>
    <xf numFmtId="0" fontId="16" fillId="2" borderId="1" xfId="0" applyFont="1" applyFill="1" applyBorder="1" applyAlignment="1">
      <alignment vertical="center"/>
    </xf>
    <xf numFmtId="0" fontId="16" fillId="2" borderId="2" xfId="0" applyFont="1" applyFill="1" applyBorder="1" applyAlignment="1">
      <alignment vertical="center"/>
    </xf>
    <xf numFmtId="0" fontId="16" fillId="2" borderId="5" xfId="0" applyFont="1" applyFill="1" applyBorder="1" applyAlignment="1">
      <alignment vertical="center"/>
    </xf>
    <xf numFmtId="0" fontId="16" fillId="2" borderId="4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0" xfId="0" applyFont="1" applyFill="1" applyBorder="1" applyAlignment="1">
      <alignment horizontal="center" vertical="center"/>
    </xf>
    <xf numFmtId="0" fontId="3" fillId="4" borderId="76" xfId="0" applyFont="1" applyFill="1" applyBorder="1" applyAlignment="1">
      <alignment horizontal="center" vertical="center" shrinkToFit="1"/>
    </xf>
    <xf numFmtId="0" fontId="16" fillId="2" borderId="23"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88" xfId="0" applyFont="1" applyFill="1" applyBorder="1" applyAlignment="1">
      <alignment horizontal="center" vertical="center"/>
    </xf>
    <xf numFmtId="0" fontId="11" fillId="2" borderId="3"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5" fillId="2" borderId="26" xfId="0" applyFont="1" applyFill="1" applyBorder="1" applyAlignment="1">
      <alignment horizontal="center" vertical="center"/>
    </xf>
    <xf numFmtId="0" fontId="16" fillId="2" borderId="26" xfId="0" applyFont="1" applyFill="1" applyBorder="1">
      <alignment vertical="center"/>
    </xf>
    <xf numFmtId="0" fontId="16" fillId="2" borderId="114" xfId="0" applyFont="1" applyFill="1" applyBorder="1">
      <alignment vertical="center"/>
    </xf>
    <xf numFmtId="38" fontId="16" fillId="2" borderId="13" xfId="1" applyFont="1" applyFill="1" applyBorder="1" applyAlignment="1">
      <alignment horizontal="center" vertical="center"/>
    </xf>
    <xf numFmtId="38" fontId="16" fillId="2" borderId="10" xfId="1" applyFont="1" applyFill="1" applyBorder="1" applyAlignment="1">
      <alignment horizontal="center" vertical="center"/>
    </xf>
    <xf numFmtId="0" fontId="6" fillId="2" borderId="2" xfId="0" applyFont="1" applyFill="1" applyBorder="1">
      <alignment vertical="center"/>
    </xf>
    <xf numFmtId="0" fontId="3" fillId="4" borderId="72" xfId="0" quotePrefix="1" applyFont="1" applyFill="1" applyBorder="1" applyAlignment="1">
      <alignment horizontal="center" vertical="center" shrinkToFit="1"/>
    </xf>
    <xf numFmtId="0" fontId="9" fillId="4" borderId="72" xfId="0" quotePrefix="1" applyFont="1" applyFill="1" applyBorder="1" applyAlignment="1">
      <alignment horizontal="center" vertical="center" wrapText="1" shrinkToFit="1"/>
    </xf>
    <xf numFmtId="0" fontId="0" fillId="4" borderId="72" xfId="0" applyFill="1" applyBorder="1" applyAlignment="1">
      <alignment horizontal="center" vertical="center" shrinkToFit="1"/>
    </xf>
    <xf numFmtId="0" fontId="3" fillId="4" borderId="72" xfId="0" applyFont="1" applyFill="1" applyBorder="1" applyAlignment="1">
      <alignment horizontal="center" vertical="center" shrinkToFit="1"/>
    </xf>
    <xf numFmtId="0" fontId="22" fillId="2" borderId="1" xfId="0" applyFont="1" applyFill="1" applyBorder="1" applyAlignment="1">
      <alignment horizontal="lef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22" fillId="2" borderId="5" xfId="0" applyFont="1" applyFill="1" applyBorder="1" applyAlignment="1">
      <alignment horizontal="left" vertical="center"/>
    </xf>
    <xf numFmtId="0" fontId="22" fillId="2" borderId="5" xfId="0" applyFont="1" applyFill="1" applyBorder="1">
      <alignment vertical="center"/>
    </xf>
    <xf numFmtId="0" fontId="22" fillId="2" borderId="6" xfId="0" applyFont="1" applyFill="1" applyBorder="1" applyAlignment="1">
      <alignment horizontal="left" vertical="center"/>
    </xf>
    <xf numFmtId="0" fontId="16" fillId="2" borderId="63" xfId="0" applyFont="1" applyFill="1" applyBorder="1">
      <alignment vertical="center"/>
    </xf>
    <xf numFmtId="0" fontId="16" fillId="2" borderId="118" xfId="0" applyFont="1" applyFill="1" applyBorder="1" applyAlignment="1" applyProtection="1">
      <alignment horizontal="center" vertical="center"/>
      <protection locked="0"/>
    </xf>
    <xf numFmtId="0" fontId="16" fillId="3" borderId="70" xfId="0" applyFont="1" applyFill="1" applyBorder="1" applyAlignment="1" applyProtection="1">
      <alignment vertical="center"/>
      <protection locked="0"/>
    </xf>
    <xf numFmtId="0" fontId="16" fillId="3" borderId="106" xfId="0" applyFont="1" applyFill="1" applyBorder="1" applyAlignment="1" applyProtection="1">
      <alignment vertical="center"/>
      <protection locked="0"/>
    </xf>
    <xf numFmtId="0" fontId="16" fillId="3" borderId="91" xfId="0" applyFont="1" applyFill="1" applyBorder="1" applyAlignment="1" applyProtection="1">
      <alignment vertical="center"/>
      <protection locked="0"/>
    </xf>
    <xf numFmtId="0" fontId="22" fillId="2" borderId="0" xfId="0" applyFont="1" applyFill="1" applyBorder="1">
      <alignment vertical="center"/>
    </xf>
    <xf numFmtId="0" fontId="16" fillId="2" borderId="88"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70" xfId="0" applyFont="1" applyFill="1" applyBorder="1" applyAlignment="1">
      <alignment horizontal="center" vertical="center"/>
    </xf>
    <xf numFmtId="0" fontId="16" fillId="2" borderId="131" xfId="0" applyFont="1" applyFill="1" applyBorder="1" applyAlignment="1">
      <alignment horizontal="center" vertical="center"/>
    </xf>
    <xf numFmtId="0" fontId="16" fillId="2" borderId="106" xfId="0" applyFont="1" applyFill="1" applyBorder="1" applyAlignment="1">
      <alignment horizontal="center" vertical="center"/>
    </xf>
    <xf numFmtId="0" fontId="16" fillId="2" borderId="91" xfId="0" applyFont="1" applyFill="1" applyBorder="1" applyAlignment="1">
      <alignment horizontal="center" vertical="center" shrinkToFit="1"/>
    </xf>
    <xf numFmtId="0" fontId="16" fillId="2" borderId="132" xfId="0" applyFont="1" applyFill="1" applyBorder="1" applyAlignment="1">
      <alignment horizontal="center" vertical="center" shrinkToFit="1"/>
    </xf>
    <xf numFmtId="177" fontId="16" fillId="2" borderId="41" xfId="1" applyNumberFormat="1" applyFont="1" applyFill="1" applyBorder="1" applyAlignment="1">
      <alignment horizontal="center" vertical="center"/>
    </xf>
    <xf numFmtId="0" fontId="3" fillId="4" borderId="81" xfId="0" applyFont="1" applyFill="1" applyBorder="1" applyAlignment="1">
      <alignment horizontal="center" vertical="center" wrapText="1" shrinkToFit="1"/>
    </xf>
    <xf numFmtId="0" fontId="3" fillId="5" borderId="89" xfId="0" applyFont="1" applyFill="1" applyBorder="1" applyAlignment="1">
      <alignment horizontal="center" vertical="center" wrapText="1" shrinkToFit="1"/>
    </xf>
    <xf numFmtId="0" fontId="27" fillId="4" borderId="72" xfId="0" applyFont="1" applyFill="1" applyBorder="1" applyAlignment="1">
      <alignment horizontal="center" vertical="center" wrapText="1" shrinkToFit="1"/>
    </xf>
    <xf numFmtId="0" fontId="28" fillId="4" borderId="72" xfId="0" applyFont="1" applyFill="1" applyBorder="1" applyAlignment="1">
      <alignment horizontal="center" vertical="center" wrapText="1" shrinkToFit="1"/>
    </xf>
    <xf numFmtId="0" fontId="28" fillId="4" borderId="74" xfId="0" quotePrefix="1" applyFont="1" applyFill="1" applyBorder="1" applyAlignment="1">
      <alignment horizontal="center" vertical="center" wrapText="1"/>
    </xf>
    <xf numFmtId="0" fontId="9" fillId="4" borderId="74" xfId="0" quotePrefix="1" applyFont="1" applyFill="1" applyBorder="1" applyAlignment="1">
      <alignment horizontal="center" vertical="center" wrapText="1" shrinkToFit="1"/>
    </xf>
    <xf numFmtId="0" fontId="0" fillId="2" borderId="0" xfId="0" applyFill="1" applyBorder="1" applyAlignment="1">
      <alignment vertical="center" shrinkToFit="1"/>
    </xf>
    <xf numFmtId="0" fontId="0" fillId="2" borderId="0" xfId="0" applyFill="1" applyBorder="1" applyAlignment="1">
      <alignment horizontal="center" vertical="center" shrinkToFit="1"/>
    </xf>
    <xf numFmtId="0" fontId="0" fillId="2" borderId="97" xfId="0" applyFill="1" applyBorder="1" applyAlignment="1">
      <alignment horizontal="center" vertical="center" shrinkToFit="1"/>
    </xf>
    <xf numFmtId="0" fontId="0" fillId="2" borderId="97" xfId="0" applyFill="1" applyBorder="1" applyAlignment="1">
      <alignment vertical="center" shrinkToFit="1"/>
    </xf>
    <xf numFmtId="0" fontId="3" fillId="5" borderId="72" xfId="0" applyFont="1" applyFill="1" applyBorder="1" applyAlignment="1">
      <alignment horizontal="center" vertical="center" wrapText="1" shrinkToFit="1"/>
    </xf>
    <xf numFmtId="0" fontId="27" fillId="5" borderId="72" xfId="0" applyFont="1" applyFill="1" applyBorder="1" applyAlignment="1">
      <alignment horizontal="center" vertical="center" wrapText="1" shrinkToFit="1"/>
    </xf>
    <xf numFmtId="0" fontId="3" fillId="5" borderId="72" xfId="0" quotePrefix="1" applyFont="1" applyFill="1" applyBorder="1" applyAlignment="1">
      <alignment horizontal="center" vertical="center" shrinkToFit="1"/>
    </xf>
    <xf numFmtId="0" fontId="9" fillId="5" borderId="74" xfId="0" quotePrefix="1" applyFont="1" applyFill="1" applyBorder="1" applyAlignment="1">
      <alignment horizontal="center" vertical="center" wrapText="1" shrinkToFit="1"/>
    </xf>
    <xf numFmtId="0" fontId="16" fillId="2" borderId="41"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8" xfId="0" applyFont="1" applyFill="1" applyBorder="1" applyAlignment="1">
      <alignment horizontal="left" vertical="center"/>
    </xf>
    <xf numFmtId="0" fontId="16" fillId="2" borderId="42" xfId="0" applyFont="1" applyFill="1" applyBorder="1" applyAlignment="1">
      <alignment horizontal="center" vertical="center"/>
    </xf>
    <xf numFmtId="0" fontId="16" fillId="2" borderId="33" xfId="0" applyFont="1" applyFill="1" applyBorder="1" applyAlignment="1">
      <alignment horizontal="center" vertical="center"/>
    </xf>
    <xf numFmtId="0" fontId="5" fillId="2" borderId="0" xfId="0" applyFont="1" applyFill="1" applyBorder="1" applyAlignment="1">
      <alignment horizontal="left" vertical="center" wrapText="1"/>
    </xf>
    <xf numFmtId="0" fontId="16" fillId="2" borderId="47" xfId="0" applyFont="1" applyFill="1" applyBorder="1" applyAlignment="1">
      <alignment horizontal="center" vertical="center"/>
    </xf>
    <xf numFmtId="0" fontId="16" fillId="2" borderId="88" xfId="0" applyFont="1" applyFill="1" applyBorder="1" applyAlignment="1">
      <alignment horizontal="center" vertical="center"/>
    </xf>
    <xf numFmtId="0" fontId="16" fillId="2" borderId="0" xfId="0" applyFont="1" applyFill="1" applyBorder="1" applyAlignment="1">
      <alignment horizontal="center" vertical="center"/>
    </xf>
    <xf numFmtId="38" fontId="16" fillId="2" borderId="24" xfId="0" applyNumberFormat="1" applyFont="1" applyFill="1" applyBorder="1" applyAlignment="1">
      <alignment horizontal="center" vertical="center"/>
    </xf>
    <xf numFmtId="0" fontId="16" fillId="2" borderId="16" xfId="0" applyFont="1" applyFill="1" applyBorder="1">
      <alignment vertical="center"/>
    </xf>
    <xf numFmtId="38" fontId="16" fillId="2" borderId="23" xfId="0" applyNumberFormat="1" applyFont="1" applyFill="1" applyBorder="1" applyAlignment="1">
      <alignment horizontal="center" vertical="center"/>
    </xf>
    <xf numFmtId="0" fontId="16" fillId="2" borderId="133" xfId="0" applyFont="1" applyFill="1" applyBorder="1">
      <alignment vertical="center"/>
    </xf>
    <xf numFmtId="38" fontId="16" fillId="2" borderId="42" xfId="0" applyNumberFormat="1" applyFont="1" applyFill="1" applyBorder="1" applyAlignment="1">
      <alignment horizontal="center" vertical="center"/>
    </xf>
    <xf numFmtId="38" fontId="16" fillId="2" borderId="21" xfId="0" applyNumberFormat="1" applyFont="1" applyFill="1" applyBorder="1" applyAlignment="1">
      <alignment horizontal="center" vertical="center"/>
    </xf>
    <xf numFmtId="38" fontId="16" fillId="2" borderId="43" xfId="0" applyNumberFormat="1" applyFont="1" applyFill="1" applyBorder="1" applyAlignment="1">
      <alignment horizontal="center" vertical="center"/>
    </xf>
    <xf numFmtId="38" fontId="16" fillId="2" borderId="86" xfId="0" applyNumberFormat="1" applyFont="1" applyFill="1" applyBorder="1" applyAlignment="1">
      <alignment horizontal="center" vertical="center"/>
    </xf>
    <xf numFmtId="38" fontId="16" fillId="2" borderId="133" xfId="0" applyNumberFormat="1" applyFont="1" applyFill="1" applyBorder="1" applyAlignment="1">
      <alignment horizontal="center" vertical="center"/>
    </xf>
    <xf numFmtId="38" fontId="16" fillId="2" borderId="113" xfId="0" applyNumberFormat="1" applyFont="1" applyFill="1" applyBorder="1" applyAlignment="1">
      <alignment horizontal="center" vertical="center"/>
    </xf>
    <xf numFmtId="38" fontId="16" fillId="2" borderId="68" xfId="0" applyNumberFormat="1" applyFont="1" applyFill="1" applyBorder="1" applyAlignment="1">
      <alignment horizontal="center" vertical="center"/>
    </xf>
    <xf numFmtId="38" fontId="16" fillId="2" borderId="85" xfId="0" applyNumberFormat="1" applyFont="1" applyFill="1" applyBorder="1" applyAlignment="1">
      <alignment horizontal="center" vertical="center"/>
    </xf>
    <xf numFmtId="38" fontId="16" fillId="2" borderId="49" xfId="0" applyNumberFormat="1" applyFont="1" applyFill="1" applyBorder="1" applyAlignment="1">
      <alignment horizontal="center" vertical="center"/>
    </xf>
    <xf numFmtId="38" fontId="16" fillId="2" borderId="12" xfId="0" applyNumberFormat="1" applyFont="1" applyFill="1" applyBorder="1" applyAlignment="1">
      <alignment horizontal="center" vertical="center"/>
    </xf>
    <xf numFmtId="38" fontId="16" fillId="2" borderId="139" xfId="0" applyNumberFormat="1" applyFont="1" applyFill="1" applyBorder="1" applyAlignment="1">
      <alignment horizontal="center" vertical="center"/>
    </xf>
    <xf numFmtId="38" fontId="16" fillId="2" borderId="80" xfId="0" applyNumberFormat="1" applyFont="1" applyFill="1" applyBorder="1" applyAlignment="1">
      <alignment horizontal="center" vertical="center"/>
    </xf>
    <xf numFmtId="0" fontId="16" fillId="2" borderId="140" xfId="0" applyFont="1" applyFill="1" applyBorder="1" applyAlignment="1">
      <alignment horizontal="center" vertical="center"/>
    </xf>
    <xf numFmtId="0" fontId="16" fillId="2" borderId="138" xfId="0" applyFont="1" applyFill="1" applyBorder="1" applyAlignment="1">
      <alignment horizontal="center" vertical="center"/>
    </xf>
    <xf numFmtId="0" fontId="16" fillId="2" borderId="141" xfId="0" applyFont="1" applyFill="1" applyBorder="1" applyAlignment="1">
      <alignment horizontal="center" vertical="center" shrinkToFit="1"/>
    </xf>
    <xf numFmtId="0" fontId="16" fillId="2" borderId="135"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16" fillId="2" borderId="29" xfId="0" applyFont="1" applyFill="1" applyBorder="1" applyAlignment="1">
      <alignment horizontal="left" vertical="center"/>
    </xf>
    <xf numFmtId="0" fontId="16" fillId="2" borderId="24"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2" borderId="0" xfId="0" applyFont="1" applyFill="1" applyBorder="1" applyAlignment="1">
      <alignment horizontal="center" vertical="center"/>
    </xf>
    <xf numFmtId="38" fontId="16" fillId="2" borderId="11" xfId="1" applyFont="1" applyFill="1" applyBorder="1" applyAlignment="1">
      <alignment horizontal="center" vertical="center"/>
    </xf>
    <xf numFmtId="0" fontId="16" fillId="2" borderId="103" xfId="0" applyFont="1" applyFill="1" applyBorder="1" applyAlignment="1">
      <alignment horizontal="center" vertical="center"/>
    </xf>
    <xf numFmtId="0" fontId="0" fillId="4" borderId="72" xfId="0" applyFill="1" applyBorder="1" applyAlignment="1">
      <alignment horizontal="center" vertical="center" shrinkToFit="1"/>
    </xf>
    <xf numFmtId="0" fontId="16" fillId="2" borderId="8" xfId="0" applyFont="1" applyFill="1" applyBorder="1" applyAlignment="1">
      <alignment horizontal="left" vertical="center"/>
    </xf>
    <xf numFmtId="0" fontId="16" fillId="2" borderId="45" xfId="0" applyFont="1" applyFill="1" applyBorder="1" applyAlignment="1">
      <alignment horizontal="center" vertical="center"/>
    </xf>
    <xf numFmtId="38" fontId="0" fillId="5" borderId="72" xfId="0" applyNumberFormat="1" applyFill="1" applyBorder="1" applyAlignment="1">
      <alignment vertical="center" shrinkToFit="1"/>
    </xf>
    <xf numFmtId="0" fontId="16" fillId="2" borderId="24" xfId="0" applyFont="1" applyFill="1" applyBorder="1" applyAlignment="1">
      <alignment horizontal="center" vertical="center"/>
    </xf>
    <xf numFmtId="0" fontId="16" fillId="3" borderId="36"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6" fillId="2" borderId="44" xfId="0" applyFont="1" applyFill="1" applyBorder="1" applyAlignment="1">
      <alignment horizontal="center" vertical="center"/>
    </xf>
    <xf numFmtId="0" fontId="16" fillId="2" borderId="105" xfId="0" applyFont="1" applyFill="1" applyBorder="1" applyAlignment="1">
      <alignment horizontal="center" vertical="center"/>
    </xf>
    <xf numFmtId="0" fontId="16" fillId="2" borderId="99" xfId="0" applyFont="1" applyFill="1" applyBorder="1" applyAlignment="1">
      <alignment horizontal="center" vertical="center"/>
    </xf>
    <xf numFmtId="0" fontId="16" fillId="3" borderId="37" xfId="0" applyFont="1" applyFill="1" applyBorder="1" applyAlignment="1" applyProtection="1">
      <alignment horizontal="center" vertical="center"/>
      <protection locked="0"/>
    </xf>
    <xf numFmtId="0" fontId="16" fillId="3" borderId="47" xfId="0" applyFont="1" applyFill="1" applyBorder="1" applyAlignment="1" applyProtection="1">
      <alignment horizontal="center" vertical="center"/>
      <protection locked="0"/>
    </xf>
    <xf numFmtId="0" fontId="16" fillId="2" borderId="47"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87" xfId="0" applyFont="1" applyFill="1" applyBorder="1" applyAlignment="1">
      <alignment horizontal="center" vertical="center"/>
    </xf>
    <xf numFmtId="0" fontId="16" fillId="2" borderId="41" xfId="0" applyFont="1" applyFill="1" applyBorder="1" applyAlignment="1">
      <alignment horizontal="center" vertical="center"/>
    </xf>
    <xf numFmtId="0" fontId="16" fillId="3" borderId="50" xfId="0" applyFont="1" applyFill="1" applyBorder="1" applyAlignment="1" applyProtection="1">
      <alignment horizontal="center" vertical="center"/>
      <protection locked="0"/>
    </xf>
    <xf numFmtId="0" fontId="16" fillId="3" borderId="32" xfId="0" applyFont="1" applyFill="1" applyBorder="1" applyAlignment="1" applyProtection="1">
      <alignment horizontal="center" vertical="center"/>
      <protection locked="0"/>
    </xf>
    <xf numFmtId="0" fontId="16" fillId="3" borderId="46"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6" fillId="2" borderId="137" xfId="0" applyFont="1" applyFill="1" applyBorder="1" applyAlignment="1">
      <alignment horizontal="center" vertical="center"/>
    </xf>
    <xf numFmtId="0" fontId="16" fillId="3" borderId="70" xfId="0" applyFont="1" applyFill="1" applyBorder="1" applyAlignment="1" applyProtection="1">
      <alignment horizontal="center" vertical="center"/>
      <protection locked="0"/>
    </xf>
    <xf numFmtId="0" fontId="16" fillId="3" borderId="106" xfId="0" applyFont="1" applyFill="1" applyBorder="1" applyAlignment="1" applyProtection="1">
      <alignment horizontal="center" vertical="center"/>
      <protection locked="0"/>
    </xf>
    <xf numFmtId="0" fontId="16" fillId="3" borderId="91" xfId="0" applyFont="1" applyFill="1" applyBorder="1" applyAlignment="1" applyProtection="1">
      <alignment horizontal="center" vertical="center"/>
      <protection locked="0"/>
    </xf>
    <xf numFmtId="0" fontId="16" fillId="3" borderId="140" xfId="0" applyFont="1" applyFill="1" applyBorder="1" applyAlignment="1" applyProtection="1">
      <alignment horizontal="center" vertical="center"/>
      <protection locked="0"/>
    </xf>
    <xf numFmtId="0" fontId="16" fillId="3" borderId="141" xfId="0" applyFont="1" applyFill="1" applyBorder="1" applyAlignment="1" applyProtection="1">
      <alignment horizontal="center" vertical="center"/>
      <protection locked="0"/>
    </xf>
    <xf numFmtId="0" fontId="16" fillId="2" borderId="0" xfId="0" applyFont="1" applyFill="1" applyBorder="1" applyProtection="1">
      <alignment vertical="center"/>
    </xf>
    <xf numFmtId="0" fontId="16" fillId="2" borderId="70" xfId="0" applyFont="1" applyFill="1" applyBorder="1" applyAlignment="1" applyProtection="1">
      <alignment horizontal="center" vertical="center"/>
    </xf>
    <xf numFmtId="0" fontId="16" fillId="2" borderId="106" xfId="0" applyFont="1" applyFill="1" applyBorder="1" applyAlignment="1" applyProtection="1">
      <alignment horizontal="center" vertical="center"/>
    </xf>
    <xf numFmtId="0" fontId="16" fillId="2" borderId="91" xfId="0" applyFont="1" applyFill="1" applyBorder="1" applyAlignment="1" applyProtection="1">
      <alignment horizontal="center" vertical="center"/>
    </xf>
    <xf numFmtId="0" fontId="16" fillId="2" borderId="88" xfId="0" applyFont="1" applyFill="1" applyBorder="1" applyAlignment="1" applyProtection="1">
      <alignment horizontal="center" vertical="center"/>
    </xf>
    <xf numFmtId="0" fontId="16" fillId="2" borderId="131" xfId="0" applyFont="1" applyFill="1" applyBorder="1" applyAlignment="1" applyProtection="1">
      <alignment horizontal="center" vertical="center"/>
    </xf>
    <xf numFmtId="0" fontId="16" fillId="2" borderId="54"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22" xfId="0" applyFont="1" applyFill="1" applyBorder="1" applyAlignment="1" applyProtection="1">
      <alignment horizontal="center" vertical="center"/>
    </xf>
    <xf numFmtId="0" fontId="16" fillId="2" borderId="37" xfId="0" applyFont="1" applyFill="1" applyBorder="1" applyAlignment="1">
      <alignment horizontal="center" vertical="center"/>
    </xf>
    <xf numFmtId="0" fontId="16" fillId="2" borderId="50" xfId="0" applyFont="1" applyFill="1" applyBorder="1" applyAlignment="1">
      <alignment horizontal="center" vertical="center" shrinkToFit="1"/>
    </xf>
    <xf numFmtId="0" fontId="16" fillId="2" borderId="51" xfId="0" applyFont="1" applyFill="1" applyBorder="1" applyAlignment="1">
      <alignment horizontal="center" vertical="center" shrinkToFit="1"/>
    </xf>
    <xf numFmtId="0" fontId="16" fillId="2" borderId="107" xfId="0" applyFont="1" applyFill="1" applyBorder="1" applyAlignment="1">
      <alignment horizontal="center" vertical="center"/>
    </xf>
    <xf numFmtId="38" fontId="16" fillId="2" borderId="60" xfId="0" applyNumberFormat="1" applyFont="1" applyFill="1" applyBorder="1" applyAlignment="1">
      <alignment horizontal="center" vertical="center"/>
    </xf>
    <xf numFmtId="0" fontId="16" fillId="2" borderId="37" xfId="0" applyFont="1" applyFill="1" applyBorder="1" applyAlignment="1" applyProtection="1">
      <alignment horizontal="center" vertical="center"/>
    </xf>
    <xf numFmtId="0" fontId="16" fillId="2" borderId="36"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16" fillId="2" borderId="51"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05" xfId="0" applyFont="1" applyFill="1" applyBorder="1" applyAlignment="1" applyProtection="1">
      <alignment horizontal="center" vertical="center"/>
    </xf>
    <xf numFmtId="0" fontId="16" fillId="2" borderId="107" xfId="0" applyFont="1" applyFill="1" applyBorder="1" applyAlignment="1" applyProtection="1">
      <alignment horizontal="center" vertical="center"/>
    </xf>
    <xf numFmtId="0" fontId="16" fillId="2" borderId="87" xfId="0" applyFont="1" applyFill="1" applyBorder="1" applyAlignment="1" applyProtection="1">
      <alignment horizontal="center" vertical="center"/>
    </xf>
    <xf numFmtId="0" fontId="16" fillId="2" borderId="46" xfId="0" applyFont="1" applyFill="1" applyBorder="1" applyAlignment="1">
      <alignment horizontal="center" vertical="center" shrinkToFit="1"/>
    </xf>
    <xf numFmtId="0" fontId="16" fillId="2" borderId="41" xfId="0" applyFont="1" applyFill="1" applyBorder="1" applyAlignment="1">
      <alignment horizontal="center" vertical="center" shrinkToFit="1"/>
    </xf>
    <xf numFmtId="0" fontId="16" fillId="2" borderId="134" xfId="0" applyFont="1" applyFill="1" applyBorder="1" applyAlignment="1">
      <alignment horizontal="center" vertical="center"/>
    </xf>
    <xf numFmtId="0" fontId="16" fillId="2" borderId="136" xfId="0" applyFont="1" applyFill="1" applyBorder="1" applyAlignment="1">
      <alignment horizontal="center" vertical="center"/>
    </xf>
    <xf numFmtId="0" fontId="16" fillId="2" borderId="32" xfId="0" applyFont="1" applyFill="1" applyBorder="1" applyAlignment="1">
      <alignment horizontal="center" vertical="center" shrinkToFit="1"/>
    </xf>
    <xf numFmtId="0" fontId="16" fillId="3" borderId="113"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38" fontId="16" fillId="2" borderId="0" xfId="1" applyFont="1" applyFill="1" applyBorder="1" applyAlignment="1" applyProtection="1">
      <alignment horizontal="center" vertical="center"/>
    </xf>
    <xf numFmtId="0" fontId="11" fillId="2" borderId="0" xfId="0" applyFont="1" applyFill="1" applyProtection="1">
      <alignment vertical="center"/>
    </xf>
    <xf numFmtId="38" fontId="16" fillId="0" borderId="0" xfId="1" applyFont="1" applyFill="1" applyBorder="1" applyAlignment="1" applyProtection="1">
      <alignment horizontal="center" vertical="center"/>
    </xf>
    <xf numFmtId="176" fontId="16" fillId="2" borderId="0" xfId="0" applyNumberFormat="1" applyFont="1" applyFill="1" applyBorder="1" applyAlignment="1" applyProtection="1">
      <alignment horizontal="center" vertical="center"/>
    </xf>
    <xf numFmtId="0" fontId="5" fillId="2" borderId="0" xfId="0"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16" fillId="2" borderId="53" xfId="0" applyFont="1" applyFill="1" applyBorder="1" applyAlignment="1" applyProtection="1">
      <alignment horizontal="left" vertical="center"/>
    </xf>
    <xf numFmtId="0" fontId="16" fillId="2" borderId="26" xfId="0" applyFont="1" applyFill="1" applyBorder="1" applyAlignment="1" applyProtection="1">
      <alignment vertical="center" wrapText="1" shrinkToFit="1"/>
    </xf>
    <xf numFmtId="0" fontId="16" fillId="2" borderId="61" xfId="0" applyFont="1" applyFill="1" applyBorder="1" applyAlignment="1" applyProtection="1">
      <alignment horizontal="left" vertical="center"/>
    </xf>
    <xf numFmtId="0" fontId="16" fillId="2" borderId="17" xfId="0" applyFont="1" applyFill="1" applyBorder="1" applyAlignment="1" applyProtection="1">
      <alignment vertical="center" wrapText="1" shrinkToFit="1"/>
    </xf>
    <xf numFmtId="0" fontId="5" fillId="2" borderId="0" xfId="0" applyFont="1" applyFill="1" applyBorder="1" applyProtection="1">
      <alignment vertical="center"/>
    </xf>
    <xf numFmtId="0" fontId="5" fillId="2" borderId="0" xfId="0" applyFont="1" applyFill="1" applyBorder="1" applyAlignment="1" applyProtection="1">
      <alignment vertical="center"/>
    </xf>
    <xf numFmtId="0" fontId="5" fillId="2" borderId="0" xfId="0" applyFont="1" applyFill="1" applyBorder="1" applyAlignment="1" applyProtection="1"/>
    <xf numFmtId="0" fontId="16" fillId="2" borderId="0" xfId="0" applyFont="1" applyFill="1" applyBorder="1" applyAlignment="1" applyProtection="1">
      <alignment horizontal="right" vertical="center"/>
    </xf>
    <xf numFmtId="0" fontId="16" fillId="2" borderId="25" xfId="0" applyFont="1" applyFill="1" applyBorder="1" applyAlignment="1" applyProtection="1">
      <alignment horizontal="left" vertical="center"/>
    </xf>
    <xf numFmtId="0" fontId="16" fillId="2" borderId="26" xfId="0" applyFont="1" applyFill="1" applyBorder="1" applyAlignment="1" applyProtection="1">
      <alignment horizontal="left" vertical="center"/>
    </xf>
    <xf numFmtId="0" fontId="16" fillId="2" borderId="27" xfId="0" applyFont="1" applyFill="1" applyBorder="1" applyAlignment="1" applyProtection="1">
      <alignment horizontal="left" vertical="center"/>
    </xf>
    <xf numFmtId="0" fontId="16" fillId="2" borderId="23" xfId="0" applyFont="1" applyFill="1" applyBorder="1" applyAlignment="1" applyProtection="1">
      <alignment horizontal="right" vertical="center"/>
    </xf>
    <xf numFmtId="0" fontId="16" fillId="2" borderId="24" xfId="0" applyFont="1" applyFill="1" applyBorder="1" applyAlignment="1" applyProtection="1">
      <alignment horizontal="right" vertical="center"/>
    </xf>
    <xf numFmtId="0" fontId="19" fillId="2" borderId="16" xfId="0" applyFont="1" applyFill="1" applyBorder="1" applyAlignment="1" applyProtection="1">
      <alignment vertical="center" shrinkToFit="1"/>
    </xf>
    <xf numFmtId="0" fontId="19" fillId="2" borderId="0" xfId="0" applyFont="1" applyFill="1" applyBorder="1" applyAlignment="1" applyProtection="1">
      <alignment vertical="center" shrinkToFit="1"/>
    </xf>
    <xf numFmtId="176" fontId="19" fillId="2" borderId="16" xfId="0" applyNumberFormat="1" applyFont="1" applyFill="1" applyBorder="1" applyAlignment="1" applyProtection="1">
      <alignment vertical="center"/>
    </xf>
    <xf numFmtId="176" fontId="19" fillId="2" borderId="0" xfId="0" applyNumberFormat="1" applyFont="1" applyFill="1" applyBorder="1" applyAlignment="1" applyProtection="1">
      <alignment vertical="center"/>
    </xf>
    <xf numFmtId="0" fontId="16" fillId="2" borderId="0" xfId="0" applyFont="1" applyFill="1" applyBorder="1" applyAlignment="1" applyProtection="1">
      <alignment vertical="center"/>
    </xf>
    <xf numFmtId="0" fontId="22" fillId="2" borderId="0" xfId="0" applyFont="1" applyFill="1" applyBorder="1" applyAlignment="1" applyProtection="1">
      <alignment vertical="center"/>
    </xf>
    <xf numFmtId="0" fontId="16" fillId="2" borderId="43" xfId="0" applyFont="1" applyFill="1" applyBorder="1" applyAlignment="1" applyProtection="1">
      <alignment horizontal="center" vertical="center" shrinkToFit="1"/>
    </xf>
    <xf numFmtId="0" fontId="16" fillId="2" borderId="27" xfId="0" applyFont="1" applyFill="1" applyBorder="1" applyAlignment="1" applyProtection="1">
      <alignment horizontal="center" vertical="center" shrinkToFit="1"/>
    </xf>
    <xf numFmtId="0" fontId="16" fillId="2" borderId="35" xfId="0" applyFont="1" applyFill="1" applyBorder="1" applyAlignment="1" applyProtection="1">
      <alignment horizontal="center" vertical="center" shrinkToFit="1"/>
    </xf>
    <xf numFmtId="0" fontId="22" fillId="2" borderId="55" xfId="0" applyFont="1" applyFill="1" applyBorder="1" applyAlignment="1" applyProtection="1">
      <alignment vertical="center" wrapText="1" shrinkToFit="1"/>
    </xf>
    <xf numFmtId="0" fontId="22" fillId="2" borderId="66" xfId="0" applyFont="1" applyFill="1" applyBorder="1" applyAlignment="1" applyProtection="1">
      <alignment vertical="center" wrapText="1" shrinkToFit="1"/>
    </xf>
    <xf numFmtId="0" fontId="16" fillId="2" borderId="105" xfId="0" applyFont="1" applyFill="1" applyBorder="1" applyAlignment="1" applyProtection="1">
      <alignment horizontal="center" vertical="center"/>
    </xf>
    <xf numFmtId="0" fontId="16" fillId="2" borderId="87" xfId="0" applyFont="1" applyFill="1" applyBorder="1" applyAlignment="1" applyProtection="1">
      <alignment horizontal="center" vertical="center"/>
    </xf>
    <xf numFmtId="0" fontId="16" fillId="2" borderId="107" xfId="0" applyFont="1" applyFill="1" applyBorder="1" applyAlignment="1" applyProtection="1">
      <alignment horizontal="center" vertical="center"/>
    </xf>
    <xf numFmtId="38" fontId="16" fillId="2" borderId="87" xfId="0" applyNumberFormat="1" applyFont="1" applyFill="1" applyBorder="1" applyAlignment="1" applyProtection="1">
      <alignment horizontal="center" vertical="center"/>
    </xf>
    <xf numFmtId="0" fontId="16" fillId="2" borderId="144" xfId="0" applyFont="1" applyFill="1" applyBorder="1" applyAlignment="1" applyProtection="1">
      <alignment horizontal="center" vertical="center"/>
    </xf>
    <xf numFmtId="38" fontId="16" fillId="2" borderId="144" xfId="0" applyNumberFormat="1" applyFont="1" applyFill="1" applyBorder="1" applyAlignment="1" applyProtection="1">
      <alignment horizontal="center" vertical="center"/>
    </xf>
    <xf numFmtId="38" fontId="16" fillId="2" borderId="105" xfId="0" applyNumberFormat="1" applyFont="1" applyFill="1" applyBorder="1" applyAlignment="1" applyProtection="1">
      <alignment horizontal="center" vertical="center"/>
    </xf>
    <xf numFmtId="38" fontId="16" fillId="2" borderId="107" xfId="0" applyNumberFormat="1" applyFont="1" applyFill="1" applyBorder="1" applyAlignment="1" applyProtection="1">
      <alignment horizontal="center" vertical="center"/>
    </xf>
    <xf numFmtId="0" fontId="3" fillId="4" borderId="73" xfId="0" applyFont="1" applyFill="1" applyBorder="1" applyAlignment="1">
      <alignment horizontal="center" vertical="center" shrinkToFit="1"/>
    </xf>
    <xf numFmtId="0" fontId="3" fillId="4" borderId="73" xfId="0" quotePrefix="1" applyFont="1" applyFill="1" applyBorder="1" applyAlignment="1">
      <alignment horizontal="center" vertical="center" shrinkToFit="1"/>
    </xf>
    <xf numFmtId="0" fontId="30" fillId="2" borderId="72" xfId="0" applyFont="1" applyFill="1" applyBorder="1" applyAlignment="1">
      <alignment horizontal="center" vertical="center"/>
    </xf>
    <xf numFmtId="0" fontId="30" fillId="2" borderId="81"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52" xfId="0" applyFont="1" applyFill="1" applyBorder="1" applyAlignment="1">
      <alignment horizontal="center" vertical="center"/>
    </xf>
    <xf numFmtId="0" fontId="16" fillId="2" borderId="99" xfId="0" applyFont="1" applyFill="1" applyBorder="1" applyAlignment="1" applyProtection="1">
      <alignment horizontal="center" vertical="center"/>
    </xf>
    <xf numFmtId="0" fontId="16" fillId="2" borderId="70" xfId="0" applyFont="1" applyFill="1" applyBorder="1" applyAlignment="1" applyProtection="1">
      <alignment horizontal="center" vertical="center"/>
    </xf>
    <xf numFmtId="0" fontId="16" fillId="2" borderId="105" xfId="0" applyFont="1" applyFill="1" applyBorder="1" applyAlignment="1" applyProtection="1">
      <alignment horizontal="center" vertical="center"/>
    </xf>
    <xf numFmtId="0" fontId="16" fillId="2" borderId="106" xfId="0" applyFont="1" applyFill="1" applyBorder="1" applyAlignment="1" applyProtection="1">
      <alignment horizontal="center" vertical="center"/>
    </xf>
    <xf numFmtId="0" fontId="16" fillId="2" borderId="23"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141"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105" xfId="0" applyFont="1" applyFill="1" applyBorder="1" applyAlignment="1">
      <alignment horizontal="center" vertical="center"/>
    </xf>
    <xf numFmtId="0" fontId="16" fillId="2" borderId="106" xfId="0" applyFont="1" applyFill="1" applyBorder="1" applyAlignment="1">
      <alignment horizontal="center" vertical="center"/>
    </xf>
    <xf numFmtId="0" fontId="16" fillId="2" borderId="137" xfId="0" applyFont="1" applyFill="1" applyBorder="1" applyAlignment="1">
      <alignment horizontal="center" vertical="center"/>
    </xf>
    <xf numFmtId="0" fontId="16" fillId="2" borderId="140" xfId="0" applyFont="1" applyFill="1" applyBorder="1" applyAlignment="1">
      <alignment horizontal="center" vertical="center"/>
    </xf>
    <xf numFmtId="0" fontId="16" fillId="2" borderId="88" xfId="0" applyFont="1" applyFill="1" applyBorder="1" applyAlignment="1">
      <alignment horizontal="center" vertical="center" shrinkToFit="1"/>
    </xf>
    <xf numFmtId="0" fontId="16" fillId="3" borderId="36"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6" fillId="3" borderId="46"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91" xfId="0" applyFont="1" applyFill="1" applyBorder="1" applyAlignment="1">
      <alignment horizontal="center" vertical="center" shrinkToFit="1"/>
    </xf>
    <xf numFmtId="0" fontId="16" fillId="2" borderId="99" xfId="0" applyFont="1" applyFill="1" applyBorder="1" applyAlignment="1">
      <alignment horizontal="center" vertical="center"/>
    </xf>
    <xf numFmtId="0" fontId="16" fillId="2" borderId="70" xfId="0" applyFont="1" applyFill="1" applyBorder="1" applyAlignment="1">
      <alignment horizontal="center" vertical="center"/>
    </xf>
    <xf numFmtId="0" fontId="16" fillId="2" borderId="87" xfId="0" applyFont="1" applyFill="1" applyBorder="1" applyAlignment="1" applyProtection="1">
      <alignment horizontal="center" vertical="center"/>
    </xf>
    <xf numFmtId="0" fontId="16" fillId="2" borderId="88" xfId="0" applyFont="1" applyFill="1" applyBorder="1" applyAlignment="1" applyProtection="1">
      <alignment horizontal="center" vertical="center"/>
    </xf>
    <xf numFmtId="0" fontId="16" fillId="2" borderId="107" xfId="0" applyFont="1" applyFill="1" applyBorder="1" applyAlignment="1" applyProtection="1">
      <alignment horizontal="center" vertical="center"/>
    </xf>
    <xf numFmtId="0" fontId="16" fillId="2" borderId="91" xfId="0" applyFont="1" applyFill="1" applyBorder="1" applyAlignment="1" applyProtection="1">
      <alignment horizontal="center" vertical="center"/>
    </xf>
    <xf numFmtId="0" fontId="16" fillId="3" borderId="37" xfId="0" applyFont="1" applyFill="1" applyBorder="1" applyAlignment="1" applyProtection="1">
      <alignment horizontal="center" vertical="center"/>
      <protection locked="0"/>
    </xf>
    <xf numFmtId="0" fontId="16" fillId="3" borderId="47" xfId="0" applyFont="1" applyFill="1" applyBorder="1" applyAlignment="1" applyProtection="1">
      <alignment horizontal="center" vertical="center"/>
      <protection locked="0"/>
    </xf>
    <xf numFmtId="0" fontId="15" fillId="2" borderId="0" xfId="0" applyFont="1" applyFill="1" applyBorder="1" applyAlignment="1">
      <alignment horizontal="center" vertical="center"/>
    </xf>
    <xf numFmtId="0" fontId="16" fillId="3" borderId="50" xfId="0" applyFont="1" applyFill="1" applyBorder="1" applyAlignment="1" applyProtection="1">
      <alignment horizontal="center" vertical="center"/>
      <protection locked="0"/>
    </xf>
    <xf numFmtId="0" fontId="16" fillId="3" borderId="32" xfId="0" applyFont="1" applyFill="1" applyBorder="1" applyAlignment="1" applyProtection="1">
      <alignment horizontal="center" vertical="center"/>
      <protection locked="0"/>
    </xf>
    <xf numFmtId="0" fontId="16" fillId="2" borderId="103" xfId="0" applyFont="1" applyFill="1" applyBorder="1" applyAlignment="1">
      <alignment horizontal="center" vertical="center"/>
    </xf>
    <xf numFmtId="0" fontId="16" fillId="2" borderId="0" xfId="0" applyFont="1" applyFill="1" applyBorder="1" applyAlignment="1">
      <alignment horizontal="center" vertical="center"/>
    </xf>
    <xf numFmtId="0" fontId="22" fillId="2" borderId="5" xfId="0" applyFont="1" applyFill="1" applyBorder="1" applyAlignment="1">
      <alignment horizontal="left" vertical="center"/>
    </xf>
    <xf numFmtId="0" fontId="16" fillId="2" borderId="8" xfId="0" applyFont="1" applyFill="1" applyBorder="1" applyAlignment="1">
      <alignment horizontal="left" vertical="center"/>
    </xf>
    <xf numFmtId="0" fontId="30" fillId="2" borderId="81" xfId="0" applyFont="1" applyFill="1" applyBorder="1" applyAlignment="1">
      <alignment horizontal="center" vertical="center"/>
    </xf>
    <xf numFmtId="0" fontId="30" fillId="2" borderId="72" xfId="0" applyFont="1" applyFill="1" applyBorder="1" applyAlignment="1">
      <alignment horizontal="center" vertical="center"/>
    </xf>
    <xf numFmtId="0" fontId="16" fillId="2" borderId="0" xfId="0" applyFont="1" applyFill="1" applyBorder="1" applyAlignment="1" applyProtection="1">
      <alignment horizontal="left" vertical="center"/>
    </xf>
    <xf numFmtId="0" fontId="16" fillId="2" borderId="87" xfId="0" applyFont="1" applyFill="1" applyBorder="1" applyAlignment="1">
      <alignment horizontal="center" vertical="center"/>
    </xf>
    <xf numFmtId="0" fontId="16" fillId="2" borderId="88" xfId="0" applyFont="1" applyFill="1" applyBorder="1" applyAlignment="1">
      <alignment horizontal="center" vertical="center"/>
    </xf>
    <xf numFmtId="0" fontId="3" fillId="4" borderId="73" xfId="0" applyFont="1" applyFill="1" applyBorder="1" applyAlignment="1">
      <alignment horizontal="center" vertical="center" shrinkToFit="1"/>
    </xf>
    <xf numFmtId="0" fontId="3" fillId="4" borderId="76" xfId="0" applyFont="1" applyFill="1" applyBorder="1" applyAlignment="1">
      <alignment horizontal="center" vertical="center" shrinkToFit="1"/>
    </xf>
    <xf numFmtId="0" fontId="0" fillId="4" borderId="72" xfId="0" applyFill="1" applyBorder="1" applyAlignment="1">
      <alignment horizontal="center" vertical="center" shrinkToFit="1"/>
    </xf>
    <xf numFmtId="0" fontId="3" fillId="4" borderId="73" xfId="0" quotePrefix="1" applyFont="1" applyFill="1" applyBorder="1" applyAlignment="1">
      <alignment horizontal="center" vertical="center" shrinkToFit="1"/>
    </xf>
    <xf numFmtId="0" fontId="9" fillId="4" borderId="74" xfId="0" quotePrefix="1" applyFont="1" applyFill="1" applyBorder="1" applyAlignment="1">
      <alignment horizontal="center" vertical="center" wrapText="1" shrinkToFit="1"/>
    </xf>
    <xf numFmtId="0" fontId="3" fillId="4" borderId="72" xfId="0" applyFont="1" applyFill="1" applyBorder="1" applyAlignment="1">
      <alignment horizontal="center" vertical="center" shrinkToFit="1"/>
    </xf>
    <xf numFmtId="0" fontId="31" fillId="2" borderId="0" xfId="0" applyFont="1" applyFill="1" applyBorder="1" applyAlignment="1">
      <alignment horizontal="left" vertical="center" wrapText="1"/>
    </xf>
    <xf numFmtId="0" fontId="16" fillId="2" borderId="25" xfId="0" applyFont="1" applyFill="1" applyBorder="1" applyAlignment="1">
      <alignment horizontal="left" vertical="center"/>
    </xf>
    <xf numFmtId="0" fontId="16" fillId="2" borderId="26" xfId="0" applyFont="1" applyFill="1" applyBorder="1" applyAlignment="1">
      <alignment horizontal="left" vertical="center"/>
    </xf>
    <xf numFmtId="0" fontId="30" fillId="2" borderId="81" xfId="0" applyFont="1" applyFill="1" applyBorder="1" applyAlignment="1">
      <alignment horizontal="center" vertical="center"/>
    </xf>
    <xf numFmtId="0" fontId="30" fillId="2" borderId="72" xfId="0" applyFont="1" applyFill="1" applyBorder="1" applyAlignment="1">
      <alignment horizontal="center" vertical="center"/>
    </xf>
    <xf numFmtId="0" fontId="16" fillId="2" borderId="25" xfId="0" applyFont="1" applyFill="1" applyBorder="1" applyAlignment="1">
      <alignment horizontal="left" vertical="center" shrinkToFit="1"/>
    </xf>
    <xf numFmtId="0" fontId="16" fillId="2" borderId="26" xfId="0" applyFont="1" applyFill="1" applyBorder="1" applyAlignment="1">
      <alignment horizontal="left" vertical="center" shrinkToFit="1"/>
    </xf>
    <xf numFmtId="0" fontId="16" fillId="2" borderId="29" xfId="0" applyFont="1" applyFill="1" applyBorder="1" applyAlignment="1">
      <alignment horizontal="center" vertical="center"/>
    </xf>
    <xf numFmtId="0" fontId="16" fillId="2" borderId="63" xfId="0" applyFont="1" applyFill="1" applyBorder="1" applyAlignment="1">
      <alignment horizontal="center" vertical="center"/>
    </xf>
    <xf numFmtId="0" fontId="16" fillId="2" borderId="73" xfId="0" applyFont="1" applyFill="1" applyBorder="1" applyAlignment="1">
      <alignment horizontal="center" vertical="center"/>
    </xf>
    <xf numFmtId="0" fontId="16" fillId="2" borderId="81"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80" xfId="0" applyFont="1" applyFill="1" applyBorder="1" applyAlignment="1">
      <alignment horizontal="center" vertical="center"/>
    </xf>
    <xf numFmtId="0" fontId="16" fillId="2" borderId="76" xfId="0" applyFont="1" applyFill="1" applyBorder="1" applyAlignment="1">
      <alignment horizontal="center" vertical="center"/>
    </xf>
    <xf numFmtId="0" fontId="16" fillId="2" borderId="79" xfId="0" applyFont="1" applyFill="1" applyBorder="1" applyAlignment="1">
      <alignment horizontal="center" vertical="center"/>
    </xf>
    <xf numFmtId="0" fontId="16" fillId="2" borderId="28"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16" fillId="2" borderId="0"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xf>
    <xf numFmtId="177" fontId="16" fillId="2" borderId="100" xfId="1" applyNumberFormat="1" applyFont="1" applyFill="1" applyBorder="1" applyAlignment="1" applyProtection="1">
      <alignment horizontal="center" vertical="center"/>
    </xf>
    <xf numFmtId="177" fontId="16" fillId="2" borderId="76" xfId="1" applyNumberFormat="1" applyFont="1" applyFill="1" applyBorder="1" applyAlignment="1" applyProtection="1">
      <alignment horizontal="center" vertical="center"/>
    </xf>
    <xf numFmtId="177" fontId="16" fillId="2" borderId="81" xfId="1" applyNumberFormat="1" applyFont="1" applyFill="1" applyBorder="1" applyAlignment="1" applyProtection="1">
      <alignment horizontal="center" vertical="center"/>
    </xf>
    <xf numFmtId="0" fontId="16" fillId="2" borderId="73" xfId="0" applyFont="1" applyFill="1" applyBorder="1" applyAlignment="1" applyProtection="1">
      <alignment horizontal="center" vertical="center" wrapText="1"/>
    </xf>
    <xf numFmtId="0" fontId="16" fillId="2" borderId="76" xfId="0" applyFont="1" applyFill="1" applyBorder="1" applyAlignment="1" applyProtection="1">
      <alignment horizontal="center" vertical="center"/>
    </xf>
    <xf numFmtId="176" fontId="16" fillId="3" borderId="23" xfId="0" applyNumberFormat="1" applyFont="1" applyFill="1" applyBorder="1" applyAlignment="1" applyProtection="1">
      <alignment horizontal="center" vertical="center"/>
      <protection locked="0"/>
    </xf>
    <xf numFmtId="176" fontId="16" fillId="3" borderId="42" xfId="0" applyNumberFormat="1" applyFont="1" applyFill="1" applyBorder="1" applyAlignment="1" applyProtection="1">
      <alignment horizontal="center" vertical="center"/>
      <protection locked="0"/>
    </xf>
    <xf numFmtId="176" fontId="16" fillId="3" borderId="41" xfId="0" applyNumberFormat="1" applyFont="1" applyFill="1" applyBorder="1" applyAlignment="1" applyProtection="1">
      <alignment horizontal="center" vertical="center"/>
      <protection locked="0"/>
    </xf>
    <xf numFmtId="176" fontId="16" fillId="2" borderId="78" xfId="0" applyNumberFormat="1" applyFont="1" applyFill="1" applyBorder="1" applyAlignment="1">
      <alignment horizontal="center" vertical="center"/>
    </xf>
    <xf numFmtId="176" fontId="16" fillId="2" borderId="39" xfId="0" applyNumberFormat="1" applyFont="1" applyFill="1" applyBorder="1" applyAlignment="1">
      <alignment horizontal="center" vertical="center"/>
    </xf>
    <xf numFmtId="0" fontId="26" fillId="2" borderId="25" xfId="0" applyFont="1" applyFill="1" applyBorder="1" applyAlignment="1">
      <alignment horizontal="left" vertical="center" shrinkToFit="1"/>
    </xf>
    <xf numFmtId="0" fontId="26" fillId="2" borderId="26" xfId="0" applyFont="1" applyFill="1" applyBorder="1" applyAlignment="1">
      <alignment horizontal="left" vertical="center" shrinkToFit="1"/>
    </xf>
    <xf numFmtId="0" fontId="26" fillId="2" borderId="27" xfId="0" applyFont="1" applyFill="1" applyBorder="1" applyAlignment="1">
      <alignment horizontal="left" vertical="center" shrinkToFit="1"/>
    </xf>
    <xf numFmtId="0" fontId="26" fillId="2" borderId="105"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26" fillId="2" borderId="106" xfId="0" applyFont="1" applyFill="1" applyBorder="1" applyAlignment="1">
      <alignment horizontal="left" vertical="center"/>
    </xf>
    <xf numFmtId="0" fontId="16" fillId="3" borderId="20" xfId="0" applyFont="1" applyFill="1" applyBorder="1" applyAlignment="1" applyProtection="1">
      <alignment horizontal="center" vertical="center" wrapText="1"/>
      <protection locked="0"/>
    </xf>
    <xf numFmtId="0" fontId="16" fillId="2" borderId="87"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88" xfId="0" applyFont="1" applyFill="1" applyBorder="1" applyAlignment="1">
      <alignment horizontal="center" vertical="center"/>
    </xf>
    <xf numFmtId="0" fontId="26" fillId="2" borderId="99" xfId="0" applyFont="1" applyFill="1" applyBorder="1" applyAlignment="1">
      <alignment horizontal="left" vertical="center" wrapText="1"/>
    </xf>
    <xf numFmtId="0" fontId="26" fillId="2" borderId="43" xfId="0" applyFont="1" applyFill="1" applyBorder="1" applyAlignment="1">
      <alignment horizontal="left" vertical="center" wrapText="1"/>
    </xf>
    <xf numFmtId="0" fontId="26" fillId="2" borderId="70" xfId="0" applyFont="1" applyFill="1" applyBorder="1" applyAlignment="1">
      <alignment horizontal="left" vertical="center"/>
    </xf>
    <xf numFmtId="38" fontId="16" fillId="2" borderId="75" xfId="1" applyFont="1" applyFill="1" applyBorder="1" applyAlignment="1">
      <alignment horizontal="center" vertical="center" shrinkToFit="1"/>
    </xf>
    <xf numFmtId="38" fontId="16" fillId="2" borderId="29" xfId="1" applyFont="1" applyFill="1" applyBorder="1" applyAlignment="1">
      <alignment horizontal="center" vertical="center" shrinkToFit="1"/>
    </xf>
    <xf numFmtId="38" fontId="16" fillId="3" borderId="44" xfId="1" applyFont="1" applyFill="1" applyBorder="1" applyAlignment="1" applyProtection="1">
      <alignment horizontal="center" vertical="center"/>
      <protection locked="0"/>
    </xf>
    <xf numFmtId="38" fontId="16" fillId="3" borderId="36" xfId="1" applyFont="1" applyFill="1" applyBorder="1" applyAlignment="1" applyProtection="1">
      <alignment horizontal="center" vertical="center"/>
      <protection locked="0"/>
    </xf>
    <xf numFmtId="38" fontId="16" fillId="3" borderId="26" xfId="1" applyFont="1" applyFill="1" applyBorder="1" applyAlignment="1" applyProtection="1">
      <alignment horizontal="center" vertical="center"/>
      <protection locked="0"/>
    </xf>
    <xf numFmtId="38" fontId="16" fillId="2" borderId="73" xfId="1" applyFont="1" applyFill="1" applyBorder="1" applyAlignment="1">
      <alignment horizontal="center" vertical="center"/>
    </xf>
    <xf numFmtId="38" fontId="16" fillId="2" borderId="76" xfId="1" applyFont="1" applyFill="1" applyBorder="1" applyAlignment="1">
      <alignment horizontal="center" vertical="center"/>
    </xf>
    <xf numFmtId="38" fontId="16" fillId="3" borderId="37" xfId="1" applyFont="1" applyFill="1" applyBorder="1" applyAlignment="1" applyProtection="1">
      <alignment horizontal="center" vertical="center"/>
      <protection locked="0"/>
    </xf>
    <xf numFmtId="38" fontId="16" fillId="3" borderId="47" xfId="1" applyFont="1" applyFill="1" applyBorder="1" applyAlignment="1" applyProtection="1">
      <alignment horizontal="center" vertical="center"/>
      <protection locked="0"/>
    </xf>
    <xf numFmtId="38" fontId="16" fillId="3" borderId="46" xfId="1" applyFont="1" applyFill="1" applyBorder="1" applyAlignment="1" applyProtection="1">
      <alignment horizontal="center" vertical="center"/>
      <protection locked="0"/>
    </xf>
    <xf numFmtId="38" fontId="16" fillId="3" borderId="83" xfId="1" applyFont="1" applyFill="1" applyBorder="1" applyAlignment="1" applyProtection="1">
      <alignment horizontal="center" vertical="center"/>
      <protection locked="0"/>
    </xf>
    <xf numFmtId="38" fontId="16" fillId="3" borderId="65" xfId="1" applyFont="1" applyFill="1" applyBorder="1" applyAlignment="1" applyProtection="1">
      <alignment horizontal="center" vertical="center"/>
      <protection locked="0"/>
    </xf>
    <xf numFmtId="0" fontId="16" fillId="2" borderId="84" xfId="0" applyFont="1" applyFill="1" applyBorder="1" applyAlignment="1">
      <alignment horizontal="center" vertical="center"/>
    </xf>
    <xf numFmtId="0" fontId="16" fillId="2" borderId="64" xfId="0" applyFont="1" applyFill="1" applyBorder="1" applyAlignment="1">
      <alignment horizontal="center" vertical="center"/>
    </xf>
    <xf numFmtId="0" fontId="16" fillId="2" borderId="83" xfId="0" applyFont="1" applyFill="1" applyBorder="1" applyAlignment="1">
      <alignment horizontal="center" vertical="center"/>
    </xf>
    <xf numFmtId="0" fontId="16" fillId="3" borderId="36"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6" fillId="2" borderId="68" xfId="0" applyFont="1" applyFill="1" applyBorder="1" applyAlignment="1">
      <alignment horizontal="left" vertical="center"/>
    </xf>
    <xf numFmtId="0" fontId="16" fillId="2" borderId="47" xfId="0" applyFont="1" applyFill="1" applyBorder="1" applyAlignment="1">
      <alignment horizontal="left" vertical="center"/>
    </xf>
    <xf numFmtId="38" fontId="16" fillId="2" borderId="41" xfId="1" applyFont="1" applyFill="1" applyBorder="1" applyAlignment="1">
      <alignment horizontal="center" vertical="center"/>
    </xf>
    <xf numFmtId="38" fontId="16" fillId="2" borderId="24" xfId="1" applyFont="1" applyFill="1" applyBorder="1" applyAlignment="1">
      <alignment horizontal="center"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92"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93" xfId="0" applyFont="1" applyFill="1" applyBorder="1" applyAlignment="1">
      <alignment horizontal="center" vertical="center"/>
    </xf>
    <xf numFmtId="0" fontId="16" fillId="2" borderId="77"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68"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42" xfId="0" applyFont="1" applyFill="1" applyBorder="1" applyAlignment="1">
      <alignment horizontal="center" vertical="center"/>
    </xf>
    <xf numFmtId="38" fontId="16" fillId="3" borderId="41" xfId="1" applyFont="1" applyFill="1" applyBorder="1" applyAlignment="1" applyProtection="1">
      <alignment horizontal="center" vertical="center"/>
      <protection locked="0"/>
    </xf>
    <xf numFmtId="38" fontId="16" fillId="3" borderId="24" xfId="1" applyFont="1" applyFill="1" applyBorder="1" applyAlignment="1" applyProtection="1">
      <alignment horizontal="center" vertical="center"/>
      <protection locked="0"/>
    </xf>
    <xf numFmtId="0" fontId="16" fillId="2" borderId="75" xfId="0" applyFont="1" applyFill="1" applyBorder="1" applyAlignment="1">
      <alignment horizontal="center" vertical="center"/>
    </xf>
    <xf numFmtId="38" fontId="16" fillId="3" borderId="50" xfId="1" applyFont="1" applyFill="1" applyBorder="1" applyAlignment="1" applyProtection="1">
      <alignment horizontal="center" vertical="center"/>
      <protection locked="0"/>
    </xf>
    <xf numFmtId="38" fontId="16" fillId="3" borderId="32" xfId="1" applyFont="1" applyFill="1" applyBorder="1" applyAlignment="1" applyProtection="1">
      <alignment horizontal="center" vertical="center"/>
      <protection locked="0"/>
    </xf>
    <xf numFmtId="38" fontId="16" fillId="3" borderId="103" xfId="1" applyFont="1" applyFill="1" applyBorder="1" applyAlignment="1" applyProtection="1">
      <alignment horizontal="center" vertical="center"/>
      <protection locked="0"/>
    </xf>
    <xf numFmtId="38" fontId="16" fillId="3" borderId="108" xfId="1" applyFont="1" applyFill="1" applyBorder="1" applyAlignment="1" applyProtection="1">
      <alignment horizontal="center" vertical="center"/>
      <protection locked="0"/>
    </xf>
    <xf numFmtId="38" fontId="16" fillId="3" borderId="45" xfId="1" applyFont="1" applyFill="1" applyBorder="1" applyAlignment="1" applyProtection="1">
      <alignment horizontal="center" vertical="center"/>
      <protection locked="0"/>
    </xf>
    <xf numFmtId="38" fontId="16" fillId="3" borderId="113" xfId="1" applyFont="1" applyFill="1" applyBorder="1" applyAlignment="1" applyProtection="1">
      <alignment horizontal="center" vertical="center"/>
      <protection locked="0"/>
    </xf>
    <xf numFmtId="0" fontId="16" fillId="2" borderId="105" xfId="0" applyFont="1" applyFill="1" applyBorder="1" applyAlignment="1">
      <alignment horizontal="center" vertical="center"/>
    </xf>
    <xf numFmtId="0" fontId="16" fillId="2" borderId="106" xfId="0" applyFont="1" applyFill="1" applyBorder="1" applyAlignment="1">
      <alignment horizontal="center" vertical="center"/>
    </xf>
    <xf numFmtId="0" fontId="16" fillId="2" borderId="99" xfId="0" applyFont="1" applyFill="1" applyBorder="1" applyAlignment="1">
      <alignment horizontal="center" vertical="center"/>
    </xf>
    <xf numFmtId="0" fontId="16" fillId="2" borderId="70" xfId="0" applyFont="1" applyFill="1" applyBorder="1" applyAlignment="1">
      <alignment horizontal="center" vertical="center"/>
    </xf>
    <xf numFmtId="0" fontId="16" fillId="2" borderId="87" xfId="0" applyFont="1" applyFill="1" applyBorder="1" applyAlignment="1">
      <alignment horizontal="center" vertical="center" shrinkToFit="1"/>
    </xf>
    <xf numFmtId="0" fontId="16" fillId="2" borderId="88" xfId="0" applyFont="1" applyFill="1" applyBorder="1" applyAlignment="1">
      <alignment horizontal="center" vertical="center" shrinkToFit="1"/>
    </xf>
    <xf numFmtId="38" fontId="16" fillId="2" borderId="30" xfId="1" applyFont="1" applyFill="1" applyBorder="1" applyAlignment="1">
      <alignment horizontal="center" vertical="center" shrinkToFit="1"/>
    </xf>
    <xf numFmtId="0" fontId="16" fillId="2" borderId="75" xfId="0" applyFont="1" applyFill="1" applyBorder="1" applyAlignment="1">
      <alignment horizontal="center" vertical="center" shrinkToFit="1"/>
    </xf>
    <xf numFmtId="0" fontId="16" fillId="2" borderId="30" xfId="0" applyFont="1" applyFill="1" applyBorder="1" applyAlignment="1">
      <alignment horizontal="center" vertical="center" shrinkToFit="1"/>
    </xf>
    <xf numFmtId="38" fontId="16" fillId="2" borderId="79" xfId="1" applyFont="1" applyFill="1" applyBorder="1" applyAlignment="1">
      <alignment horizontal="center" vertical="center"/>
    </xf>
    <xf numFmtId="0" fontId="16" fillId="2" borderId="75" xfId="0" applyFont="1" applyFill="1" applyBorder="1" applyAlignment="1" applyProtection="1">
      <alignment horizontal="center" vertical="center" wrapText="1"/>
    </xf>
    <xf numFmtId="0" fontId="16" fillId="2" borderId="29" xfId="0"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wrapText="1"/>
    </xf>
    <xf numFmtId="176" fontId="16" fillId="3" borderId="71" xfId="0" applyNumberFormat="1" applyFont="1" applyFill="1" applyBorder="1" applyAlignment="1" applyProtection="1">
      <alignment horizontal="center" vertical="center"/>
      <protection locked="0"/>
    </xf>
    <xf numFmtId="0" fontId="16" fillId="2" borderId="63" xfId="0" applyFont="1" applyFill="1" applyBorder="1" applyAlignment="1" applyProtection="1">
      <alignment horizontal="center" vertical="center" wrapText="1"/>
    </xf>
    <xf numFmtId="176" fontId="16" fillId="3" borderId="51" xfId="0" applyNumberFormat="1" applyFont="1" applyFill="1" applyBorder="1" applyAlignment="1" applyProtection="1">
      <alignment horizontal="center" vertical="center"/>
      <protection locked="0"/>
    </xf>
    <xf numFmtId="176" fontId="16" fillId="3" borderId="14" xfId="0" applyNumberFormat="1" applyFont="1" applyFill="1" applyBorder="1" applyAlignment="1" applyProtection="1">
      <alignment horizontal="center" vertical="center"/>
      <protection locked="0"/>
    </xf>
    <xf numFmtId="0" fontId="26" fillId="2" borderId="107" xfId="0" applyFont="1" applyFill="1" applyBorder="1" applyAlignment="1">
      <alignment horizontal="left" vertical="center" wrapText="1"/>
    </xf>
    <xf numFmtId="0" fontId="26" fillId="2" borderId="33" xfId="0" applyFont="1" applyFill="1" applyBorder="1" applyAlignment="1">
      <alignment horizontal="left" vertical="center" wrapText="1"/>
    </xf>
    <xf numFmtId="0" fontId="26" fillId="2" borderId="91" xfId="0" applyFont="1" applyFill="1" applyBorder="1" applyAlignment="1">
      <alignment horizontal="left" vertical="center"/>
    </xf>
    <xf numFmtId="176" fontId="16" fillId="3" borderId="36" xfId="0" applyNumberFormat="1" applyFont="1" applyFill="1" applyBorder="1" applyAlignment="1" applyProtection="1">
      <alignment horizontal="center" vertical="center"/>
      <protection locked="0"/>
    </xf>
    <xf numFmtId="176" fontId="16" fillId="3" borderId="27" xfId="0" applyNumberFormat="1" applyFont="1" applyFill="1" applyBorder="1" applyAlignment="1" applyProtection="1">
      <alignment horizontal="center" vertical="center"/>
      <protection locked="0"/>
    </xf>
    <xf numFmtId="0" fontId="16" fillId="2" borderId="73" xfId="0" applyFont="1" applyFill="1" applyBorder="1" applyAlignment="1" applyProtection="1">
      <alignment horizontal="center" vertical="center" shrinkToFit="1"/>
    </xf>
    <xf numFmtId="0" fontId="16" fillId="2" borderId="76" xfId="0" applyFont="1" applyFill="1" applyBorder="1" applyAlignment="1" applyProtection="1">
      <alignment horizontal="center" vertical="center" shrinkToFit="1"/>
    </xf>
    <xf numFmtId="0" fontId="16" fillId="2" borderId="79" xfId="0" applyFont="1" applyFill="1" applyBorder="1" applyAlignment="1" applyProtection="1">
      <alignment horizontal="center" vertical="center" shrinkToFit="1"/>
    </xf>
    <xf numFmtId="0" fontId="16" fillId="2" borderId="28" xfId="0" applyFont="1" applyFill="1" applyBorder="1" applyAlignment="1">
      <alignment horizontal="center" vertical="center" shrinkToFit="1"/>
    </xf>
    <xf numFmtId="38" fontId="16" fillId="2" borderId="93" xfId="1" applyFont="1" applyFill="1" applyBorder="1" applyAlignment="1">
      <alignment horizontal="center" vertical="center" shrinkToFit="1"/>
    </xf>
    <xf numFmtId="38" fontId="16" fillId="2" borderId="82" xfId="1" applyFont="1" applyFill="1" applyBorder="1" applyAlignment="1">
      <alignment horizontal="center" vertical="center" shrinkToFit="1"/>
    </xf>
    <xf numFmtId="0" fontId="16" fillId="2" borderId="31" xfId="0" applyFont="1" applyFill="1" applyBorder="1" applyAlignment="1">
      <alignment horizontal="left" vertical="center"/>
    </xf>
    <xf numFmtId="0" fontId="16" fillId="2" borderId="32" xfId="0" applyFont="1" applyFill="1" applyBorder="1" applyAlignment="1">
      <alignment horizontal="left" vertical="center"/>
    </xf>
    <xf numFmtId="0" fontId="16" fillId="2" borderId="33" xfId="0" applyFont="1" applyFill="1" applyBorder="1" applyAlignment="1">
      <alignment horizontal="left" vertical="center"/>
    </xf>
    <xf numFmtId="58" fontId="11" fillId="2" borderId="93" xfId="0" applyNumberFormat="1" applyFont="1" applyFill="1" applyBorder="1" applyAlignment="1" applyProtection="1">
      <alignment horizontal="center" vertical="center" wrapText="1"/>
    </xf>
    <xf numFmtId="58" fontId="11" fillId="2" borderId="112" xfId="0" applyNumberFormat="1" applyFont="1" applyFill="1" applyBorder="1" applyAlignment="1" applyProtection="1">
      <alignment horizontal="center" vertical="center" wrapText="1"/>
    </xf>
    <xf numFmtId="0" fontId="16" fillId="2" borderId="107" xfId="0" applyFont="1" applyFill="1" applyBorder="1" applyAlignment="1">
      <alignment horizontal="center" vertical="center" shrinkToFit="1"/>
    </xf>
    <xf numFmtId="0" fontId="16" fillId="2" borderId="91" xfId="0" applyFont="1" applyFill="1" applyBorder="1" applyAlignment="1">
      <alignment horizontal="center" vertical="center" shrinkToFit="1"/>
    </xf>
    <xf numFmtId="38" fontId="16" fillId="3" borderId="19" xfId="1" applyFont="1" applyFill="1" applyBorder="1" applyAlignment="1" applyProtection="1">
      <alignment horizontal="center" vertical="center"/>
      <protection locked="0"/>
    </xf>
    <xf numFmtId="0" fontId="16" fillId="2" borderId="48"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9"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78"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6" fillId="2" borderId="39" xfId="0" applyFont="1" applyFill="1" applyBorder="1" applyAlignment="1">
      <alignment horizontal="left" vertical="center" wrapText="1"/>
    </xf>
    <xf numFmtId="0" fontId="16" fillId="2" borderId="60"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27" xfId="0" applyFont="1" applyFill="1" applyBorder="1" applyAlignment="1">
      <alignment horizontal="left" vertical="center" shrinkToFit="1"/>
    </xf>
    <xf numFmtId="0" fontId="19" fillId="2" borderId="0" xfId="0" applyFont="1" applyFill="1" applyAlignment="1">
      <alignment horizontal="center" vertical="center"/>
    </xf>
    <xf numFmtId="0" fontId="16" fillId="2" borderId="77" xfId="0" applyFont="1" applyFill="1" applyBorder="1" applyAlignment="1">
      <alignment horizontal="left" vertical="center"/>
    </xf>
    <xf numFmtId="0" fontId="16" fillId="2" borderId="44" xfId="0" applyFont="1" applyFill="1" applyBorder="1" applyAlignment="1">
      <alignment horizontal="left" vertical="center"/>
    </xf>
    <xf numFmtId="0" fontId="16" fillId="2" borderId="27" xfId="0" applyFont="1" applyFill="1" applyBorder="1" applyAlignment="1">
      <alignment horizontal="left" vertical="center"/>
    </xf>
    <xf numFmtId="0" fontId="16" fillId="3" borderId="67" xfId="0" applyFont="1" applyFill="1" applyBorder="1" applyAlignment="1" applyProtection="1">
      <alignment horizontal="center" vertical="center"/>
      <protection locked="0"/>
    </xf>
    <xf numFmtId="0" fontId="16" fillId="3" borderId="69" xfId="0" applyFont="1" applyFill="1" applyBorder="1" applyAlignment="1" applyProtection="1">
      <alignment horizontal="center" vertical="center"/>
      <protection locked="0"/>
    </xf>
    <xf numFmtId="0" fontId="16" fillId="3" borderId="57" xfId="0" applyFont="1" applyFill="1" applyBorder="1" applyAlignment="1" applyProtection="1">
      <alignment horizontal="center" vertical="center"/>
      <protection locked="0"/>
    </xf>
    <xf numFmtId="0" fontId="22" fillId="2" borderId="5" xfId="0" applyFont="1" applyFill="1" applyBorder="1" applyAlignment="1">
      <alignment horizontal="left" vertical="center"/>
    </xf>
    <xf numFmtId="0" fontId="16" fillId="2" borderId="119" xfId="0" applyFont="1" applyFill="1" applyBorder="1" applyAlignment="1">
      <alignment horizontal="center" vertical="center"/>
    </xf>
    <xf numFmtId="0" fontId="16" fillId="2" borderId="120" xfId="0" applyFont="1" applyFill="1" applyBorder="1" applyAlignment="1">
      <alignment horizontal="center" vertical="center"/>
    </xf>
    <xf numFmtId="0" fontId="16" fillId="2" borderId="121" xfId="0" applyFont="1" applyFill="1" applyBorder="1" applyAlignment="1">
      <alignment horizontal="center" vertical="center"/>
    </xf>
    <xf numFmtId="0" fontId="16" fillId="2" borderId="122" xfId="0" applyFont="1" applyFill="1" applyBorder="1" applyAlignment="1">
      <alignment horizontal="center" vertical="center"/>
    </xf>
    <xf numFmtId="0" fontId="16" fillId="3" borderId="125" xfId="0" applyFont="1" applyFill="1" applyBorder="1" applyAlignment="1" applyProtection="1">
      <alignment horizontal="center" vertical="center"/>
      <protection locked="0"/>
    </xf>
    <xf numFmtId="0" fontId="16" fillId="3" borderId="126" xfId="0" applyFont="1" applyFill="1" applyBorder="1" applyAlignment="1" applyProtection="1">
      <alignment horizontal="center" vertical="center"/>
      <protection locked="0"/>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16" fillId="3" borderId="123" xfId="0" applyFont="1" applyFill="1" applyBorder="1" applyAlignment="1" applyProtection="1">
      <alignment horizontal="center" vertical="center"/>
      <protection locked="0"/>
    </xf>
    <xf numFmtId="0" fontId="16" fillId="3" borderId="124" xfId="0" applyFont="1" applyFill="1" applyBorder="1" applyAlignment="1" applyProtection="1">
      <alignment horizontal="center" vertical="center"/>
      <protection locked="0"/>
    </xf>
    <xf numFmtId="0" fontId="16" fillId="2" borderId="38" xfId="0" applyFont="1" applyFill="1" applyBorder="1" applyAlignment="1">
      <alignment horizontal="center" vertical="center"/>
    </xf>
    <xf numFmtId="0" fontId="16" fillId="2" borderId="19" xfId="0" applyFont="1" applyFill="1" applyBorder="1" applyAlignment="1">
      <alignment horizontal="center" vertical="center"/>
    </xf>
    <xf numFmtId="0" fontId="16" fillId="3" borderId="65"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83" xfId="0" applyFont="1" applyFill="1" applyBorder="1" applyAlignment="1" applyProtection="1">
      <alignment horizontal="center" vertical="center"/>
      <protection locked="0"/>
    </xf>
    <xf numFmtId="0" fontId="16" fillId="3" borderId="110" xfId="0" applyFont="1" applyFill="1" applyBorder="1" applyAlignment="1" applyProtection="1">
      <alignment horizontal="center" vertical="center"/>
      <protection locked="0"/>
    </xf>
    <xf numFmtId="0" fontId="16" fillId="2" borderId="41" xfId="0" applyFont="1" applyFill="1" applyBorder="1" applyAlignment="1">
      <alignment horizontal="center" vertical="center"/>
    </xf>
    <xf numFmtId="178" fontId="16" fillId="3" borderId="36" xfId="0" applyNumberFormat="1" applyFont="1" applyFill="1" applyBorder="1" applyAlignment="1" applyProtection="1">
      <alignment horizontal="center" vertical="center"/>
      <protection locked="0"/>
    </xf>
    <xf numFmtId="178" fontId="16" fillId="3" borderId="26" xfId="0" applyNumberFormat="1" applyFont="1" applyFill="1" applyBorder="1" applyAlignment="1" applyProtection="1">
      <alignment horizontal="center" vertical="center"/>
      <protection locked="0"/>
    </xf>
    <xf numFmtId="0" fontId="16" fillId="2" borderId="17" xfId="0" applyFont="1" applyFill="1" applyBorder="1" applyAlignment="1" applyProtection="1">
      <alignment horizontal="left" vertical="top"/>
    </xf>
    <xf numFmtId="176" fontId="16" fillId="3" borderId="67" xfId="0" applyNumberFormat="1" applyFont="1" applyFill="1" applyBorder="1" applyAlignment="1" applyProtection="1">
      <alignment horizontal="center" vertical="center"/>
      <protection locked="0"/>
    </xf>
    <xf numFmtId="176" fontId="16" fillId="3" borderId="69" xfId="0" applyNumberFormat="1" applyFont="1" applyFill="1" applyBorder="1" applyAlignment="1" applyProtection="1">
      <alignment horizontal="center" vertical="center"/>
      <protection locked="0"/>
    </xf>
    <xf numFmtId="176" fontId="16" fillId="3" borderId="56" xfId="0" applyNumberFormat="1" applyFont="1" applyFill="1" applyBorder="1" applyAlignment="1" applyProtection="1">
      <alignment horizontal="center" vertical="center"/>
      <protection locked="0"/>
    </xf>
    <xf numFmtId="0" fontId="16" fillId="2" borderId="90" xfId="0" applyFont="1" applyFill="1" applyBorder="1" applyAlignment="1">
      <alignment horizontal="center" vertical="center"/>
    </xf>
    <xf numFmtId="0" fontId="16" fillId="2" borderId="56" xfId="0" applyFont="1" applyFill="1" applyBorder="1" applyAlignment="1">
      <alignment horizontal="center" vertical="center"/>
    </xf>
    <xf numFmtId="0" fontId="16" fillId="2" borderId="63" xfId="0" applyFont="1" applyFill="1" applyBorder="1" applyAlignment="1" applyProtection="1">
      <alignment horizontal="center" vertical="center"/>
    </xf>
    <xf numFmtId="0" fontId="16" fillId="2" borderId="55" xfId="0" applyFont="1" applyFill="1" applyBorder="1" applyAlignment="1">
      <alignment horizontal="center" vertical="center"/>
    </xf>
    <xf numFmtId="0" fontId="16" fillId="2" borderId="103" xfId="0" applyFont="1" applyFill="1" applyBorder="1" applyAlignment="1">
      <alignment horizontal="center" vertical="center"/>
    </xf>
    <xf numFmtId="0" fontId="16" fillId="2" borderId="104" xfId="0" applyFont="1" applyFill="1" applyBorder="1" applyAlignment="1">
      <alignment horizontal="center" vertical="center"/>
    </xf>
    <xf numFmtId="0" fontId="16" fillId="2" borderId="48" xfId="0" applyFont="1" applyFill="1" applyBorder="1" applyAlignment="1" applyProtection="1">
      <alignment horizontal="left" vertical="center" shrinkToFit="1"/>
    </xf>
    <xf numFmtId="0" fontId="16" fillId="2" borderId="18" xfId="0" applyFont="1" applyFill="1" applyBorder="1" applyAlignment="1" applyProtection="1">
      <alignment horizontal="left" vertical="center" shrinkToFit="1"/>
    </xf>
    <xf numFmtId="0" fontId="16" fillId="2" borderId="39" xfId="0" applyFont="1" applyFill="1" applyBorder="1" applyAlignment="1" applyProtection="1">
      <alignment horizontal="left" vertical="center" shrinkToFit="1"/>
    </xf>
    <xf numFmtId="0" fontId="16" fillId="2" borderId="55" xfId="0" applyFont="1" applyFill="1" applyBorder="1" applyAlignment="1">
      <alignment horizontal="center" vertical="center" shrinkToFit="1"/>
    </xf>
    <xf numFmtId="0" fontId="16" fillId="2" borderId="40" xfId="0" applyFont="1" applyFill="1" applyBorder="1" applyAlignment="1">
      <alignment horizontal="center" vertical="center" shrinkToFit="1"/>
    </xf>
    <xf numFmtId="0" fontId="16" fillId="2" borderId="68" xfId="0" applyFont="1" applyFill="1" applyBorder="1" applyAlignment="1" applyProtection="1">
      <alignment horizontal="left" vertical="center" wrapText="1" shrinkToFit="1"/>
    </xf>
    <xf numFmtId="0" fontId="16" fillId="2" borderId="47" xfId="0" applyFont="1" applyFill="1" applyBorder="1" applyAlignment="1" applyProtection="1">
      <alignment horizontal="left" vertical="center" wrapText="1" shrinkToFit="1"/>
    </xf>
    <xf numFmtId="0" fontId="16" fillId="2" borderId="43" xfId="0" applyFont="1" applyFill="1" applyBorder="1" applyAlignment="1" applyProtection="1">
      <alignment horizontal="left" vertical="center" wrapText="1" shrinkToFit="1"/>
    </xf>
    <xf numFmtId="0" fontId="16" fillId="2" borderId="73" xfId="0"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5" fillId="2" borderId="78" xfId="0" applyFont="1" applyFill="1" applyBorder="1" applyAlignment="1">
      <alignment horizontal="center" vertical="center" wrapText="1" shrinkToFit="1"/>
    </xf>
    <xf numFmtId="0" fontId="16" fillId="2" borderId="18" xfId="0" applyFont="1" applyFill="1" applyBorder="1" applyAlignment="1">
      <alignment horizontal="center" vertical="center" wrapText="1" shrinkToFit="1"/>
    </xf>
    <xf numFmtId="0" fontId="16" fillId="2" borderId="55" xfId="0" applyFont="1" applyFill="1" applyBorder="1" applyAlignment="1">
      <alignment horizontal="center" vertical="center" wrapText="1" shrinkToFit="1"/>
    </xf>
    <xf numFmtId="0" fontId="16" fillId="2" borderId="66" xfId="0" applyFont="1" applyFill="1" applyBorder="1" applyAlignment="1">
      <alignment horizontal="center" vertical="center" wrapText="1" shrinkToFit="1"/>
    </xf>
    <xf numFmtId="0" fontId="16" fillId="3" borderId="37" xfId="0" applyFont="1" applyFill="1" applyBorder="1" applyAlignment="1" applyProtection="1">
      <alignment horizontal="center" vertical="center"/>
      <protection locked="0"/>
    </xf>
    <xf numFmtId="0" fontId="16" fillId="3" borderId="47" xfId="0" applyFont="1" applyFill="1" applyBorder="1" applyAlignment="1" applyProtection="1">
      <alignment horizontal="center" vertical="center"/>
      <protection locked="0"/>
    </xf>
    <xf numFmtId="0" fontId="16" fillId="3" borderId="50" xfId="0" applyFont="1" applyFill="1" applyBorder="1" applyAlignment="1" applyProtection="1">
      <alignment horizontal="center" vertical="center"/>
      <protection locked="0"/>
    </xf>
    <xf numFmtId="0" fontId="16" fillId="3" borderId="32" xfId="0" applyFont="1" applyFill="1" applyBorder="1" applyAlignment="1" applyProtection="1">
      <alignment horizontal="center" vertical="center"/>
      <protection locked="0"/>
    </xf>
    <xf numFmtId="0" fontId="16" fillId="2" borderId="55"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108" xfId="0" applyFont="1" applyFill="1" applyBorder="1" applyAlignment="1">
      <alignment horizontal="center" vertical="center"/>
    </xf>
    <xf numFmtId="0" fontId="16" fillId="4" borderId="0" xfId="0" applyFont="1" applyFill="1" applyBorder="1" applyAlignment="1">
      <alignment horizontal="left" vertical="center" wrapText="1"/>
    </xf>
    <xf numFmtId="0" fontId="16" fillId="2" borderId="73" xfId="0" applyFont="1" applyFill="1" applyBorder="1" applyAlignment="1" applyProtection="1">
      <alignment horizontal="center" vertical="center"/>
    </xf>
    <xf numFmtId="0" fontId="16" fillId="2" borderId="81" xfId="0" applyFont="1" applyFill="1" applyBorder="1" applyAlignment="1" applyProtection="1">
      <alignment horizontal="center" vertical="center"/>
    </xf>
    <xf numFmtId="177" fontId="16" fillId="2" borderId="73" xfId="1" applyNumberFormat="1" applyFont="1" applyFill="1" applyBorder="1" applyAlignment="1">
      <alignment horizontal="center" vertical="center" wrapText="1"/>
    </xf>
    <xf numFmtId="177" fontId="16" fillId="2" borderId="76" xfId="1" applyNumberFormat="1" applyFont="1" applyFill="1" applyBorder="1" applyAlignment="1">
      <alignment horizontal="center" vertical="center" wrapText="1"/>
    </xf>
    <xf numFmtId="177" fontId="16" fillId="2" borderId="81" xfId="1" applyNumberFormat="1" applyFont="1" applyFill="1" applyBorder="1" applyAlignment="1">
      <alignment horizontal="center" vertical="center" wrapText="1"/>
    </xf>
    <xf numFmtId="0" fontId="16" fillId="2" borderId="116" xfId="0" applyFont="1" applyFill="1" applyBorder="1" applyAlignment="1">
      <alignment horizontal="center" vertical="center"/>
    </xf>
    <xf numFmtId="0" fontId="16" fillId="2" borderId="78" xfId="0" applyFont="1" applyFill="1" applyBorder="1" applyAlignment="1">
      <alignment horizontal="center" vertical="center"/>
    </xf>
    <xf numFmtId="0" fontId="16" fillId="2" borderId="117"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25" xfId="0" applyFont="1" applyFill="1" applyBorder="1" applyAlignment="1" applyProtection="1">
      <alignment horizontal="left" vertical="center" shrinkToFit="1"/>
    </xf>
    <xf numFmtId="0" fontId="16" fillId="2" borderId="26" xfId="0" applyFont="1" applyFill="1" applyBorder="1" applyAlignment="1" applyProtection="1">
      <alignment horizontal="left" vertical="center" shrinkToFit="1"/>
    </xf>
    <xf numFmtId="0" fontId="16" fillId="2" borderId="27" xfId="0" applyFont="1" applyFill="1" applyBorder="1" applyAlignment="1" applyProtection="1">
      <alignment horizontal="left" vertical="center" shrinkToFit="1"/>
    </xf>
    <xf numFmtId="0" fontId="16" fillId="2" borderId="78"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80" xfId="0" applyFont="1" applyFill="1" applyBorder="1" applyAlignment="1">
      <alignment horizontal="center" vertical="center" wrapText="1"/>
    </xf>
    <xf numFmtId="0" fontId="16" fillId="3" borderId="41" xfId="0" applyFont="1" applyFill="1" applyBorder="1" applyAlignment="1" applyProtection="1">
      <alignment horizontal="center" vertical="center" wrapText="1"/>
      <protection locked="0"/>
    </xf>
    <xf numFmtId="0" fontId="16" fillId="3" borderId="42" xfId="0" applyFont="1" applyFill="1" applyBorder="1" applyAlignment="1" applyProtection="1">
      <alignment horizontal="center" vertical="center" wrapText="1"/>
      <protection locked="0"/>
    </xf>
    <xf numFmtId="0" fontId="16" fillId="2" borderId="97" xfId="0" applyFont="1" applyFill="1" applyBorder="1" applyAlignment="1">
      <alignment horizontal="center" vertical="center"/>
    </xf>
    <xf numFmtId="0" fontId="16"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16" fillId="2" borderId="94" xfId="0" applyFont="1" applyFill="1" applyBorder="1" applyAlignment="1">
      <alignment horizontal="center" vertical="center"/>
    </xf>
    <xf numFmtId="0" fontId="16" fillId="2" borderId="95" xfId="0" applyFont="1" applyFill="1" applyBorder="1" applyAlignment="1">
      <alignment horizontal="center" vertical="center"/>
    </xf>
    <xf numFmtId="0" fontId="16" fillId="2" borderId="96" xfId="0" applyFont="1" applyFill="1" applyBorder="1" applyAlignment="1">
      <alignment horizontal="center" vertical="center"/>
    </xf>
    <xf numFmtId="0" fontId="16" fillId="3" borderId="97"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98" xfId="0" applyFont="1" applyFill="1" applyBorder="1" applyAlignment="1" applyProtection="1">
      <alignment horizontal="center" vertical="center"/>
      <protection locked="0"/>
    </xf>
    <xf numFmtId="0" fontId="16" fillId="3" borderId="101" xfId="0" applyFont="1" applyFill="1" applyBorder="1" applyAlignment="1" applyProtection="1">
      <alignment horizontal="center" vertical="center"/>
      <protection locked="0"/>
    </xf>
    <xf numFmtId="0" fontId="16" fillId="3" borderId="95" xfId="0" applyFont="1" applyFill="1" applyBorder="1" applyAlignment="1" applyProtection="1">
      <alignment horizontal="center" vertical="center"/>
      <protection locked="0"/>
    </xf>
    <xf numFmtId="0" fontId="16" fillId="3" borderId="102" xfId="0" applyFont="1" applyFill="1" applyBorder="1" applyAlignment="1" applyProtection="1">
      <alignment horizontal="center" vertical="center"/>
      <protection locked="0"/>
    </xf>
    <xf numFmtId="0" fontId="16" fillId="2" borderId="69" xfId="0" applyFont="1" applyFill="1" applyBorder="1" applyAlignment="1">
      <alignment horizontal="center" vertical="center"/>
    </xf>
    <xf numFmtId="38" fontId="16" fillId="2" borderId="52" xfId="1" applyFont="1" applyFill="1" applyBorder="1" applyAlignment="1">
      <alignment horizontal="center" vertical="center" shrinkToFit="1"/>
    </xf>
    <xf numFmtId="0" fontId="16" fillId="2" borderId="82" xfId="0" applyFont="1" applyFill="1" applyBorder="1" applyAlignment="1">
      <alignment horizontal="center" vertical="center"/>
    </xf>
    <xf numFmtId="0" fontId="16" fillId="2" borderId="21" xfId="0" applyFont="1" applyFill="1" applyBorder="1" applyAlignment="1">
      <alignment horizontal="left" vertical="center" wrapText="1"/>
    </xf>
    <xf numFmtId="0" fontId="16" fillId="2" borderId="128" xfId="0" applyFont="1" applyFill="1" applyBorder="1" applyAlignment="1" applyProtection="1">
      <alignment horizontal="center" vertical="center" wrapText="1" shrinkToFit="1"/>
    </xf>
    <xf numFmtId="0" fontId="16" fillId="2" borderId="142" xfId="0" applyFont="1" applyFill="1" applyBorder="1" applyAlignment="1" applyProtection="1">
      <alignment horizontal="center" vertical="center" shrinkToFit="1"/>
    </xf>
    <xf numFmtId="0" fontId="16" fillId="2" borderId="130" xfId="0" applyFont="1" applyFill="1" applyBorder="1" applyAlignment="1" applyProtection="1">
      <alignment horizontal="center" vertical="center" shrinkToFit="1"/>
    </xf>
    <xf numFmtId="0" fontId="16" fillId="2" borderId="143" xfId="0" applyFont="1" applyFill="1" applyBorder="1" applyAlignment="1" applyProtection="1">
      <alignment horizontal="center" vertical="center" shrinkToFit="1"/>
    </xf>
    <xf numFmtId="0" fontId="16" fillId="2" borderId="127" xfId="0" applyFont="1" applyFill="1" applyBorder="1" applyAlignment="1" applyProtection="1">
      <alignment horizontal="center" vertical="center"/>
    </xf>
    <xf numFmtId="0" fontId="16" fillId="2" borderId="128" xfId="0" applyFont="1" applyFill="1" applyBorder="1" applyAlignment="1" applyProtection="1">
      <alignment horizontal="center" vertical="center"/>
    </xf>
    <xf numFmtId="0" fontId="16" fillId="2" borderId="129" xfId="0" applyFont="1" applyFill="1" applyBorder="1" applyAlignment="1" applyProtection="1">
      <alignment horizontal="center" vertical="center"/>
    </xf>
    <xf numFmtId="0" fontId="16" fillId="2" borderId="130" xfId="0" applyFont="1" applyFill="1" applyBorder="1" applyAlignment="1" applyProtection="1">
      <alignment horizontal="center" vertical="center"/>
    </xf>
    <xf numFmtId="0" fontId="8" fillId="2" borderId="78" xfId="0" applyFont="1" applyFill="1" applyBorder="1" applyAlignment="1" applyProtection="1">
      <alignment horizontal="center" vertical="center" wrapText="1" shrinkToFit="1"/>
    </xf>
    <xf numFmtId="0" fontId="8" fillId="2" borderId="39" xfId="0" applyFont="1" applyFill="1" applyBorder="1" applyAlignment="1" applyProtection="1">
      <alignment horizontal="center" vertical="center" shrinkToFit="1"/>
    </xf>
    <xf numFmtId="0" fontId="8" fillId="2" borderId="55" xfId="0" applyFont="1" applyFill="1" applyBorder="1" applyAlignment="1" applyProtection="1">
      <alignment horizontal="center" vertical="center" shrinkToFit="1"/>
    </xf>
    <xf numFmtId="0" fontId="8" fillId="2" borderId="40" xfId="0" applyFont="1" applyFill="1" applyBorder="1" applyAlignment="1" applyProtection="1">
      <alignment horizontal="center" vertical="center" shrinkToFit="1"/>
    </xf>
    <xf numFmtId="0" fontId="8" fillId="2" borderId="128" xfId="0" applyFont="1" applyFill="1" applyBorder="1" applyAlignment="1" applyProtection="1">
      <alignment horizontal="center" vertical="center" wrapText="1" shrinkToFit="1"/>
    </xf>
    <xf numFmtId="0" fontId="8" fillId="2" borderId="128" xfId="0" applyFont="1" applyFill="1" applyBorder="1" applyAlignment="1" applyProtection="1">
      <alignment horizontal="center" vertical="center" shrinkToFit="1"/>
    </xf>
    <xf numFmtId="0" fontId="8" fillId="2" borderId="130" xfId="0" applyFont="1" applyFill="1" applyBorder="1" applyAlignment="1" applyProtection="1">
      <alignment horizontal="center" vertical="center" shrinkToFit="1"/>
    </xf>
    <xf numFmtId="0" fontId="16" fillId="2" borderId="128" xfId="0" applyFont="1" applyFill="1" applyBorder="1" applyAlignment="1" applyProtection="1">
      <alignment horizontal="center" vertical="center" shrinkToFit="1"/>
    </xf>
    <xf numFmtId="0" fontId="16" fillId="2" borderId="87" xfId="0" applyFont="1" applyFill="1" applyBorder="1" applyAlignment="1" applyProtection="1">
      <alignment horizontal="center" vertical="center"/>
    </xf>
    <xf numFmtId="0" fontId="16" fillId="2" borderId="88" xfId="0" applyFont="1" applyFill="1" applyBorder="1" applyAlignment="1" applyProtection="1">
      <alignment horizontal="center" vertical="center"/>
    </xf>
    <xf numFmtId="0" fontId="16" fillId="2" borderId="105" xfId="0" applyFont="1" applyFill="1" applyBorder="1" applyAlignment="1" applyProtection="1">
      <alignment horizontal="center" vertical="center"/>
    </xf>
    <xf numFmtId="0" fontId="16" fillId="2" borderId="106" xfId="0" applyFont="1" applyFill="1" applyBorder="1" applyAlignment="1" applyProtection="1">
      <alignment horizontal="center" vertical="center"/>
    </xf>
    <xf numFmtId="0" fontId="16" fillId="2" borderId="107" xfId="0" applyFont="1" applyFill="1" applyBorder="1" applyAlignment="1" applyProtection="1">
      <alignment horizontal="center" vertical="center"/>
    </xf>
    <xf numFmtId="0" fontId="16" fillId="2" borderId="91" xfId="0" applyFont="1" applyFill="1" applyBorder="1" applyAlignment="1" applyProtection="1">
      <alignment horizontal="center" vertical="center"/>
    </xf>
    <xf numFmtId="0" fontId="16" fillId="0" borderId="55" xfId="0" applyFont="1" applyBorder="1" applyAlignment="1">
      <alignment horizontal="center" vertical="center"/>
    </xf>
    <xf numFmtId="0" fontId="16" fillId="0" borderId="40" xfId="0" applyFont="1" applyBorder="1" applyAlignment="1">
      <alignment horizontal="center" vertical="center"/>
    </xf>
    <xf numFmtId="0" fontId="16" fillId="2" borderId="25" xfId="0" applyFont="1" applyFill="1" applyBorder="1" applyAlignment="1">
      <alignment horizontal="left" vertical="center" wrapText="1"/>
    </xf>
    <xf numFmtId="0" fontId="16" fillId="3" borderId="46"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6" fillId="2" borderId="49" xfId="0" applyFont="1" applyFill="1" applyBorder="1" applyAlignment="1">
      <alignment horizontal="left" vertical="center" shrinkToFit="1"/>
    </xf>
    <xf numFmtId="0" fontId="16" fillId="2" borderId="66" xfId="0" applyFont="1" applyFill="1" applyBorder="1" applyAlignment="1">
      <alignment horizontal="left" vertical="center" shrinkToFit="1"/>
    </xf>
    <xf numFmtId="0" fontId="16" fillId="2" borderId="40" xfId="0" applyFont="1" applyFill="1" applyBorder="1" applyAlignment="1">
      <alignment horizontal="left" vertical="center" shrinkToFit="1"/>
    </xf>
    <xf numFmtId="0" fontId="16" fillId="2" borderId="134" xfId="0" applyFont="1" applyFill="1" applyBorder="1" applyAlignment="1">
      <alignment horizontal="center" vertical="center" shrinkToFit="1"/>
    </xf>
    <xf numFmtId="0" fontId="16" fillId="2" borderId="141" xfId="0" applyFont="1" applyFill="1" applyBorder="1" applyAlignment="1">
      <alignment horizontal="center" vertical="center" shrinkToFit="1"/>
    </xf>
    <xf numFmtId="0" fontId="16" fillId="2" borderId="136"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137" xfId="0" applyFont="1" applyFill="1" applyBorder="1" applyAlignment="1">
      <alignment horizontal="center" vertical="center"/>
    </xf>
    <xf numFmtId="0" fontId="16" fillId="2" borderId="140" xfId="0" applyFont="1" applyFill="1" applyBorder="1" applyAlignment="1">
      <alignment horizontal="center" vertical="center"/>
    </xf>
    <xf numFmtId="0" fontId="16" fillId="2" borderId="115" xfId="0" applyFont="1" applyFill="1" applyBorder="1" applyAlignment="1">
      <alignment horizontal="left" vertical="center" shrinkToFit="1"/>
    </xf>
    <xf numFmtId="0" fontId="16" fillId="2" borderId="108" xfId="0" applyFont="1" applyFill="1" applyBorder="1" applyAlignment="1">
      <alignment horizontal="left" vertical="center" shrinkToFit="1"/>
    </xf>
    <xf numFmtId="0" fontId="16" fillId="2" borderId="104" xfId="0" applyFont="1" applyFill="1" applyBorder="1" applyAlignment="1">
      <alignment horizontal="left" vertical="center" shrinkToFit="1"/>
    </xf>
    <xf numFmtId="0" fontId="16" fillId="2" borderId="100" xfId="0" applyFont="1" applyFill="1" applyBorder="1" applyAlignment="1">
      <alignment horizontal="center" vertical="center"/>
    </xf>
    <xf numFmtId="38" fontId="16" fillId="2" borderId="78" xfId="1" applyFont="1" applyFill="1" applyBorder="1" applyAlignment="1">
      <alignment horizontal="center" vertical="center" shrinkToFit="1"/>
    </xf>
    <xf numFmtId="0" fontId="16" fillId="2" borderId="52" xfId="0" applyFont="1" applyFill="1" applyBorder="1" applyAlignment="1">
      <alignment horizontal="center" vertical="center"/>
    </xf>
    <xf numFmtId="0" fontId="16" fillId="2" borderId="99" xfId="0" applyFont="1" applyFill="1" applyBorder="1" applyAlignment="1" applyProtection="1">
      <alignment horizontal="center" vertical="center"/>
    </xf>
    <xf numFmtId="0" fontId="16" fillId="2" borderId="70" xfId="0" applyFont="1" applyFill="1" applyBorder="1" applyAlignment="1" applyProtection="1">
      <alignment horizontal="center" vertical="center"/>
    </xf>
    <xf numFmtId="0" fontId="16" fillId="2" borderId="48" xfId="0" applyFont="1" applyFill="1" applyBorder="1" applyAlignment="1" applyProtection="1">
      <alignment horizontal="center" vertical="center"/>
    </xf>
    <xf numFmtId="0" fontId="16" fillId="2" borderId="21"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80" xfId="0" applyFont="1" applyFill="1" applyBorder="1" applyAlignment="1" applyProtection="1">
      <alignment horizontal="center" vertical="center"/>
    </xf>
    <xf numFmtId="0" fontId="16" fillId="2" borderId="48" xfId="0" applyFont="1" applyFill="1" applyBorder="1" applyAlignment="1" applyProtection="1">
      <alignment horizontal="center" vertical="center" wrapText="1"/>
    </xf>
    <xf numFmtId="0" fontId="22" fillId="2" borderId="78" xfId="0" applyFont="1" applyFill="1" applyBorder="1" applyAlignment="1" applyProtection="1">
      <alignment horizontal="center" vertical="center" wrapText="1" shrinkToFit="1"/>
    </xf>
    <xf numFmtId="0" fontId="22" fillId="2" borderId="18" xfId="0" applyFont="1" applyFill="1" applyBorder="1" applyAlignment="1" applyProtection="1">
      <alignment horizontal="center" vertical="center" wrapText="1" shrinkToFit="1"/>
    </xf>
    <xf numFmtId="0" fontId="22" fillId="2" borderId="21" xfId="0" applyFont="1" applyFill="1" applyBorder="1" applyAlignment="1" applyProtection="1">
      <alignment horizontal="center" vertical="center" wrapText="1" shrinkToFit="1"/>
    </xf>
    <xf numFmtId="0" fontId="16" fillId="2" borderId="17" xfId="0" applyFont="1" applyFill="1" applyBorder="1" applyAlignment="1" applyProtection="1">
      <alignment horizontal="left" vertical="center" wrapText="1"/>
    </xf>
    <xf numFmtId="58" fontId="16" fillId="2" borderId="82" xfId="0" applyNumberFormat="1" applyFont="1" applyFill="1" applyBorder="1" applyAlignment="1" applyProtection="1">
      <alignment horizontal="center" vertical="center" wrapText="1"/>
    </xf>
    <xf numFmtId="58" fontId="16" fillId="2" borderId="52" xfId="0" applyNumberFormat="1" applyFont="1" applyFill="1" applyBorder="1" applyAlignment="1" applyProtection="1">
      <alignment horizontal="center" vertical="center" wrapText="1"/>
    </xf>
    <xf numFmtId="58" fontId="16" fillId="2" borderId="74" xfId="0" applyNumberFormat="1" applyFont="1" applyFill="1" applyBorder="1" applyAlignment="1" applyProtection="1">
      <alignment horizontal="center" vertical="center" wrapText="1"/>
    </xf>
    <xf numFmtId="58" fontId="16" fillId="2" borderId="111" xfId="0" applyNumberFormat="1" applyFont="1" applyFill="1" applyBorder="1" applyAlignment="1" applyProtection="1">
      <alignment horizontal="center" vertical="center" wrapText="1"/>
    </xf>
    <xf numFmtId="58" fontId="16" fillId="2" borderId="38" xfId="0" applyNumberFormat="1" applyFont="1" applyFill="1" applyBorder="1" applyAlignment="1">
      <alignment horizontal="center" vertical="center" wrapText="1"/>
    </xf>
    <xf numFmtId="58" fontId="16" fillId="2" borderId="19" xfId="0" applyNumberFormat="1" applyFont="1" applyFill="1" applyBorder="1" applyAlignment="1">
      <alignment horizontal="center" vertical="center" wrapText="1"/>
    </xf>
    <xf numFmtId="58" fontId="16" fillId="2" borderId="64" xfId="0" applyNumberFormat="1" applyFont="1" applyFill="1" applyBorder="1" applyAlignment="1">
      <alignment horizontal="center" vertical="center" wrapText="1"/>
    </xf>
    <xf numFmtId="0" fontId="16" fillId="2" borderId="112" xfId="0" applyFont="1" applyFill="1" applyBorder="1" applyAlignment="1">
      <alignment horizontal="center" vertical="center"/>
    </xf>
    <xf numFmtId="0" fontId="3" fillId="4" borderId="73" xfId="0" applyFont="1" applyFill="1" applyBorder="1" applyAlignment="1">
      <alignment horizontal="center" vertical="center" shrinkToFit="1"/>
    </xf>
    <xf numFmtId="0" fontId="3" fillId="4" borderId="76" xfId="0" applyFont="1" applyFill="1" applyBorder="1" applyAlignment="1">
      <alignment horizontal="center" vertical="center" shrinkToFit="1"/>
    </xf>
    <xf numFmtId="0" fontId="3" fillId="4" borderId="81" xfId="0" applyFont="1" applyFill="1" applyBorder="1" applyAlignment="1">
      <alignment horizontal="center" vertical="center" shrinkToFit="1"/>
    </xf>
    <xf numFmtId="0" fontId="3" fillId="4" borderId="73" xfId="0" quotePrefix="1" applyFont="1" applyFill="1" applyBorder="1" applyAlignment="1">
      <alignment horizontal="center" vertical="center" shrinkToFit="1"/>
    </xf>
    <xf numFmtId="0" fontId="3" fillId="4" borderId="76" xfId="0" quotePrefix="1" applyFont="1" applyFill="1" applyBorder="1" applyAlignment="1">
      <alignment horizontal="center" vertical="center" shrinkToFit="1"/>
    </xf>
    <xf numFmtId="0" fontId="3" fillId="4" borderId="81" xfId="0" quotePrefix="1" applyFont="1" applyFill="1" applyBorder="1" applyAlignment="1">
      <alignment horizontal="center" vertical="center" shrinkToFit="1"/>
    </xf>
    <xf numFmtId="0" fontId="3" fillId="4" borderId="103" xfId="0" quotePrefix="1" applyFont="1" applyFill="1" applyBorder="1" applyAlignment="1">
      <alignment horizontal="center" vertical="center" shrinkToFit="1"/>
    </xf>
    <xf numFmtId="0" fontId="3" fillId="4" borderId="108" xfId="0" quotePrefix="1" applyFont="1" applyFill="1" applyBorder="1" applyAlignment="1">
      <alignment horizontal="center" vertical="center" shrinkToFit="1"/>
    </xf>
    <xf numFmtId="0" fontId="3" fillId="4" borderId="104" xfId="0" quotePrefix="1" applyFont="1" applyFill="1" applyBorder="1" applyAlignment="1">
      <alignment horizontal="center" vertical="center" shrinkToFit="1"/>
    </xf>
    <xf numFmtId="0" fontId="3" fillId="4" borderId="89" xfId="0" applyFont="1" applyFill="1" applyBorder="1" applyAlignment="1">
      <alignment horizontal="center" vertical="center" wrapText="1" shrinkToFit="1"/>
    </xf>
    <xf numFmtId="0" fontId="3" fillId="4" borderId="74" xfId="0" applyFont="1" applyFill="1" applyBorder="1" applyAlignment="1">
      <alignment horizontal="center" vertical="center" shrinkToFit="1"/>
    </xf>
    <xf numFmtId="0" fontId="3" fillId="4" borderId="89" xfId="0" applyFont="1" applyFill="1" applyBorder="1" applyAlignment="1">
      <alignment horizontal="center" vertical="center" shrinkToFit="1"/>
    </xf>
    <xf numFmtId="0" fontId="3" fillId="4" borderId="72" xfId="0" applyFont="1" applyFill="1" applyBorder="1" applyAlignment="1">
      <alignment horizontal="center" vertical="center" shrinkToFit="1"/>
    </xf>
    <xf numFmtId="0" fontId="3" fillId="4" borderId="103" xfId="0" applyFont="1" applyFill="1" applyBorder="1" applyAlignment="1">
      <alignment horizontal="center" vertical="center" shrinkToFit="1"/>
    </xf>
    <xf numFmtId="0" fontId="3" fillId="4" borderId="108" xfId="0" applyFont="1" applyFill="1" applyBorder="1" applyAlignment="1">
      <alignment horizontal="center" vertical="center" shrinkToFit="1"/>
    </xf>
    <xf numFmtId="0" fontId="3" fillId="4" borderId="104" xfId="0" applyFont="1" applyFill="1" applyBorder="1" applyAlignment="1">
      <alignment horizontal="center" vertical="center" shrinkToFit="1"/>
    </xf>
    <xf numFmtId="0" fontId="3" fillId="4" borderId="55" xfId="0" applyFont="1" applyFill="1" applyBorder="1" applyAlignment="1">
      <alignment horizontal="center" vertical="center" shrinkToFit="1"/>
    </xf>
    <xf numFmtId="0" fontId="3" fillId="4" borderId="66" xfId="0" applyFont="1" applyFill="1" applyBorder="1" applyAlignment="1">
      <alignment horizontal="center" vertical="center" shrinkToFit="1"/>
    </xf>
    <xf numFmtId="0" fontId="3" fillId="4" borderId="40" xfId="0" applyFont="1" applyFill="1" applyBorder="1" applyAlignment="1">
      <alignment horizontal="center" vertical="center" shrinkToFit="1"/>
    </xf>
    <xf numFmtId="0" fontId="27" fillId="4" borderId="89" xfId="0" quotePrefix="1" applyFont="1" applyFill="1" applyBorder="1" applyAlignment="1">
      <alignment horizontal="center" vertical="center" wrapText="1" shrinkToFit="1"/>
    </xf>
    <xf numFmtId="0" fontId="27" fillId="4" borderId="74" xfId="0" quotePrefix="1" applyFont="1" applyFill="1" applyBorder="1" applyAlignment="1">
      <alignment horizontal="center" vertical="center" shrinkToFit="1"/>
    </xf>
    <xf numFmtId="0" fontId="9" fillId="4" borderId="89" xfId="0" quotePrefix="1" applyFont="1" applyFill="1" applyBorder="1" applyAlignment="1">
      <alignment horizontal="center" vertical="center" wrapText="1" shrinkToFit="1"/>
    </xf>
    <xf numFmtId="0" fontId="9" fillId="4" borderId="74" xfId="0" quotePrefix="1" applyFont="1" applyFill="1" applyBorder="1" applyAlignment="1">
      <alignment horizontal="center" vertical="center" wrapText="1" shrinkToFit="1"/>
    </xf>
    <xf numFmtId="0" fontId="3" fillId="4" borderId="103" xfId="0" quotePrefix="1" applyFont="1" applyFill="1" applyBorder="1" applyAlignment="1">
      <alignment horizontal="center" vertical="center" wrapText="1" shrinkToFit="1"/>
    </xf>
    <xf numFmtId="0" fontId="3" fillId="4" borderId="55" xfId="0" quotePrefix="1" applyFont="1" applyFill="1" applyBorder="1" applyAlignment="1">
      <alignment horizontal="center" vertical="center" shrinkToFit="1"/>
    </xf>
    <xf numFmtId="0" fontId="3" fillId="4" borderId="89" xfId="0" quotePrefix="1" applyFont="1" applyFill="1" applyBorder="1" applyAlignment="1">
      <alignment horizontal="center" vertical="center" wrapText="1" shrinkToFit="1"/>
    </xf>
    <xf numFmtId="0" fontId="3" fillId="4" borderId="74" xfId="0" quotePrefix="1" applyFont="1" applyFill="1" applyBorder="1" applyAlignment="1">
      <alignment horizontal="center" vertical="center" shrinkToFit="1"/>
    </xf>
    <xf numFmtId="0" fontId="3" fillId="4" borderId="73" xfId="0" quotePrefix="1" applyFont="1" applyFill="1" applyBorder="1" applyAlignment="1">
      <alignment horizontal="center" vertical="center" wrapText="1" shrinkToFit="1"/>
    </xf>
    <xf numFmtId="0" fontId="3" fillId="4" borderId="76" xfId="0" quotePrefix="1" applyFont="1" applyFill="1" applyBorder="1" applyAlignment="1">
      <alignment horizontal="center" vertical="center" wrapText="1" shrinkToFit="1"/>
    </xf>
    <xf numFmtId="0" fontId="3" fillId="4" borderId="81" xfId="0" quotePrefix="1" applyFont="1" applyFill="1" applyBorder="1" applyAlignment="1">
      <alignment horizontal="center" vertical="center" wrapText="1" shrinkToFit="1"/>
    </xf>
    <xf numFmtId="0" fontId="0" fillId="4" borderId="73" xfId="0" applyFill="1" applyBorder="1" applyAlignment="1">
      <alignment horizontal="center" vertical="center" shrinkToFit="1"/>
    </xf>
    <xf numFmtId="0" fontId="0" fillId="4" borderId="76" xfId="0" applyFill="1" applyBorder="1" applyAlignment="1">
      <alignment horizontal="center" vertical="center" shrinkToFit="1"/>
    </xf>
    <xf numFmtId="0" fontId="0" fillId="4" borderId="81" xfId="0" applyFill="1" applyBorder="1" applyAlignment="1">
      <alignment horizontal="center" vertical="center" shrinkToFit="1"/>
    </xf>
    <xf numFmtId="0" fontId="0" fillId="4" borderId="72" xfId="0" applyFill="1" applyBorder="1" applyAlignment="1">
      <alignment horizontal="center" vertical="center" shrinkToFit="1"/>
    </xf>
    <xf numFmtId="0" fontId="9" fillId="4" borderId="72" xfId="0" applyFont="1" applyFill="1" applyBorder="1" applyAlignment="1">
      <alignment horizontal="center" vertical="center" wrapText="1" shrinkToFit="1"/>
    </xf>
    <xf numFmtId="58" fontId="22" fillId="2" borderId="93" xfId="0" applyNumberFormat="1" applyFont="1" applyFill="1" applyBorder="1" applyAlignment="1" applyProtection="1">
      <alignment horizontal="center" vertical="center" wrapText="1"/>
    </xf>
    <xf numFmtId="58" fontId="22" fillId="2" borderId="112" xfId="0" applyNumberFormat="1" applyFont="1" applyFill="1" applyBorder="1" applyAlignment="1" applyProtection="1">
      <alignment horizontal="center" vertical="center" wrapText="1"/>
    </xf>
  </cellXfs>
  <cellStyles count="2">
    <cellStyle name="桁区切り" xfId="1" builtinId="6"/>
    <cellStyle name="標準" xfId="0" builtinId="0"/>
  </cellStyles>
  <dxfs count="36">
    <dxf>
      <fill>
        <patternFill>
          <bgColor rgb="FFFF00FF"/>
        </patternFill>
      </fill>
    </dxf>
    <dxf>
      <fill>
        <patternFill>
          <bgColor rgb="FFFF0000"/>
        </patternFill>
      </fill>
    </dxf>
    <dxf>
      <fill>
        <patternFill>
          <bgColor rgb="FFFF0000"/>
        </patternFill>
      </fill>
    </dxf>
    <dxf>
      <fill>
        <patternFill>
          <bgColor rgb="FFFF0000"/>
        </patternFill>
      </fill>
    </dxf>
    <dxf>
      <fill>
        <patternFill>
          <bgColor rgb="FFFF33CC"/>
        </patternFill>
      </fill>
    </dxf>
    <dxf>
      <fill>
        <patternFill>
          <bgColor rgb="FFFF33CC"/>
        </patternFill>
      </fill>
    </dxf>
    <dxf>
      <fill>
        <patternFill>
          <bgColor rgb="FFFF00FF"/>
        </patternFill>
      </fill>
    </dxf>
    <dxf>
      <fill>
        <patternFill>
          <bgColor rgb="FFFF0000"/>
        </patternFill>
      </fill>
    </dxf>
    <dxf>
      <fill>
        <patternFill>
          <bgColor rgb="FFFF0000"/>
        </patternFill>
      </fill>
    </dxf>
    <dxf>
      <fill>
        <patternFill>
          <bgColor rgb="FFFF0000"/>
        </patternFill>
      </fill>
    </dxf>
    <dxf>
      <fill>
        <patternFill>
          <bgColor rgb="FFFF33CC"/>
        </patternFill>
      </fill>
    </dxf>
    <dxf>
      <fill>
        <patternFill>
          <bgColor rgb="FFFF33CC"/>
        </patternFill>
      </fill>
    </dxf>
    <dxf>
      <fill>
        <patternFill>
          <bgColor rgb="FFFF00FF"/>
        </patternFill>
      </fill>
    </dxf>
    <dxf>
      <fill>
        <patternFill>
          <bgColor rgb="FFFF0000"/>
        </patternFill>
      </fill>
    </dxf>
    <dxf>
      <fill>
        <patternFill>
          <bgColor rgb="FFFF0000"/>
        </patternFill>
      </fill>
    </dxf>
    <dxf>
      <fill>
        <patternFill>
          <bgColor rgb="FFFF0000"/>
        </patternFill>
      </fill>
    </dxf>
    <dxf>
      <fill>
        <patternFill>
          <bgColor rgb="FFFF33CC"/>
        </patternFill>
      </fill>
    </dxf>
    <dxf>
      <fill>
        <patternFill>
          <bgColor rgb="FFFF33CC"/>
        </patternFill>
      </fill>
    </dxf>
    <dxf>
      <fill>
        <patternFill>
          <bgColor rgb="FFFF00FF"/>
        </patternFill>
      </fill>
    </dxf>
    <dxf>
      <fill>
        <patternFill>
          <bgColor rgb="FFFF0000"/>
        </patternFill>
      </fill>
    </dxf>
    <dxf>
      <fill>
        <patternFill>
          <bgColor rgb="FFFF0000"/>
        </patternFill>
      </fill>
    </dxf>
    <dxf>
      <fill>
        <patternFill>
          <bgColor rgb="FFFF0000"/>
        </patternFill>
      </fill>
    </dxf>
    <dxf>
      <fill>
        <patternFill>
          <bgColor rgb="FFFF33CC"/>
        </patternFill>
      </fill>
    </dxf>
    <dxf>
      <fill>
        <patternFill>
          <bgColor rgb="FFFF33CC"/>
        </patternFill>
      </fill>
    </dxf>
    <dxf>
      <fill>
        <patternFill>
          <bgColor rgb="FFFF00FF"/>
        </patternFill>
      </fill>
    </dxf>
    <dxf>
      <fill>
        <patternFill>
          <bgColor rgb="FFFF0000"/>
        </patternFill>
      </fill>
    </dxf>
    <dxf>
      <fill>
        <patternFill>
          <bgColor rgb="FFFF0000"/>
        </patternFill>
      </fill>
    </dxf>
    <dxf>
      <fill>
        <patternFill>
          <bgColor rgb="FFFF0000"/>
        </patternFill>
      </fill>
    </dxf>
    <dxf>
      <fill>
        <patternFill>
          <bgColor rgb="FFFF33CC"/>
        </patternFill>
      </fill>
    </dxf>
    <dxf>
      <fill>
        <patternFill>
          <bgColor rgb="FFFF33CC"/>
        </patternFill>
      </fill>
    </dxf>
    <dxf>
      <fill>
        <patternFill>
          <bgColor rgb="FFFF00FF"/>
        </patternFill>
      </fill>
    </dxf>
    <dxf>
      <fill>
        <patternFill>
          <bgColor rgb="FFFF0000"/>
        </patternFill>
      </fill>
    </dxf>
    <dxf>
      <fill>
        <patternFill>
          <bgColor rgb="FFFF0000"/>
        </patternFill>
      </fill>
    </dxf>
    <dxf>
      <fill>
        <patternFill>
          <bgColor rgb="FFFF0000"/>
        </patternFill>
      </fill>
    </dxf>
    <dxf>
      <fill>
        <patternFill>
          <bgColor rgb="FFFF33CC"/>
        </patternFill>
      </fill>
    </dxf>
    <dxf>
      <fill>
        <patternFill>
          <bgColor rgb="FFFF33CC"/>
        </patternFill>
      </fill>
    </dxf>
  </dxfs>
  <tableStyles count="0" defaultTableStyle="TableStyleMedium9" defaultPivotStyle="PivotStyleLight16"/>
  <colors>
    <mruColors>
      <color rgb="FFFF00FF"/>
      <color rgb="FFFF0000"/>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23814</xdr:colOff>
      <xdr:row>5</xdr:row>
      <xdr:rowOff>242454</xdr:rowOff>
    </xdr:from>
    <xdr:to>
      <xdr:col>19</xdr:col>
      <xdr:colOff>1091046</xdr:colOff>
      <xdr:row>17</xdr:row>
      <xdr:rowOff>554181</xdr:rowOff>
    </xdr:to>
    <xdr:sp macro="" textlink="">
      <xdr:nvSpPr>
        <xdr:cNvPr id="1041" name="AutoShape 6"/>
        <xdr:cNvSpPr>
          <a:spLocks noChangeArrowheads="1"/>
        </xdr:cNvSpPr>
      </xdr:nvSpPr>
      <xdr:spPr bwMode="auto">
        <a:xfrm>
          <a:off x="318223" y="2095499"/>
          <a:ext cx="21849050" cy="3896591"/>
        </a:xfrm>
        <a:prstGeom prst="flowChartAlternateProcess">
          <a:avLst/>
        </a:prstGeom>
        <a:solidFill>
          <a:schemeClr val="accent6">
            <a:lumMod val="20000"/>
            <a:lumOff val="80000"/>
          </a:schemeClr>
        </a:solid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r>
            <a:rPr lang="ja-JP" altLang="en-US" sz="1900" b="1" i="0" u="none" strike="noStrike" baseline="0">
              <a:solidFill>
                <a:srgbClr val="FF0000"/>
              </a:solidFill>
              <a:latin typeface="HG丸ｺﾞｼｯｸM-PRO"/>
              <a:ea typeface="HG丸ｺﾞｼｯｸM-PRO"/>
            </a:rPr>
            <a:t>○入力上の留意事項（最初にお読みください）</a:t>
          </a:r>
          <a:endParaRPr lang="en-US" altLang="ja-JP" sz="1900" b="1" i="0" u="none" strike="noStrike" baseline="0">
            <a:solidFill>
              <a:srgbClr val="FF0000"/>
            </a:solidFill>
            <a:latin typeface="HG丸ｺﾞｼｯｸM-PRO"/>
            <a:ea typeface="HG丸ｺﾞｼｯｸM-PRO"/>
          </a:endParaRPr>
        </a:p>
        <a:p>
          <a:pPr marL="540000" algn="l" rtl="0">
            <a:lnSpc>
              <a:spcPts val="1600"/>
            </a:lnSpc>
            <a:defRPr sz="1000"/>
          </a:pPr>
          <a:endParaRPr lang="en-US" altLang="ja-JP" sz="1900" b="1" i="0" u="none" strike="noStrike" baseline="0">
            <a:solidFill>
              <a:srgbClr val="FF0000"/>
            </a:solidFill>
            <a:latin typeface="HG丸ｺﾞｼｯｸM-PRO"/>
            <a:ea typeface="HG丸ｺﾞｼｯｸM-PRO"/>
          </a:endParaRPr>
        </a:p>
        <a:p>
          <a:pPr marL="540000" algn="l" rtl="0">
            <a:lnSpc>
              <a:spcPts val="1600"/>
            </a:lnSpc>
            <a:defRPr sz="1000"/>
          </a:pPr>
          <a:r>
            <a:rPr lang="ja-JP" altLang="en-US" sz="2400" b="1" i="0" u="none" strike="noStrike" baseline="0">
              <a:solidFill>
                <a:srgbClr val="FF0000"/>
              </a:solidFill>
              <a:latin typeface="HG丸ｺﾞｼｯｸM-PRO"/>
              <a:ea typeface="HG丸ｺﾞｼｯｸM-PRO"/>
            </a:rPr>
            <a:t>赤やピンクのセルになっている場合は、エラーですので、再度ご確認をお願いいたします。そのままの状態で提出しないでください。</a:t>
          </a:r>
          <a:endParaRPr lang="en-US" altLang="ja-JP" sz="2400" b="1" i="0" u="none" strike="noStrike" baseline="0">
            <a:solidFill>
              <a:srgbClr val="FF0000"/>
            </a:solidFill>
            <a:latin typeface="HG丸ｺﾞｼｯｸM-PRO"/>
            <a:ea typeface="HG丸ｺﾞｼｯｸM-PRO"/>
          </a:endParaRPr>
        </a:p>
        <a:p>
          <a:pPr marL="540000" algn="l" rtl="0">
            <a:lnSpc>
              <a:spcPts val="1600"/>
            </a:lnSpc>
            <a:defRPr sz="1000"/>
          </a:pPr>
          <a:endParaRPr lang="en-US" altLang="ja-JP" sz="1900" b="1" i="0" u="none" strike="noStrike" baseline="0">
            <a:solidFill>
              <a:srgbClr val="FF0000"/>
            </a:solidFill>
            <a:latin typeface="HG丸ｺﾞｼｯｸM-PRO"/>
            <a:ea typeface="HG丸ｺﾞｼｯｸM-PRO"/>
          </a:endParaRPr>
        </a:p>
        <a:p>
          <a:pPr marL="540000" algn="l" rtl="0">
            <a:lnSpc>
              <a:spcPts val="1600"/>
            </a:lnSpc>
            <a:defRPr sz="1000"/>
          </a:pPr>
          <a:r>
            <a:rPr lang="ja-JP" altLang="en-US" sz="1900" b="0" i="0" u="none" strike="noStrike" baseline="0">
              <a:solidFill>
                <a:srgbClr val="FF0000"/>
              </a:solidFill>
              <a:latin typeface="HG丸ｺﾞｼｯｸM-PRO"/>
              <a:ea typeface="HG丸ｺﾞｼｯｸM-PRO"/>
            </a:rPr>
            <a:t>さらに細かい事項については、別紙「就労移行等実態調査記入要領」に記載していますので、併せて必ずお読みください。</a:t>
          </a:r>
          <a:endParaRPr lang="ja-JP" altLang="en-US" sz="1900" b="1" i="0" u="none" strike="noStrike" baseline="0">
            <a:solidFill>
              <a:srgbClr val="FF0000"/>
            </a:solidFill>
            <a:latin typeface="HG丸ｺﾞｼｯｸM-PRO"/>
            <a:ea typeface="HG丸ｺﾞｼｯｸM-PRO"/>
          </a:endParaRPr>
        </a:p>
        <a:p>
          <a:pPr marL="540000" algn="l" rtl="0">
            <a:lnSpc>
              <a:spcPts val="1400"/>
            </a:lnSpc>
            <a:defRPr sz="1000"/>
          </a:pP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・本調査票は</a:t>
          </a:r>
          <a:r>
            <a:rPr lang="en-US" altLang="ja-JP" sz="1900" b="0" i="0" u="none" strike="noStrike" baseline="0">
              <a:solidFill>
                <a:srgbClr val="000000"/>
              </a:solidFill>
              <a:latin typeface="HG丸ｺﾞｼｯｸM-PRO"/>
              <a:ea typeface="HG丸ｺﾞｼｯｸM-PRO"/>
            </a:rPr>
            <a:t>【</a:t>
          </a:r>
          <a:r>
            <a:rPr lang="ja-JP" altLang="en-US" sz="1900" b="0" i="0" u="none" strike="noStrike" baseline="0">
              <a:solidFill>
                <a:srgbClr val="000000"/>
              </a:solidFill>
              <a:latin typeface="HG丸ｺﾞｼｯｸM-PRO"/>
              <a:ea typeface="HG丸ｺﾞｼｯｸM-PRO"/>
            </a:rPr>
            <a:t>共通事項</a:t>
          </a:r>
          <a:r>
            <a:rPr lang="en-US" altLang="ja-JP" sz="1900" b="0" i="0" u="none" strike="noStrike" baseline="0">
              <a:solidFill>
                <a:srgbClr val="000000"/>
              </a:solidFill>
              <a:latin typeface="HG丸ｺﾞｼｯｸM-PRO"/>
              <a:ea typeface="HG丸ｺﾞｼｯｸM-PRO"/>
            </a:rPr>
            <a:t>】</a:t>
          </a:r>
          <a:r>
            <a:rPr lang="ja-JP" altLang="en-US" sz="1900" b="0" i="0" u="none" strike="noStrike" baseline="0">
              <a:solidFill>
                <a:srgbClr val="000000"/>
              </a:solidFill>
              <a:latin typeface="HG丸ｺﾞｼｯｸM-PRO"/>
              <a:ea typeface="HG丸ｺﾞｼｯｸM-PRO"/>
            </a:rPr>
            <a:t>と各サービス種別ごとへの質問に分かれております。</a:t>
          </a:r>
          <a:r>
            <a:rPr lang="en-US" altLang="ja-JP" sz="1900" b="0" i="0" u="none" strike="noStrike" baseline="0">
              <a:solidFill>
                <a:srgbClr val="000000"/>
              </a:solidFill>
              <a:latin typeface="HG丸ｺﾞｼｯｸM-PRO"/>
              <a:ea typeface="HG丸ｺﾞｼｯｸM-PRO"/>
            </a:rPr>
            <a:t>【</a:t>
          </a:r>
          <a:r>
            <a:rPr lang="ja-JP" altLang="en-US" sz="1900" b="0" i="0" u="none" strike="noStrike" baseline="0">
              <a:solidFill>
                <a:srgbClr val="000000"/>
              </a:solidFill>
              <a:latin typeface="HG丸ｺﾞｼｯｸM-PRO"/>
              <a:ea typeface="HG丸ｺﾞｼｯｸM-PRO"/>
            </a:rPr>
            <a:t>共通事項</a:t>
          </a:r>
          <a:r>
            <a:rPr lang="en-US" altLang="ja-JP" sz="1900" b="0" i="0" u="none" strike="noStrike" baseline="0">
              <a:solidFill>
                <a:srgbClr val="000000"/>
              </a:solidFill>
              <a:latin typeface="HG丸ｺﾞｼｯｸM-PRO"/>
              <a:ea typeface="HG丸ｺﾞｼｯｸM-PRO"/>
            </a:rPr>
            <a:t>】</a:t>
          </a:r>
          <a:r>
            <a:rPr lang="ja-JP" altLang="en-US" sz="1900" b="0" i="0" u="none" strike="noStrike" baseline="0">
              <a:solidFill>
                <a:srgbClr val="000000"/>
              </a:solidFill>
              <a:latin typeface="HG丸ｺﾞｼｯｸM-PRO"/>
              <a:ea typeface="HG丸ｺﾞｼｯｸM-PRO"/>
            </a:rPr>
            <a:t>は全ての事業者に回答いただき、</a:t>
          </a: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　問９～問１０は就労移行支援、問１１～問１２は就労継続支援</a:t>
          </a:r>
          <a:r>
            <a:rPr lang="en-US" altLang="ja-JP" sz="1900" b="0" i="0" u="none" strike="noStrike" baseline="0">
              <a:solidFill>
                <a:srgbClr val="000000"/>
              </a:solidFill>
              <a:latin typeface="HG丸ｺﾞｼｯｸM-PRO"/>
              <a:ea typeface="HG丸ｺﾞｼｯｸM-PRO"/>
            </a:rPr>
            <a:t>A</a:t>
          </a:r>
          <a:r>
            <a:rPr lang="ja-JP" altLang="en-US" sz="1900" b="0" i="0" u="none" strike="noStrike" baseline="0">
              <a:solidFill>
                <a:srgbClr val="000000"/>
              </a:solidFill>
              <a:latin typeface="HG丸ｺﾞｼｯｸM-PRO"/>
              <a:ea typeface="HG丸ｺﾞｼｯｸM-PRO"/>
            </a:rPr>
            <a:t>型、問１３は就労継続支援</a:t>
          </a:r>
          <a:r>
            <a:rPr lang="en-US" altLang="ja-JP" sz="1900" b="0" i="0" u="none" strike="noStrike" baseline="0">
              <a:solidFill>
                <a:srgbClr val="000000"/>
              </a:solidFill>
              <a:latin typeface="HG丸ｺﾞｼｯｸM-PRO"/>
              <a:ea typeface="HG丸ｺﾞｼｯｸM-PRO"/>
            </a:rPr>
            <a:t>B</a:t>
          </a:r>
          <a:r>
            <a:rPr lang="ja-JP" altLang="en-US" sz="1900" b="0" i="0" u="none" strike="noStrike" baseline="0">
              <a:solidFill>
                <a:srgbClr val="000000"/>
              </a:solidFill>
              <a:latin typeface="HG丸ｺﾞｼｯｸM-PRO"/>
              <a:ea typeface="HG丸ｺﾞｼｯｸM-PRO"/>
            </a:rPr>
            <a:t>型への質問となっておりますので、</a:t>
          </a:r>
          <a:r>
            <a:rPr lang="ja-JP" altLang="en-US" sz="1900" b="1" i="0" u="sng" strike="noStrike" baseline="0">
              <a:solidFill>
                <a:srgbClr val="FF0000"/>
              </a:solidFill>
              <a:latin typeface="HG丸ｺﾞｼｯｸM-PRO"/>
              <a:ea typeface="HG丸ｺﾞｼｯｸM-PRO"/>
            </a:rPr>
            <a:t>該当するサービスのみ記載してください。</a:t>
          </a:r>
          <a:endParaRPr lang="en-US" altLang="ja-JP" sz="1900" b="1" i="0" u="sng" strike="noStrike" baseline="0">
            <a:solidFill>
              <a:srgbClr val="FF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　</a:t>
          </a: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・多機能型の場合は、</a:t>
          </a:r>
          <a:r>
            <a:rPr lang="ja-JP" altLang="en-US" sz="1900" b="0" i="0" u="none" strike="noStrike" baseline="0">
              <a:solidFill>
                <a:srgbClr val="FF0000"/>
              </a:solidFill>
              <a:latin typeface="HG丸ｺﾞｼｯｸM-PRO"/>
              <a:ea typeface="HG丸ｺﾞｼｯｸM-PRO"/>
            </a:rPr>
            <a:t>それぞれ指定事業ごと</a:t>
          </a:r>
          <a:r>
            <a:rPr lang="ja-JP" altLang="en-US" sz="1900" b="0" i="0" u="none" strike="noStrike" baseline="0">
              <a:solidFill>
                <a:srgbClr val="000000"/>
              </a:solidFill>
              <a:latin typeface="HG丸ｺﾞｼｯｸM-PRO"/>
              <a:ea typeface="HG丸ｺﾞｼｯｸM-PRO"/>
            </a:rPr>
            <a:t>に調査票を作成してください。　</a:t>
          </a: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ja-JP" sz="1900" b="0" i="0" baseline="0">
              <a:effectLst/>
              <a:latin typeface="HG丸ｺﾞｼｯｸM-PRO" panose="020F0600000000000000" pitchFamily="50" charset="-128"/>
              <a:ea typeface="HG丸ｺﾞｼｯｸM-PRO" panose="020F0600000000000000" pitchFamily="50" charset="-128"/>
              <a:cs typeface="+mn-cs"/>
            </a:rPr>
            <a:t>・</a:t>
          </a:r>
          <a:r>
            <a:rPr lang="ja-JP" altLang="ja-JP" sz="1900" b="0" i="0" u="sng" baseline="0">
              <a:effectLst/>
              <a:latin typeface="HG丸ｺﾞｼｯｸM-PRO" panose="020F0600000000000000" pitchFamily="50" charset="-128"/>
              <a:ea typeface="HG丸ｺﾞｼｯｸM-PRO" panose="020F0600000000000000" pitchFamily="50" charset="-128"/>
              <a:cs typeface="+mn-cs"/>
            </a:rPr>
            <a:t>入力部分</a:t>
          </a:r>
          <a:r>
            <a:rPr lang="ja-JP" altLang="ja-JP" sz="1900" b="0" i="0" baseline="0">
              <a:effectLst/>
              <a:latin typeface="HG丸ｺﾞｼｯｸM-PRO" panose="020F0600000000000000" pitchFamily="50" charset="-128"/>
              <a:ea typeface="HG丸ｺﾞｼｯｸM-PRO" panose="020F0600000000000000" pitchFamily="50" charset="-128"/>
              <a:cs typeface="+mn-cs"/>
            </a:rPr>
            <a:t>　それぞれの欄の</a:t>
          </a:r>
          <a:r>
            <a:rPr lang="ja-JP" altLang="ja-JP" sz="1900" b="1" i="0" baseline="0">
              <a:solidFill>
                <a:srgbClr val="FF0000"/>
              </a:solidFill>
              <a:effectLst/>
              <a:latin typeface="HG丸ｺﾞｼｯｸM-PRO" panose="020F0600000000000000" pitchFamily="50" charset="-128"/>
              <a:ea typeface="HG丸ｺﾞｼｯｸM-PRO" panose="020F0600000000000000" pitchFamily="50" charset="-128"/>
              <a:cs typeface="+mn-cs"/>
            </a:rPr>
            <a:t>水色部分のみ</a:t>
          </a:r>
          <a:r>
            <a:rPr lang="ja-JP" altLang="ja-JP" sz="1900" b="0" i="0" baseline="0">
              <a:effectLst/>
              <a:latin typeface="HG丸ｺﾞｼｯｸM-PRO" panose="020F0600000000000000" pitchFamily="50" charset="-128"/>
              <a:ea typeface="HG丸ｺﾞｼｯｸM-PRO" panose="020F0600000000000000" pitchFamily="50" charset="-128"/>
              <a:cs typeface="+mn-cs"/>
            </a:rPr>
            <a:t>入力してください</a:t>
          </a:r>
          <a:r>
            <a:rPr lang="ja-JP" altLang="en-US" sz="1900" b="0" i="0" baseline="0">
              <a:effectLst/>
              <a:latin typeface="HG丸ｺﾞｼｯｸM-PRO" panose="020F0600000000000000" pitchFamily="50" charset="-128"/>
              <a:ea typeface="HG丸ｺﾞｼｯｸM-PRO" panose="020F0600000000000000" pitchFamily="50" charset="-128"/>
              <a:cs typeface="+mn-cs"/>
            </a:rPr>
            <a:t>。</a:t>
          </a:r>
          <a:endParaRPr lang="en-US" altLang="ja-JP" sz="1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540000" algn="l" rtl="0">
            <a:lnSpc>
              <a:spcPts val="1400"/>
            </a:lnSpc>
            <a:defRPr sz="1000"/>
          </a:pPr>
          <a:endParaRPr lang="ja-JP" altLang="en-US"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a:t>
          </a:r>
          <a:r>
            <a:rPr lang="ja-JP" altLang="en-US" sz="1900" b="0" i="0" u="sng" strike="noStrike" baseline="0">
              <a:solidFill>
                <a:srgbClr val="000000"/>
              </a:solidFill>
              <a:latin typeface="HG丸ｺﾞｼｯｸM-PRO"/>
              <a:ea typeface="HG丸ｺﾞｼｯｸM-PRO"/>
            </a:rPr>
            <a:t>直接入力</a:t>
          </a:r>
          <a:r>
            <a:rPr lang="ja-JP" altLang="en-US" sz="1900" b="0" i="0" u="none" strike="noStrike" baseline="0">
              <a:solidFill>
                <a:srgbClr val="000000"/>
              </a:solidFill>
              <a:latin typeface="HG丸ｺﾞｼｯｸM-PRO"/>
              <a:ea typeface="HG丸ｺﾞｼｯｸM-PRO"/>
            </a:rPr>
            <a:t>　枠内に入力してください。文字量が多くて、枠内に全て表示されない場合でも、</a:t>
          </a:r>
          <a:r>
            <a:rPr lang="ja-JP" altLang="en-US" sz="1900" b="1" i="0" u="none" strike="noStrike" baseline="0">
              <a:solidFill>
                <a:srgbClr val="FF0000"/>
              </a:solidFill>
              <a:latin typeface="HG丸ｺﾞｼｯｸM-PRO"/>
              <a:ea typeface="HG丸ｺﾞｼｯｸM-PRO"/>
            </a:rPr>
            <a:t>そのまま入力してください。（枠を広げる等はしないでください。）</a:t>
          </a:r>
          <a:endParaRPr lang="en-US" altLang="ja-JP" sz="1900" b="1" i="0" u="none" strike="noStrike" baseline="0">
            <a:solidFill>
              <a:srgbClr val="FF0000"/>
            </a:solidFill>
            <a:latin typeface="HG丸ｺﾞｼｯｸM-PRO"/>
            <a:ea typeface="HG丸ｺﾞｼｯｸM-PRO"/>
          </a:endParaRPr>
        </a:p>
        <a:p>
          <a:pPr marL="540000" algn="l" rtl="0">
            <a:lnSpc>
              <a:spcPts val="1400"/>
            </a:lnSpc>
            <a:defRPr sz="1000"/>
          </a:pPr>
          <a:endParaRPr lang="ja-JP" altLang="en-US" sz="1900" b="1" i="0" u="none" strike="noStrike" baseline="0">
            <a:solidFill>
              <a:srgbClr val="FF0000"/>
            </a:solidFill>
            <a:latin typeface="HG丸ｺﾞｼｯｸM-PRO"/>
            <a:ea typeface="HG丸ｺﾞｼｯｸM-PRO"/>
          </a:endParaRPr>
        </a:p>
        <a:p>
          <a:pPr marL="540000" algn="l" rtl="0">
            <a:lnSpc>
              <a:spcPts val="1400"/>
            </a:lnSpc>
            <a:defRPr sz="1000"/>
          </a:pPr>
          <a:r>
            <a:rPr lang="ja-JP" altLang="en-US" sz="1900" b="1" i="0" u="none" strike="noStrike" baseline="0">
              <a:solidFill>
                <a:srgbClr val="FF0000"/>
              </a:solidFill>
              <a:latin typeface="HG丸ｺﾞｼｯｸM-PRO"/>
              <a:ea typeface="HG丸ｺﾞｼｯｸM-PRO"/>
            </a:rPr>
            <a:t>                 </a:t>
          </a:r>
          <a:r>
            <a:rPr lang="ja-JP" altLang="en-US" sz="1900" b="0" i="0" u="none" strike="noStrike" baseline="0">
              <a:solidFill>
                <a:srgbClr val="000000"/>
              </a:solidFill>
              <a:latin typeface="HG丸ｺﾞｼｯｸM-PRO"/>
              <a:ea typeface="HG丸ｺﾞｼｯｸM-PRO"/>
            </a:rPr>
            <a:t>数字入力欄については、必ず</a:t>
          </a:r>
          <a:r>
            <a:rPr lang="ja-JP" altLang="en-US" sz="1900" b="1" i="0" u="none" strike="noStrike" baseline="0">
              <a:solidFill>
                <a:srgbClr val="FF0000"/>
              </a:solidFill>
              <a:latin typeface="HG丸ｺﾞｼｯｸM-PRO"/>
              <a:ea typeface="HG丸ｺﾞｼｯｸM-PRO"/>
            </a:rPr>
            <a:t>半角数字で入力</a:t>
          </a:r>
          <a:r>
            <a:rPr lang="ja-JP" altLang="en-US" sz="1900" b="0" i="0" u="none" strike="noStrike" baseline="0">
              <a:solidFill>
                <a:srgbClr val="000000"/>
              </a:solidFill>
              <a:latin typeface="HG丸ｺﾞｼｯｸM-PRO"/>
              <a:ea typeface="HG丸ｺﾞｼｯｸM-PRO"/>
            </a:rPr>
            <a:t>し、該当がない場合は、</a:t>
          </a:r>
          <a:r>
            <a:rPr lang="ja-JP" altLang="en-US" sz="1900" b="1" i="0" u="dbl" strike="noStrike" baseline="0">
              <a:solidFill>
                <a:srgbClr val="FF0000"/>
              </a:solidFill>
              <a:latin typeface="HG丸ｺﾞｼｯｸM-PRO"/>
              <a:ea typeface="HG丸ｺﾞｼｯｸM-PRO"/>
            </a:rPr>
            <a:t>何も記載しないでください。</a:t>
          </a:r>
          <a:r>
            <a:rPr lang="ja-JP" altLang="en-US" sz="1900" b="0" i="0" u="none" strike="noStrike" baseline="0">
              <a:solidFill>
                <a:srgbClr val="FF0000"/>
              </a:solidFill>
              <a:latin typeface="HG丸ｺﾞｼｯｸM-PRO"/>
              <a:ea typeface="HG丸ｺﾞｼｯｸM-PRO"/>
            </a:rPr>
            <a:t>（ブランクでお願いいたします）</a:t>
          </a:r>
          <a:endParaRPr lang="en-US" altLang="ja-JP" sz="1900" b="0" i="0" u="none" strike="noStrike" baseline="0">
            <a:solidFill>
              <a:srgbClr val="FF0000"/>
            </a:solidFill>
            <a:latin typeface="HG丸ｺﾞｼｯｸM-PRO"/>
            <a:ea typeface="HG丸ｺﾞｼｯｸM-PRO"/>
          </a:endParaRPr>
        </a:p>
        <a:p>
          <a:pPr marL="540000" algn="l" rtl="0">
            <a:lnSpc>
              <a:spcPts val="1200"/>
            </a:lnSpc>
            <a:defRPr sz="1000"/>
          </a:pPr>
          <a:r>
            <a:rPr lang="ja-JP" altLang="en-US" sz="1900" b="1" i="0" u="none" strike="noStrike" baseline="0">
              <a:solidFill>
                <a:srgbClr val="FF0000"/>
              </a:solidFill>
              <a:latin typeface="HG丸ｺﾞｼｯｸM-PRO"/>
              <a:ea typeface="HG丸ｺﾞｼｯｸM-PRO"/>
            </a:rPr>
            <a:t>　　</a:t>
          </a:r>
        </a:p>
        <a:p>
          <a:pPr marL="540000" algn="l" rtl="0">
            <a:lnSpc>
              <a:spcPts val="1200"/>
            </a:lnSpc>
            <a:defRPr sz="1000"/>
          </a:pPr>
          <a:r>
            <a:rPr lang="ja-JP" altLang="en-US" sz="1900" b="1" i="0" u="none" strike="noStrike" baseline="0">
              <a:solidFill>
                <a:srgbClr val="000000"/>
              </a:solidFill>
              <a:latin typeface="HG丸ｺﾞｼｯｸM-PRO"/>
              <a:ea typeface="HG丸ｺﾞｼｯｸM-PRO"/>
            </a:rPr>
            <a:t>・</a:t>
          </a:r>
          <a:r>
            <a:rPr lang="ja-JP" altLang="en-US" sz="1900" b="0" i="0" u="sng" strike="noStrike" baseline="0">
              <a:solidFill>
                <a:srgbClr val="000000"/>
              </a:solidFill>
              <a:latin typeface="HG丸ｺﾞｼｯｸM-PRO"/>
              <a:ea typeface="HG丸ｺﾞｼｯｸM-PRO"/>
            </a:rPr>
            <a:t>番号入力</a:t>
          </a:r>
          <a:r>
            <a:rPr lang="ja-JP" altLang="en-US" sz="1900" b="0" i="0" u="none" strike="noStrike" baseline="0">
              <a:solidFill>
                <a:srgbClr val="000000"/>
              </a:solidFill>
              <a:latin typeface="HG丸ｺﾞｼｯｸM-PRO"/>
              <a:ea typeface="HG丸ｺﾞｼｯｸM-PRO"/>
            </a:rPr>
            <a:t>　番号入力の際は、プルダウンから選択してください。</a:t>
          </a:r>
          <a:r>
            <a:rPr lang="ja-JP" altLang="en-US" sz="1900" b="0" i="0" u="none" strike="noStrike" baseline="0">
              <a:solidFill>
                <a:srgbClr val="FF0000"/>
              </a:solidFill>
              <a:latin typeface="HG丸ｺﾞｼｯｸM-PRO"/>
              <a:ea typeface="HG丸ｺﾞｼｯｸM-PRO"/>
            </a:rPr>
            <a:t>（例　問２の下欄の選択肢　「１　就労移行支援」の場合は、「１」のみを記入欄に記入）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23814</xdr:colOff>
      <xdr:row>5</xdr:row>
      <xdr:rowOff>242454</xdr:rowOff>
    </xdr:from>
    <xdr:to>
      <xdr:col>19</xdr:col>
      <xdr:colOff>1091046</xdr:colOff>
      <xdr:row>17</xdr:row>
      <xdr:rowOff>554181</xdr:rowOff>
    </xdr:to>
    <xdr:sp macro="" textlink="">
      <xdr:nvSpPr>
        <xdr:cNvPr id="2" name="AutoShape 6"/>
        <xdr:cNvSpPr>
          <a:spLocks noChangeArrowheads="1"/>
        </xdr:cNvSpPr>
      </xdr:nvSpPr>
      <xdr:spPr bwMode="auto">
        <a:xfrm>
          <a:off x="309564" y="1918854"/>
          <a:ext cx="21926982" cy="3845502"/>
        </a:xfrm>
        <a:prstGeom prst="flowChartAlternateProcess">
          <a:avLst/>
        </a:prstGeom>
        <a:solidFill>
          <a:schemeClr val="accent6">
            <a:lumMod val="20000"/>
            <a:lumOff val="80000"/>
          </a:schemeClr>
        </a:solid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r>
            <a:rPr lang="ja-JP" altLang="en-US" sz="1900" b="1" i="0" u="none" strike="noStrike" baseline="0">
              <a:solidFill>
                <a:srgbClr val="FF0000"/>
              </a:solidFill>
              <a:latin typeface="HG丸ｺﾞｼｯｸM-PRO"/>
              <a:ea typeface="HG丸ｺﾞｼｯｸM-PRO"/>
            </a:rPr>
            <a:t>○入力上の留意事項（最初にお読みください）</a:t>
          </a:r>
          <a:endParaRPr lang="en-US" altLang="ja-JP" sz="1900" b="1" i="0" u="none" strike="noStrike" baseline="0">
            <a:solidFill>
              <a:srgbClr val="FF0000"/>
            </a:solidFill>
            <a:latin typeface="HG丸ｺﾞｼｯｸM-PRO"/>
            <a:ea typeface="HG丸ｺﾞｼｯｸM-PRO"/>
          </a:endParaRPr>
        </a:p>
        <a:p>
          <a:pPr marL="540000" algn="l" rtl="0">
            <a:lnSpc>
              <a:spcPts val="1600"/>
            </a:lnSpc>
            <a:defRPr sz="1000"/>
          </a:pPr>
          <a:endParaRPr lang="en-US" altLang="ja-JP" sz="1900" b="1" i="0" u="none" strike="noStrike" baseline="0">
            <a:solidFill>
              <a:srgbClr val="FF0000"/>
            </a:solidFill>
            <a:latin typeface="HG丸ｺﾞｼｯｸM-PRO"/>
            <a:ea typeface="HG丸ｺﾞｼｯｸM-PRO"/>
          </a:endParaRPr>
        </a:p>
        <a:p>
          <a:pPr marL="540000" algn="l" rtl="0">
            <a:lnSpc>
              <a:spcPts val="1600"/>
            </a:lnSpc>
            <a:defRPr sz="1000"/>
          </a:pPr>
          <a:r>
            <a:rPr lang="ja-JP" altLang="en-US" sz="2400" b="1" i="0" u="none" strike="noStrike" baseline="0">
              <a:solidFill>
                <a:srgbClr val="FF0000"/>
              </a:solidFill>
              <a:latin typeface="HG丸ｺﾞｼｯｸM-PRO"/>
              <a:ea typeface="HG丸ｺﾞｼｯｸM-PRO"/>
            </a:rPr>
            <a:t>赤やピンクのセルになっている場合は、エラーですので、再度ご確認をお願いいたします。そのままの状態で提出しないでください。</a:t>
          </a:r>
          <a:endParaRPr lang="en-US" altLang="ja-JP" sz="2400" b="1" i="0" u="none" strike="noStrike" baseline="0">
            <a:solidFill>
              <a:srgbClr val="FF0000"/>
            </a:solidFill>
            <a:latin typeface="HG丸ｺﾞｼｯｸM-PRO"/>
            <a:ea typeface="HG丸ｺﾞｼｯｸM-PRO"/>
          </a:endParaRPr>
        </a:p>
        <a:p>
          <a:pPr marL="540000" algn="l" rtl="0">
            <a:lnSpc>
              <a:spcPts val="1600"/>
            </a:lnSpc>
            <a:defRPr sz="1000"/>
          </a:pPr>
          <a:endParaRPr lang="en-US" altLang="ja-JP" sz="1900" b="1" i="0" u="none" strike="noStrike" baseline="0">
            <a:solidFill>
              <a:srgbClr val="FF0000"/>
            </a:solidFill>
            <a:latin typeface="HG丸ｺﾞｼｯｸM-PRO"/>
            <a:ea typeface="HG丸ｺﾞｼｯｸM-PRO"/>
          </a:endParaRPr>
        </a:p>
        <a:p>
          <a:pPr marL="540000" algn="l" rtl="0">
            <a:lnSpc>
              <a:spcPts val="1600"/>
            </a:lnSpc>
            <a:defRPr sz="1000"/>
          </a:pPr>
          <a:r>
            <a:rPr lang="ja-JP" altLang="en-US" sz="1900" b="0" i="0" u="none" strike="noStrike" baseline="0">
              <a:solidFill>
                <a:srgbClr val="FF0000"/>
              </a:solidFill>
              <a:latin typeface="HG丸ｺﾞｼｯｸM-PRO"/>
              <a:ea typeface="HG丸ｺﾞｼｯｸM-PRO"/>
            </a:rPr>
            <a:t>さらに細かい事項については、別紙「就労移行等実態調査記入要領」に記載していますので、併せて必ずお読みください。</a:t>
          </a:r>
          <a:endParaRPr lang="ja-JP" altLang="en-US" sz="1900" b="1" i="0" u="none" strike="noStrike" baseline="0">
            <a:solidFill>
              <a:srgbClr val="FF0000"/>
            </a:solidFill>
            <a:latin typeface="HG丸ｺﾞｼｯｸM-PRO"/>
            <a:ea typeface="HG丸ｺﾞｼｯｸM-PRO"/>
          </a:endParaRPr>
        </a:p>
        <a:p>
          <a:pPr marL="540000" algn="l" rtl="0">
            <a:lnSpc>
              <a:spcPts val="1400"/>
            </a:lnSpc>
            <a:defRPr sz="1000"/>
          </a:pP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・本調査票は</a:t>
          </a:r>
          <a:r>
            <a:rPr lang="en-US" altLang="ja-JP" sz="1900" b="0" i="0" u="none" strike="noStrike" baseline="0">
              <a:solidFill>
                <a:srgbClr val="000000"/>
              </a:solidFill>
              <a:latin typeface="HG丸ｺﾞｼｯｸM-PRO"/>
              <a:ea typeface="HG丸ｺﾞｼｯｸM-PRO"/>
            </a:rPr>
            <a:t>【</a:t>
          </a:r>
          <a:r>
            <a:rPr lang="ja-JP" altLang="en-US" sz="1900" b="0" i="0" u="none" strike="noStrike" baseline="0">
              <a:solidFill>
                <a:srgbClr val="000000"/>
              </a:solidFill>
              <a:latin typeface="HG丸ｺﾞｼｯｸM-PRO"/>
              <a:ea typeface="HG丸ｺﾞｼｯｸM-PRO"/>
            </a:rPr>
            <a:t>共通事項</a:t>
          </a:r>
          <a:r>
            <a:rPr lang="en-US" altLang="ja-JP" sz="1900" b="0" i="0" u="none" strike="noStrike" baseline="0">
              <a:solidFill>
                <a:srgbClr val="000000"/>
              </a:solidFill>
              <a:latin typeface="HG丸ｺﾞｼｯｸM-PRO"/>
              <a:ea typeface="HG丸ｺﾞｼｯｸM-PRO"/>
            </a:rPr>
            <a:t>】</a:t>
          </a:r>
          <a:r>
            <a:rPr lang="ja-JP" altLang="en-US" sz="1900" b="0" i="0" u="none" strike="noStrike" baseline="0">
              <a:solidFill>
                <a:srgbClr val="000000"/>
              </a:solidFill>
              <a:latin typeface="HG丸ｺﾞｼｯｸM-PRO"/>
              <a:ea typeface="HG丸ｺﾞｼｯｸM-PRO"/>
            </a:rPr>
            <a:t>と各サービス種別ごとへの質問に分かれております。</a:t>
          </a:r>
          <a:r>
            <a:rPr lang="en-US" altLang="ja-JP" sz="1900" b="0" i="0" u="none" strike="noStrike" baseline="0">
              <a:solidFill>
                <a:srgbClr val="000000"/>
              </a:solidFill>
              <a:latin typeface="HG丸ｺﾞｼｯｸM-PRO"/>
              <a:ea typeface="HG丸ｺﾞｼｯｸM-PRO"/>
            </a:rPr>
            <a:t>【</a:t>
          </a:r>
          <a:r>
            <a:rPr lang="ja-JP" altLang="en-US" sz="1900" b="0" i="0" u="none" strike="noStrike" baseline="0">
              <a:solidFill>
                <a:srgbClr val="000000"/>
              </a:solidFill>
              <a:latin typeface="HG丸ｺﾞｼｯｸM-PRO"/>
              <a:ea typeface="HG丸ｺﾞｼｯｸM-PRO"/>
            </a:rPr>
            <a:t>共通事項</a:t>
          </a:r>
          <a:r>
            <a:rPr lang="en-US" altLang="ja-JP" sz="1900" b="0" i="0" u="none" strike="noStrike" baseline="0">
              <a:solidFill>
                <a:srgbClr val="000000"/>
              </a:solidFill>
              <a:latin typeface="HG丸ｺﾞｼｯｸM-PRO"/>
              <a:ea typeface="HG丸ｺﾞｼｯｸM-PRO"/>
            </a:rPr>
            <a:t>】</a:t>
          </a:r>
          <a:r>
            <a:rPr lang="ja-JP" altLang="en-US" sz="1900" b="0" i="0" u="none" strike="noStrike" baseline="0">
              <a:solidFill>
                <a:srgbClr val="000000"/>
              </a:solidFill>
              <a:latin typeface="HG丸ｺﾞｼｯｸM-PRO"/>
              <a:ea typeface="HG丸ｺﾞｼｯｸM-PRO"/>
            </a:rPr>
            <a:t>は全ての事業者に回答いただき、</a:t>
          </a: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　問９～問１０は就労移行支援、問１１～問１２は就労継続支援</a:t>
          </a:r>
          <a:r>
            <a:rPr lang="en-US" altLang="ja-JP" sz="1900" b="0" i="0" u="none" strike="noStrike" baseline="0">
              <a:solidFill>
                <a:srgbClr val="000000"/>
              </a:solidFill>
              <a:latin typeface="HG丸ｺﾞｼｯｸM-PRO"/>
              <a:ea typeface="HG丸ｺﾞｼｯｸM-PRO"/>
            </a:rPr>
            <a:t>A</a:t>
          </a:r>
          <a:r>
            <a:rPr lang="ja-JP" altLang="en-US" sz="1900" b="0" i="0" u="none" strike="noStrike" baseline="0">
              <a:solidFill>
                <a:srgbClr val="000000"/>
              </a:solidFill>
              <a:latin typeface="HG丸ｺﾞｼｯｸM-PRO"/>
              <a:ea typeface="HG丸ｺﾞｼｯｸM-PRO"/>
            </a:rPr>
            <a:t>型、問１３は就労継続支援</a:t>
          </a:r>
          <a:r>
            <a:rPr lang="en-US" altLang="ja-JP" sz="1900" b="0" i="0" u="none" strike="noStrike" baseline="0">
              <a:solidFill>
                <a:srgbClr val="000000"/>
              </a:solidFill>
              <a:latin typeface="HG丸ｺﾞｼｯｸM-PRO"/>
              <a:ea typeface="HG丸ｺﾞｼｯｸM-PRO"/>
            </a:rPr>
            <a:t>B</a:t>
          </a:r>
          <a:r>
            <a:rPr lang="ja-JP" altLang="en-US" sz="1900" b="0" i="0" u="none" strike="noStrike" baseline="0">
              <a:solidFill>
                <a:srgbClr val="000000"/>
              </a:solidFill>
              <a:latin typeface="HG丸ｺﾞｼｯｸM-PRO"/>
              <a:ea typeface="HG丸ｺﾞｼｯｸM-PRO"/>
            </a:rPr>
            <a:t>型への質問となっておりますので、</a:t>
          </a:r>
          <a:r>
            <a:rPr lang="ja-JP" altLang="en-US" sz="1900" b="1" i="0" u="sng" strike="noStrike" baseline="0">
              <a:solidFill>
                <a:srgbClr val="FF0000"/>
              </a:solidFill>
              <a:latin typeface="HG丸ｺﾞｼｯｸM-PRO"/>
              <a:ea typeface="HG丸ｺﾞｼｯｸM-PRO"/>
            </a:rPr>
            <a:t>該当するサービスのみ記載してください。</a:t>
          </a:r>
          <a:endParaRPr lang="en-US" altLang="ja-JP" sz="1900" b="1" i="0" u="sng" strike="noStrike" baseline="0">
            <a:solidFill>
              <a:srgbClr val="FF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　</a:t>
          </a: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・多機能型の場合は、</a:t>
          </a:r>
          <a:r>
            <a:rPr lang="ja-JP" altLang="en-US" sz="1900" b="0" i="0" u="none" strike="noStrike" baseline="0">
              <a:solidFill>
                <a:srgbClr val="FF0000"/>
              </a:solidFill>
              <a:latin typeface="HG丸ｺﾞｼｯｸM-PRO"/>
              <a:ea typeface="HG丸ｺﾞｼｯｸM-PRO"/>
            </a:rPr>
            <a:t>それぞれ指定事業ごと</a:t>
          </a:r>
          <a:r>
            <a:rPr lang="ja-JP" altLang="en-US" sz="1900" b="0" i="0" u="none" strike="noStrike" baseline="0">
              <a:solidFill>
                <a:srgbClr val="000000"/>
              </a:solidFill>
              <a:latin typeface="HG丸ｺﾞｼｯｸM-PRO"/>
              <a:ea typeface="HG丸ｺﾞｼｯｸM-PRO"/>
            </a:rPr>
            <a:t>に調査票を作成してください。　</a:t>
          </a: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ja-JP" sz="1900" b="0" i="0" baseline="0">
              <a:effectLst/>
              <a:latin typeface="HG丸ｺﾞｼｯｸM-PRO" panose="020F0600000000000000" pitchFamily="50" charset="-128"/>
              <a:ea typeface="HG丸ｺﾞｼｯｸM-PRO" panose="020F0600000000000000" pitchFamily="50" charset="-128"/>
              <a:cs typeface="+mn-cs"/>
            </a:rPr>
            <a:t>・</a:t>
          </a:r>
          <a:r>
            <a:rPr lang="ja-JP" altLang="ja-JP" sz="1900" b="0" i="0" u="sng" baseline="0">
              <a:effectLst/>
              <a:latin typeface="HG丸ｺﾞｼｯｸM-PRO" panose="020F0600000000000000" pitchFamily="50" charset="-128"/>
              <a:ea typeface="HG丸ｺﾞｼｯｸM-PRO" panose="020F0600000000000000" pitchFamily="50" charset="-128"/>
              <a:cs typeface="+mn-cs"/>
            </a:rPr>
            <a:t>入力部分</a:t>
          </a:r>
          <a:r>
            <a:rPr lang="ja-JP" altLang="ja-JP" sz="1900" b="0" i="0" baseline="0">
              <a:effectLst/>
              <a:latin typeface="HG丸ｺﾞｼｯｸM-PRO" panose="020F0600000000000000" pitchFamily="50" charset="-128"/>
              <a:ea typeface="HG丸ｺﾞｼｯｸM-PRO" panose="020F0600000000000000" pitchFamily="50" charset="-128"/>
              <a:cs typeface="+mn-cs"/>
            </a:rPr>
            <a:t>　それぞれの欄の</a:t>
          </a:r>
          <a:r>
            <a:rPr lang="ja-JP" altLang="ja-JP" sz="1900" b="1" i="0" baseline="0">
              <a:solidFill>
                <a:srgbClr val="FF0000"/>
              </a:solidFill>
              <a:effectLst/>
              <a:latin typeface="HG丸ｺﾞｼｯｸM-PRO" panose="020F0600000000000000" pitchFamily="50" charset="-128"/>
              <a:ea typeface="HG丸ｺﾞｼｯｸM-PRO" panose="020F0600000000000000" pitchFamily="50" charset="-128"/>
              <a:cs typeface="+mn-cs"/>
            </a:rPr>
            <a:t>水色部分のみ</a:t>
          </a:r>
          <a:r>
            <a:rPr lang="ja-JP" altLang="ja-JP" sz="1900" b="0" i="0" baseline="0">
              <a:effectLst/>
              <a:latin typeface="HG丸ｺﾞｼｯｸM-PRO" panose="020F0600000000000000" pitchFamily="50" charset="-128"/>
              <a:ea typeface="HG丸ｺﾞｼｯｸM-PRO" panose="020F0600000000000000" pitchFamily="50" charset="-128"/>
              <a:cs typeface="+mn-cs"/>
            </a:rPr>
            <a:t>入力してください</a:t>
          </a:r>
          <a:r>
            <a:rPr lang="ja-JP" altLang="en-US" sz="1900" b="0" i="0" baseline="0">
              <a:effectLst/>
              <a:latin typeface="HG丸ｺﾞｼｯｸM-PRO" panose="020F0600000000000000" pitchFamily="50" charset="-128"/>
              <a:ea typeface="HG丸ｺﾞｼｯｸM-PRO" panose="020F0600000000000000" pitchFamily="50" charset="-128"/>
              <a:cs typeface="+mn-cs"/>
            </a:rPr>
            <a:t>。</a:t>
          </a:r>
          <a:endParaRPr lang="en-US" altLang="ja-JP" sz="1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540000" algn="l" rtl="0">
            <a:lnSpc>
              <a:spcPts val="1400"/>
            </a:lnSpc>
            <a:defRPr sz="1000"/>
          </a:pPr>
          <a:endParaRPr lang="ja-JP" altLang="en-US"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a:t>
          </a:r>
          <a:r>
            <a:rPr lang="ja-JP" altLang="en-US" sz="1900" b="0" i="0" u="sng" strike="noStrike" baseline="0">
              <a:solidFill>
                <a:srgbClr val="000000"/>
              </a:solidFill>
              <a:latin typeface="HG丸ｺﾞｼｯｸM-PRO"/>
              <a:ea typeface="HG丸ｺﾞｼｯｸM-PRO"/>
            </a:rPr>
            <a:t>直接入力</a:t>
          </a:r>
          <a:r>
            <a:rPr lang="ja-JP" altLang="en-US" sz="1900" b="0" i="0" u="none" strike="noStrike" baseline="0">
              <a:solidFill>
                <a:srgbClr val="000000"/>
              </a:solidFill>
              <a:latin typeface="HG丸ｺﾞｼｯｸM-PRO"/>
              <a:ea typeface="HG丸ｺﾞｼｯｸM-PRO"/>
            </a:rPr>
            <a:t>　枠内に入力してください。文字量が多くて、枠内に全て表示されない場合でも、</a:t>
          </a:r>
          <a:r>
            <a:rPr lang="ja-JP" altLang="en-US" sz="1900" b="1" i="0" u="none" strike="noStrike" baseline="0">
              <a:solidFill>
                <a:srgbClr val="FF0000"/>
              </a:solidFill>
              <a:latin typeface="HG丸ｺﾞｼｯｸM-PRO"/>
              <a:ea typeface="HG丸ｺﾞｼｯｸM-PRO"/>
            </a:rPr>
            <a:t>そのまま入力してください。（枠を広げる等はしないでください。）</a:t>
          </a:r>
          <a:endParaRPr lang="en-US" altLang="ja-JP" sz="1900" b="1" i="0" u="none" strike="noStrike" baseline="0">
            <a:solidFill>
              <a:srgbClr val="FF0000"/>
            </a:solidFill>
            <a:latin typeface="HG丸ｺﾞｼｯｸM-PRO"/>
            <a:ea typeface="HG丸ｺﾞｼｯｸM-PRO"/>
          </a:endParaRPr>
        </a:p>
        <a:p>
          <a:pPr marL="540000" algn="l" rtl="0">
            <a:lnSpc>
              <a:spcPts val="1400"/>
            </a:lnSpc>
            <a:defRPr sz="1000"/>
          </a:pPr>
          <a:endParaRPr lang="ja-JP" altLang="en-US" sz="1900" b="1" i="0" u="none" strike="noStrike" baseline="0">
            <a:solidFill>
              <a:srgbClr val="FF0000"/>
            </a:solidFill>
            <a:latin typeface="HG丸ｺﾞｼｯｸM-PRO"/>
            <a:ea typeface="HG丸ｺﾞｼｯｸM-PRO"/>
          </a:endParaRPr>
        </a:p>
        <a:p>
          <a:pPr marL="540000" algn="l" rtl="0">
            <a:lnSpc>
              <a:spcPts val="1400"/>
            </a:lnSpc>
            <a:defRPr sz="1000"/>
          </a:pPr>
          <a:r>
            <a:rPr lang="ja-JP" altLang="en-US" sz="1900" b="1" i="0" u="none" strike="noStrike" baseline="0">
              <a:solidFill>
                <a:srgbClr val="FF0000"/>
              </a:solidFill>
              <a:latin typeface="HG丸ｺﾞｼｯｸM-PRO"/>
              <a:ea typeface="HG丸ｺﾞｼｯｸM-PRO"/>
            </a:rPr>
            <a:t>                 </a:t>
          </a:r>
          <a:r>
            <a:rPr lang="ja-JP" altLang="en-US" sz="1900" b="0" i="0" u="none" strike="noStrike" baseline="0">
              <a:solidFill>
                <a:srgbClr val="000000"/>
              </a:solidFill>
              <a:latin typeface="HG丸ｺﾞｼｯｸM-PRO"/>
              <a:ea typeface="HG丸ｺﾞｼｯｸM-PRO"/>
            </a:rPr>
            <a:t>数字入力欄については、必ず</a:t>
          </a:r>
          <a:r>
            <a:rPr lang="ja-JP" altLang="en-US" sz="1900" b="1" i="0" u="none" strike="noStrike" baseline="0">
              <a:solidFill>
                <a:srgbClr val="FF0000"/>
              </a:solidFill>
              <a:latin typeface="HG丸ｺﾞｼｯｸM-PRO"/>
              <a:ea typeface="HG丸ｺﾞｼｯｸM-PRO"/>
            </a:rPr>
            <a:t>半角数字で入力</a:t>
          </a:r>
          <a:r>
            <a:rPr lang="ja-JP" altLang="en-US" sz="1900" b="0" i="0" u="none" strike="noStrike" baseline="0">
              <a:solidFill>
                <a:srgbClr val="000000"/>
              </a:solidFill>
              <a:latin typeface="HG丸ｺﾞｼｯｸM-PRO"/>
              <a:ea typeface="HG丸ｺﾞｼｯｸM-PRO"/>
            </a:rPr>
            <a:t>し、該当がない場合は、</a:t>
          </a:r>
          <a:r>
            <a:rPr lang="ja-JP" altLang="en-US" sz="1900" b="1" i="0" u="dbl" strike="noStrike" baseline="0">
              <a:solidFill>
                <a:srgbClr val="FF0000"/>
              </a:solidFill>
              <a:latin typeface="HG丸ｺﾞｼｯｸM-PRO"/>
              <a:ea typeface="HG丸ｺﾞｼｯｸM-PRO"/>
            </a:rPr>
            <a:t>何も記載しないでください。</a:t>
          </a:r>
          <a:r>
            <a:rPr lang="ja-JP" altLang="en-US" sz="1900" b="0" i="0" u="none" strike="noStrike" baseline="0">
              <a:solidFill>
                <a:srgbClr val="FF0000"/>
              </a:solidFill>
              <a:latin typeface="HG丸ｺﾞｼｯｸM-PRO"/>
              <a:ea typeface="HG丸ｺﾞｼｯｸM-PRO"/>
            </a:rPr>
            <a:t>（ブランクでお願いいたします）</a:t>
          </a:r>
          <a:endParaRPr lang="en-US" altLang="ja-JP" sz="1900" b="0" i="0" u="none" strike="noStrike" baseline="0">
            <a:solidFill>
              <a:srgbClr val="FF0000"/>
            </a:solidFill>
            <a:latin typeface="HG丸ｺﾞｼｯｸM-PRO"/>
            <a:ea typeface="HG丸ｺﾞｼｯｸM-PRO"/>
          </a:endParaRPr>
        </a:p>
        <a:p>
          <a:pPr marL="540000" algn="l" rtl="0">
            <a:lnSpc>
              <a:spcPts val="1200"/>
            </a:lnSpc>
            <a:defRPr sz="1000"/>
          </a:pPr>
          <a:r>
            <a:rPr lang="ja-JP" altLang="en-US" sz="1900" b="1" i="0" u="none" strike="noStrike" baseline="0">
              <a:solidFill>
                <a:srgbClr val="FF0000"/>
              </a:solidFill>
              <a:latin typeface="HG丸ｺﾞｼｯｸM-PRO"/>
              <a:ea typeface="HG丸ｺﾞｼｯｸM-PRO"/>
            </a:rPr>
            <a:t>　　</a:t>
          </a:r>
        </a:p>
        <a:p>
          <a:pPr marL="540000" algn="l" rtl="0">
            <a:lnSpc>
              <a:spcPts val="1200"/>
            </a:lnSpc>
            <a:defRPr sz="1000"/>
          </a:pPr>
          <a:r>
            <a:rPr lang="ja-JP" altLang="en-US" sz="1900" b="1" i="0" u="none" strike="noStrike" baseline="0">
              <a:solidFill>
                <a:srgbClr val="000000"/>
              </a:solidFill>
              <a:latin typeface="HG丸ｺﾞｼｯｸM-PRO"/>
              <a:ea typeface="HG丸ｺﾞｼｯｸM-PRO"/>
            </a:rPr>
            <a:t>・</a:t>
          </a:r>
          <a:r>
            <a:rPr lang="ja-JP" altLang="en-US" sz="1900" b="0" i="0" u="sng" strike="noStrike" baseline="0">
              <a:solidFill>
                <a:srgbClr val="000000"/>
              </a:solidFill>
              <a:latin typeface="HG丸ｺﾞｼｯｸM-PRO"/>
              <a:ea typeface="HG丸ｺﾞｼｯｸM-PRO"/>
            </a:rPr>
            <a:t>番号入力</a:t>
          </a:r>
          <a:r>
            <a:rPr lang="ja-JP" altLang="en-US" sz="1900" b="0" i="0" u="none" strike="noStrike" baseline="0">
              <a:solidFill>
                <a:srgbClr val="000000"/>
              </a:solidFill>
              <a:latin typeface="HG丸ｺﾞｼｯｸM-PRO"/>
              <a:ea typeface="HG丸ｺﾞｼｯｸM-PRO"/>
            </a:rPr>
            <a:t>　番号入力の際は、プルダウンから選択してください。</a:t>
          </a:r>
          <a:r>
            <a:rPr lang="ja-JP" altLang="en-US" sz="1900" b="0" i="0" u="none" strike="noStrike" baseline="0">
              <a:solidFill>
                <a:srgbClr val="FF0000"/>
              </a:solidFill>
              <a:latin typeface="HG丸ｺﾞｼｯｸM-PRO"/>
              <a:ea typeface="HG丸ｺﾞｼｯｸM-PRO"/>
            </a:rPr>
            <a:t>（例　問２の下欄の選択肢　「１　就労移行支援」の場合は、「１」のみを記入欄に記入）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23814</xdr:colOff>
      <xdr:row>5</xdr:row>
      <xdr:rowOff>242454</xdr:rowOff>
    </xdr:from>
    <xdr:to>
      <xdr:col>19</xdr:col>
      <xdr:colOff>1091046</xdr:colOff>
      <xdr:row>17</xdr:row>
      <xdr:rowOff>554181</xdr:rowOff>
    </xdr:to>
    <xdr:sp macro="" textlink="">
      <xdr:nvSpPr>
        <xdr:cNvPr id="2" name="AutoShape 6"/>
        <xdr:cNvSpPr>
          <a:spLocks noChangeArrowheads="1"/>
        </xdr:cNvSpPr>
      </xdr:nvSpPr>
      <xdr:spPr bwMode="auto">
        <a:xfrm>
          <a:off x="309564" y="1918854"/>
          <a:ext cx="21926982" cy="3845502"/>
        </a:xfrm>
        <a:prstGeom prst="flowChartAlternateProcess">
          <a:avLst/>
        </a:prstGeom>
        <a:solidFill>
          <a:schemeClr val="accent6">
            <a:lumMod val="20000"/>
            <a:lumOff val="80000"/>
          </a:schemeClr>
        </a:solid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r>
            <a:rPr lang="ja-JP" altLang="en-US" sz="1900" b="1" i="0" u="none" strike="noStrike" baseline="0">
              <a:solidFill>
                <a:srgbClr val="FF0000"/>
              </a:solidFill>
              <a:latin typeface="HG丸ｺﾞｼｯｸM-PRO"/>
              <a:ea typeface="HG丸ｺﾞｼｯｸM-PRO"/>
            </a:rPr>
            <a:t>○入力上の留意事項（最初にお読みください）</a:t>
          </a:r>
          <a:endParaRPr lang="en-US" altLang="ja-JP" sz="1900" b="1" i="0" u="none" strike="noStrike" baseline="0">
            <a:solidFill>
              <a:srgbClr val="FF0000"/>
            </a:solidFill>
            <a:latin typeface="HG丸ｺﾞｼｯｸM-PRO"/>
            <a:ea typeface="HG丸ｺﾞｼｯｸM-PRO"/>
          </a:endParaRPr>
        </a:p>
        <a:p>
          <a:pPr marL="540000" algn="l" rtl="0">
            <a:lnSpc>
              <a:spcPts val="1600"/>
            </a:lnSpc>
            <a:defRPr sz="1000"/>
          </a:pPr>
          <a:endParaRPr lang="en-US" altLang="ja-JP" sz="1900" b="1" i="0" u="none" strike="noStrike" baseline="0">
            <a:solidFill>
              <a:srgbClr val="FF0000"/>
            </a:solidFill>
            <a:latin typeface="HG丸ｺﾞｼｯｸM-PRO"/>
            <a:ea typeface="HG丸ｺﾞｼｯｸM-PRO"/>
          </a:endParaRPr>
        </a:p>
        <a:p>
          <a:pPr marL="540000" algn="l" rtl="0">
            <a:lnSpc>
              <a:spcPts val="1600"/>
            </a:lnSpc>
            <a:defRPr sz="1000"/>
          </a:pPr>
          <a:r>
            <a:rPr lang="ja-JP" altLang="en-US" sz="2400" b="1" i="0" u="none" strike="noStrike" baseline="0">
              <a:solidFill>
                <a:srgbClr val="FF0000"/>
              </a:solidFill>
              <a:latin typeface="HG丸ｺﾞｼｯｸM-PRO"/>
              <a:ea typeface="HG丸ｺﾞｼｯｸM-PRO"/>
            </a:rPr>
            <a:t>赤やピンクのセルになっている場合は、エラーですので、再度ご確認をお願いいたします。そのままの状態で提出しないでください。</a:t>
          </a:r>
          <a:endParaRPr lang="en-US" altLang="ja-JP" sz="2400" b="1" i="0" u="none" strike="noStrike" baseline="0">
            <a:solidFill>
              <a:srgbClr val="FF0000"/>
            </a:solidFill>
            <a:latin typeface="HG丸ｺﾞｼｯｸM-PRO"/>
            <a:ea typeface="HG丸ｺﾞｼｯｸM-PRO"/>
          </a:endParaRPr>
        </a:p>
        <a:p>
          <a:pPr marL="540000" algn="l" rtl="0">
            <a:lnSpc>
              <a:spcPts val="1600"/>
            </a:lnSpc>
            <a:defRPr sz="1000"/>
          </a:pPr>
          <a:endParaRPr lang="en-US" altLang="ja-JP" sz="1900" b="1" i="0" u="none" strike="noStrike" baseline="0">
            <a:solidFill>
              <a:srgbClr val="FF0000"/>
            </a:solidFill>
            <a:latin typeface="HG丸ｺﾞｼｯｸM-PRO"/>
            <a:ea typeface="HG丸ｺﾞｼｯｸM-PRO"/>
          </a:endParaRPr>
        </a:p>
        <a:p>
          <a:pPr marL="540000" algn="l" rtl="0">
            <a:lnSpc>
              <a:spcPts val="1600"/>
            </a:lnSpc>
            <a:defRPr sz="1000"/>
          </a:pPr>
          <a:r>
            <a:rPr lang="ja-JP" altLang="en-US" sz="1900" b="0" i="0" u="none" strike="noStrike" baseline="0">
              <a:solidFill>
                <a:srgbClr val="FF0000"/>
              </a:solidFill>
              <a:latin typeface="HG丸ｺﾞｼｯｸM-PRO"/>
              <a:ea typeface="HG丸ｺﾞｼｯｸM-PRO"/>
            </a:rPr>
            <a:t>さらに細かい事項については、別紙「就労移行等実態調査記入要領」に記載していますので、併せて必ずお読みください。</a:t>
          </a:r>
          <a:endParaRPr lang="ja-JP" altLang="en-US" sz="1900" b="1" i="0" u="none" strike="noStrike" baseline="0">
            <a:solidFill>
              <a:srgbClr val="FF0000"/>
            </a:solidFill>
            <a:latin typeface="HG丸ｺﾞｼｯｸM-PRO"/>
            <a:ea typeface="HG丸ｺﾞｼｯｸM-PRO"/>
          </a:endParaRPr>
        </a:p>
        <a:p>
          <a:pPr marL="540000" algn="l" rtl="0">
            <a:lnSpc>
              <a:spcPts val="1400"/>
            </a:lnSpc>
            <a:defRPr sz="1000"/>
          </a:pP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・本調査票は</a:t>
          </a:r>
          <a:r>
            <a:rPr lang="en-US" altLang="ja-JP" sz="1900" b="0" i="0" u="none" strike="noStrike" baseline="0">
              <a:solidFill>
                <a:srgbClr val="000000"/>
              </a:solidFill>
              <a:latin typeface="HG丸ｺﾞｼｯｸM-PRO"/>
              <a:ea typeface="HG丸ｺﾞｼｯｸM-PRO"/>
            </a:rPr>
            <a:t>【</a:t>
          </a:r>
          <a:r>
            <a:rPr lang="ja-JP" altLang="en-US" sz="1900" b="0" i="0" u="none" strike="noStrike" baseline="0">
              <a:solidFill>
                <a:srgbClr val="000000"/>
              </a:solidFill>
              <a:latin typeface="HG丸ｺﾞｼｯｸM-PRO"/>
              <a:ea typeface="HG丸ｺﾞｼｯｸM-PRO"/>
            </a:rPr>
            <a:t>共通事項</a:t>
          </a:r>
          <a:r>
            <a:rPr lang="en-US" altLang="ja-JP" sz="1900" b="0" i="0" u="none" strike="noStrike" baseline="0">
              <a:solidFill>
                <a:srgbClr val="000000"/>
              </a:solidFill>
              <a:latin typeface="HG丸ｺﾞｼｯｸM-PRO"/>
              <a:ea typeface="HG丸ｺﾞｼｯｸM-PRO"/>
            </a:rPr>
            <a:t>】</a:t>
          </a:r>
          <a:r>
            <a:rPr lang="ja-JP" altLang="en-US" sz="1900" b="0" i="0" u="none" strike="noStrike" baseline="0">
              <a:solidFill>
                <a:srgbClr val="000000"/>
              </a:solidFill>
              <a:latin typeface="HG丸ｺﾞｼｯｸM-PRO"/>
              <a:ea typeface="HG丸ｺﾞｼｯｸM-PRO"/>
            </a:rPr>
            <a:t>と各サービス種別ごとへの質問に分かれております。</a:t>
          </a:r>
          <a:r>
            <a:rPr lang="en-US" altLang="ja-JP" sz="1900" b="0" i="0" u="none" strike="noStrike" baseline="0">
              <a:solidFill>
                <a:srgbClr val="000000"/>
              </a:solidFill>
              <a:latin typeface="HG丸ｺﾞｼｯｸM-PRO"/>
              <a:ea typeface="HG丸ｺﾞｼｯｸM-PRO"/>
            </a:rPr>
            <a:t>【</a:t>
          </a:r>
          <a:r>
            <a:rPr lang="ja-JP" altLang="en-US" sz="1900" b="0" i="0" u="none" strike="noStrike" baseline="0">
              <a:solidFill>
                <a:srgbClr val="000000"/>
              </a:solidFill>
              <a:latin typeface="HG丸ｺﾞｼｯｸM-PRO"/>
              <a:ea typeface="HG丸ｺﾞｼｯｸM-PRO"/>
            </a:rPr>
            <a:t>共通事項</a:t>
          </a:r>
          <a:r>
            <a:rPr lang="en-US" altLang="ja-JP" sz="1900" b="0" i="0" u="none" strike="noStrike" baseline="0">
              <a:solidFill>
                <a:srgbClr val="000000"/>
              </a:solidFill>
              <a:latin typeface="HG丸ｺﾞｼｯｸM-PRO"/>
              <a:ea typeface="HG丸ｺﾞｼｯｸM-PRO"/>
            </a:rPr>
            <a:t>】</a:t>
          </a:r>
          <a:r>
            <a:rPr lang="ja-JP" altLang="en-US" sz="1900" b="0" i="0" u="none" strike="noStrike" baseline="0">
              <a:solidFill>
                <a:srgbClr val="000000"/>
              </a:solidFill>
              <a:latin typeface="HG丸ｺﾞｼｯｸM-PRO"/>
              <a:ea typeface="HG丸ｺﾞｼｯｸM-PRO"/>
            </a:rPr>
            <a:t>は全ての事業者に回答いただき、</a:t>
          </a: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　問９～問１０は就労移行支援、問１１～問１２は就労継続支援</a:t>
          </a:r>
          <a:r>
            <a:rPr lang="en-US" altLang="ja-JP" sz="1900" b="0" i="0" u="none" strike="noStrike" baseline="0">
              <a:solidFill>
                <a:srgbClr val="000000"/>
              </a:solidFill>
              <a:latin typeface="HG丸ｺﾞｼｯｸM-PRO"/>
              <a:ea typeface="HG丸ｺﾞｼｯｸM-PRO"/>
            </a:rPr>
            <a:t>A</a:t>
          </a:r>
          <a:r>
            <a:rPr lang="ja-JP" altLang="en-US" sz="1900" b="0" i="0" u="none" strike="noStrike" baseline="0">
              <a:solidFill>
                <a:srgbClr val="000000"/>
              </a:solidFill>
              <a:latin typeface="HG丸ｺﾞｼｯｸM-PRO"/>
              <a:ea typeface="HG丸ｺﾞｼｯｸM-PRO"/>
            </a:rPr>
            <a:t>型、問１３は就労継続支援</a:t>
          </a:r>
          <a:r>
            <a:rPr lang="en-US" altLang="ja-JP" sz="1900" b="0" i="0" u="none" strike="noStrike" baseline="0">
              <a:solidFill>
                <a:srgbClr val="000000"/>
              </a:solidFill>
              <a:latin typeface="HG丸ｺﾞｼｯｸM-PRO"/>
              <a:ea typeface="HG丸ｺﾞｼｯｸM-PRO"/>
            </a:rPr>
            <a:t>B</a:t>
          </a:r>
          <a:r>
            <a:rPr lang="ja-JP" altLang="en-US" sz="1900" b="0" i="0" u="none" strike="noStrike" baseline="0">
              <a:solidFill>
                <a:srgbClr val="000000"/>
              </a:solidFill>
              <a:latin typeface="HG丸ｺﾞｼｯｸM-PRO"/>
              <a:ea typeface="HG丸ｺﾞｼｯｸM-PRO"/>
            </a:rPr>
            <a:t>型への質問となっておりますので、</a:t>
          </a:r>
          <a:r>
            <a:rPr lang="ja-JP" altLang="en-US" sz="1900" b="1" i="0" u="sng" strike="noStrike" baseline="0">
              <a:solidFill>
                <a:srgbClr val="FF0000"/>
              </a:solidFill>
              <a:latin typeface="HG丸ｺﾞｼｯｸM-PRO"/>
              <a:ea typeface="HG丸ｺﾞｼｯｸM-PRO"/>
            </a:rPr>
            <a:t>該当するサービスのみ記載してください。</a:t>
          </a:r>
          <a:endParaRPr lang="en-US" altLang="ja-JP" sz="1900" b="1" i="0" u="sng" strike="noStrike" baseline="0">
            <a:solidFill>
              <a:srgbClr val="FF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　</a:t>
          </a: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・多機能型の場合は、</a:t>
          </a:r>
          <a:r>
            <a:rPr lang="ja-JP" altLang="en-US" sz="1900" b="0" i="0" u="none" strike="noStrike" baseline="0">
              <a:solidFill>
                <a:srgbClr val="FF0000"/>
              </a:solidFill>
              <a:latin typeface="HG丸ｺﾞｼｯｸM-PRO"/>
              <a:ea typeface="HG丸ｺﾞｼｯｸM-PRO"/>
            </a:rPr>
            <a:t>それぞれ指定事業ごと</a:t>
          </a:r>
          <a:r>
            <a:rPr lang="ja-JP" altLang="en-US" sz="1900" b="0" i="0" u="none" strike="noStrike" baseline="0">
              <a:solidFill>
                <a:srgbClr val="000000"/>
              </a:solidFill>
              <a:latin typeface="HG丸ｺﾞｼｯｸM-PRO"/>
              <a:ea typeface="HG丸ｺﾞｼｯｸM-PRO"/>
            </a:rPr>
            <a:t>に調査票を作成してください。　</a:t>
          </a: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endParaRPr lang="en-US" altLang="ja-JP"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ja-JP" sz="1900" b="0" i="0" baseline="0">
              <a:effectLst/>
              <a:latin typeface="HG丸ｺﾞｼｯｸM-PRO" panose="020F0600000000000000" pitchFamily="50" charset="-128"/>
              <a:ea typeface="HG丸ｺﾞｼｯｸM-PRO" panose="020F0600000000000000" pitchFamily="50" charset="-128"/>
              <a:cs typeface="+mn-cs"/>
            </a:rPr>
            <a:t>・</a:t>
          </a:r>
          <a:r>
            <a:rPr lang="ja-JP" altLang="ja-JP" sz="1900" b="0" i="0" u="sng" baseline="0">
              <a:effectLst/>
              <a:latin typeface="HG丸ｺﾞｼｯｸM-PRO" panose="020F0600000000000000" pitchFamily="50" charset="-128"/>
              <a:ea typeface="HG丸ｺﾞｼｯｸM-PRO" panose="020F0600000000000000" pitchFamily="50" charset="-128"/>
              <a:cs typeface="+mn-cs"/>
            </a:rPr>
            <a:t>入力部分</a:t>
          </a:r>
          <a:r>
            <a:rPr lang="ja-JP" altLang="ja-JP" sz="1900" b="0" i="0" baseline="0">
              <a:effectLst/>
              <a:latin typeface="HG丸ｺﾞｼｯｸM-PRO" panose="020F0600000000000000" pitchFamily="50" charset="-128"/>
              <a:ea typeface="HG丸ｺﾞｼｯｸM-PRO" panose="020F0600000000000000" pitchFamily="50" charset="-128"/>
              <a:cs typeface="+mn-cs"/>
            </a:rPr>
            <a:t>　それぞれの欄の</a:t>
          </a:r>
          <a:r>
            <a:rPr lang="ja-JP" altLang="ja-JP" sz="1900" b="1" i="0" baseline="0">
              <a:solidFill>
                <a:srgbClr val="FF0000"/>
              </a:solidFill>
              <a:effectLst/>
              <a:latin typeface="HG丸ｺﾞｼｯｸM-PRO" panose="020F0600000000000000" pitchFamily="50" charset="-128"/>
              <a:ea typeface="HG丸ｺﾞｼｯｸM-PRO" panose="020F0600000000000000" pitchFamily="50" charset="-128"/>
              <a:cs typeface="+mn-cs"/>
            </a:rPr>
            <a:t>水色部分のみ</a:t>
          </a:r>
          <a:r>
            <a:rPr lang="ja-JP" altLang="ja-JP" sz="1900" b="0" i="0" baseline="0">
              <a:effectLst/>
              <a:latin typeface="HG丸ｺﾞｼｯｸM-PRO" panose="020F0600000000000000" pitchFamily="50" charset="-128"/>
              <a:ea typeface="HG丸ｺﾞｼｯｸM-PRO" panose="020F0600000000000000" pitchFamily="50" charset="-128"/>
              <a:cs typeface="+mn-cs"/>
            </a:rPr>
            <a:t>入力してください</a:t>
          </a:r>
          <a:r>
            <a:rPr lang="ja-JP" altLang="en-US" sz="1900" b="0" i="0" baseline="0">
              <a:effectLst/>
              <a:latin typeface="HG丸ｺﾞｼｯｸM-PRO" panose="020F0600000000000000" pitchFamily="50" charset="-128"/>
              <a:ea typeface="HG丸ｺﾞｼｯｸM-PRO" panose="020F0600000000000000" pitchFamily="50" charset="-128"/>
              <a:cs typeface="+mn-cs"/>
            </a:rPr>
            <a:t>。</a:t>
          </a:r>
          <a:endParaRPr lang="en-US" altLang="ja-JP" sz="1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540000" algn="l" rtl="0">
            <a:lnSpc>
              <a:spcPts val="1400"/>
            </a:lnSpc>
            <a:defRPr sz="1000"/>
          </a:pPr>
          <a:endParaRPr lang="ja-JP" altLang="en-US" sz="1900" b="0" i="0" u="none" strike="noStrike" baseline="0">
            <a:solidFill>
              <a:srgbClr val="000000"/>
            </a:solidFill>
            <a:latin typeface="HG丸ｺﾞｼｯｸM-PRO"/>
            <a:ea typeface="HG丸ｺﾞｼｯｸM-PRO"/>
          </a:endParaRPr>
        </a:p>
        <a:p>
          <a:pPr marL="540000" algn="l" rtl="0">
            <a:lnSpc>
              <a:spcPts val="1400"/>
            </a:lnSpc>
            <a:defRPr sz="1000"/>
          </a:pPr>
          <a:r>
            <a:rPr lang="ja-JP" altLang="en-US" sz="1900" b="0" i="0" u="none" strike="noStrike" baseline="0">
              <a:solidFill>
                <a:srgbClr val="000000"/>
              </a:solidFill>
              <a:latin typeface="HG丸ｺﾞｼｯｸM-PRO"/>
              <a:ea typeface="HG丸ｺﾞｼｯｸM-PRO"/>
            </a:rPr>
            <a:t>・</a:t>
          </a:r>
          <a:r>
            <a:rPr lang="ja-JP" altLang="en-US" sz="1900" b="0" i="0" u="sng" strike="noStrike" baseline="0">
              <a:solidFill>
                <a:srgbClr val="000000"/>
              </a:solidFill>
              <a:latin typeface="HG丸ｺﾞｼｯｸM-PRO"/>
              <a:ea typeface="HG丸ｺﾞｼｯｸM-PRO"/>
            </a:rPr>
            <a:t>直接入力</a:t>
          </a:r>
          <a:r>
            <a:rPr lang="ja-JP" altLang="en-US" sz="1900" b="0" i="0" u="none" strike="noStrike" baseline="0">
              <a:solidFill>
                <a:srgbClr val="000000"/>
              </a:solidFill>
              <a:latin typeface="HG丸ｺﾞｼｯｸM-PRO"/>
              <a:ea typeface="HG丸ｺﾞｼｯｸM-PRO"/>
            </a:rPr>
            <a:t>　枠内に入力してください。文字量が多くて、枠内に全て表示されない場合でも、</a:t>
          </a:r>
          <a:r>
            <a:rPr lang="ja-JP" altLang="en-US" sz="1900" b="1" i="0" u="none" strike="noStrike" baseline="0">
              <a:solidFill>
                <a:srgbClr val="FF0000"/>
              </a:solidFill>
              <a:latin typeface="HG丸ｺﾞｼｯｸM-PRO"/>
              <a:ea typeface="HG丸ｺﾞｼｯｸM-PRO"/>
            </a:rPr>
            <a:t>そのまま入力してください。（枠を広げる等はしないでください。）</a:t>
          </a:r>
          <a:endParaRPr lang="en-US" altLang="ja-JP" sz="1900" b="1" i="0" u="none" strike="noStrike" baseline="0">
            <a:solidFill>
              <a:srgbClr val="FF0000"/>
            </a:solidFill>
            <a:latin typeface="HG丸ｺﾞｼｯｸM-PRO"/>
            <a:ea typeface="HG丸ｺﾞｼｯｸM-PRO"/>
          </a:endParaRPr>
        </a:p>
        <a:p>
          <a:pPr marL="540000" algn="l" rtl="0">
            <a:lnSpc>
              <a:spcPts val="1400"/>
            </a:lnSpc>
            <a:defRPr sz="1000"/>
          </a:pPr>
          <a:endParaRPr lang="ja-JP" altLang="en-US" sz="1900" b="1" i="0" u="none" strike="noStrike" baseline="0">
            <a:solidFill>
              <a:srgbClr val="FF0000"/>
            </a:solidFill>
            <a:latin typeface="HG丸ｺﾞｼｯｸM-PRO"/>
            <a:ea typeface="HG丸ｺﾞｼｯｸM-PRO"/>
          </a:endParaRPr>
        </a:p>
        <a:p>
          <a:pPr marL="540000" algn="l" rtl="0">
            <a:lnSpc>
              <a:spcPts val="1400"/>
            </a:lnSpc>
            <a:defRPr sz="1000"/>
          </a:pPr>
          <a:r>
            <a:rPr lang="ja-JP" altLang="en-US" sz="1900" b="1" i="0" u="none" strike="noStrike" baseline="0">
              <a:solidFill>
                <a:srgbClr val="FF0000"/>
              </a:solidFill>
              <a:latin typeface="HG丸ｺﾞｼｯｸM-PRO"/>
              <a:ea typeface="HG丸ｺﾞｼｯｸM-PRO"/>
            </a:rPr>
            <a:t>                 </a:t>
          </a:r>
          <a:r>
            <a:rPr lang="ja-JP" altLang="en-US" sz="1900" b="0" i="0" u="none" strike="noStrike" baseline="0">
              <a:solidFill>
                <a:srgbClr val="000000"/>
              </a:solidFill>
              <a:latin typeface="HG丸ｺﾞｼｯｸM-PRO"/>
              <a:ea typeface="HG丸ｺﾞｼｯｸM-PRO"/>
            </a:rPr>
            <a:t>数字入力欄については、必ず</a:t>
          </a:r>
          <a:r>
            <a:rPr lang="ja-JP" altLang="en-US" sz="1900" b="1" i="0" u="none" strike="noStrike" baseline="0">
              <a:solidFill>
                <a:srgbClr val="FF0000"/>
              </a:solidFill>
              <a:latin typeface="HG丸ｺﾞｼｯｸM-PRO"/>
              <a:ea typeface="HG丸ｺﾞｼｯｸM-PRO"/>
            </a:rPr>
            <a:t>半角数字で入力</a:t>
          </a:r>
          <a:r>
            <a:rPr lang="ja-JP" altLang="en-US" sz="1900" b="0" i="0" u="none" strike="noStrike" baseline="0">
              <a:solidFill>
                <a:srgbClr val="000000"/>
              </a:solidFill>
              <a:latin typeface="HG丸ｺﾞｼｯｸM-PRO"/>
              <a:ea typeface="HG丸ｺﾞｼｯｸM-PRO"/>
            </a:rPr>
            <a:t>し、該当がない場合は、</a:t>
          </a:r>
          <a:r>
            <a:rPr lang="ja-JP" altLang="en-US" sz="1900" b="1" i="0" u="dbl" strike="noStrike" baseline="0">
              <a:solidFill>
                <a:srgbClr val="FF0000"/>
              </a:solidFill>
              <a:latin typeface="HG丸ｺﾞｼｯｸM-PRO"/>
              <a:ea typeface="HG丸ｺﾞｼｯｸM-PRO"/>
            </a:rPr>
            <a:t>何も記載しないでください。</a:t>
          </a:r>
          <a:r>
            <a:rPr lang="ja-JP" altLang="en-US" sz="1900" b="0" i="0" u="none" strike="noStrike" baseline="0">
              <a:solidFill>
                <a:srgbClr val="FF0000"/>
              </a:solidFill>
              <a:latin typeface="HG丸ｺﾞｼｯｸM-PRO"/>
              <a:ea typeface="HG丸ｺﾞｼｯｸM-PRO"/>
            </a:rPr>
            <a:t>（ブランクでお願いいたします）</a:t>
          </a:r>
          <a:endParaRPr lang="en-US" altLang="ja-JP" sz="1900" b="0" i="0" u="none" strike="noStrike" baseline="0">
            <a:solidFill>
              <a:srgbClr val="FF0000"/>
            </a:solidFill>
            <a:latin typeface="HG丸ｺﾞｼｯｸM-PRO"/>
            <a:ea typeface="HG丸ｺﾞｼｯｸM-PRO"/>
          </a:endParaRPr>
        </a:p>
        <a:p>
          <a:pPr marL="540000" algn="l" rtl="0">
            <a:lnSpc>
              <a:spcPts val="1200"/>
            </a:lnSpc>
            <a:defRPr sz="1000"/>
          </a:pPr>
          <a:r>
            <a:rPr lang="ja-JP" altLang="en-US" sz="1900" b="1" i="0" u="none" strike="noStrike" baseline="0">
              <a:solidFill>
                <a:srgbClr val="FF0000"/>
              </a:solidFill>
              <a:latin typeface="HG丸ｺﾞｼｯｸM-PRO"/>
              <a:ea typeface="HG丸ｺﾞｼｯｸM-PRO"/>
            </a:rPr>
            <a:t>　　</a:t>
          </a:r>
        </a:p>
        <a:p>
          <a:pPr marL="540000" algn="l" rtl="0">
            <a:lnSpc>
              <a:spcPts val="1200"/>
            </a:lnSpc>
            <a:defRPr sz="1000"/>
          </a:pPr>
          <a:r>
            <a:rPr lang="ja-JP" altLang="en-US" sz="1900" b="1" i="0" u="none" strike="noStrike" baseline="0">
              <a:solidFill>
                <a:srgbClr val="000000"/>
              </a:solidFill>
              <a:latin typeface="HG丸ｺﾞｼｯｸM-PRO"/>
              <a:ea typeface="HG丸ｺﾞｼｯｸM-PRO"/>
            </a:rPr>
            <a:t>・</a:t>
          </a:r>
          <a:r>
            <a:rPr lang="ja-JP" altLang="en-US" sz="1900" b="0" i="0" u="sng" strike="noStrike" baseline="0">
              <a:solidFill>
                <a:srgbClr val="000000"/>
              </a:solidFill>
              <a:latin typeface="HG丸ｺﾞｼｯｸM-PRO"/>
              <a:ea typeface="HG丸ｺﾞｼｯｸM-PRO"/>
            </a:rPr>
            <a:t>番号入力</a:t>
          </a:r>
          <a:r>
            <a:rPr lang="ja-JP" altLang="en-US" sz="1900" b="0" i="0" u="none" strike="noStrike" baseline="0">
              <a:solidFill>
                <a:srgbClr val="000000"/>
              </a:solidFill>
              <a:latin typeface="HG丸ｺﾞｼｯｸM-PRO"/>
              <a:ea typeface="HG丸ｺﾞｼｯｸM-PRO"/>
            </a:rPr>
            <a:t>　番号入力の際は、プルダウンから選択してください。</a:t>
          </a:r>
          <a:r>
            <a:rPr lang="ja-JP" altLang="en-US" sz="1900" b="0" i="0" u="none" strike="noStrike" baseline="0">
              <a:solidFill>
                <a:srgbClr val="FF0000"/>
              </a:solidFill>
              <a:latin typeface="HG丸ｺﾞｼｯｸM-PRO"/>
              <a:ea typeface="HG丸ｺﾞｼｯｸM-PRO"/>
            </a:rPr>
            <a:t>（例　問２の下欄の選択肢　「１　就労移行支援」の場合は、「１」のみを記入欄に記入）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0000"/>
  </sheetPr>
  <dimension ref="A1:AC301"/>
  <sheetViews>
    <sheetView tabSelected="1" view="pageBreakPreview" zoomScale="55" zoomScaleNormal="50" zoomScaleSheetLayoutView="55" workbookViewId="0">
      <selection activeCell="E44" sqref="E44:F44"/>
    </sheetView>
  </sheetViews>
  <sheetFormatPr defaultRowHeight="28.5"/>
  <cols>
    <col min="1" max="1" width="3.75" style="1" customWidth="1"/>
    <col min="2" max="4" width="15.5" style="1" customWidth="1"/>
    <col min="5" max="7" width="16.25" style="1" customWidth="1"/>
    <col min="8" max="21" width="14.875" style="1" customWidth="1"/>
    <col min="22" max="22" width="1.125" style="1" customWidth="1"/>
    <col min="23" max="23" width="8.125" style="21" customWidth="1"/>
    <col min="24" max="24" width="8.125" style="1" customWidth="1"/>
    <col min="25" max="16384" width="9" style="1"/>
  </cols>
  <sheetData>
    <row r="1" spans="1:24" ht="28.5" customHeight="1">
      <c r="B1" s="613" t="s">
        <v>94</v>
      </c>
      <c r="C1" s="613"/>
      <c r="D1" s="613"/>
      <c r="E1" s="613"/>
      <c r="F1" s="613"/>
      <c r="G1" s="613"/>
      <c r="H1" s="613"/>
      <c r="I1" s="613"/>
      <c r="J1" s="613"/>
      <c r="K1" s="613"/>
      <c r="L1" s="613"/>
      <c r="M1" s="613"/>
      <c r="N1" s="613"/>
      <c r="O1" s="613"/>
      <c r="P1" s="613"/>
      <c r="Q1" s="613"/>
      <c r="R1" s="613"/>
      <c r="S1" s="613"/>
      <c r="T1" s="613"/>
      <c r="U1" s="613"/>
      <c r="V1" s="32"/>
      <c r="W1" s="32"/>
      <c r="X1" s="32"/>
    </row>
    <row r="2" spans="1:24" ht="46.5" customHeight="1">
      <c r="A2" s="32"/>
      <c r="B2" s="613"/>
      <c r="C2" s="613"/>
      <c r="D2" s="613"/>
      <c r="E2" s="613"/>
      <c r="F2" s="613"/>
      <c r="G2" s="613"/>
      <c r="H2" s="613"/>
      <c r="I2" s="613"/>
      <c r="J2" s="613"/>
      <c r="K2" s="613"/>
      <c r="L2" s="613"/>
      <c r="M2" s="613"/>
      <c r="N2" s="613"/>
      <c r="O2" s="613"/>
      <c r="P2" s="613"/>
      <c r="Q2" s="613"/>
      <c r="R2" s="613"/>
      <c r="S2" s="613"/>
      <c r="T2" s="613"/>
      <c r="U2" s="613"/>
      <c r="V2" s="32"/>
      <c r="W2" s="32"/>
      <c r="X2" s="32"/>
    </row>
    <row r="3" spans="1:24" ht="18" customHeight="1">
      <c r="A3" s="32"/>
      <c r="B3" s="397" t="s">
        <v>100</v>
      </c>
      <c r="C3" s="397"/>
      <c r="D3" s="397"/>
      <c r="E3" s="397"/>
      <c r="F3" s="397"/>
      <c r="G3" s="397"/>
      <c r="H3" s="397"/>
      <c r="I3" s="397"/>
      <c r="J3" s="397"/>
      <c r="K3" s="397"/>
      <c r="L3" s="397"/>
      <c r="M3" s="397"/>
      <c r="N3" s="397"/>
      <c r="O3" s="397"/>
      <c r="P3" s="397"/>
      <c r="Q3" s="397"/>
      <c r="R3" s="397"/>
      <c r="S3" s="397"/>
      <c r="T3" s="397"/>
      <c r="U3" s="31"/>
      <c r="V3" s="32"/>
      <c r="W3" s="32"/>
      <c r="X3" s="32"/>
    </row>
    <row r="4" spans="1:24" ht="19.5" customHeight="1">
      <c r="A4" s="30"/>
      <c r="B4" s="397"/>
      <c r="C4" s="397"/>
      <c r="D4" s="397"/>
      <c r="E4" s="397"/>
      <c r="F4" s="397"/>
      <c r="G4" s="397"/>
      <c r="H4" s="397"/>
      <c r="I4" s="397"/>
      <c r="J4" s="397"/>
      <c r="K4" s="397"/>
      <c r="L4" s="397"/>
      <c r="M4" s="397"/>
      <c r="N4" s="397"/>
      <c r="O4" s="397"/>
      <c r="P4" s="397"/>
      <c r="Q4" s="397"/>
      <c r="R4" s="397"/>
      <c r="S4" s="397"/>
      <c r="T4" s="397"/>
      <c r="U4" s="30"/>
      <c r="V4" s="30"/>
      <c r="W4" s="30"/>
      <c r="X4" s="30"/>
    </row>
    <row r="5" spans="1:24" ht="19.5" customHeight="1">
      <c r="A5" s="3"/>
      <c r="B5" s="397"/>
      <c r="C5" s="397"/>
      <c r="D5" s="397"/>
      <c r="E5" s="397"/>
      <c r="F5" s="397"/>
      <c r="G5" s="397"/>
      <c r="H5" s="397"/>
      <c r="I5" s="397"/>
      <c r="J5" s="397"/>
      <c r="K5" s="397"/>
      <c r="L5" s="397"/>
      <c r="M5" s="397"/>
      <c r="N5" s="397"/>
      <c r="O5" s="397"/>
      <c r="P5" s="397"/>
      <c r="Q5" s="397"/>
      <c r="R5" s="397"/>
      <c r="S5" s="397"/>
      <c r="T5" s="397"/>
      <c r="V5" s="2"/>
      <c r="W5" s="19"/>
      <c r="X5" s="2"/>
    </row>
    <row r="6" spans="1:24" ht="19.5" customHeight="1">
      <c r="A6" s="3"/>
      <c r="B6" s="397"/>
      <c r="C6" s="397"/>
      <c r="D6" s="397"/>
      <c r="E6" s="397"/>
      <c r="F6" s="397"/>
      <c r="G6" s="397"/>
      <c r="H6" s="397"/>
      <c r="I6" s="397"/>
      <c r="J6" s="397"/>
      <c r="K6" s="397"/>
      <c r="L6" s="397"/>
      <c r="M6" s="397"/>
      <c r="N6" s="397"/>
      <c r="O6" s="397"/>
      <c r="P6" s="397"/>
      <c r="Q6" s="397"/>
      <c r="R6" s="397"/>
      <c r="S6" s="397"/>
      <c r="T6" s="397"/>
      <c r="V6" s="2"/>
      <c r="W6" s="19"/>
      <c r="X6" s="2"/>
    </row>
    <row r="7" spans="1:24" ht="19.5" customHeight="1">
      <c r="A7" s="3"/>
      <c r="B7" s="22"/>
      <c r="C7" s="22"/>
      <c r="D7" s="22"/>
      <c r="E7" s="22"/>
      <c r="F7" s="22"/>
      <c r="G7" s="22"/>
      <c r="H7" s="22"/>
      <c r="I7" s="22"/>
      <c r="J7" s="22"/>
      <c r="K7" s="22"/>
      <c r="L7" s="22"/>
      <c r="M7" s="22"/>
      <c r="N7" s="22"/>
      <c r="O7" s="22"/>
      <c r="P7" s="210"/>
      <c r="Q7" s="22"/>
      <c r="R7" s="22"/>
      <c r="S7" s="22"/>
      <c r="T7" s="2"/>
      <c r="V7" s="2"/>
      <c r="W7" s="19"/>
      <c r="X7" s="2"/>
    </row>
    <row r="8" spans="1:24" ht="24" customHeight="1">
      <c r="A8" s="3"/>
      <c r="B8" s="22"/>
      <c r="C8" s="22"/>
      <c r="D8" s="22"/>
      <c r="E8" s="22"/>
      <c r="F8" s="22"/>
      <c r="G8" s="22"/>
      <c r="H8" s="22"/>
      <c r="I8" s="22"/>
      <c r="J8" s="22"/>
      <c r="K8" s="22"/>
      <c r="L8" s="22"/>
      <c r="M8" s="22"/>
      <c r="N8" s="22"/>
      <c r="O8" s="22"/>
      <c r="P8" s="210"/>
      <c r="Q8" s="22"/>
      <c r="R8" s="22"/>
      <c r="S8" s="22"/>
      <c r="T8" s="2"/>
      <c r="V8" s="2"/>
      <c r="W8" s="19"/>
      <c r="X8" s="2"/>
    </row>
    <row r="9" spans="1:24" ht="24" customHeight="1">
      <c r="A9" s="3"/>
      <c r="T9" s="2"/>
      <c r="V9" s="2"/>
      <c r="W9" s="19"/>
      <c r="X9" s="2"/>
    </row>
    <row r="10" spans="1:24" ht="24" customHeight="1">
      <c r="A10" s="4"/>
      <c r="B10" s="4"/>
      <c r="C10" s="4"/>
      <c r="D10" s="4"/>
      <c r="E10" s="4"/>
      <c r="F10" s="4"/>
      <c r="G10" s="4"/>
      <c r="H10" s="4"/>
      <c r="I10" s="4"/>
      <c r="J10" s="4"/>
      <c r="K10" s="4"/>
      <c r="L10" s="4"/>
      <c r="M10" s="4"/>
      <c r="N10" s="4"/>
      <c r="O10" s="4"/>
      <c r="P10" s="4"/>
      <c r="Q10" s="4"/>
      <c r="R10" s="4"/>
      <c r="S10" s="4"/>
      <c r="T10" s="2"/>
      <c r="V10" s="2"/>
      <c r="W10" s="19"/>
      <c r="X10" s="2"/>
    </row>
    <row r="11" spans="1:24" ht="24" customHeight="1">
      <c r="A11" s="4"/>
      <c r="B11" s="4"/>
      <c r="C11" s="4"/>
      <c r="D11" s="4"/>
      <c r="E11" s="4"/>
      <c r="F11" s="4"/>
      <c r="G11" s="4"/>
      <c r="H11" s="4"/>
      <c r="I11" s="4"/>
      <c r="J11" s="4"/>
      <c r="K11" s="4"/>
      <c r="L11" s="4"/>
      <c r="M11" s="4"/>
      <c r="N11" s="4"/>
      <c r="O11" s="4"/>
      <c r="P11" s="4"/>
      <c r="Q11" s="4"/>
      <c r="R11" s="4"/>
      <c r="S11" s="4"/>
      <c r="T11" s="2"/>
      <c r="V11" s="2"/>
      <c r="W11" s="19"/>
      <c r="X11" s="2"/>
    </row>
    <row r="12" spans="1:24" ht="24" customHeight="1">
      <c r="A12" s="2"/>
      <c r="B12" s="4"/>
      <c r="C12" s="4"/>
      <c r="D12" s="4"/>
      <c r="E12" s="4"/>
      <c r="F12" s="4"/>
      <c r="G12" s="4"/>
      <c r="H12" s="4"/>
      <c r="I12" s="4"/>
      <c r="J12" s="4"/>
      <c r="K12" s="4"/>
      <c r="L12" s="4"/>
      <c r="M12" s="4"/>
      <c r="N12" s="4"/>
      <c r="O12" s="4"/>
      <c r="P12" s="4"/>
      <c r="Q12" s="4"/>
      <c r="R12" s="4"/>
      <c r="S12" s="4"/>
      <c r="T12" s="2"/>
      <c r="V12" s="2"/>
      <c r="W12" s="19"/>
      <c r="X12" s="2"/>
    </row>
    <row r="13" spans="1:24" ht="24" customHeight="1">
      <c r="A13" s="2"/>
      <c r="B13" s="4"/>
      <c r="C13" s="4"/>
      <c r="D13" s="4"/>
      <c r="E13" s="4"/>
      <c r="F13" s="4"/>
      <c r="G13" s="4"/>
      <c r="H13" s="4"/>
      <c r="I13" s="4"/>
      <c r="J13" s="4"/>
      <c r="K13" s="4"/>
      <c r="L13" s="4"/>
      <c r="M13" s="4"/>
      <c r="N13" s="4"/>
      <c r="O13" s="4"/>
      <c r="P13" s="4"/>
      <c r="Q13" s="4"/>
      <c r="R13" s="4"/>
      <c r="S13" s="4"/>
      <c r="T13" s="2"/>
      <c r="V13" s="2"/>
      <c r="W13" s="19"/>
      <c r="X13" s="2"/>
    </row>
    <row r="14" spans="1:24" ht="24" customHeight="1">
      <c r="A14" s="2"/>
      <c r="B14" s="4"/>
      <c r="C14" s="4"/>
      <c r="D14" s="4"/>
      <c r="E14" s="4"/>
      <c r="F14" s="4"/>
      <c r="G14" s="4"/>
      <c r="H14" s="4"/>
      <c r="I14" s="4"/>
      <c r="J14" s="4"/>
      <c r="K14" s="4"/>
      <c r="L14" s="4"/>
      <c r="M14" s="4"/>
      <c r="N14" s="4"/>
      <c r="O14" s="4"/>
      <c r="P14" s="4"/>
      <c r="Q14" s="4"/>
      <c r="R14" s="4"/>
      <c r="S14" s="4"/>
      <c r="T14" s="2"/>
      <c r="V14" s="2"/>
      <c r="W14" s="19"/>
      <c r="X14" s="2"/>
    </row>
    <row r="15" spans="1:24" ht="24" customHeight="1">
      <c r="A15" s="2"/>
      <c r="B15" s="4"/>
      <c r="C15" s="4"/>
      <c r="D15" s="4"/>
      <c r="E15" s="4"/>
      <c r="F15" s="4"/>
      <c r="G15" s="4"/>
      <c r="H15" s="4"/>
      <c r="I15" s="4"/>
      <c r="J15" s="4"/>
      <c r="K15" s="4"/>
      <c r="L15" s="4"/>
      <c r="M15" s="4"/>
      <c r="N15" s="4"/>
      <c r="O15" s="4"/>
      <c r="P15" s="4"/>
      <c r="Q15" s="4"/>
      <c r="R15" s="4"/>
      <c r="S15" s="4"/>
      <c r="T15" s="2"/>
      <c r="V15" s="2"/>
      <c r="W15" s="19"/>
      <c r="X15" s="2"/>
    </row>
    <row r="16" spans="1:24" ht="24" customHeight="1">
      <c r="A16" s="2"/>
      <c r="B16" s="4"/>
      <c r="C16" s="4"/>
      <c r="D16" s="4"/>
      <c r="E16" s="4"/>
      <c r="F16" s="4"/>
      <c r="G16" s="4"/>
      <c r="H16" s="4"/>
      <c r="I16" s="4"/>
      <c r="J16" s="4"/>
      <c r="K16" s="4"/>
      <c r="L16" s="4"/>
      <c r="M16" s="4"/>
      <c r="N16" s="4"/>
      <c r="O16" s="4"/>
      <c r="P16" s="4"/>
      <c r="Q16" s="4"/>
      <c r="R16" s="4"/>
      <c r="S16" s="4"/>
      <c r="T16" s="2"/>
      <c r="V16" s="2"/>
      <c r="W16" s="19"/>
      <c r="X16" s="2"/>
    </row>
    <row r="17" spans="1:29" ht="23.25" customHeight="1">
      <c r="A17" s="2"/>
      <c r="B17" s="4"/>
      <c r="C17" s="4"/>
      <c r="D17" s="4"/>
      <c r="E17" s="4"/>
      <c r="F17" s="4"/>
      <c r="G17" s="4"/>
      <c r="H17" s="4"/>
      <c r="I17" s="4"/>
      <c r="J17" s="4"/>
      <c r="K17" s="4"/>
      <c r="L17" s="4"/>
      <c r="M17" s="4"/>
      <c r="N17" s="4"/>
      <c r="O17" s="4"/>
      <c r="P17" s="4"/>
      <c r="Q17" s="4"/>
      <c r="R17" s="4"/>
      <c r="S17" s="4"/>
      <c r="T17" s="2"/>
      <c r="V17" s="2"/>
      <c r="W17" s="19"/>
      <c r="X17" s="2"/>
    </row>
    <row r="18" spans="1:29" s="6" customFormat="1" ht="69" customHeight="1">
      <c r="A18" s="5"/>
      <c r="B18" s="34" t="s">
        <v>59</v>
      </c>
      <c r="C18" s="35"/>
      <c r="D18" s="35"/>
      <c r="E18" s="35"/>
      <c r="F18" s="35"/>
      <c r="G18" s="35"/>
      <c r="H18" s="35"/>
      <c r="I18" s="35"/>
      <c r="J18" s="35"/>
      <c r="K18" s="35"/>
      <c r="L18" s="35"/>
      <c r="M18" s="35"/>
      <c r="N18" s="35"/>
      <c r="O18" s="35"/>
      <c r="P18" s="35"/>
      <c r="Q18" s="35"/>
      <c r="R18" s="35"/>
      <c r="S18" s="35"/>
      <c r="T18" s="36"/>
      <c r="U18" s="37"/>
      <c r="V18" s="5"/>
      <c r="W18" s="20"/>
      <c r="X18" s="5"/>
    </row>
    <row r="19" spans="1:29" s="24" customFormat="1" ht="50.25" customHeight="1" thickBot="1">
      <c r="A19" s="23"/>
      <c r="B19" s="38" t="s">
        <v>220</v>
      </c>
      <c r="C19" s="39"/>
      <c r="D19" s="40"/>
      <c r="E19" s="40"/>
      <c r="F19" s="40"/>
      <c r="G19" s="40"/>
      <c r="H19" s="40"/>
      <c r="I19" s="40"/>
      <c r="J19" s="40"/>
      <c r="K19" s="40"/>
      <c r="L19" s="40"/>
      <c r="M19" s="40"/>
      <c r="N19" s="40"/>
      <c r="O19" s="40"/>
      <c r="P19" s="40"/>
      <c r="Q19" s="40"/>
      <c r="R19" s="40"/>
      <c r="S19" s="40"/>
      <c r="T19" s="41"/>
      <c r="U19" s="42"/>
      <c r="V19" s="23"/>
      <c r="W19" s="23"/>
      <c r="X19" s="23"/>
    </row>
    <row r="20" spans="1:29" s="24" customFormat="1" ht="48.75" customHeight="1" thickTop="1">
      <c r="A20" s="23"/>
      <c r="B20" s="614" t="s">
        <v>29</v>
      </c>
      <c r="C20" s="615"/>
      <c r="D20" s="616"/>
      <c r="E20" s="620"/>
      <c r="F20" s="621"/>
      <c r="G20" s="621"/>
      <c r="H20" s="621"/>
      <c r="I20" s="621"/>
      <c r="J20" s="621"/>
      <c r="K20" s="621"/>
      <c r="L20" s="621"/>
      <c r="M20" s="621"/>
      <c r="N20" s="621"/>
      <c r="O20" s="622"/>
      <c r="P20" s="56"/>
      <c r="Q20" s="40"/>
      <c r="R20" s="40"/>
      <c r="S20" s="40"/>
      <c r="T20" s="41"/>
      <c r="U20" s="42"/>
      <c r="V20" s="23"/>
      <c r="W20" s="23"/>
      <c r="X20" s="23"/>
    </row>
    <row r="21" spans="1:29" s="24" customFormat="1" ht="48.75" customHeight="1">
      <c r="A21" s="23"/>
      <c r="B21" s="461" t="s">
        <v>8</v>
      </c>
      <c r="C21" s="462"/>
      <c r="D21" s="463"/>
      <c r="E21" s="617"/>
      <c r="F21" s="618"/>
      <c r="G21" s="618"/>
      <c r="H21" s="618"/>
      <c r="I21" s="618"/>
      <c r="J21" s="618"/>
      <c r="K21" s="618"/>
      <c r="L21" s="618"/>
      <c r="M21" s="618"/>
      <c r="N21" s="618"/>
      <c r="O21" s="619"/>
      <c r="P21" s="56"/>
      <c r="Q21" s="40"/>
      <c r="R21" s="40"/>
      <c r="S21" s="40"/>
      <c r="T21" s="41"/>
      <c r="U21" s="42"/>
      <c r="V21" s="23"/>
      <c r="W21" s="23"/>
      <c r="X21" s="23"/>
      <c r="AC21" s="24">
        <v>1</v>
      </c>
    </row>
    <row r="22" spans="1:29" s="24" customFormat="1" ht="48.75" customHeight="1" thickBot="1">
      <c r="A22" s="23"/>
      <c r="B22" s="461" t="s">
        <v>40</v>
      </c>
      <c r="C22" s="462"/>
      <c r="D22" s="463"/>
      <c r="E22" s="558"/>
      <c r="F22" s="559"/>
      <c r="G22" s="559"/>
      <c r="H22" s="559"/>
      <c r="I22" s="557" t="s">
        <v>46</v>
      </c>
      <c r="J22" s="476"/>
      <c r="K22" s="537"/>
      <c r="L22" s="538"/>
      <c r="M22" s="538"/>
      <c r="N22" s="538"/>
      <c r="O22" s="539"/>
      <c r="P22" s="56"/>
      <c r="Q22" s="43"/>
      <c r="R22" s="40"/>
      <c r="S22" s="40"/>
      <c r="T22" s="41"/>
      <c r="U22" s="42"/>
      <c r="V22" s="23"/>
      <c r="W22" s="23"/>
      <c r="X22" s="23"/>
      <c r="AC22" s="24">
        <v>2</v>
      </c>
    </row>
    <row r="23" spans="1:29" s="24" customFormat="1" ht="48.75" customHeight="1" thickTop="1" thickBot="1">
      <c r="A23" s="23"/>
      <c r="B23" s="564" t="s">
        <v>2</v>
      </c>
      <c r="C23" s="623"/>
      <c r="D23" s="565"/>
      <c r="E23" s="537"/>
      <c r="F23" s="538"/>
      <c r="G23" s="538"/>
      <c r="H23" s="539"/>
      <c r="I23" s="43"/>
      <c r="J23" s="43"/>
      <c r="K23" s="43"/>
      <c r="L23" s="43"/>
      <c r="M23" s="43"/>
      <c r="N23" s="43"/>
      <c r="O23" s="43"/>
      <c r="P23" s="43"/>
      <c r="Q23" s="40"/>
      <c r="R23" s="40"/>
      <c r="S23" s="40"/>
      <c r="T23" s="41"/>
      <c r="U23" s="42"/>
      <c r="V23" s="23"/>
      <c r="W23" s="26"/>
      <c r="X23" s="23"/>
      <c r="AC23" s="24">
        <v>3</v>
      </c>
    </row>
    <row r="24" spans="1:29" ht="30" customHeight="1" thickTop="1">
      <c r="A24" s="2"/>
      <c r="B24" s="44"/>
      <c r="C24" s="44"/>
      <c r="D24" s="44"/>
      <c r="E24" s="43"/>
      <c r="F24" s="43"/>
      <c r="G24" s="43"/>
      <c r="H24" s="43"/>
      <c r="I24" s="43"/>
      <c r="J24" s="43"/>
      <c r="K24" s="43"/>
      <c r="L24" s="43"/>
      <c r="M24" s="43"/>
      <c r="N24" s="43"/>
      <c r="O24" s="43"/>
      <c r="P24" s="43"/>
      <c r="Q24" s="40"/>
      <c r="R24" s="40"/>
      <c r="S24" s="40"/>
      <c r="T24" s="41"/>
      <c r="U24" s="42"/>
      <c r="V24" s="2"/>
      <c r="W24" s="19"/>
      <c r="X24" s="2"/>
      <c r="AC24" s="1">
        <v>4</v>
      </c>
    </row>
    <row r="25" spans="1:29" s="24" customFormat="1" ht="50.25" customHeight="1">
      <c r="A25" s="23"/>
      <c r="B25" s="166" t="s">
        <v>30</v>
      </c>
      <c r="C25" s="167"/>
      <c r="D25" s="167" t="s">
        <v>31</v>
      </c>
      <c r="E25" s="167"/>
      <c r="F25" s="167" t="s">
        <v>32</v>
      </c>
      <c r="G25" s="167"/>
      <c r="H25" s="167" t="s">
        <v>211</v>
      </c>
      <c r="I25" s="167"/>
      <c r="J25" s="167" t="s">
        <v>212</v>
      </c>
      <c r="K25" s="167"/>
      <c r="L25" s="167" t="s">
        <v>213</v>
      </c>
      <c r="M25" s="168"/>
      <c r="N25" s="41"/>
      <c r="O25" s="43"/>
      <c r="P25" s="43"/>
      <c r="Q25" s="40"/>
      <c r="R25" s="40"/>
      <c r="S25" s="40"/>
      <c r="T25" s="41"/>
      <c r="U25" s="42"/>
      <c r="V25" s="23"/>
      <c r="W25" s="23"/>
      <c r="X25" s="23"/>
      <c r="AC25" s="24">
        <v>5</v>
      </c>
    </row>
    <row r="26" spans="1:29" s="24" customFormat="1" ht="50.25" customHeight="1">
      <c r="A26" s="23"/>
      <c r="B26" s="169" t="s">
        <v>33</v>
      </c>
      <c r="C26" s="170"/>
      <c r="D26" s="170" t="s">
        <v>34</v>
      </c>
      <c r="E26" s="171"/>
      <c r="F26" s="540" t="s">
        <v>35</v>
      </c>
      <c r="G26" s="540"/>
      <c r="H26" s="170" t="s">
        <v>210</v>
      </c>
      <c r="I26" s="171"/>
      <c r="J26" s="170"/>
      <c r="K26" s="170"/>
      <c r="L26" s="170"/>
      <c r="M26" s="172"/>
      <c r="N26" s="43"/>
      <c r="O26" s="43"/>
      <c r="P26" s="43"/>
      <c r="Q26" s="40"/>
      <c r="R26" s="40"/>
      <c r="S26" s="40"/>
      <c r="T26" s="41"/>
      <c r="U26" s="42"/>
      <c r="V26" s="23"/>
      <c r="W26" s="23"/>
      <c r="X26" s="23"/>
      <c r="AC26" s="24">
        <v>6</v>
      </c>
    </row>
    <row r="27" spans="1:29" ht="30" customHeight="1">
      <c r="A27" s="2"/>
      <c r="B27" s="40"/>
      <c r="C27" s="40"/>
      <c r="D27" s="40"/>
      <c r="E27" s="40"/>
      <c r="F27" s="40"/>
      <c r="G27" s="40"/>
      <c r="H27" s="40"/>
      <c r="I27" s="40"/>
      <c r="J27" s="40"/>
      <c r="K27" s="40"/>
      <c r="L27" s="40"/>
      <c r="M27" s="40"/>
      <c r="N27" s="40"/>
      <c r="O27" s="40"/>
      <c r="P27" s="40"/>
      <c r="Q27" s="40"/>
      <c r="R27" s="40"/>
      <c r="S27" s="40"/>
      <c r="T27" s="41"/>
      <c r="U27" s="42"/>
      <c r="V27" s="2"/>
      <c r="W27" s="19"/>
      <c r="X27" s="2"/>
      <c r="AC27" s="1">
        <v>7</v>
      </c>
    </row>
    <row r="28" spans="1:29" ht="30" customHeight="1">
      <c r="A28" s="2"/>
      <c r="B28" s="38" t="s">
        <v>104</v>
      </c>
      <c r="C28" s="39"/>
      <c r="D28" s="41"/>
      <c r="E28" s="41"/>
      <c r="F28" s="41"/>
      <c r="G28" s="43"/>
      <c r="H28" s="40"/>
      <c r="I28" s="40"/>
      <c r="J28" s="40"/>
      <c r="K28" s="40"/>
      <c r="L28" s="40"/>
      <c r="M28" s="40"/>
      <c r="N28" s="40"/>
      <c r="O28" s="40"/>
      <c r="P28" s="40"/>
      <c r="Q28" s="40"/>
      <c r="R28" s="40"/>
      <c r="S28" s="40"/>
      <c r="T28" s="41"/>
      <c r="U28" s="42"/>
      <c r="V28" s="2"/>
      <c r="W28" s="19"/>
      <c r="X28" s="2"/>
      <c r="AC28" s="24">
        <v>8</v>
      </c>
    </row>
    <row r="29" spans="1:29" ht="50.25" customHeight="1" thickBot="1">
      <c r="A29" s="2"/>
      <c r="B29" s="48" t="s">
        <v>117</v>
      </c>
      <c r="C29" s="41"/>
      <c r="D29" s="41"/>
      <c r="E29" s="41"/>
      <c r="F29" s="41"/>
      <c r="G29" s="43"/>
      <c r="H29" s="40"/>
      <c r="I29" s="40"/>
      <c r="J29" s="40"/>
      <c r="K29" s="40"/>
      <c r="L29" s="40"/>
      <c r="M29" s="40"/>
      <c r="N29" s="40"/>
      <c r="O29" s="40"/>
      <c r="P29" s="40"/>
      <c r="Q29" s="40"/>
      <c r="R29" s="40"/>
      <c r="S29" s="40"/>
      <c r="T29" s="41"/>
      <c r="U29" s="42"/>
      <c r="V29" s="2"/>
      <c r="W29" s="19"/>
      <c r="X29" s="2"/>
      <c r="AC29" s="24">
        <v>9</v>
      </c>
    </row>
    <row r="30" spans="1:29" ht="47.25" customHeight="1" thickTop="1" thickBot="1">
      <c r="A30" s="2"/>
      <c r="B30" s="551" t="s">
        <v>10</v>
      </c>
      <c r="C30" s="552"/>
      <c r="D30" s="453"/>
      <c r="E30" s="553"/>
      <c r="F30" s="554"/>
      <c r="G30" s="43"/>
      <c r="H30" s="49" t="s">
        <v>356</v>
      </c>
      <c r="I30" s="50"/>
      <c r="J30" s="50"/>
      <c r="K30" s="245" t="s">
        <v>115</v>
      </c>
      <c r="L30" s="50"/>
      <c r="M30" s="50"/>
      <c r="N30" s="245" t="s">
        <v>114</v>
      </c>
      <c r="O30" s="50"/>
      <c r="P30" s="52"/>
      <c r="Q30" s="40"/>
      <c r="R30" s="41"/>
      <c r="S30" s="42"/>
      <c r="T30" s="2"/>
      <c r="U30" s="19"/>
      <c r="V30" s="2"/>
      <c r="W30" s="1"/>
      <c r="AA30" s="24">
        <v>10</v>
      </c>
    </row>
    <row r="31" spans="1:29" ht="30" customHeight="1" thickTop="1">
      <c r="A31" s="2"/>
      <c r="B31" s="53"/>
      <c r="C31" s="53"/>
      <c r="D31" s="53"/>
      <c r="E31" s="53"/>
      <c r="F31" s="53"/>
      <c r="G31" s="53"/>
      <c r="H31" s="43"/>
      <c r="I31" s="43"/>
      <c r="J31" s="43"/>
      <c r="K31" s="43"/>
      <c r="L31" s="43"/>
      <c r="M31" s="43"/>
      <c r="N31" s="43"/>
      <c r="O31" s="43"/>
      <c r="P31" s="43"/>
      <c r="Q31" s="43"/>
      <c r="R31" s="43"/>
      <c r="S31" s="40"/>
      <c r="T31" s="41"/>
      <c r="U31" s="42"/>
      <c r="V31" s="2"/>
      <c r="W31" s="19"/>
      <c r="X31" s="2"/>
    </row>
    <row r="32" spans="1:29" ht="50.25" customHeight="1" thickBot="1">
      <c r="A32" s="2"/>
      <c r="B32" s="48" t="s">
        <v>158</v>
      </c>
      <c r="C32" s="39"/>
      <c r="D32" s="40"/>
      <c r="E32" s="40"/>
      <c r="F32" s="40"/>
      <c r="G32" s="40"/>
      <c r="H32" s="40"/>
      <c r="I32" s="40"/>
      <c r="J32" s="40"/>
      <c r="K32" s="40"/>
      <c r="L32" s="40"/>
      <c r="M32" s="43"/>
      <c r="N32" s="43"/>
      <c r="O32" s="43"/>
      <c r="P32" s="43"/>
      <c r="Q32" s="43"/>
      <c r="R32" s="43"/>
      <c r="S32" s="40"/>
      <c r="T32" s="41"/>
      <c r="U32" s="42"/>
      <c r="V32" s="2"/>
      <c r="W32" s="19"/>
      <c r="X32" s="2"/>
    </row>
    <row r="33" spans="1:26" ht="47.25" customHeight="1" thickTop="1" thickBot="1">
      <c r="A33" s="2"/>
      <c r="B33" s="551" t="s">
        <v>9</v>
      </c>
      <c r="C33" s="552"/>
      <c r="D33" s="453"/>
      <c r="E33" s="553"/>
      <c r="F33" s="554"/>
      <c r="G33" s="40"/>
      <c r="H33" s="49" t="s">
        <v>118</v>
      </c>
      <c r="I33" s="50"/>
      <c r="J33" s="50"/>
      <c r="K33" s="50"/>
      <c r="L33" s="50"/>
      <c r="M33" s="51"/>
      <c r="N33" s="54" t="s">
        <v>133</v>
      </c>
      <c r="O33" s="55"/>
      <c r="P33" s="43"/>
      <c r="Q33" s="43"/>
      <c r="R33" s="43"/>
      <c r="S33" s="40"/>
      <c r="T33" s="41"/>
      <c r="U33" s="42"/>
      <c r="V33" s="2"/>
      <c r="W33" s="19"/>
      <c r="X33" s="2"/>
    </row>
    <row r="34" spans="1:26" ht="30" customHeight="1" thickTop="1">
      <c r="A34" s="2"/>
      <c r="B34" s="40"/>
      <c r="C34" s="40"/>
      <c r="D34" s="40"/>
      <c r="E34" s="40"/>
      <c r="F34" s="40"/>
      <c r="G34" s="40"/>
      <c r="H34" s="40"/>
      <c r="I34" s="40"/>
      <c r="J34" s="40"/>
      <c r="K34" s="40"/>
      <c r="L34" s="40"/>
      <c r="M34" s="43"/>
      <c r="N34" s="43"/>
      <c r="O34" s="43"/>
      <c r="P34" s="43"/>
      <c r="Q34" s="43"/>
      <c r="R34" s="43"/>
      <c r="S34" s="40"/>
      <c r="T34" s="41"/>
      <c r="U34" s="42"/>
      <c r="V34" s="2"/>
      <c r="W34" s="19"/>
      <c r="X34" s="2"/>
    </row>
    <row r="35" spans="1:26" ht="50.25" customHeight="1" thickBot="1">
      <c r="A35" s="2"/>
      <c r="B35" s="53" t="s">
        <v>157</v>
      </c>
      <c r="C35" s="53"/>
      <c r="D35" s="53"/>
      <c r="E35" s="53"/>
      <c r="F35" s="53"/>
      <c r="G35" s="53"/>
      <c r="H35" s="53"/>
      <c r="I35" s="43"/>
      <c r="J35" s="43"/>
      <c r="K35" s="43"/>
      <c r="L35" s="43"/>
      <c r="M35" s="43"/>
      <c r="N35" s="43"/>
      <c r="O35" s="43"/>
      <c r="P35" s="43"/>
      <c r="Q35" s="43"/>
      <c r="R35" s="43"/>
      <c r="S35" s="40"/>
      <c r="T35" s="41"/>
      <c r="U35" s="42"/>
      <c r="V35" s="2"/>
      <c r="W35" s="19"/>
      <c r="X35" s="2"/>
    </row>
    <row r="36" spans="1:26" ht="47.25" customHeight="1" thickTop="1">
      <c r="A36" s="2"/>
      <c r="B36" s="541" t="s">
        <v>12</v>
      </c>
      <c r="C36" s="542"/>
      <c r="D36" s="542"/>
      <c r="E36" s="549"/>
      <c r="F36" s="549"/>
      <c r="G36" s="549"/>
      <c r="H36" s="550"/>
      <c r="I36" s="174"/>
      <c r="J36" s="141" t="s">
        <v>119</v>
      </c>
      <c r="K36" s="142"/>
      <c r="L36" s="161"/>
      <c r="M36" s="45" t="s">
        <v>170</v>
      </c>
      <c r="N36" s="45"/>
      <c r="O36" s="161"/>
      <c r="P36" s="45" t="s">
        <v>171</v>
      </c>
      <c r="Q36" s="45"/>
      <c r="R36" s="161"/>
      <c r="S36" s="142" t="s">
        <v>172</v>
      </c>
      <c r="T36" s="153"/>
      <c r="U36" s="2"/>
      <c r="V36" s="25"/>
      <c r="W36" s="25"/>
      <c r="X36" s="25"/>
      <c r="Y36" s="4"/>
    </row>
    <row r="37" spans="1:26" ht="47.25" customHeight="1" thickBot="1">
      <c r="A37" s="2"/>
      <c r="B37" s="543"/>
      <c r="C37" s="544"/>
      <c r="D37" s="544"/>
      <c r="E37" s="545"/>
      <c r="F37" s="545"/>
      <c r="G37" s="545"/>
      <c r="H37" s="546"/>
      <c r="I37" s="174"/>
      <c r="J37" s="46" t="s">
        <v>120</v>
      </c>
      <c r="K37" s="143"/>
      <c r="L37" s="46"/>
      <c r="M37" s="46" t="s">
        <v>135</v>
      </c>
      <c r="N37" s="46"/>
      <c r="O37" s="47"/>
      <c r="P37" s="46" t="s">
        <v>134</v>
      </c>
      <c r="Q37" s="46"/>
      <c r="R37" s="46"/>
      <c r="S37" s="154"/>
      <c r="T37" s="155"/>
      <c r="U37" s="25"/>
      <c r="W37" s="25"/>
      <c r="X37" s="25"/>
      <c r="Y37" s="25"/>
      <c r="Z37" s="4"/>
    </row>
    <row r="38" spans="1:26" ht="30" customHeight="1" thickTop="1">
      <c r="A38" s="2"/>
      <c r="B38" s="150"/>
      <c r="C38" s="150"/>
      <c r="D38" s="150"/>
      <c r="E38" s="56"/>
      <c r="F38" s="56"/>
      <c r="G38" s="56"/>
      <c r="H38" s="56"/>
      <c r="I38" s="56"/>
      <c r="J38" s="56"/>
      <c r="K38" s="43"/>
      <c r="L38" s="43"/>
      <c r="M38" s="43"/>
      <c r="N38" s="43"/>
      <c r="O38" s="43"/>
      <c r="P38" s="43"/>
      <c r="Q38" s="43"/>
      <c r="R38" s="43"/>
      <c r="S38" s="40"/>
      <c r="T38" s="41"/>
      <c r="U38" s="42"/>
      <c r="V38" s="2"/>
      <c r="W38" s="19"/>
      <c r="X38" s="2"/>
    </row>
    <row r="39" spans="1:26" ht="50.25" customHeight="1" thickBot="1">
      <c r="A39" s="2"/>
      <c r="B39" s="53" t="s">
        <v>214</v>
      </c>
      <c r="C39" s="53"/>
      <c r="D39" s="53"/>
      <c r="E39" s="53"/>
      <c r="F39" s="53"/>
      <c r="G39" s="53"/>
      <c r="H39" s="43"/>
      <c r="I39" s="43"/>
      <c r="J39" s="43"/>
      <c r="K39" s="43"/>
      <c r="L39" s="43"/>
      <c r="M39" s="43"/>
      <c r="N39" s="43"/>
      <c r="O39" s="43"/>
      <c r="P39" s="43"/>
      <c r="Q39" s="43"/>
      <c r="R39" s="43"/>
      <c r="S39" s="40"/>
      <c r="T39" s="41"/>
      <c r="U39" s="42"/>
      <c r="V39" s="2"/>
      <c r="W39" s="19"/>
      <c r="X39" s="2"/>
    </row>
    <row r="40" spans="1:26" ht="48.75" customHeight="1" thickTop="1" thickBot="1">
      <c r="A40" s="2"/>
      <c r="B40" s="452" t="s">
        <v>102</v>
      </c>
      <c r="C40" s="454"/>
      <c r="D40" s="454"/>
      <c r="E40" s="555"/>
      <c r="F40" s="556"/>
      <c r="G40" s="53"/>
      <c r="H40" s="547" t="s">
        <v>121</v>
      </c>
      <c r="I40" s="548"/>
      <c r="J40" s="54" t="s">
        <v>122</v>
      </c>
      <c r="K40" s="51"/>
      <c r="L40" s="54" t="s">
        <v>123</v>
      </c>
      <c r="M40" s="51"/>
      <c r="N40" s="51"/>
      <c r="O40" s="51" t="s">
        <v>124</v>
      </c>
      <c r="P40" s="207"/>
      <c r="Q40" s="51" t="s">
        <v>103</v>
      </c>
      <c r="R40" s="156"/>
      <c r="S40" s="157" t="s">
        <v>136</v>
      </c>
      <c r="T40" s="158"/>
      <c r="U40" s="2"/>
      <c r="V40" s="19"/>
      <c r="W40" s="2"/>
    </row>
    <row r="41" spans="1:26" ht="30" customHeight="1" thickTop="1">
      <c r="A41" s="2"/>
      <c r="B41" s="44"/>
      <c r="C41" s="44"/>
      <c r="D41" s="44"/>
      <c r="E41" s="56"/>
      <c r="F41" s="56"/>
      <c r="G41" s="53"/>
      <c r="H41" s="43"/>
      <c r="I41" s="43"/>
      <c r="J41" s="43"/>
      <c r="K41" s="43"/>
      <c r="L41" s="43"/>
      <c r="M41" s="43"/>
      <c r="N41" s="43"/>
      <c r="O41" s="43"/>
      <c r="P41" s="43"/>
      <c r="Q41" s="43"/>
      <c r="R41" s="43"/>
      <c r="S41" s="40"/>
      <c r="T41" s="41"/>
      <c r="U41" s="42"/>
      <c r="V41" s="2"/>
      <c r="W41" s="19"/>
      <c r="X41" s="2"/>
    </row>
    <row r="42" spans="1:26" s="24" customFormat="1" ht="50.25" customHeight="1">
      <c r="A42" s="23"/>
      <c r="B42" s="58" t="s">
        <v>159</v>
      </c>
      <c r="C42" s="58"/>
      <c r="D42" s="53"/>
      <c r="E42" s="53"/>
      <c r="F42" s="53"/>
      <c r="G42" s="53"/>
      <c r="H42" s="42"/>
      <c r="I42" s="42"/>
      <c r="J42" s="42"/>
      <c r="K42" s="43"/>
      <c r="L42" s="43"/>
      <c r="M42" s="43"/>
      <c r="N42" s="43"/>
      <c r="O42" s="43"/>
      <c r="P42" s="43"/>
      <c r="Q42" s="43"/>
      <c r="R42" s="43"/>
      <c r="S42" s="43"/>
      <c r="T42" s="41"/>
      <c r="U42" s="42"/>
      <c r="V42" s="23"/>
      <c r="W42" s="23"/>
      <c r="X42" s="23"/>
    </row>
    <row r="43" spans="1:26" s="24" customFormat="1" ht="50.25" customHeight="1" thickBot="1">
      <c r="A43" s="23"/>
      <c r="B43" s="560" t="s">
        <v>88</v>
      </c>
      <c r="C43" s="560"/>
      <c r="D43" s="560"/>
      <c r="E43" s="560"/>
      <c r="F43" s="560"/>
      <c r="G43" s="560"/>
      <c r="H43" s="41"/>
      <c r="I43" s="42"/>
      <c r="J43" s="59"/>
      <c r="K43" s="23"/>
      <c r="L43" s="23"/>
      <c r="M43" s="23"/>
    </row>
    <row r="44" spans="1:26" s="24" customFormat="1" ht="47.25" customHeight="1" thickTop="1" thickBot="1">
      <c r="A44" s="23"/>
      <c r="B44" s="551" t="s">
        <v>16</v>
      </c>
      <c r="C44" s="552"/>
      <c r="D44" s="552"/>
      <c r="E44" s="451"/>
      <c r="F44" s="521"/>
      <c r="G44" s="57" t="s">
        <v>3</v>
      </c>
      <c r="H44" s="43"/>
      <c r="I44" s="42"/>
      <c r="J44" s="42"/>
    </row>
    <row r="45" spans="1:26" s="24" customFormat="1" ht="30" customHeight="1" thickTop="1">
      <c r="A45" s="23"/>
      <c r="B45" s="44"/>
      <c r="C45" s="44"/>
      <c r="D45" s="44"/>
      <c r="E45" s="60"/>
      <c r="F45" s="60"/>
      <c r="G45" s="44"/>
      <c r="H45" s="60"/>
      <c r="I45" s="60"/>
      <c r="J45" s="44"/>
      <c r="K45" s="41"/>
      <c r="L45" s="41"/>
      <c r="N45" s="41"/>
      <c r="O45" s="41"/>
      <c r="P45" s="41"/>
      <c r="Q45" s="41"/>
      <c r="R45" s="41"/>
      <c r="S45" s="41"/>
      <c r="T45" s="41"/>
      <c r="U45" s="42"/>
      <c r="V45" s="23"/>
      <c r="W45" s="23"/>
      <c r="X45" s="23"/>
    </row>
    <row r="46" spans="1:26" s="24" customFormat="1" ht="62.25" customHeight="1" thickBot="1">
      <c r="A46" s="23"/>
      <c r="B46" s="679" t="s">
        <v>324</v>
      </c>
      <c r="C46" s="679"/>
      <c r="D46" s="679"/>
      <c r="E46" s="679"/>
      <c r="F46" s="679"/>
      <c r="G46" s="679"/>
      <c r="H46" s="679"/>
      <c r="I46" s="679"/>
      <c r="J46" s="679"/>
      <c r="K46" s="679"/>
      <c r="L46" s="679"/>
      <c r="M46" s="679"/>
      <c r="N46" s="679"/>
      <c r="O46" s="679"/>
      <c r="P46" s="679"/>
      <c r="Q46" s="679"/>
      <c r="R46" s="41"/>
      <c r="S46" s="41"/>
      <c r="T46" s="41"/>
      <c r="U46" s="41"/>
    </row>
    <row r="47" spans="1:26" s="24" customFormat="1" ht="41.25" customHeight="1" thickTop="1">
      <c r="A47" s="23"/>
      <c r="B47" s="522"/>
      <c r="C47" s="523"/>
      <c r="D47" s="524"/>
      <c r="E47" s="527" t="s">
        <v>56</v>
      </c>
      <c r="F47" s="528"/>
      <c r="G47" s="528"/>
      <c r="H47" s="528"/>
      <c r="I47" s="529"/>
      <c r="J47" s="527" t="s">
        <v>57</v>
      </c>
      <c r="K47" s="528"/>
      <c r="L47" s="528"/>
      <c r="M47" s="528"/>
      <c r="N47" s="626"/>
      <c r="O47" s="522" t="s">
        <v>312</v>
      </c>
      <c r="P47" s="523"/>
      <c r="Q47" s="404"/>
      <c r="R47" s="219"/>
      <c r="S47" s="213"/>
      <c r="T47" s="41"/>
      <c r="U47" s="42"/>
      <c r="V47" s="23"/>
      <c r="W47" s="26"/>
      <c r="X47" s="23"/>
    </row>
    <row r="48" spans="1:26" s="24" customFormat="1" ht="41.25" customHeight="1">
      <c r="A48" s="23"/>
      <c r="B48" s="525"/>
      <c r="C48" s="408"/>
      <c r="D48" s="526"/>
      <c r="E48" s="649"/>
      <c r="F48" s="650"/>
      <c r="G48" s="445" t="s">
        <v>63</v>
      </c>
      <c r="H48" s="446"/>
      <c r="I48" s="446"/>
      <c r="J48" s="649"/>
      <c r="K48" s="650"/>
      <c r="L48" s="445" t="s">
        <v>63</v>
      </c>
      <c r="M48" s="446"/>
      <c r="N48" s="495"/>
      <c r="O48" s="215"/>
      <c r="P48" s="217"/>
      <c r="Q48" s="406" t="s">
        <v>322</v>
      </c>
      <c r="R48" s="411"/>
      <c r="S48" s="213"/>
      <c r="T48" s="41"/>
      <c r="U48" s="42"/>
      <c r="V48" s="23"/>
      <c r="W48" s="26"/>
      <c r="X48" s="23"/>
    </row>
    <row r="49" spans="1:25" s="24" customFormat="1" ht="41.25" customHeight="1">
      <c r="A49" s="23"/>
      <c r="B49" s="470" t="s">
        <v>23</v>
      </c>
      <c r="C49" s="471"/>
      <c r="D49" s="472"/>
      <c r="E49" s="254"/>
      <c r="F49" s="62" t="s">
        <v>3</v>
      </c>
      <c r="G49" s="447"/>
      <c r="H49" s="448"/>
      <c r="I49" s="82" t="s">
        <v>3</v>
      </c>
      <c r="J49" s="254"/>
      <c r="K49" s="62" t="s">
        <v>3</v>
      </c>
      <c r="L49" s="447"/>
      <c r="M49" s="448"/>
      <c r="N49" s="83" t="s">
        <v>3</v>
      </c>
      <c r="O49" s="224">
        <f>E49+J49</f>
        <v>0</v>
      </c>
      <c r="P49" s="220" t="s">
        <v>320</v>
      </c>
      <c r="Q49" s="223">
        <f t="shared" ref="Q49:Q56" si="0">G49+L49</f>
        <v>0</v>
      </c>
      <c r="R49" s="227" t="s">
        <v>320</v>
      </c>
      <c r="S49" s="213"/>
      <c r="T49" s="41"/>
      <c r="U49" s="42"/>
      <c r="V49" s="23"/>
      <c r="W49" s="26"/>
      <c r="X49" s="23"/>
    </row>
    <row r="50" spans="1:25" s="24" customFormat="1" ht="41.25" customHeight="1">
      <c r="A50" s="23"/>
      <c r="B50" s="461" t="s">
        <v>24</v>
      </c>
      <c r="C50" s="462"/>
      <c r="D50" s="463"/>
      <c r="E50" s="249"/>
      <c r="F50" s="204" t="s">
        <v>3</v>
      </c>
      <c r="G50" s="443"/>
      <c r="H50" s="444"/>
      <c r="I50" s="203" t="s">
        <v>3</v>
      </c>
      <c r="J50" s="249"/>
      <c r="K50" s="204" t="s">
        <v>3</v>
      </c>
      <c r="L50" s="443"/>
      <c r="M50" s="444"/>
      <c r="N50" s="71" t="s">
        <v>3</v>
      </c>
      <c r="O50" s="225">
        <f t="shared" ref="O50:O54" si="1">E50+J50</f>
        <v>0</v>
      </c>
      <c r="P50" s="221" t="s">
        <v>319</v>
      </c>
      <c r="Q50" s="223">
        <f t="shared" si="0"/>
        <v>0</v>
      </c>
      <c r="R50" s="228" t="s">
        <v>319</v>
      </c>
      <c r="S50" s="213"/>
      <c r="T50" s="41"/>
      <c r="U50" s="42"/>
      <c r="V50" s="23"/>
      <c r="W50" s="26"/>
      <c r="X50" s="23"/>
    </row>
    <row r="51" spans="1:25" s="24" customFormat="1" ht="41.25" customHeight="1">
      <c r="A51" s="23"/>
      <c r="B51" s="461" t="s">
        <v>26</v>
      </c>
      <c r="C51" s="462"/>
      <c r="D51" s="463"/>
      <c r="E51" s="249"/>
      <c r="F51" s="204" t="s">
        <v>3</v>
      </c>
      <c r="G51" s="443"/>
      <c r="H51" s="444"/>
      <c r="I51" s="203" t="s">
        <v>3</v>
      </c>
      <c r="J51" s="249"/>
      <c r="K51" s="204" t="s">
        <v>3</v>
      </c>
      <c r="L51" s="443"/>
      <c r="M51" s="444"/>
      <c r="N51" s="71" t="s">
        <v>3</v>
      </c>
      <c r="O51" s="225">
        <f t="shared" si="1"/>
        <v>0</v>
      </c>
      <c r="P51" s="221" t="s">
        <v>319</v>
      </c>
      <c r="Q51" s="223">
        <f t="shared" si="0"/>
        <v>0</v>
      </c>
      <c r="R51" s="228" t="s">
        <v>319</v>
      </c>
      <c r="S51" s="213"/>
      <c r="T51" s="41"/>
      <c r="U51" s="42"/>
      <c r="V51" s="23"/>
      <c r="W51" s="26"/>
      <c r="X51" s="23"/>
    </row>
    <row r="52" spans="1:25" s="24" customFormat="1" ht="41.25" customHeight="1">
      <c r="A52" s="23"/>
      <c r="B52" s="461" t="s">
        <v>27</v>
      </c>
      <c r="C52" s="462"/>
      <c r="D52" s="463"/>
      <c r="E52" s="249"/>
      <c r="F52" s="204" t="s">
        <v>3</v>
      </c>
      <c r="G52" s="443"/>
      <c r="H52" s="444"/>
      <c r="I52" s="203" t="s">
        <v>3</v>
      </c>
      <c r="J52" s="249"/>
      <c r="K52" s="204" t="s">
        <v>3</v>
      </c>
      <c r="L52" s="443"/>
      <c r="M52" s="444"/>
      <c r="N52" s="71" t="s">
        <v>3</v>
      </c>
      <c r="O52" s="225">
        <f t="shared" si="1"/>
        <v>0</v>
      </c>
      <c r="P52" s="221" t="s">
        <v>319</v>
      </c>
      <c r="Q52" s="223">
        <f t="shared" si="0"/>
        <v>0</v>
      </c>
      <c r="R52" s="228" t="s">
        <v>319</v>
      </c>
      <c r="S52" s="213"/>
      <c r="T52" s="41"/>
      <c r="U52" s="42"/>
      <c r="V52" s="23"/>
      <c r="W52" s="26"/>
      <c r="X52" s="23"/>
    </row>
    <row r="53" spans="1:25" s="24" customFormat="1" ht="41.25" customHeight="1">
      <c r="A53" s="23"/>
      <c r="B53" s="467" t="s">
        <v>110</v>
      </c>
      <c r="C53" s="468"/>
      <c r="D53" s="469"/>
      <c r="E53" s="262"/>
      <c r="F53" s="206" t="s">
        <v>3</v>
      </c>
      <c r="G53" s="449"/>
      <c r="H53" s="442"/>
      <c r="I53" s="205" t="s">
        <v>3</v>
      </c>
      <c r="J53" s="262"/>
      <c r="K53" s="206" t="s">
        <v>3</v>
      </c>
      <c r="L53" s="449"/>
      <c r="M53" s="442"/>
      <c r="N53" s="74" t="s">
        <v>3</v>
      </c>
      <c r="O53" s="225">
        <f t="shared" si="1"/>
        <v>0</v>
      </c>
      <c r="P53" s="221" t="s">
        <v>319</v>
      </c>
      <c r="Q53" s="223">
        <f t="shared" si="0"/>
        <v>0</v>
      </c>
      <c r="R53" s="228" t="s">
        <v>319</v>
      </c>
      <c r="S53" s="213"/>
      <c r="T53" s="41"/>
      <c r="U53" s="42"/>
      <c r="V53" s="23"/>
      <c r="W53" s="26"/>
      <c r="X53" s="23"/>
    </row>
    <row r="54" spans="1:25" s="24" customFormat="1" ht="41.25" customHeight="1">
      <c r="A54" s="23"/>
      <c r="B54" s="461" t="s">
        <v>109</v>
      </c>
      <c r="C54" s="462"/>
      <c r="D54" s="463"/>
      <c r="E54" s="249"/>
      <c r="F54" s="204" t="s">
        <v>3</v>
      </c>
      <c r="G54" s="443"/>
      <c r="H54" s="444"/>
      <c r="I54" s="203" t="s">
        <v>3</v>
      </c>
      <c r="J54" s="249"/>
      <c r="K54" s="204" t="s">
        <v>3</v>
      </c>
      <c r="L54" s="443"/>
      <c r="M54" s="444"/>
      <c r="N54" s="71" t="s">
        <v>3</v>
      </c>
      <c r="O54" s="225">
        <f t="shared" si="1"/>
        <v>0</v>
      </c>
      <c r="P54" s="221" t="s">
        <v>319</v>
      </c>
      <c r="Q54" s="223">
        <f t="shared" si="0"/>
        <v>0</v>
      </c>
      <c r="R54" s="228" t="s">
        <v>319</v>
      </c>
      <c r="S54" s="213"/>
      <c r="T54" s="41"/>
      <c r="U54" s="42"/>
      <c r="V54" s="23"/>
      <c r="W54" s="26"/>
      <c r="X54" s="23"/>
    </row>
    <row r="55" spans="1:25" s="24" customFormat="1" ht="41.25" customHeight="1">
      <c r="A55" s="23"/>
      <c r="B55" s="467" t="s">
        <v>137</v>
      </c>
      <c r="C55" s="468"/>
      <c r="D55" s="469"/>
      <c r="E55" s="260"/>
      <c r="F55" s="209" t="s">
        <v>3</v>
      </c>
      <c r="G55" s="480"/>
      <c r="H55" s="481"/>
      <c r="I55" s="85" t="s">
        <v>3</v>
      </c>
      <c r="J55" s="260"/>
      <c r="K55" s="209" t="s">
        <v>3</v>
      </c>
      <c r="L55" s="480"/>
      <c r="M55" s="481"/>
      <c r="N55" s="80" t="s">
        <v>3</v>
      </c>
      <c r="O55" s="226">
        <f>E55+J55</f>
        <v>0</v>
      </c>
      <c r="P55" s="222" t="s">
        <v>319</v>
      </c>
      <c r="Q55" s="223">
        <f t="shared" si="0"/>
        <v>0</v>
      </c>
      <c r="R55" s="229" t="s">
        <v>319</v>
      </c>
      <c r="S55" s="213"/>
      <c r="T55" s="41"/>
      <c r="U55" s="42"/>
      <c r="V55" s="23"/>
      <c r="W55" s="26"/>
      <c r="X55" s="23"/>
    </row>
    <row r="56" spans="1:25" s="24" customFormat="1" ht="41.25" customHeight="1" thickBot="1">
      <c r="A56" s="23"/>
      <c r="B56" s="474" t="s">
        <v>42</v>
      </c>
      <c r="C56" s="475"/>
      <c r="D56" s="476"/>
      <c r="E56" s="201">
        <f>SUM(E49:E55)</f>
        <v>0</v>
      </c>
      <c r="F56" s="208" t="s">
        <v>3</v>
      </c>
      <c r="G56" s="459">
        <f>SUM(G49:H55)</f>
        <v>0</v>
      </c>
      <c r="H56" s="460"/>
      <c r="I56" s="202" t="s">
        <v>3</v>
      </c>
      <c r="J56" s="201">
        <f>SUM(J49:J55)</f>
        <v>0</v>
      </c>
      <c r="K56" s="208" t="s">
        <v>3</v>
      </c>
      <c r="L56" s="459">
        <f>SUM(L49:M55)</f>
        <v>0</v>
      </c>
      <c r="M56" s="460"/>
      <c r="N56" s="76" t="s">
        <v>3</v>
      </c>
      <c r="O56" s="216">
        <f>E56+J56</f>
        <v>0</v>
      </c>
      <c r="P56" s="218" t="s">
        <v>321</v>
      </c>
      <c r="Q56" s="214">
        <f t="shared" si="0"/>
        <v>0</v>
      </c>
      <c r="R56" s="76" t="s">
        <v>319</v>
      </c>
      <c r="S56" s="42"/>
      <c r="T56" s="23"/>
      <c r="U56" s="26"/>
      <c r="V56" s="23"/>
    </row>
    <row r="57" spans="1:25" s="24" customFormat="1" ht="41.25" customHeight="1" thickTop="1">
      <c r="A57" s="23"/>
      <c r="B57" s="213"/>
      <c r="C57" s="213"/>
      <c r="D57" s="213"/>
      <c r="E57" s="213"/>
      <c r="F57" s="60"/>
      <c r="G57" s="60"/>
      <c r="H57" s="213"/>
      <c r="I57" s="41"/>
      <c r="J57" s="41"/>
      <c r="K57" s="41"/>
      <c r="L57" s="41"/>
      <c r="M57" s="41"/>
      <c r="N57" s="41"/>
      <c r="O57" s="41"/>
      <c r="P57" s="41"/>
      <c r="Q57" s="41"/>
      <c r="R57" s="41"/>
      <c r="S57" s="41"/>
      <c r="T57" s="41"/>
      <c r="U57" s="41"/>
    </row>
    <row r="58" spans="1:25" s="24" customFormat="1" ht="30" customHeight="1" thickBot="1">
      <c r="A58" s="23"/>
      <c r="B58" s="48" t="s">
        <v>325</v>
      </c>
      <c r="C58" s="41"/>
      <c r="D58" s="41"/>
      <c r="E58" s="41"/>
      <c r="F58" s="41"/>
      <c r="G58" s="41"/>
      <c r="H58" s="41"/>
      <c r="I58" s="41"/>
      <c r="J58" s="41"/>
      <c r="K58" s="41"/>
      <c r="L58" s="41"/>
      <c r="M58" s="41"/>
      <c r="N58" s="41"/>
      <c r="O58" s="41"/>
      <c r="P58" s="41"/>
      <c r="Q58" s="41"/>
      <c r="R58" s="43"/>
      <c r="S58" s="43"/>
      <c r="T58" s="41"/>
      <c r="U58" s="41"/>
    </row>
    <row r="59" spans="1:25" s="24" customFormat="1" ht="41.25" customHeight="1" thickTop="1">
      <c r="A59" s="23"/>
      <c r="B59" s="464"/>
      <c r="C59" s="465"/>
      <c r="D59" s="466"/>
      <c r="E59" s="440" t="s">
        <v>14</v>
      </c>
      <c r="F59" s="441"/>
      <c r="G59" s="492"/>
      <c r="H59" s="440" t="s">
        <v>15</v>
      </c>
      <c r="I59" s="441"/>
      <c r="J59" s="441"/>
      <c r="K59" s="440" t="s">
        <v>47</v>
      </c>
      <c r="L59" s="441"/>
      <c r="M59" s="441"/>
      <c r="N59" s="440" t="s">
        <v>76</v>
      </c>
      <c r="O59" s="441"/>
      <c r="P59" s="441"/>
      <c r="Q59" s="473" t="s">
        <v>42</v>
      </c>
      <c r="R59" s="405"/>
      <c r="S59" s="41"/>
      <c r="T59" s="41"/>
    </row>
    <row r="60" spans="1:25" s="24" customFormat="1" ht="41.25" customHeight="1" thickBot="1">
      <c r="A60" s="23"/>
      <c r="B60" s="474" t="s">
        <v>323</v>
      </c>
      <c r="C60" s="475"/>
      <c r="D60" s="476"/>
      <c r="E60" s="477"/>
      <c r="F60" s="478"/>
      <c r="G60" s="208" t="s">
        <v>3</v>
      </c>
      <c r="H60" s="478"/>
      <c r="I60" s="478"/>
      <c r="J60" s="202" t="s">
        <v>3</v>
      </c>
      <c r="K60" s="477"/>
      <c r="L60" s="478"/>
      <c r="M60" s="202" t="s">
        <v>3</v>
      </c>
      <c r="N60" s="477"/>
      <c r="O60" s="478"/>
      <c r="P60" s="202" t="s">
        <v>3</v>
      </c>
      <c r="Q60" s="283">
        <f>SUM(E60,H60,K60,N60)</f>
        <v>0</v>
      </c>
      <c r="R60" s="76" t="s">
        <v>3</v>
      </c>
      <c r="S60" s="41"/>
      <c r="T60" s="41"/>
    </row>
    <row r="61" spans="1:25" s="24" customFormat="1" ht="32.25" customHeight="1" thickTop="1">
      <c r="A61" s="23"/>
      <c r="B61" s="298"/>
      <c r="C61" s="298"/>
      <c r="D61" s="298"/>
      <c r="E61" s="299"/>
      <c r="F61" s="299"/>
      <c r="G61" s="298"/>
      <c r="H61" s="41"/>
      <c r="I61" s="41"/>
      <c r="J61" s="41"/>
      <c r="K61" s="41"/>
      <c r="L61" s="41"/>
      <c r="N61" s="41"/>
      <c r="O61" s="41"/>
      <c r="P61" s="41"/>
      <c r="Q61" s="41"/>
      <c r="R61" s="41"/>
      <c r="S61" s="41"/>
      <c r="T61" s="41"/>
      <c r="U61" s="41"/>
    </row>
    <row r="62" spans="1:25" s="24" customFormat="1" ht="30" customHeight="1">
      <c r="A62" s="23"/>
      <c r="B62" s="270" t="s">
        <v>374</v>
      </c>
      <c r="C62" s="44"/>
      <c r="D62" s="44"/>
      <c r="E62" s="60"/>
      <c r="F62" s="60"/>
      <c r="G62" s="60"/>
      <c r="H62" s="60"/>
      <c r="I62" s="60"/>
      <c r="J62" s="44"/>
      <c r="K62" s="60"/>
      <c r="L62" s="60"/>
      <c r="M62" s="44"/>
      <c r="N62" s="60"/>
      <c r="O62" s="60"/>
      <c r="P62" s="60"/>
      <c r="Q62" s="44"/>
      <c r="R62" s="77"/>
      <c r="S62" s="44"/>
      <c r="T62" s="41"/>
      <c r="U62" s="41"/>
      <c r="V62" s="23"/>
      <c r="W62" s="26"/>
      <c r="Y62" s="23"/>
    </row>
    <row r="63" spans="1:25" s="24" customFormat="1" ht="32.25" customHeight="1" thickBot="1">
      <c r="A63" s="23"/>
      <c r="C63" s="298"/>
      <c r="D63" s="298"/>
      <c r="E63" s="299"/>
      <c r="F63" s="299"/>
      <c r="G63" s="150"/>
      <c r="H63" s="41"/>
      <c r="I63" s="41"/>
      <c r="J63" s="41"/>
      <c r="K63" s="41"/>
      <c r="L63" s="41"/>
      <c r="N63" s="41"/>
      <c r="O63" s="41"/>
      <c r="P63" s="41"/>
      <c r="Q63" s="41"/>
      <c r="R63" s="41"/>
      <c r="S63" s="41"/>
      <c r="T63" s="41"/>
      <c r="U63" s="41"/>
    </row>
    <row r="64" spans="1:25" s="24" customFormat="1" ht="47.25" customHeight="1" thickTop="1">
      <c r="A64" s="23"/>
      <c r="B64" s="598"/>
      <c r="C64" s="625"/>
      <c r="D64" s="625"/>
      <c r="E64" s="513" t="s">
        <v>222</v>
      </c>
      <c r="F64" s="624"/>
      <c r="G64" s="150"/>
      <c r="H64" s="41"/>
      <c r="I64" s="41"/>
      <c r="J64" s="41"/>
      <c r="K64" s="41"/>
      <c r="L64" s="41"/>
      <c r="N64" s="41"/>
      <c r="O64" s="41"/>
      <c r="P64" s="41"/>
      <c r="Q64" s="41"/>
      <c r="R64" s="41"/>
      <c r="S64" s="41"/>
      <c r="T64" s="41"/>
      <c r="U64" s="41"/>
    </row>
    <row r="65" spans="1:24" s="24" customFormat="1" ht="47.25" customHeight="1">
      <c r="A65" s="23"/>
      <c r="B65" s="488" t="s">
        <v>23</v>
      </c>
      <c r="C65" s="489"/>
      <c r="D65" s="489"/>
      <c r="E65" s="265"/>
      <c r="F65" s="182" t="s">
        <v>1</v>
      </c>
      <c r="G65" s="150"/>
      <c r="H65" s="41"/>
      <c r="I65" s="41"/>
      <c r="J65" s="41"/>
      <c r="K65" s="41"/>
      <c r="L65" s="41"/>
      <c r="N65" s="41"/>
      <c r="O65" s="41"/>
      <c r="P65" s="41"/>
      <c r="Q65" s="41"/>
      <c r="R65" s="41"/>
      <c r="S65" s="41"/>
      <c r="T65" s="41"/>
      <c r="U65" s="41"/>
    </row>
    <row r="66" spans="1:24" s="24" customFormat="1" ht="47.25" customHeight="1">
      <c r="A66" s="23"/>
      <c r="B66" s="486" t="s">
        <v>24</v>
      </c>
      <c r="C66" s="487"/>
      <c r="D66" s="487"/>
      <c r="E66" s="266"/>
      <c r="F66" s="114" t="s">
        <v>1</v>
      </c>
      <c r="G66" s="150"/>
      <c r="H66" s="41"/>
      <c r="I66" s="41"/>
      <c r="J66" s="41"/>
      <c r="K66" s="41"/>
      <c r="L66" s="41"/>
      <c r="N66" s="41"/>
      <c r="O66" s="41"/>
      <c r="P66" s="41"/>
      <c r="Q66" s="41"/>
      <c r="R66" s="41"/>
      <c r="S66" s="41"/>
      <c r="T66" s="41"/>
      <c r="U66" s="41"/>
    </row>
    <row r="67" spans="1:24" s="24" customFormat="1" ht="47.25" customHeight="1">
      <c r="A67" s="23"/>
      <c r="B67" s="486" t="s">
        <v>26</v>
      </c>
      <c r="C67" s="487"/>
      <c r="D67" s="487"/>
      <c r="E67" s="266"/>
      <c r="F67" s="114" t="s">
        <v>1</v>
      </c>
      <c r="G67" s="150"/>
      <c r="H67" s="41"/>
      <c r="I67" s="41"/>
      <c r="J67" s="41"/>
      <c r="K67" s="41"/>
      <c r="L67" s="41"/>
      <c r="N67" s="41"/>
      <c r="O67" s="41"/>
      <c r="P67" s="41"/>
      <c r="Q67" s="41"/>
      <c r="R67" s="41"/>
      <c r="S67" s="41"/>
      <c r="T67" s="41"/>
      <c r="U67" s="41"/>
    </row>
    <row r="68" spans="1:24" s="24" customFormat="1" ht="47.25" customHeight="1">
      <c r="A68" s="23"/>
      <c r="B68" s="486" t="s">
        <v>27</v>
      </c>
      <c r="C68" s="487"/>
      <c r="D68" s="487"/>
      <c r="E68" s="266"/>
      <c r="F68" s="114" t="s">
        <v>1</v>
      </c>
      <c r="G68" s="150"/>
      <c r="H68" s="41"/>
      <c r="I68" s="41"/>
      <c r="J68" s="41"/>
      <c r="K68" s="41"/>
      <c r="L68" s="41"/>
      <c r="N68" s="41"/>
      <c r="O68" s="41"/>
      <c r="P68" s="41"/>
      <c r="Q68" s="41"/>
      <c r="R68" s="41"/>
      <c r="S68" s="41"/>
      <c r="T68" s="41"/>
      <c r="U68" s="41"/>
    </row>
    <row r="69" spans="1:24" s="24" customFormat="1" ht="47.25" customHeight="1">
      <c r="A69" s="23"/>
      <c r="B69" s="486" t="s">
        <v>110</v>
      </c>
      <c r="C69" s="487"/>
      <c r="D69" s="487"/>
      <c r="E69" s="266"/>
      <c r="F69" s="114" t="s">
        <v>1</v>
      </c>
      <c r="G69" s="150"/>
      <c r="H69" s="41"/>
      <c r="I69" s="41"/>
      <c r="J69" s="41"/>
      <c r="K69" s="41"/>
      <c r="L69" s="41"/>
      <c r="N69" s="41"/>
      <c r="O69" s="41"/>
      <c r="P69" s="41"/>
      <c r="Q69" s="41"/>
      <c r="R69" s="41"/>
      <c r="S69" s="41"/>
      <c r="T69" s="41"/>
      <c r="U69" s="41"/>
    </row>
    <row r="70" spans="1:24" s="24" customFormat="1" ht="47.25" customHeight="1">
      <c r="A70" s="23"/>
      <c r="B70" s="486" t="s">
        <v>109</v>
      </c>
      <c r="C70" s="487"/>
      <c r="D70" s="487"/>
      <c r="E70" s="266"/>
      <c r="F70" s="114" t="s">
        <v>1</v>
      </c>
      <c r="G70" s="150"/>
      <c r="H70" s="41"/>
      <c r="I70" s="41"/>
      <c r="J70" s="41"/>
      <c r="K70" s="41"/>
      <c r="L70" s="41"/>
      <c r="N70" s="41"/>
      <c r="O70" s="41"/>
      <c r="P70" s="41"/>
      <c r="Q70" s="41"/>
      <c r="R70" s="41"/>
      <c r="S70" s="41"/>
      <c r="T70" s="41"/>
      <c r="U70" s="41"/>
    </row>
    <row r="71" spans="1:24" s="24" customFormat="1" ht="48.75" customHeight="1">
      <c r="A71" s="23"/>
      <c r="B71" s="519" t="s">
        <v>137</v>
      </c>
      <c r="C71" s="520"/>
      <c r="D71" s="520"/>
      <c r="E71" s="267"/>
      <c r="F71" s="185" t="s">
        <v>1</v>
      </c>
      <c r="G71" s="44"/>
      <c r="H71" s="41"/>
      <c r="I71" s="41"/>
      <c r="J71" s="41"/>
      <c r="K71" s="41"/>
      <c r="L71" s="41"/>
      <c r="M71" s="41"/>
      <c r="N71" s="41"/>
      <c r="O71" s="41"/>
      <c r="P71" s="41"/>
      <c r="Q71" s="41"/>
      <c r="R71" s="41"/>
      <c r="S71" s="41"/>
      <c r="T71" s="41"/>
      <c r="U71" s="41"/>
    </row>
    <row r="72" spans="1:24" s="24" customFormat="1" ht="48.75" customHeight="1" thickBot="1">
      <c r="A72" s="23"/>
      <c r="B72" s="490" t="s">
        <v>111</v>
      </c>
      <c r="C72" s="491"/>
      <c r="D72" s="491"/>
      <c r="E72" s="212">
        <f>SUM(E65:E71)</f>
        <v>0</v>
      </c>
      <c r="F72" s="180" t="s">
        <v>1</v>
      </c>
      <c r="G72" s="150"/>
      <c r="H72" s="41"/>
      <c r="I72" s="41"/>
      <c r="J72" s="41"/>
      <c r="K72" s="41"/>
      <c r="L72" s="41"/>
      <c r="M72" s="41"/>
      <c r="N72" s="41"/>
      <c r="O72" s="41"/>
      <c r="P72" s="41"/>
      <c r="Q72" s="41"/>
      <c r="R72" s="41"/>
      <c r="S72" s="41"/>
      <c r="T72" s="41"/>
      <c r="U72" s="41"/>
    </row>
    <row r="73" spans="1:24" s="24" customFormat="1" ht="48.75" customHeight="1" thickTop="1">
      <c r="A73" s="23"/>
      <c r="B73" s="138"/>
      <c r="C73" s="138"/>
      <c r="D73" s="138"/>
      <c r="E73" s="213"/>
      <c r="F73" s="138"/>
      <c r="G73" s="213"/>
      <c r="H73" s="41"/>
      <c r="I73" s="41"/>
      <c r="J73" s="41"/>
      <c r="K73" s="41"/>
      <c r="L73" s="41"/>
      <c r="M73" s="41"/>
      <c r="N73" s="41"/>
      <c r="O73" s="41"/>
      <c r="P73" s="41"/>
      <c r="Q73" s="41"/>
      <c r="R73" s="41"/>
      <c r="S73" s="41"/>
      <c r="T73" s="41"/>
      <c r="U73" s="41"/>
    </row>
    <row r="74" spans="1:24" s="24" customFormat="1" ht="28.5" customHeight="1" thickBot="1">
      <c r="A74" s="23"/>
      <c r="B74" s="41" t="s">
        <v>326</v>
      </c>
      <c r="C74" s="41"/>
      <c r="D74" s="41"/>
      <c r="E74" s="41"/>
      <c r="F74" s="41"/>
      <c r="G74" s="41"/>
      <c r="H74" s="41"/>
      <c r="I74" s="41"/>
      <c r="J74" s="41"/>
      <c r="K74" s="41"/>
      <c r="L74" s="41"/>
      <c r="M74" s="41"/>
      <c r="N74" s="41"/>
      <c r="O74" s="41"/>
      <c r="P74" s="41"/>
      <c r="Q74" s="41"/>
      <c r="R74" s="43"/>
      <c r="S74" s="43"/>
      <c r="T74" s="41"/>
      <c r="U74" s="42"/>
      <c r="V74" s="23"/>
      <c r="W74" s="23"/>
      <c r="X74" s="23"/>
    </row>
    <row r="75" spans="1:24" s="24" customFormat="1" ht="41.25" customHeight="1" thickTop="1">
      <c r="A75" s="23"/>
      <c r="B75" s="464"/>
      <c r="C75" s="465"/>
      <c r="D75" s="466"/>
      <c r="E75" s="440" t="s">
        <v>52</v>
      </c>
      <c r="F75" s="441"/>
      <c r="G75" s="492"/>
      <c r="H75" s="440" t="s">
        <v>53</v>
      </c>
      <c r="I75" s="441"/>
      <c r="J75" s="441"/>
      <c r="K75" s="440" t="s">
        <v>54</v>
      </c>
      <c r="L75" s="441"/>
      <c r="M75" s="441"/>
      <c r="N75" s="440" t="s">
        <v>55</v>
      </c>
      <c r="O75" s="441"/>
      <c r="P75" s="441"/>
      <c r="Q75" s="473" t="s">
        <v>42</v>
      </c>
      <c r="R75" s="405"/>
      <c r="S75" s="41"/>
      <c r="T75" s="42"/>
      <c r="U75" s="23"/>
      <c r="V75" s="23"/>
      <c r="W75" s="23"/>
    </row>
    <row r="76" spans="1:24" s="24" customFormat="1" ht="41.25" customHeight="1">
      <c r="A76" s="23"/>
      <c r="B76" s="470" t="s">
        <v>23</v>
      </c>
      <c r="C76" s="471"/>
      <c r="D76" s="472"/>
      <c r="E76" s="447"/>
      <c r="F76" s="448"/>
      <c r="G76" s="66" t="s">
        <v>3</v>
      </c>
      <c r="H76" s="448"/>
      <c r="I76" s="448"/>
      <c r="J76" s="67" t="s">
        <v>3</v>
      </c>
      <c r="K76" s="447"/>
      <c r="L76" s="448"/>
      <c r="M76" s="67" t="s">
        <v>3</v>
      </c>
      <c r="N76" s="447"/>
      <c r="O76" s="448"/>
      <c r="P76" s="256" t="s">
        <v>3</v>
      </c>
      <c r="Q76" s="225">
        <f t="shared" ref="Q76:Q82" si="2">SUM(E76,H76,K76,N76)</f>
        <v>0</v>
      </c>
      <c r="R76" s="68" t="s">
        <v>3</v>
      </c>
      <c r="S76" s="41"/>
      <c r="T76" s="42"/>
      <c r="U76" s="23"/>
      <c r="V76" s="23"/>
      <c r="W76" s="23"/>
    </row>
    <row r="77" spans="1:24" s="24" customFormat="1" ht="41.25" customHeight="1">
      <c r="A77" s="23"/>
      <c r="B77" s="461" t="s">
        <v>24</v>
      </c>
      <c r="C77" s="462"/>
      <c r="D77" s="463"/>
      <c r="E77" s="443"/>
      <c r="F77" s="444"/>
      <c r="G77" s="69" t="s">
        <v>3</v>
      </c>
      <c r="H77" s="443"/>
      <c r="I77" s="444"/>
      <c r="J77" s="70" t="s">
        <v>3</v>
      </c>
      <c r="K77" s="443"/>
      <c r="L77" s="444"/>
      <c r="M77" s="70" t="s">
        <v>3</v>
      </c>
      <c r="N77" s="443"/>
      <c r="O77" s="444"/>
      <c r="P77" s="257" t="s">
        <v>3</v>
      </c>
      <c r="Q77" s="225">
        <f t="shared" si="2"/>
        <v>0</v>
      </c>
      <c r="R77" s="71" t="s">
        <v>3</v>
      </c>
      <c r="S77" s="41"/>
      <c r="T77" s="42"/>
      <c r="U77" s="23"/>
      <c r="V77" s="23"/>
      <c r="W77" s="23"/>
    </row>
    <row r="78" spans="1:24" s="24" customFormat="1" ht="41.25" customHeight="1">
      <c r="A78" s="23"/>
      <c r="B78" s="461" t="s">
        <v>26</v>
      </c>
      <c r="C78" s="462"/>
      <c r="D78" s="463"/>
      <c r="E78" s="443"/>
      <c r="F78" s="444"/>
      <c r="G78" s="69" t="s">
        <v>3</v>
      </c>
      <c r="H78" s="443"/>
      <c r="I78" s="444"/>
      <c r="J78" s="70" t="s">
        <v>3</v>
      </c>
      <c r="K78" s="443"/>
      <c r="L78" s="444"/>
      <c r="M78" s="70" t="s">
        <v>3</v>
      </c>
      <c r="N78" s="443"/>
      <c r="O78" s="444"/>
      <c r="P78" s="257" t="s">
        <v>3</v>
      </c>
      <c r="Q78" s="225">
        <f t="shared" si="2"/>
        <v>0</v>
      </c>
      <c r="R78" s="71" t="s">
        <v>3</v>
      </c>
      <c r="S78" s="41"/>
      <c r="T78" s="42"/>
      <c r="U78" s="23"/>
      <c r="V78" s="23"/>
      <c r="W78" s="23"/>
    </row>
    <row r="79" spans="1:24" s="24" customFormat="1" ht="41.25" customHeight="1">
      <c r="A79" s="23"/>
      <c r="B79" s="461" t="s">
        <v>27</v>
      </c>
      <c r="C79" s="462"/>
      <c r="D79" s="463"/>
      <c r="E79" s="443"/>
      <c r="F79" s="444"/>
      <c r="G79" s="69" t="s">
        <v>3</v>
      </c>
      <c r="H79" s="443"/>
      <c r="I79" s="444"/>
      <c r="J79" s="70" t="s">
        <v>3</v>
      </c>
      <c r="K79" s="443"/>
      <c r="L79" s="444"/>
      <c r="M79" s="70" t="s">
        <v>3</v>
      </c>
      <c r="N79" s="443"/>
      <c r="O79" s="444"/>
      <c r="P79" s="257" t="s">
        <v>3</v>
      </c>
      <c r="Q79" s="225">
        <f t="shared" si="2"/>
        <v>0</v>
      </c>
      <c r="R79" s="71" t="s">
        <v>3</v>
      </c>
      <c r="S79" s="41"/>
      <c r="T79" s="42"/>
      <c r="U79" s="23"/>
      <c r="V79" s="23"/>
      <c r="W79" s="23"/>
    </row>
    <row r="80" spans="1:24" s="24" customFormat="1" ht="41.25" customHeight="1">
      <c r="A80" s="23"/>
      <c r="B80" s="467" t="s">
        <v>110</v>
      </c>
      <c r="C80" s="468"/>
      <c r="D80" s="469"/>
      <c r="E80" s="449"/>
      <c r="F80" s="442"/>
      <c r="G80" s="145" t="s">
        <v>3</v>
      </c>
      <c r="H80" s="442"/>
      <c r="I80" s="442"/>
      <c r="J80" s="144" t="s">
        <v>3</v>
      </c>
      <c r="K80" s="449"/>
      <c r="L80" s="442"/>
      <c r="M80" s="144" t="s">
        <v>3</v>
      </c>
      <c r="N80" s="449"/>
      <c r="O80" s="442"/>
      <c r="P80" s="251" t="s">
        <v>3</v>
      </c>
      <c r="Q80" s="225">
        <f t="shared" si="2"/>
        <v>0</v>
      </c>
      <c r="R80" s="74" t="s">
        <v>3</v>
      </c>
      <c r="S80" s="41"/>
      <c r="T80" s="42"/>
      <c r="U80" s="23"/>
      <c r="V80" s="23"/>
      <c r="W80" s="23"/>
    </row>
    <row r="81" spans="1:24" s="24" customFormat="1" ht="41.25" customHeight="1">
      <c r="A81" s="23"/>
      <c r="B81" s="467" t="s">
        <v>109</v>
      </c>
      <c r="C81" s="468"/>
      <c r="D81" s="469"/>
      <c r="E81" s="449"/>
      <c r="F81" s="442"/>
      <c r="G81" s="145" t="s">
        <v>3</v>
      </c>
      <c r="H81" s="442"/>
      <c r="I81" s="442"/>
      <c r="J81" s="144" t="s">
        <v>3</v>
      </c>
      <c r="K81" s="449"/>
      <c r="L81" s="442"/>
      <c r="M81" s="144" t="s">
        <v>3</v>
      </c>
      <c r="N81" s="449"/>
      <c r="O81" s="442"/>
      <c r="P81" s="251" t="s">
        <v>3</v>
      </c>
      <c r="Q81" s="225">
        <f t="shared" si="2"/>
        <v>0</v>
      </c>
      <c r="R81" s="74" t="s">
        <v>3</v>
      </c>
      <c r="S81" s="41"/>
      <c r="T81" s="42"/>
      <c r="U81" s="23"/>
      <c r="V81" s="23"/>
      <c r="W81" s="23"/>
    </row>
    <row r="82" spans="1:24" s="24" customFormat="1" ht="41.25" customHeight="1">
      <c r="A82" s="23"/>
      <c r="B82" s="467" t="s">
        <v>137</v>
      </c>
      <c r="C82" s="468"/>
      <c r="D82" s="469"/>
      <c r="E82" s="449"/>
      <c r="F82" s="442"/>
      <c r="G82" s="145" t="s">
        <v>3</v>
      </c>
      <c r="H82" s="442"/>
      <c r="I82" s="442"/>
      <c r="J82" s="144" t="s">
        <v>3</v>
      </c>
      <c r="K82" s="449"/>
      <c r="L82" s="442"/>
      <c r="M82" s="144" t="s">
        <v>3</v>
      </c>
      <c r="N82" s="449"/>
      <c r="O82" s="442"/>
      <c r="P82" s="251" t="s">
        <v>3</v>
      </c>
      <c r="Q82" s="225">
        <f t="shared" si="2"/>
        <v>0</v>
      </c>
      <c r="R82" s="74" t="s">
        <v>3</v>
      </c>
      <c r="S82" s="41"/>
      <c r="T82" s="42"/>
      <c r="U82" s="23"/>
      <c r="V82" s="23"/>
      <c r="W82" s="23"/>
    </row>
    <row r="83" spans="1:24" s="24" customFormat="1" ht="41.25" customHeight="1" thickBot="1">
      <c r="A83" s="23"/>
      <c r="B83" s="474" t="s">
        <v>42</v>
      </c>
      <c r="C83" s="475"/>
      <c r="D83" s="476"/>
      <c r="E83" s="459">
        <f>SUM(E76:F82)</f>
        <v>0</v>
      </c>
      <c r="F83" s="460"/>
      <c r="G83" s="75" t="s">
        <v>41</v>
      </c>
      <c r="H83" s="459">
        <f>SUM(H76:I82)</f>
        <v>0</v>
      </c>
      <c r="I83" s="460"/>
      <c r="J83" s="65" t="s">
        <v>41</v>
      </c>
      <c r="K83" s="459">
        <f>SUM(K76:L82)</f>
        <v>0</v>
      </c>
      <c r="L83" s="460"/>
      <c r="M83" s="65" t="s">
        <v>41</v>
      </c>
      <c r="N83" s="459">
        <f>SUM(N76:O82)</f>
        <v>0</v>
      </c>
      <c r="O83" s="460"/>
      <c r="P83" s="248" t="s">
        <v>41</v>
      </c>
      <c r="Q83" s="216">
        <f>SUM(Q76:Q82)</f>
        <v>0</v>
      </c>
      <c r="R83" s="76" t="s">
        <v>41</v>
      </c>
      <c r="S83" s="41"/>
      <c r="T83" s="42"/>
      <c r="U83" s="23"/>
      <c r="V83" s="28" t="e">
        <f>IF(#REF!=Q83,"ok","err")</f>
        <v>#REF!</v>
      </c>
      <c r="W83" s="23"/>
    </row>
    <row r="84" spans="1:24" s="24" customFormat="1" ht="30" customHeight="1" thickTop="1">
      <c r="A84" s="23"/>
      <c r="B84" s="44"/>
      <c r="C84" s="44"/>
      <c r="D84" s="44"/>
      <c r="E84" s="60"/>
      <c r="F84" s="60"/>
      <c r="G84" s="60"/>
      <c r="H84" s="60"/>
      <c r="I84" s="60"/>
      <c r="J84" s="44"/>
      <c r="K84" s="60"/>
      <c r="L84" s="60"/>
      <c r="M84" s="44"/>
      <c r="P84" s="60"/>
      <c r="Q84" s="44"/>
      <c r="R84" s="77"/>
      <c r="S84" s="44"/>
      <c r="T84" s="41"/>
      <c r="U84" s="42"/>
      <c r="V84" s="23"/>
      <c r="W84" s="26"/>
      <c r="X84" s="23"/>
    </row>
    <row r="85" spans="1:24" s="24" customFormat="1" ht="30" customHeight="1" thickBot="1">
      <c r="A85" s="23"/>
      <c r="B85" s="270" t="s">
        <v>373</v>
      </c>
      <c r="C85" s="150"/>
      <c r="D85" s="150"/>
      <c r="E85" s="61"/>
      <c r="F85" s="61"/>
      <c r="G85" s="146"/>
      <c r="H85" s="41"/>
      <c r="I85" s="41"/>
      <c r="J85" s="41"/>
      <c r="K85" s="41"/>
      <c r="L85" s="41"/>
      <c r="M85" s="41"/>
      <c r="P85" s="41"/>
      <c r="Q85" s="41"/>
      <c r="R85" s="41"/>
      <c r="S85" s="41"/>
      <c r="T85" s="41"/>
      <c r="U85" s="41"/>
    </row>
    <row r="86" spans="1:24" s="24" customFormat="1" ht="47.25" customHeight="1" thickTop="1">
      <c r="A86" s="23"/>
      <c r="B86" s="631"/>
      <c r="C86" s="632"/>
      <c r="D86" s="635" t="s">
        <v>292</v>
      </c>
      <c r="E86" s="636"/>
      <c r="F86" s="639" t="s">
        <v>293</v>
      </c>
      <c r="G86" s="640"/>
      <c r="H86" s="642" t="s">
        <v>105</v>
      </c>
      <c r="I86" s="642"/>
      <c r="J86" s="642" t="s">
        <v>106</v>
      </c>
      <c r="K86" s="642"/>
      <c r="L86" s="642" t="s">
        <v>107</v>
      </c>
      <c r="M86" s="642"/>
      <c r="N86" s="642" t="s">
        <v>108</v>
      </c>
      <c r="O86" s="642"/>
      <c r="P86" s="627" t="s">
        <v>138</v>
      </c>
      <c r="Q86" s="628"/>
      <c r="R86" s="671" t="s">
        <v>358</v>
      </c>
      <c r="S86" s="672"/>
      <c r="T86" s="41"/>
    </row>
    <row r="87" spans="1:24" s="24" customFormat="1" ht="47.25" customHeight="1">
      <c r="A87" s="23"/>
      <c r="B87" s="633"/>
      <c r="C87" s="634"/>
      <c r="D87" s="637"/>
      <c r="E87" s="638"/>
      <c r="F87" s="641"/>
      <c r="G87" s="641"/>
      <c r="H87" s="629"/>
      <c r="I87" s="629"/>
      <c r="J87" s="629"/>
      <c r="K87" s="629"/>
      <c r="L87" s="629"/>
      <c r="M87" s="629"/>
      <c r="N87" s="629"/>
      <c r="O87" s="629"/>
      <c r="P87" s="629"/>
      <c r="Q87" s="630"/>
      <c r="R87" s="673"/>
      <c r="S87" s="674"/>
    </row>
    <row r="88" spans="1:24" s="24" customFormat="1" ht="47.25" customHeight="1">
      <c r="A88" s="23"/>
      <c r="B88" s="669" t="s">
        <v>23</v>
      </c>
      <c r="C88" s="670"/>
      <c r="D88" s="265"/>
      <c r="E88" s="271" t="s">
        <v>1</v>
      </c>
      <c r="F88" s="175"/>
      <c r="G88" s="271" t="s">
        <v>1</v>
      </c>
      <c r="H88" s="175"/>
      <c r="I88" s="271" t="s">
        <v>1</v>
      </c>
      <c r="J88" s="175"/>
      <c r="K88" s="271" t="s">
        <v>1</v>
      </c>
      <c r="L88" s="175"/>
      <c r="M88" s="271" t="s">
        <v>1</v>
      </c>
      <c r="N88" s="175"/>
      <c r="O88" s="271" t="s">
        <v>1</v>
      </c>
      <c r="P88" s="175"/>
      <c r="Q88" s="284" t="s">
        <v>1</v>
      </c>
      <c r="R88" s="288">
        <f t="shared" ref="R88:R94" si="3">SUM(D88,F88,H88,J88,L88,N88,P88)</f>
        <v>0</v>
      </c>
      <c r="S88" s="275" t="s">
        <v>1</v>
      </c>
      <c r="T88" s="41"/>
    </row>
    <row r="89" spans="1:24" s="24" customFormat="1" ht="47.25" customHeight="1">
      <c r="A89" s="23"/>
      <c r="B89" s="645" t="s">
        <v>24</v>
      </c>
      <c r="C89" s="646"/>
      <c r="D89" s="266"/>
      <c r="E89" s="272" t="s">
        <v>1</v>
      </c>
      <c r="F89" s="176"/>
      <c r="G89" s="272" t="s">
        <v>1</v>
      </c>
      <c r="H89" s="176"/>
      <c r="I89" s="272" t="s">
        <v>1</v>
      </c>
      <c r="J89" s="176"/>
      <c r="K89" s="272" t="s">
        <v>1</v>
      </c>
      <c r="L89" s="176"/>
      <c r="M89" s="272" t="s">
        <v>1</v>
      </c>
      <c r="N89" s="176"/>
      <c r="O89" s="272" t="s">
        <v>1</v>
      </c>
      <c r="P89" s="176"/>
      <c r="Q89" s="285" t="s">
        <v>1</v>
      </c>
      <c r="R89" s="289">
        <f t="shared" si="3"/>
        <v>0</v>
      </c>
      <c r="S89" s="276" t="s">
        <v>1</v>
      </c>
      <c r="T89" s="41"/>
    </row>
    <row r="90" spans="1:24" s="24" customFormat="1" ht="47.25" customHeight="1">
      <c r="A90" s="23"/>
      <c r="B90" s="645" t="s">
        <v>25</v>
      </c>
      <c r="C90" s="646"/>
      <c r="D90" s="266"/>
      <c r="E90" s="272" t="s">
        <v>1</v>
      </c>
      <c r="F90" s="176"/>
      <c r="G90" s="272" t="s">
        <v>1</v>
      </c>
      <c r="H90" s="176"/>
      <c r="I90" s="272" t="s">
        <v>1</v>
      </c>
      <c r="J90" s="176"/>
      <c r="K90" s="272" t="s">
        <v>1</v>
      </c>
      <c r="L90" s="176"/>
      <c r="M90" s="272" t="s">
        <v>1</v>
      </c>
      <c r="N90" s="176"/>
      <c r="O90" s="272" t="s">
        <v>1</v>
      </c>
      <c r="P90" s="176"/>
      <c r="Q90" s="285" t="s">
        <v>1</v>
      </c>
      <c r="R90" s="289">
        <f t="shared" si="3"/>
        <v>0</v>
      </c>
      <c r="S90" s="276" t="s">
        <v>1</v>
      </c>
      <c r="T90" s="41"/>
    </row>
    <row r="91" spans="1:24" s="24" customFormat="1" ht="47.25" customHeight="1">
      <c r="A91" s="23"/>
      <c r="B91" s="645" t="s">
        <v>27</v>
      </c>
      <c r="C91" s="646"/>
      <c r="D91" s="266"/>
      <c r="E91" s="272" t="s">
        <v>1</v>
      </c>
      <c r="F91" s="176"/>
      <c r="G91" s="272" t="s">
        <v>1</v>
      </c>
      <c r="H91" s="176"/>
      <c r="I91" s="272" t="s">
        <v>1</v>
      </c>
      <c r="J91" s="176"/>
      <c r="K91" s="272" t="s">
        <v>1</v>
      </c>
      <c r="L91" s="176"/>
      <c r="M91" s="272" t="s">
        <v>1</v>
      </c>
      <c r="N91" s="176"/>
      <c r="O91" s="272" t="s">
        <v>1</v>
      </c>
      <c r="P91" s="176"/>
      <c r="Q91" s="285" t="s">
        <v>1</v>
      </c>
      <c r="R91" s="289">
        <f t="shared" si="3"/>
        <v>0</v>
      </c>
      <c r="S91" s="276" t="s">
        <v>1</v>
      </c>
      <c r="T91" s="41"/>
    </row>
    <row r="92" spans="1:24" s="24" customFormat="1" ht="47.25" customHeight="1">
      <c r="A92" s="23"/>
      <c r="B92" s="645" t="s">
        <v>110</v>
      </c>
      <c r="C92" s="646"/>
      <c r="D92" s="266"/>
      <c r="E92" s="272" t="s">
        <v>1</v>
      </c>
      <c r="F92" s="176"/>
      <c r="G92" s="272" t="s">
        <v>1</v>
      </c>
      <c r="H92" s="176"/>
      <c r="I92" s="272" t="s">
        <v>1</v>
      </c>
      <c r="J92" s="176"/>
      <c r="K92" s="272" t="s">
        <v>1</v>
      </c>
      <c r="L92" s="176"/>
      <c r="M92" s="272" t="s">
        <v>1</v>
      </c>
      <c r="N92" s="176"/>
      <c r="O92" s="272" t="s">
        <v>1</v>
      </c>
      <c r="P92" s="176"/>
      <c r="Q92" s="285" t="s">
        <v>1</v>
      </c>
      <c r="R92" s="289">
        <f t="shared" si="3"/>
        <v>0</v>
      </c>
      <c r="S92" s="276" t="s">
        <v>1</v>
      </c>
      <c r="T92" s="41"/>
    </row>
    <row r="93" spans="1:24" s="24" customFormat="1" ht="47.25" customHeight="1">
      <c r="A93" s="23"/>
      <c r="B93" s="645" t="s">
        <v>109</v>
      </c>
      <c r="C93" s="646"/>
      <c r="D93" s="266"/>
      <c r="E93" s="272" t="s">
        <v>1</v>
      </c>
      <c r="F93" s="176"/>
      <c r="G93" s="272" t="s">
        <v>1</v>
      </c>
      <c r="H93" s="176"/>
      <c r="I93" s="272" t="s">
        <v>1</v>
      </c>
      <c r="J93" s="176"/>
      <c r="K93" s="272" t="s">
        <v>1</v>
      </c>
      <c r="L93" s="176"/>
      <c r="M93" s="272" t="s">
        <v>1</v>
      </c>
      <c r="N93" s="176"/>
      <c r="O93" s="272" t="s">
        <v>1</v>
      </c>
      <c r="P93" s="176"/>
      <c r="Q93" s="285" t="s">
        <v>1</v>
      </c>
      <c r="R93" s="289">
        <f t="shared" si="3"/>
        <v>0</v>
      </c>
      <c r="S93" s="276" t="s">
        <v>1</v>
      </c>
      <c r="T93" s="41"/>
    </row>
    <row r="94" spans="1:24" s="24" customFormat="1" ht="47.25" customHeight="1">
      <c r="A94" s="23"/>
      <c r="B94" s="647" t="s">
        <v>137</v>
      </c>
      <c r="C94" s="648"/>
      <c r="D94" s="267"/>
      <c r="E94" s="273" t="s">
        <v>1</v>
      </c>
      <c r="F94" s="177"/>
      <c r="G94" s="273" t="s">
        <v>1</v>
      </c>
      <c r="H94" s="177"/>
      <c r="I94" s="273" t="s">
        <v>1</v>
      </c>
      <c r="J94" s="177"/>
      <c r="K94" s="273" t="s">
        <v>1</v>
      </c>
      <c r="L94" s="177"/>
      <c r="M94" s="273" t="s">
        <v>1</v>
      </c>
      <c r="N94" s="177"/>
      <c r="O94" s="273" t="s">
        <v>1</v>
      </c>
      <c r="P94" s="177"/>
      <c r="Q94" s="286" t="s">
        <v>1</v>
      </c>
      <c r="R94" s="290">
        <f t="shared" si="3"/>
        <v>0</v>
      </c>
      <c r="S94" s="277" t="s">
        <v>1</v>
      </c>
      <c r="T94" s="41"/>
    </row>
    <row r="95" spans="1:24" s="24" customFormat="1" ht="47.25" customHeight="1" thickBot="1">
      <c r="A95" s="23"/>
      <c r="B95" s="643" t="s">
        <v>42</v>
      </c>
      <c r="C95" s="644"/>
      <c r="D95" s="274">
        <f>SUM(D88:D94)</f>
        <v>0</v>
      </c>
      <c r="E95" s="274" t="s">
        <v>1</v>
      </c>
      <c r="F95" s="274">
        <f>SUM(F88:F94)</f>
        <v>0</v>
      </c>
      <c r="G95" s="274" t="s">
        <v>1</v>
      </c>
      <c r="H95" s="274">
        <f>SUM(H88:H94)</f>
        <v>0</v>
      </c>
      <c r="I95" s="274" t="s">
        <v>1</v>
      </c>
      <c r="J95" s="274">
        <f>SUM(J88:J94)</f>
        <v>0</v>
      </c>
      <c r="K95" s="274" t="s">
        <v>1</v>
      </c>
      <c r="L95" s="274">
        <f>SUM(L88:L94)</f>
        <v>0</v>
      </c>
      <c r="M95" s="274" t="s">
        <v>1</v>
      </c>
      <c r="N95" s="274">
        <f>SUM(N88:N94)</f>
        <v>0</v>
      </c>
      <c r="O95" s="274" t="s">
        <v>1</v>
      </c>
      <c r="P95" s="274">
        <f>SUM(P88:P94)</f>
        <v>0</v>
      </c>
      <c r="Q95" s="287" t="s">
        <v>1</v>
      </c>
      <c r="R95" s="291">
        <f>SUM(R88:R94)</f>
        <v>0</v>
      </c>
      <c r="S95" s="278" t="s">
        <v>359</v>
      </c>
      <c r="T95" s="41"/>
    </row>
    <row r="96" spans="1:24" s="24" customFormat="1" ht="47.25" customHeight="1" thickTop="1">
      <c r="A96" s="23"/>
      <c r="B96" s="298"/>
      <c r="C96" s="298"/>
      <c r="D96" s="298"/>
      <c r="E96" s="298"/>
      <c r="F96" s="298"/>
      <c r="G96" s="298"/>
      <c r="H96" s="298"/>
      <c r="I96" s="298"/>
      <c r="J96" s="298"/>
      <c r="K96" s="298"/>
      <c r="L96" s="298"/>
      <c r="M96" s="298"/>
      <c r="N96" s="298"/>
      <c r="O96" s="298"/>
      <c r="P96" s="298"/>
      <c r="Q96" s="298"/>
      <c r="R96" s="298"/>
      <c r="S96" s="298"/>
      <c r="T96" s="41"/>
    </row>
    <row r="97" spans="1:23" s="24" customFormat="1" ht="28.5" customHeight="1">
      <c r="A97" s="23"/>
      <c r="B97" s="78" t="s">
        <v>160</v>
      </c>
      <c r="C97" s="78"/>
      <c r="D97" s="41"/>
      <c r="E97" s="41"/>
      <c r="F97" s="41"/>
      <c r="G97" s="41"/>
      <c r="H97" s="41"/>
      <c r="I97" s="41"/>
      <c r="J97" s="41"/>
      <c r="K97" s="41"/>
      <c r="L97" s="41"/>
      <c r="M97" s="41"/>
      <c r="N97" s="41"/>
      <c r="O97" s="60"/>
      <c r="P97" s="44"/>
      <c r="Q97" s="77"/>
      <c r="R97" s="44"/>
      <c r="S97" s="41"/>
      <c r="T97" s="42"/>
      <c r="U97" s="23"/>
      <c r="V97" s="26"/>
      <c r="W97" s="23"/>
    </row>
    <row r="98" spans="1:23" s="24" customFormat="1" ht="28.5" customHeight="1" thickBot="1">
      <c r="A98" s="23"/>
      <c r="B98" s="41" t="s">
        <v>307</v>
      </c>
      <c r="C98" s="41"/>
      <c r="D98" s="41"/>
      <c r="E98" s="41"/>
      <c r="F98" s="41"/>
      <c r="G98" s="41"/>
      <c r="H98" s="41"/>
      <c r="I98" s="41"/>
      <c r="J98" s="41"/>
      <c r="K98" s="41"/>
      <c r="L98" s="41"/>
      <c r="M98" s="41"/>
      <c r="N98" s="41"/>
      <c r="O98" s="60"/>
      <c r="P98" s="44"/>
      <c r="Q98" s="77"/>
      <c r="R98" s="44"/>
      <c r="S98" s="41"/>
      <c r="T98" s="42"/>
      <c r="U98" s="23"/>
      <c r="V98" s="26"/>
      <c r="W98" s="23"/>
    </row>
    <row r="99" spans="1:23" s="24" customFormat="1" ht="50.25" customHeight="1" thickTop="1">
      <c r="A99" s="23"/>
      <c r="B99" s="464" t="s">
        <v>4</v>
      </c>
      <c r="C99" s="466"/>
      <c r="D99" s="466"/>
      <c r="E99" s="466"/>
      <c r="F99" s="517" t="s">
        <v>380</v>
      </c>
      <c r="G99" s="517"/>
      <c r="H99" s="518"/>
      <c r="I99" s="533"/>
      <c r="J99" s="533"/>
      <c r="K99" s="533"/>
      <c r="L99" s="533"/>
      <c r="M99" s="533"/>
      <c r="N99" s="41"/>
      <c r="O99" s="60"/>
      <c r="P99" s="44"/>
      <c r="Q99" s="77"/>
      <c r="R99" s="44"/>
      <c r="S99" s="41"/>
      <c r="T99" s="42"/>
      <c r="U99" s="23"/>
      <c r="V99" s="26"/>
      <c r="W99" s="23"/>
    </row>
    <row r="100" spans="1:23" s="24" customFormat="1" ht="41.25" customHeight="1">
      <c r="A100" s="23"/>
      <c r="B100" s="457" t="s">
        <v>127</v>
      </c>
      <c r="C100" s="458"/>
      <c r="D100" s="458"/>
      <c r="E100" s="458"/>
      <c r="F100" s="584"/>
      <c r="G100" s="585"/>
      <c r="H100" s="68" t="s">
        <v>3</v>
      </c>
      <c r="I100" s="400" t="s">
        <v>376</v>
      </c>
      <c r="J100" s="401"/>
      <c r="K100" s="79"/>
      <c r="L100" s="79"/>
      <c r="M100" s="42"/>
      <c r="N100" s="79"/>
      <c r="O100" s="60"/>
      <c r="P100" s="44"/>
      <c r="Q100" s="77"/>
      <c r="R100" s="44"/>
      <c r="S100" s="41"/>
      <c r="T100" s="42"/>
      <c r="U100" s="23"/>
      <c r="V100" s="26"/>
      <c r="W100" s="23"/>
    </row>
    <row r="101" spans="1:23" s="24" customFormat="1" ht="41.25" customHeight="1">
      <c r="A101" s="23"/>
      <c r="B101" s="402" t="s">
        <v>144</v>
      </c>
      <c r="C101" s="403"/>
      <c r="D101" s="403"/>
      <c r="E101" s="403"/>
      <c r="F101" s="455"/>
      <c r="G101" s="456"/>
      <c r="H101" s="71" t="s">
        <v>3</v>
      </c>
      <c r="I101" s="340">
        <f>F100+F101</f>
        <v>0</v>
      </c>
      <c r="J101" s="339" t="s">
        <v>377</v>
      </c>
      <c r="K101" s="79"/>
      <c r="L101" s="79"/>
      <c r="M101" s="42"/>
      <c r="N101" s="79"/>
      <c r="O101" s="60"/>
      <c r="P101" s="44"/>
      <c r="Q101" s="77"/>
      <c r="R101" s="44"/>
      <c r="S101" s="41"/>
      <c r="T101" s="42"/>
      <c r="U101" s="23"/>
      <c r="V101" s="26"/>
      <c r="W101" s="23"/>
    </row>
    <row r="102" spans="1:23" s="24" customFormat="1" ht="41.25" customHeight="1">
      <c r="A102" s="23"/>
      <c r="B102" s="402" t="s">
        <v>303</v>
      </c>
      <c r="C102" s="403"/>
      <c r="D102" s="403"/>
      <c r="E102" s="403"/>
      <c r="F102" s="455"/>
      <c r="G102" s="456"/>
      <c r="H102" s="71" t="s">
        <v>3</v>
      </c>
      <c r="I102" s="79"/>
      <c r="J102" s="79"/>
      <c r="K102" s="79"/>
      <c r="L102" s="79"/>
      <c r="M102" s="42"/>
      <c r="N102" s="79"/>
      <c r="O102" s="60"/>
      <c r="P102" s="146"/>
      <c r="Q102" s="77"/>
      <c r="R102" s="146"/>
      <c r="S102" s="41"/>
      <c r="T102" s="42"/>
      <c r="U102" s="23"/>
      <c r="V102" s="26"/>
      <c r="W102" s="23"/>
    </row>
    <row r="103" spans="1:23" s="24" customFormat="1" ht="41.25" customHeight="1">
      <c r="A103" s="23"/>
      <c r="B103" s="402" t="s">
        <v>304</v>
      </c>
      <c r="C103" s="403"/>
      <c r="D103" s="403"/>
      <c r="E103" s="403"/>
      <c r="F103" s="455"/>
      <c r="G103" s="456"/>
      <c r="H103" s="71" t="s">
        <v>3</v>
      </c>
      <c r="I103" s="79"/>
      <c r="J103" s="79"/>
      <c r="K103" s="79"/>
      <c r="L103" s="79"/>
      <c r="M103" s="79"/>
      <c r="N103" s="79"/>
      <c r="O103" s="60"/>
      <c r="P103" s="44"/>
      <c r="Q103" s="77"/>
      <c r="R103" s="44"/>
      <c r="S103" s="41"/>
      <c r="T103" s="42"/>
      <c r="U103" s="23"/>
      <c r="V103" s="26"/>
      <c r="W103" s="23"/>
    </row>
    <row r="104" spans="1:23" s="24" customFormat="1" ht="41.25" customHeight="1">
      <c r="A104" s="23"/>
      <c r="B104" s="402" t="s">
        <v>139</v>
      </c>
      <c r="C104" s="403"/>
      <c r="D104" s="403"/>
      <c r="E104" s="403"/>
      <c r="F104" s="455"/>
      <c r="G104" s="456"/>
      <c r="H104" s="71" t="s">
        <v>3</v>
      </c>
      <c r="I104" s="79"/>
      <c r="J104" s="79"/>
      <c r="K104" s="79"/>
      <c r="L104" s="79"/>
      <c r="M104" s="79"/>
      <c r="N104" s="79"/>
      <c r="O104" s="60"/>
      <c r="P104" s="44"/>
      <c r="Q104" s="77"/>
      <c r="R104" s="44"/>
      <c r="S104" s="41"/>
      <c r="T104" s="42"/>
      <c r="U104" s="23"/>
      <c r="V104" s="26"/>
      <c r="W104" s="23"/>
    </row>
    <row r="105" spans="1:23" s="24" customFormat="1" ht="41.25" customHeight="1">
      <c r="A105" s="23"/>
      <c r="B105" s="402" t="s">
        <v>140</v>
      </c>
      <c r="C105" s="403"/>
      <c r="D105" s="403"/>
      <c r="E105" s="403"/>
      <c r="F105" s="455"/>
      <c r="G105" s="456"/>
      <c r="H105" s="71" t="s">
        <v>3</v>
      </c>
      <c r="I105" s="79"/>
      <c r="J105" s="79"/>
      <c r="K105" s="79"/>
      <c r="L105" s="79"/>
      <c r="M105" s="79"/>
      <c r="N105" s="41"/>
      <c r="O105" s="60"/>
      <c r="P105" s="44"/>
      <c r="Q105" s="77"/>
      <c r="R105" s="44"/>
      <c r="S105" s="41"/>
      <c r="T105" s="42"/>
      <c r="U105" s="23"/>
      <c r="V105" s="26"/>
      <c r="W105" s="23"/>
    </row>
    <row r="106" spans="1:23" s="24" customFormat="1" ht="41.25" customHeight="1">
      <c r="A106" s="23"/>
      <c r="B106" s="398" t="s">
        <v>141</v>
      </c>
      <c r="C106" s="399"/>
      <c r="D106" s="399"/>
      <c r="E106" s="399"/>
      <c r="F106" s="455"/>
      <c r="G106" s="456"/>
      <c r="H106" s="71" t="s">
        <v>3</v>
      </c>
      <c r="I106" s="79"/>
      <c r="J106" s="79"/>
      <c r="K106" s="79"/>
      <c r="L106" s="79"/>
      <c r="M106" s="79"/>
      <c r="N106" s="41"/>
      <c r="O106" s="60"/>
      <c r="P106" s="44"/>
      <c r="Q106" s="77"/>
      <c r="R106" s="44"/>
      <c r="S106" s="41"/>
      <c r="T106" s="42"/>
      <c r="U106" s="23"/>
      <c r="V106" s="26"/>
      <c r="W106" s="23"/>
    </row>
    <row r="107" spans="1:23" s="24" customFormat="1" ht="41.25" customHeight="1">
      <c r="A107" s="23"/>
      <c r="B107" s="398" t="s">
        <v>305</v>
      </c>
      <c r="C107" s="399"/>
      <c r="D107" s="399"/>
      <c r="E107" s="399"/>
      <c r="F107" s="455"/>
      <c r="G107" s="456"/>
      <c r="H107" s="71" t="s">
        <v>3</v>
      </c>
      <c r="I107" s="79"/>
      <c r="J107" s="79"/>
      <c r="K107" s="79"/>
      <c r="L107" s="79"/>
      <c r="M107" s="79"/>
      <c r="N107" s="41"/>
      <c r="O107" s="60"/>
      <c r="P107" s="44"/>
      <c r="Q107" s="77"/>
      <c r="R107" s="44"/>
      <c r="S107" s="41"/>
      <c r="T107" s="42"/>
      <c r="U107" s="23"/>
      <c r="V107" s="26"/>
      <c r="W107" s="23"/>
    </row>
    <row r="108" spans="1:23" s="24" customFormat="1" ht="41.25" customHeight="1">
      <c r="A108" s="23"/>
      <c r="B108" s="398" t="s">
        <v>306</v>
      </c>
      <c r="C108" s="399"/>
      <c r="D108" s="399"/>
      <c r="E108" s="399"/>
      <c r="F108" s="455"/>
      <c r="G108" s="456"/>
      <c r="H108" s="71" t="s">
        <v>3</v>
      </c>
      <c r="I108" s="79"/>
      <c r="J108" s="79"/>
      <c r="K108" s="79"/>
      <c r="L108" s="79"/>
      <c r="M108" s="79"/>
      <c r="N108" s="41"/>
      <c r="O108" s="60"/>
      <c r="P108" s="125"/>
      <c r="Q108" s="77"/>
      <c r="R108" s="125"/>
      <c r="S108" s="41"/>
      <c r="T108" s="42"/>
      <c r="U108" s="23"/>
      <c r="V108" s="26"/>
      <c r="W108" s="23"/>
    </row>
    <row r="109" spans="1:23" s="24" customFormat="1" ht="41.25" customHeight="1">
      <c r="A109" s="23"/>
      <c r="B109" s="398" t="s">
        <v>363</v>
      </c>
      <c r="C109" s="399"/>
      <c r="D109" s="399"/>
      <c r="E109" s="399"/>
      <c r="F109" s="455"/>
      <c r="G109" s="456"/>
      <c r="H109" s="71" t="s">
        <v>3</v>
      </c>
      <c r="I109" s="79"/>
      <c r="J109" s="79"/>
      <c r="K109" s="79"/>
      <c r="L109" s="79"/>
      <c r="M109" s="79"/>
      <c r="N109" s="41"/>
      <c r="O109" s="60"/>
      <c r="P109" s="125"/>
      <c r="Q109" s="77"/>
      <c r="R109" s="125"/>
      <c r="S109" s="41"/>
      <c r="T109" s="42"/>
      <c r="U109" s="23"/>
      <c r="V109" s="26"/>
      <c r="W109" s="23"/>
    </row>
    <row r="110" spans="1:23" s="24" customFormat="1" ht="41.25" customHeight="1">
      <c r="A110" s="23"/>
      <c r="B110" s="534" t="s">
        <v>362</v>
      </c>
      <c r="C110" s="535"/>
      <c r="D110" s="535"/>
      <c r="E110" s="535"/>
      <c r="F110" s="455"/>
      <c r="G110" s="456"/>
      <c r="H110" s="71" t="s">
        <v>3</v>
      </c>
      <c r="I110" s="79"/>
      <c r="J110" s="79"/>
      <c r="K110" s="79"/>
      <c r="L110" s="79"/>
      <c r="M110" s="79"/>
      <c r="N110" s="41"/>
      <c r="O110" s="60"/>
      <c r="P110" s="125"/>
      <c r="Q110" s="77"/>
      <c r="R110" s="125"/>
      <c r="S110" s="41"/>
      <c r="T110" s="42"/>
      <c r="U110" s="23"/>
      <c r="V110" s="26"/>
      <c r="W110" s="23"/>
    </row>
    <row r="111" spans="1:23" s="24" customFormat="1" ht="41.25" customHeight="1">
      <c r="A111" s="23"/>
      <c r="B111" s="398" t="s">
        <v>361</v>
      </c>
      <c r="C111" s="399"/>
      <c r="D111" s="399"/>
      <c r="E111" s="536"/>
      <c r="F111" s="455"/>
      <c r="G111" s="456"/>
      <c r="H111" s="71" t="s">
        <v>3</v>
      </c>
      <c r="I111" s="79"/>
      <c r="J111" s="79"/>
      <c r="K111" s="79"/>
      <c r="L111" s="79"/>
      <c r="M111" s="79"/>
      <c r="N111" s="41"/>
      <c r="O111" s="60"/>
      <c r="P111" s="44"/>
      <c r="Q111" s="77"/>
      <c r="R111" s="44"/>
      <c r="S111" s="41"/>
      <c r="T111" s="42"/>
      <c r="U111" s="23"/>
      <c r="V111" s="26"/>
      <c r="W111" s="23"/>
    </row>
    <row r="112" spans="1:23" s="24" customFormat="1" ht="41.25" customHeight="1">
      <c r="A112" s="23"/>
      <c r="B112" s="651" t="s">
        <v>360</v>
      </c>
      <c r="C112" s="399"/>
      <c r="D112" s="399"/>
      <c r="E112" s="536"/>
      <c r="F112" s="455"/>
      <c r="G112" s="456"/>
      <c r="H112" s="71" t="s">
        <v>3</v>
      </c>
      <c r="I112" s="79"/>
      <c r="J112" s="79"/>
      <c r="K112" s="79"/>
      <c r="L112" s="79"/>
      <c r="M112" s="79"/>
      <c r="N112" s="41"/>
      <c r="O112" s="60"/>
      <c r="P112" s="44"/>
      <c r="Q112" s="77"/>
      <c r="R112" s="44"/>
      <c r="S112" s="41"/>
      <c r="T112" s="42"/>
      <c r="U112" s="23"/>
      <c r="V112" s="26"/>
      <c r="W112" s="23"/>
    </row>
    <row r="113" spans="1:23" s="24" customFormat="1" ht="41.25" customHeight="1">
      <c r="A113" s="23"/>
      <c r="B113" s="398" t="s">
        <v>142</v>
      </c>
      <c r="C113" s="399"/>
      <c r="D113" s="399"/>
      <c r="E113" s="536"/>
      <c r="F113" s="455"/>
      <c r="G113" s="456"/>
      <c r="H113" s="71" t="s">
        <v>3</v>
      </c>
      <c r="I113" s="79"/>
      <c r="J113" s="79"/>
      <c r="K113" s="79"/>
      <c r="L113" s="79"/>
      <c r="M113" s="79"/>
      <c r="N113" s="41"/>
      <c r="O113" s="60"/>
      <c r="P113" s="125"/>
      <c r="Q113" s="77"/>
      <c r="R113" s="125"/>
      <c r="S113" s="41"/>
      <c r="T113" s="42"/>
      <c r="U113" s="23"/>
      <c r="V113" s="26"/>
      <c r="W113" s="23"/>
    </row>
    <row r="114" spans="1:23" s="24" customFormat="1" ht="41.25" customHeight="1">
      <c r="A114" s="23"/>
      <c r="B114" s="514" t="s">
        <v>143</v>
      </c>
      <c r="C114" s="515"/>
      <c r="D114" s="515"/>
      <c r="E114" s="516"/>
      <c r="F114" s="652"/>
      <c r="G114" s="653"/>
      <c r="H114" s="80" t="s">
        <v>3</v>
      </c>
      <c r="I114" s="79"/>
      <c r="J114" s="79"/>
      <c r="K114" s="79"/>
      <c r="L114" s="79"/>
      <c r="M114" s="79"/>
      <c r="N114" s="41"/>
      <c r="O114" s="60"/>
      <c r="P114" s="44"/>
      <c r="Q114" s="77"/>
      <c r="R114" s="44"/>
      <c r="S114" s="41"/>
      <c r="T114" s="42"/>
      <c r="U114" s="23"/>
      <c r="V114" s="26"/>
      <c r="W114" s="23"/>
    </row>
    <row r="115" spans="1:23" s="24" customFormat="1" ht="41.25" customHeight="1" thickBot="1">
      <c r="A115" s="23"/>
      <c r="B115" s="474" t="s">
        <v>5</v>
      </c>
      <c r="C115" s="475"/>
      <c r="D115" s="475"/>
      <c r="E115" s="475"/>
      <c r="F115" s="557">
        <f>SUM(F100:G114)</f>
        <v>0</v>
      </c>
      <c r="G115" s="475"/>
      <c r="H115" s="76" t="s">
        <v>3</v>
      </c>
      <c r="I115" s="42"/>
      <c r="J115" s="42"/>
      <c r="K115" s="42"/>
      <c r="L115" s="42"/>
      <c r="M115" s="42"/>
      <c r="N115" s="43"/>
      <c r="O115" s="60"/>
      <c r="P115" s="44"/>
      <c r="Q115" s="77"/>
      <c r="R115" s="44"/>
      <c r="S115" s="41"/>
      <c r="T115" s="42"/>
      <c r="U115" s="23"/>
      <c r="V115" s="26"/>
      <c r="W115" s="23"/>
    </row>
    <row r="116" spans="1:23" s="24" customFormat="1" ht="50.25" customHeight="1" thickTop="1" thickBot="1">
      <c r="A116" s="23"/>
      <c r="B116" s="41" t="s">
        <v>308</v>
      </c>
      <c r="C116" s="41"/>
      <c r="D116" s="41"/>
      <c r="E116" s="41"/>
      <c r="F116" s="41"/>
      <c r="G116" s="41"/>
      <c r="H116" s="41"/>
      <c r="I116" s="41"/>
      <c r="J116" s="41"/>
      <c r="K116" s="42"/>
      <c r="L116" s="41"/>
      <c r="M116" s="41"/>
      <c r="N116" s="41"/>
      <c r="O116" s="60"/>
      <c r="P116" s="44"/>
      <c r="Q116" s="77"/>
      <c r="R116" s="44"/>
      <c r="S116" s="41"/>
      <c r="T116" s="42"/>
      <c r="U116" s="23"/>
      <c r="V116" s="26"/>
      <c r="W116" s="23"/>
    </row>
    <row r="117" spans="1:23" s="24" customFormat="1" ht="41.25" customHeight="1" thickTop="1" thickBot="1">
      <c r="A117" s="23"/>
      <c r="B117" s="452" t="s">
        <v>39</v>
      </c>
      <c r="C117" s="453"/>
      <c r="D117" s="454"/>
      <c r="E117" s="450"/>
      <c r="F117" s="451"/>
      <c r="G117" s="57" t="s">
        <v>3</v>
      </c>
      <c r="H117" s="41"/>
      <c r="I117" s="41"/>
      <c r="J117" s="41"/>
      <c r="K117" s="42"/>
      <c r="L117" s="42"/>
      <c r="M117" s="42"/>
      <c r="N117" s="42"/>
      <c r="O117" s="60"/>
      <c r="P117" s="44"/>
      <c r="Q117" s="77"/>
      <c r="R117" s="44"/>
      <c r="S117" s="41"/>
      <c r="T117" s="42"/>
      <c r="U117" s="23"/>
      <c r="V117" s="26"/>
      <c r="W117" s="23"/>
    </row>
    <row r="118" spans="1:23" s="24" customFormat="1" ht="29.25" customHeight="1" thickTop="1">
      <c r="A118" s="23"/>
      <c r="B118" s="44"/>
      <c r="C118" s="44"/>
      <c r="D118" s="44"/>
      <c r="E118" s="301"/>
      <c r="F118" s="299"/>
      <c r="G118" s="298"/>
      <c r="H118" s="41"/>
      <c r="I118" s="41"/>
      <c r="J118" s="41"/>
      <c r="K118" s="42"/>
      <c r="L118" s="42"/>
      <c r="M118" s="42"/>
      <c r="N118" s="42"/>
      <c r="O118" s="60"/>
      <c r="P118" s="44"/>
      <c r="Q118" s="77"/>
      <c r="R118" s="44"/>
      <c r="S118" s="41"/>
      <c r="T118" s="42"/>
      <c r="U118" s="23"/>
      <c r="V118" s="26"/>
      <c r="W118" s="23"/>
    </row>
    <row r="119" spans="1:23" s="24" customFormat="1" ht="29.25" customHeight="1" thickBot="1">
      <c r="A119" s="23"/>
      <c r="B119" s="41" t="s">
        <v>215</v>
      </c>
      <c r="C119" s="44"/>
      <c r="D119" s="44"/>
      <c r="E119" s="300"/>
      <c r="F119" s="299"/>
      <c r="G119" s="298"/>
      <c r="H119" s="41"/>
      <c r="I119" s="41"/>
      <c r="J119" s="41"/>
      <c r="K119" s="44"/>
      <c r="L119" s="44"/>
      <c r="M119" s="44"/>
      <c r="N119" s="61"/>
      <c r="O119" s="60"/>
      <c r="P119" s="44"/>
      <c r="Q119" s="77"/>
      <c r="R119" s="44"/>
      <c r="S119" s="41"/>
      <c r="T119" s="42"/>
      <c r="U119" s="23"/>
      <c r="V119" s="26"/>
      <c r="W119" s="23"/>
    </row>
    <row r="120" spans="1:23" s="24" customFormat="1" ht="41.25" customHeight="1" thickTop="1" thickBot="1">
      <c r="A120" s="23"/>
      <c r="B120" s="452" t="s">
        <v>145</v>
      </c>
      <c r="C120" s="453"/>
      <c r="D120" s="454"/>
      <c r="E120" s="450"/>
      <c r="F120" s="451"/>
      <c r="G120" s="57" t="s">
        <v>3</v>
      </c>
      <c r="H120" s="41"/>
      <c r="I120" s="41"/>
      <c r="J120" s="41"/>
      <c r="K120" s="44"/>
      <c r="L120" s="44"/>
      <c r="M120" s="44"/>
      <c r="N120" s="61"/>
      <c r="O120" s="60"/>
      <c r="P120" s="44"/>
      <c r="Q120" s="77"/>
      <c r="R120" s="44"/>
      <c r="S120" s="41"/>
      <c r="T120" s="42"/>
      <c r="U120" s="23"/>
      <c r="V120" s="26"/>
      <c r="W120" s="23"/>
    </row>
    <row r="121" spans="1:23" s="24" customFormat="1" ht="29.25" customHeight="1" thickTop="1">
      <c r="A121" s="23"/>
      <c r="B121" s="44"/>
      <c r="C121" s="44"/>
      <c r="D121" s="44"/>
      <c r="E121" s="60"/>
      <c r="F121" s="60"/>
      <c r="G121" s="60"/>
      <c r="H121" s="60"/>
      <c r="I121" s="60"/>
      <c r="J121" s="44"/>
      <c r="K121" s="60"/>
      <c r="L121" s="60"/>
      <c r="M121" s="44"/>
      <c r="N121" s="60"/>
      <c r="O121" s="60"/>
      <c r="P121" s="44"/>
      <c r="Q121" s="77"/>
      <c r="R121" s="44"/>
      <c r="S121" s="41"/>
      <c r="T121" s="42"/>
      <c r="U121" s="23"/>
      <c r="V121" s="26"/>
      <c r="W121" s="23"/>
    </row>
    <row r="122" spans="1:23" s="24" customFormat="1" ht="29.25" customHeight="1" thickBot="1">
      <c r="A122" s="23"/>
      <c r="B122" s="41" t="s">
        <v>309</v>
      </c>
      <c r="C122" s="41"/>
      <c r="D122" s="41"/>
      <c r="E122" s="41"/>
      <c r="F122" s="41"/>
      <c r="G122" s="41"/>
      <c r="H122" s="41"/>
      <c r="I122" s="41"/>
      <c r="J122" s="41"/>
      <c r="K122" s="81"/>
      <c r="L122" s="81"/>
      <c r="M122" s="41"/>
      <c r="N122" s="41"/>
      <c r="O122" s="41"/>
      <c r="P122" s="41"/>
      <c r="Q122" s="77"/>
      <c r="R122" s="44"/>
      <c r="S122" s="41"/>
      <c r="T122" s="42"/>
      <c r="U122" s="23"/>
      <c r="V122" s="26"/>
      <c r="W122" s="23"/>
    </row>
    <row r="123" spans="1:23" s="24" customFormat="1" ht="41.25" customHeight="1" thickTop="1">
      <c r="A123" s="23"/>
      <c r="B123" s="522"/>
      <c r="C123" s="523"/>
      <c r="D123" s="524"/>
      <c r="E123" s="527" t="s">
        <v>56</v>
      </c>
      <c r="F123" s="528"/>
      <c r="G123" s="528"/>
      <c r="H123" s="528"/>
      <c r="I123" s="529"/>
      <c r="J123" s="527" t="s">
        <v>57</v>
      </c>
      <c r="K123" s="528"/>
      <c r="L123" s="528"/>
      <c r="M123" s="528"/>
      <c r="N123" s="626"/>
      <c r="O123" s="671" t="s">
        <v>95</v>
      </c>
      <c r="P123" s="672"/>
      <c r="Q123" s="675" t="s">
        <v>368</v>
      </c>
      <c r="R123" s="672"/>
      <c r="S123" s="41"/>
      <c r="T123" s="42"/>
      <c r="U123" s="23"/>
      <c r="V123" s="26"/>
      <c r="W123" s="23"/>
    </row>
    <row r="124" spans="1:23" s="24" customFormat="1" ht="41.25" customHeight="1">
      <c r="A124" s="23"/>
      <c r="B124" s="525"/>
      <c r="C124" s="408"/>
      <c r="D124" s="526"/>
      <c r="E124" s="649"/>
      <c r="F124" s="650"/>
      <c r="G124" s="445" t="s">
        <v>63</v>
      </c>
      <c r="H124" s="446"/>
      <c r="I124" s="446"/>
      <c r="J124" s="649"/>
      <c r="K124" s="650"/>
      <c r="L124" s="445" t="s">
        <v>63</v>
      </c>
      <c r="M124" s="446"/>
      <c r="N124" s="495"/>
      <c r="O124" s="673"/>
      <c r="P124" s="674"/>
      <c r="Q124" s="673"/>
      <c r="R124" s="674"/>
      <c r="S124" s="41"/>
      <c r="T124" s="42"/>
      <c r="U124" s="23"/>
      <c r="V124" s="26"/>
      <c r="W124" s="23"/>
    </row>
    <row r="125" spans="1:23" s="24" customFormat="1" ht="41.25" customHeight="1">
      <c r="A125" s="23"/>
      <c r="B125" s="470" t="s">
        <v>23</v>
      </c>
      <c r="C125" s="471"/>
      <c r="D125" s="472"/>
      <c r="E125" s="254"/>
      <c r="F125" s="62" t="s">
        <v>3</v>
      </c>
      <c r="G125" s="447"/>
      <c r="H125" s="448"/>
      <c r="I125" s="82" t="s">
        <v>3</v>
      </c>
      <c r="J125" s="254"/>
      <c r="K125" s="62" t="s">
        <v>3</v>
      </c>
      <c r="L125" s="447"/>
      <c r="M125" s="448"/>
      <c r="N125" s="83" t="s">
        <v>3</v>
      </c>
      <c r="O125" s="333">
        <f>SUM(E125,J125)</f>
        <v>0</v>
      </c>
      <c r="P125" s="275" t="s">
        <v>1</v>
      </c>
      <c r="Q125" s="334">
        <f>SUM(G125,L125)</f>
        <v>0</v>
      </c>
      <c r="R125" s="275" t="s">
        <v>1</v>
      </c>
      <c r="S125" s="41"/>
      <c r="T125" s="42"/>
      <c r="U125" s="23"/>
      <c r="V125" s="26"/>
      <c r="W125" s="23"/>
    </row>
    <row r="126" spans="1:23" s="24" customFormat="1" ht="41.25" customHeight="1">
      <c r="A126" s="23"/>
      <c r="B126" s="461" t="s">
        <v>24</v>
      </c>
      <c r="C126" s="462"/>
      <c r="D126" s="463"/>
      <c r="E126" s="249"/>
      <c r="F126" s="69" t="s">
        <v>3</v>
      </c>
      <c r="G126" s="443"/>
      <c r="H126" s="444"/>
      <c r="I126" s="70" t="s">
        <v>3</v>
      </c>
      <c r="J126" s="249"/>
      <c r="K126" s="69" t="s">
        <v>3</v>
      </c>
      <c r="L126" s="443"/>
      <c r="M126" s="444"/>
      <c r="N126" s="71" t="s">
        <v>3</v>
      </c>
      <c r="O126" s="329">
        <f t="shared" ref="O126:O131" si="4">SUM(E126,J126)</f>
        <v>0</v>
      </c>
      <c r="P126" s="276" t="s">
        <v>1</v>
      </c>
      <c r="Q126" s="335">
        <f t="shared" ref="Q126:Q131" si="5">SUM(G126,L126)</f>
        <v>0</v>
      </c>
      <c r="R126" s="276" t="s">
        <v>1</v>
      </c>
      <c r="S126" s="41"/>
      <c r="T126" s="42"/>
      <c r="U126" s="23"/>
      <c r="V126" s="26"/>
      <c r="W126" s="23"/>
    </row>
    <row r="127" spans="1:23" s="24" customFormat="1" ht="41.25" customHeight="1">
      <c r="A127" s="23"/>
      <c r="B127" s="461" t="s">
        <v>26</v>
      </c>
      <c r="C127" s="462"/>
      <c r="D127" s="463"/>
      <c r="E127" s="249"/>
      <c r="F127" s="69" t="s">
        <v>3</v>
      </c>
      <c r="G127" s="443"/>
      <c r="H127" s="444"/>
      <c r="I127" s="70" t="s">
        <v>3</v>
      </c>
      <c r="J127" s="249"/>
      <c r="K127" s="69" t="s">
        <v>3</v>
      </c>
      <c r="L127" s="443"/>
      <c r="M127" s="444"/>
      <c r="N127" s="71" t="s">
        <v>3</v>
      </c>
      <c r="O127" s="329">
        <f t="shared" si="4"/>
        <v>0</v>
      </c>
      <c r="P127" s="276" t="s">
        <v>1</v>
      </c>
      <c r="Q127" s="335">
        <f t="shared" si="5"/>
        <v>0</v>
      </c>
      <c r="R127" s="276" t="s">
        <v>1</v>
      </c>
      <c r="S127" s="41"/>
      <c r="T127" s="42"/>
      <c r="U127" s="23"/>
      <c r="V127" s="26"/>
      <c r="W127" s="23"/>
    </row>
    <row r="128" spans="1:23" s="24" customFormat="1" ht="41.25" customHeight="1">
      <c r="A128" s="23"/>
      <c r="B128" s="461" t="s">
        <v>27</v>
      </c>
      <c r="C128" s="462"/>
      <c r="D128" s="463"/>
      <c r="E128" s="249"/>
      <c r="F128" s="69" t="s">
        <v>3</v>
      </c>
      <c r="G128" s="443"/>
      <c r="H128" s="444"/>
      <c r="I128" s="70" t="s">
        <v>3</v>
      </c>
      <c r="J128" s="249"/>
      <c r="K128" s="69" t="s">
        <v>3</v>
      </c>
      <c r="L128" s="443"/>
      <c r="M128" s="444"/>
      <c r="N128" s="71" t="s">
        <v>3</v>
      </c>
      <c r="O128" s="329">
        <f t="shared" si="4"/>
        <v>0</v>
      </c>
      <c r="P128" s="276" t="s">
        <v>1</v>
      </c>
      <c r="Q128" s="335">
        <f t="shared" si="5"/>
        <v>0</v>
      </c>
      <c r="R128" s="276" t="s">
        <v>1</v>
      </c>
      <c r="S128" s="41"/>
      <c r="T128" s="42"/>
      <c r="U128" s="23"/>
      <c r="V128" s="26"/>
      <c r="W128" s="23"/>
    </row>
    <row r="129" spans="1:24" s="24" customFormat="1" ht="41.25" customHeight="1">
      <c r="A129" s="23"/>
      <c r="B129" s="467" t="s">
        <v>110</v>
      </c>
      <c r="C129" s="468"/>
      <c r="D129" s="469"/>
      <c r="E129" s="262"/>
      <c r="F129" s="73" t="s">
        <v>3</v>
      </c>
      <c r="G129" s="449"/>
      <c r="H129" s="442"/>
      <c r="I129" s="72" t="s">
        <v>3</v>
      </c>
      <c r="J129" s="262"/>
      <c r="K129" s="73" t="s">
        <v>3</v>
      </c>
      <c r="L129" s="449"/>
      <c r="M129" s="442"/>
      <c r="N129" s="74" t="s">
        <v>3</v>
      </c>
      <c r="O129" s="329">
        <f t="shared" si="4"/>
        <v>0</v>
      </c>
      <c r="P129" s="276" t="s">
        <v>1</v>
      </c>
      <c r="Q129" s="335">
        <f t="shared" si="5"/>
        <v>0</v>
      </c>
      <c r="R129" s="276" t="s">
        <v>1</v>
      </c>
      <c r="S129" s="41"/>
      <c r="T129" s="42"/>
      <c r="U129" s="23"/>
      <c r="V129" s="26"/>
      <c r="W129" s="23"/>
    </row>
    <row r="130" spans="1:24" s="24" customFormat="1" ht="41.25" customHeight="1">
      <c r="A130" s="23"/>
      <c r="B130" s="461" t="s">
        <v>109</v>
      </c>
      <c r="C130" s="462"/>
      <c r="D130" s="463"/>
      <c r="E130" s="249"/>
      <c r="F130" s="69" t="s">
        <v>3</v>
      </c>
      <c r="G130" s="443"/>
      <c r="H130" s="444"/>
      <c r="I130" s="70" t="s">
        <v>3</v>
      </c>
      <c r="J130" s="249"/>
      <c r="K130" s="69" t="s">
        <v>3</v>
      </c>
      <c r="L130" s="443"/>
      <c r="M130" s="444"/>
      <c r="N130" s="71" t="s">
        <v>3</v>
      </c>
      <c r="O130" s="329">
        <f t="shared" si="4"/>
        <v>0</v>
      </c>
      <c r="P130" s="276" t="s">
        <v>1</v>
      </c>
      <c r="Q130" s="335">
        <f t="shared" si="5"/>
        <v>0</v>
      </c>
      <c r="R130" s="276" t="s">
        <v>1</v>
      </c>
      <c r="S130" s="41"/>
      <c r="T130" s="42"/>
      <c r="U130" s="23"/>
      <c r="V130" s="26"/>
      <c r="W130" s="23"/>
    </row>
    <row r="131" spans="1:24" s="24" customFormat="1" ht="41.25" customHeight="1">
      <c r="A131" s="23"/>
      <c r="B131" s="467" t="s">
        <v>137</v>
      </c>
      <c r="C131" s="468"/>
      <c r="D131" s="469"/>
      <c r="E131" s="260"/>
      <c r="F131" s="84" t="s">
        <v>3</v>
      </c>
      <c r="G131" s="480"/>
      <c r="H131" s="481"/>
      <c r="I131" s="85" t="s">
        <v>3</v>
      </c>
      <c r="J131" s="260"/>
      <c r="K131" s="84" t="s">
        <v>3</v>
      </c>
      <c r="L131" s="480"/>
      <c r="M131" s="481"/>
      <c r="N131" s="80" t="s">
        <v>3</v>
      </c>
      <c r="O131" s="331">
        <f t="shared" si="4"/>
        <v>0</v>
      </c>
      <c r="P131" s="277" t="s">
        <v>1</v>
      </c>
      <c r="Q131" s="336">
        <f t="shared" si="5"/>
        <v>0</v>
      </c>
      <c r="R131" s="277" t="s">
        <v>1</v>
      </c>
      <c r="S131" s="41"/>
      <c r="T131" s="42"/>
      <c r="U131" s="23"/>
      <c r="V131" s="26"/>
      <c r="W131" s="23"/>
    </row>
    <row r="132" spans="1:24" s="24" customFormat="1" ht="41.25" customHeight="1" thickBot="1">
      <c r="A132" s="23"/>
      <c r="B132" s="474" t="s">
        <v>42</v>
      </c>
      <c r="C132" s="475"/>
      <c r="D132" s="476"/>
      <c r="E132" s="63">
        <f>SUM(E125:E131)</f>
        <v>0</v>
      </c>
      <c r="F132" s="64" t="s">
        <v>3</v>
      </c>
      <c r="G132" s="459">
        <f>SUM(G125:H131)</f>
        <v>0</v>
      </c>
      <c r="H132" s="460"/>
      <c r="I132" s="65" t="s">
        <v>3</v>
      </c>
      <c r="J132" s="63">
        <f>SUM(J125:J131)</f>
        <v>0</v>
      </c>
      <c r="K132" s="64" t="s">
        <v>3</v>
      </c>
      <c r="L132" s="459">
        <f>SUM(L125:M131)</f>
        <v>0</v>
      </c>
      <c r="M132" s="460"/>
      <c r="N132" s="76" t="s">
        <v>3</v>
      </c>
      <c r="O132" s="330">
        <f>SUM(O125:O131)</f>
        <v>0</v>
      </c>
      <c r="P132" s="278" t="s">
        <v>1</v>
      </c>
      <c r="Q132" s="332">
        <f>SUM(Q125:Q131)</f>
        <v>0</v>
      </c>
      <c r="R132" s="278" t="s">
        <v>1</v>
      </c>
      <c r="S132" s="41"/>
      <c r="T132" s="42"/>
      <c r="U132" s="23"/>
      <c r="V132" s="26"/>
      <c r="W132" s="23"/>
    </row>
    <row r="133" spans="1:24" s="24" customFormat="1" ht="41.25" customHeight="1" thickTop="1">
      <c r="A133" s="23"/>
      <c r="B133" s="213"/>
      <c r="C133" s="213"/>
      <c r="D133" s="213"/>
      <c r="E133" s="213"/>
      <c r="F133" s="213"/>
      <c r="G133" s="60"/>
      <c r="H133" s="60"/>
      <c r="I133" s="213"/>
      <c r="J133" s="213"/>
      <c r="K133" s="213"/>
      <c r="L133" s="60"/>
      <c r="M133" s="60"/>
      <c r="N133" s="213"/>
      <c r="O133" s="213"/>
      <c r="P133" s="77"/>
      <c r="Q133" s="77"/>
      <c r="R133" s="213"/>
      <c r="S133" s="41"/>
      <c r="T133" s="42"/>
      <c r="U133" s="23"/>
      <c r="V133" s="26"/>
      <c r="W133" s="23"/>
    </row>
    <row r="134" spans="1:24" s="24" customFormat="1" ht="29.25" customHeight="1" thickBot="1">
      <c r="A134" s="23"/>
      <c r="B134" s="43" t="s">
        <v>310</v>
      </c>
      <c r="C134" s="44"/>
      <c r="D134" s="44"/>
      <c r="E134" s="44"/>
      <c r="F134" s="44"/>
      <c r="G134" s="60"/>
      <c r="H134" s="60"/>
      <c r="I134" s="44"/>
      <c r="J134" s="44"/>
      <c r="K134" s="60"/>
      <c r="L134" s="60"/>
      <c r="M134" s="44"/>
      <c r="N134" s="60"/>
      <c r="O134" s="60"/>
      <c r="P134" s="60"/>
      <c r="Q134" s="44"/>
      <c r="R134" s="77"/>
      <c r="S134" s="44"/>
      <c r="T134" s="41"/>
      <c r="U134" s="42"/>
      <c r="V134" s="23"/>
      <c r="W134" s="26"/>
      <c r="X134" s="23"/>
    </row>
    <row r="135" spans="1:24" s="24" customFormat="1" ht="40.5" customHeight="1" thickTop="1">
      <c r="A135" s="23"/>
      <c r="B135" s="473"/>
      <c r="C135" s="404"/>
      <c r="D135" s="404"/>
      <c r="E135" s="465"/>
      <c r="F135" s="680" t="s">
        <v>116</v>
      </c>
      <c r="G135" s="680"/>
      <c r="H135" s="681"/>
      <c r="I135" s="44"/>
      <c r="J135" s="44"/>
      <c r="K135" s="60"/>
      <c r="O135" s="60"/>
      <c r="P135" s="60"/>
      <c r="Q135" s="44"/>
      <c r="R135" s="77"/>
      <c r="S135" s="44"/>
      <c r="T135" s="41"/>
      <c r="U135" s="42"/>
      <c r="V135" s="23"/>
      <c r="W135" s="26"/>
      <c r="X135" s="23"/>
    </row>
    <row r="136" spans="1:24" s="24" customFormat="1" ht="40.5" customHeight="1">
      <c r="A136" s="23"/>
      <c r="B136" s="666"/>
      <c r="C136" s="410"/>
      <c r="D136" s="410"/>
      <c r="E136" s="407"/>
      <c r="F136" s="682"/>
      <c r="G136" s="682"/>
      <c r="H136" s="683"/>
      <c r="I136" s="44"/>
      <c r="J136" s="44"/>
      <c r="K136" s="60"/>
      <c r="O136" s="60"/>
      <c r="P136" s="60"/>
      <c r="Q136" s="44"/>
      <c r="R136" s="77"/>
      <c r="S136" s="44"/>
      <c r="T136" s="41"/>
      <c r="U136" s="42"/>
      <c r="V136" s="23"/>
      <c r="W136" s="26"/>
      <c r="X136" s="23"/>
    </row>
    <row r="137" spans="1:24" s="24" customFormat="1" ht="42.75" customHeight="1">
      <c r="A137" s="23"/>
      <c r="B137" s="663" t="s">
        <v>45</v>
      </c>
      <c r="C137" s="664"/>
      <c r="D137" s="664"/>
      <c r="E137" s="665"/>
      <c r="F137" s="482"/>
      <c r="G137" s="483"/>
      <c r="H137" s="83" t="s">
        <v>1</v>
      </c>
      <c r="I137" s="44"/>
      <c r="J137" s="44"/>
      <c r="K137" s="60"/>
      <c r="O137" s="60"/>
      <c r="P137" s="60"/>
      <c r="Q137" s="44"/>
      <c r="R137" s="77"/>
      <c r="S137" s="44"/>
      <c r="T137" s="41"/>
      <c r="U137" s="42"/>
      <c r="V137" s="23"/>
      <c r="W137" s="26"/>
      <c r="X137" s="23"/>
    </row>
    <row r="138" spans="1:24" s="24" customFormat="1" ht="42.75" customHeight="1">
      <c r="A138" s="23"/>
      <c r="B138" s="402" t="s">
        <v>146</v>
      </c>
      <c r="C138" s="403"/>
      <c r="D138" s="403"/>
      <c r="E138" s="532"/>
      <c r="F138" s="443"/>
      <c r="G138" s="444"/>
      <c r="H138" s="159" t="s">
        <v>1</v>
      </c>
      <c r="I138" s="44"/>
      <c r="J138" s="44"/>
      <c r="K138" s="60"/>
      <c r="O138" s="60"/>
      <c r="P138" s="60"/>
      <c r="Q138" s="44"/>
      <c r="R138" s="77"/>
      <c r="S138" s="44"/>
      <c r="T138" s="41"/>
      <c r="U138" s="42"/>
      <c r="V138" s="23"/>
      <c r="W138" s="26"/>
      <c r="X138" s="23"/>
    </row>
    <row r="139" spans="1:24" s="24" customFormat="1" ht="42.75" customHeight="1">
      <c r="A139" s="23"/>
      <c r="B139" s="402" t="s">
        <v>147</v>
      </c>
      <c r="C139" s="403"/>
      <c r="D139" s="403"/>
      <c r="E139" s="532"/>
      <c r="F139" s="443"/>
      <c r="G139" s="444"/>
      <c r="H139" s="159" t="s">
        <v>1</v>
      </c>
      <c r="I139" s="44"/>
      <c r="J139" s="44"/>
      <c r="K139" s="60"/>
      <c r="O139" s="60"/>
      <c r="P139" s="60"/>
      <c r="Q139" s="44"/>
      <c r="R139" s="77"/>
      <c r="S139" s="44"/>
      <c r="T139" s="41"/>
      <c r="U139" s="42"/>
      <c r="V139" s="23"/>
      <c r="W139" s="26"/>
      <c r="X139" s="23"/>
    </row>
    <row r="140" spans="1:24" s="24" customFormat="1" ht="42.75" customHeight="1">
      <c r="A140" s="23"/>
      <c r="B140" s="402" t="s">
        <v>148</v>
      </c>
      <c r="C140" s="403"/>
      <c r="D140" s="403"/>
      <c r="E140" s="532"/>
      <c r="F140" s="443"/>
      <c r="G140" s="444"/>
      <c r="H140" s="159" t="s">
        <v>1</v>
      </c>
      <c r="I140" s="44"/>
      <c r="J140" s="44"/>
      <c r="K140" s="60"/>
      <c r="O140" s="60"/>
      <c r="P140" s="60"/>
      <c r="Q140" s="44"/>
      <c r="R140" s="77"/>
      <c r="S140" s="44"/>
      <c r="T140" s="41"/>
      <c r="U140" s="42"/>
      <c r="V140" s="23"/>
      <c r="W140" s="26"/>
      <c r="X140" s="23"/>
    </row>
    <row r="141" spans="1:24" s="24" customFormat="1" ht="42.75" customHeight="1">
      <c r="A141" s="23"/>
      <c r="B141" s="402" t="s">
        <v>149</v>
      </c>
      <c r="C141" s="403"/>
      <c r="D141" s="403"/>
      <c r="E141" s="532"/>
      <c r="F141" s="443"/>
      <c r="G141" s="444"/>
      <c r="H141" s="159" t="s">
        <v>1</v>
      </c>
      <c r="I141" s="146"/>
      <c r="J141" s="146"/>
      <c r="K141" s="60"/>
      <c r="O141" s="60"/>
      <c r="P141" s="60"/>
      <c r="Q141" s="146"/>
      <c r="R141" s="77"/>
      <c r="S141" s="146"/>
      <c r="T141" s="41"/>
      <c r="U141" s="42"/>
      <c r="V141" s="23"/>
      <c r="W141" s="26"/>
      <c r="X141" s="23"/>
    </row>
    <row r="142" spans="1:24" s="24" customFormat="1" ht="42.75" customHeight="1">
      <c r="A142" s="23"/>
      <c r="B142" s="654" t="s">
        <v>209</v>
      </c>
      <c r="C142" s="655"/>
      <c r="D142" s="655"/>
      <c r="E142" s="656"/>
      <c r="F142" s="484"/>
      <c r="G142" s="485"/>
      <c r="H142" s="159" t="s">
        <v>1</v>
      </c>
      <c r="I142" s="44"/>
      <c r="J142" s="44"/>
      <c r="K142" s="60"/>
      <c r="O142" s="60"/>
      <c r="P142" s="60"/>
      <c r="Q142" s="44"/>
      <c r="R142" s="77"/>
      <c r="S142" s="44"/>
      <c r="T142" s="41"/>
      <c r="U142" s="42"/>
      <c r="V142" s="23"/>
      <c r="W142" s="26"/>
      <c r="X142" s="23"/>
    </row>
    <row r="143" spans="1:24" s="24" customFormat="1" ht="42.75" customHeight="1" thickBot="1">
      <c r="A143" s="23"/>
      <c r="B143" s="530" t="s">
        <v>42</v>
      </c>
      <c r="C143" s="531"/>
      <c r="D143" s="531"/>
      <c r="E143" s="531"/>
      <c r="F143" s="459">
        <f>SUM(F137:G142)</f>
        <v>0</v>
      </c>
      <c r="G143" s="460"/>
      <c r="H143" s="160" t="s">
        <v>113</v>
      </c>
      <c r="I143" s="44"/>
      <c r="J143" s="44"/>
      <c r="K143" s="60"/>
      <c r="O143" s="60"/>
      <c r="P143" s="60"/>
      <c r="Q143" s="44"/>
      <c r="R143" s="77"/>
      <c r="S143" s="44"/>
      <c r="T143" s="41"/>
      <c r="U143" s="42"/>
      <c r="V143" s="23"/>
      <c r="W143" s="26"/>
      <c r="X143" s="23"/>
    </row>
    <row r="144" spans="1:24" s="24" customFormat="1" ht="29.25" customHeight="1" thickTop="1">
      <c r="A144" s="23"/>
      <c r="B144" s="44"/>
      <c r="C144" s="44"/>
      <c r="D144" s="44"/>
      <c r="E144" s="60"/>
      <c r="F144" s="60"/>
      <c r="G144" s="60"/>
      <c r="H144" s="60"/>
      <c r="I144" s="60"/>
      <c r="J144" s="44"/>
      <c r="K144" s="60"/>
      <c r="L144" s="60"/>
      <c r="M144" s="44"/>
      <c r="N144" s="60"/>
      <c r="O144" s="60"/>
      <c r="P144" s="60"/>
      <c r="Q144" s="44"/>
      <c r="R144" s="77"/>
      <c r="S144" s="44"/>
      <c r="T144" s="41"/>
      <c r="U144" s="42"/>
      <c r="V144" s="23"/>
      <c r="W144" s="26"/>
      <c r="X144" s="23"/>
    </row>
    <row r="145" spans="1:24" s="24" customFormat="1" ht="29.25" customHeight="1" thickBot="1">
      <c r="A145" s="23"/>
      <c r="B145" s="43" t="s">
        <v>311</v>
      </c>
      <c r="C145" s="43"/>
      <c r="D145" s="43"/>
      <c r="E145" s="43"/>
      <c r="F145" s="43"/>
      <c r="G145" s="43"/>
      <c r="H145" s="60"/>
      <c r="I145" s="60"/>
      <c r="J145" s="241"/>
      <c r="K145" s="60"/>
      <c r="L145" s="60"/>
      <c r="M145" s="44"/>
      <c r="N145" s="60"/>
      <c r="O145" s="60"/>
      <c r="P145" s="60"/>
      <c r="Q145" s="44"/>
      <c r="R145" s="77"/>
      <c r="S145" s="44"/>
      <c r="T145" s="41"/>
      <c r="U145" s="42"/>
      <c r="V145" s="23"/>
      <c r="W145" s="26"/>
      <c r="X145" s="23"/>
    </row>
    <row r="146" spans="1:24" s="24" customFormat="1" ht="50.25" customHeight="1" thickTop="1" thickBot="1">
      <c r="A146" s="23"/>
      <c r="B146" s="684" t="s">
        <v>126</v>
      </c>
      <c r="C146" s="685"/>
      <c r="D146" s="686"/>
      <c r="E146" s="521"/>
      <c r="F146" s="521"/>
      <c r="G146" s="242" t="s">
        <v>1</v>
      </c>
      <c r="H146" s="60"/>
      <c r="I146" s="60"/>
      <c r="J146" s="241"/>
      <c r="K146" s="60"/>
      <c r="L146" s="60"/>
      <c r="M146" s="44"/>
      <c r="N146" s="60"/>
      <c r="O146" s="60"/>
      <c r="P146" s="60"/>
      <c r="Q146" s="44"/>
      <c r="R146" s="77"/>
      <c r="S146" s="44"/>
      <c r="T146" s="41"/>
      <c r="U146" s="42"/>
      <c r="V146" s="23"/>
      <c r="W146" s="26"/>
      <c r="X146" s="23"/>
    </row>
    <row r="147" spans="1:24" s="24" customFormat="1" ht="29.25" customHeight="1" thickTop="1">
      <c r="A147" s="23"/>
      <c r="B147" s="44"/>
      <c r="C147" s="44"/>
      <c r="D147" s="44"/>
      <c r="E147" s="60"/>
      <c r="F147" s="60"/>
      <c r="G147" s="60"/>
      <c r="H147" s="60"/>
      <c r="I147" s="60"/>
      <c r="J147" s="44"/>
      <c r="K147" s="60"/>
      <c r="L147" s="60"/>
      <c r="M147" s="44"/>
      <c r="N147" s="60"/>
      <c r="O147" s="60"/>
      <c r="P147" s="60"/>
      <c r="Q147" s="44"/>
      <c r="R147" s="77"/>
      <c r="S147" s="44"/>
      <c r="T147" s="41"/>
      <c r="U147" s="42"/>
      <c r="V147" s="23"/>
      <c r="W147" s="26"/>
      <c r="X147" s="23"/>
    </row>
    <row r="148" spans="1:24" s="24" customFormat="1" ht="33" customHeight="1">
      <c r="A148" s="23"/>
      <c r="B148" s="78" t="s">
        <v>161</v>
      </c>
      <c r="C148" s="44"/>
      <c r="D148" s="44"/>
      <c r="E148" s="44"/>
      <c r="F148" s="44"/>
      <c r="G148" s="60"/>
      <c r="H148" s="60"/>
      <c r="I148" s="44"/>
      <c r="J148" s="44"/>
      <c r="K148" s="44"/>
      <c r="L148" s="60"/>
      <c r="M148" s="60"/>
      <c r="N148" s="44"/>
      <c r="O148" s="44"/>
      <c r="P148" s="213"/>
      <c r="Q148" s="44"/>
      <c r="R148" s="41"/>
      <c r="S148" s="42"/>
      <c r="T148" s="42"/>
      <c r="U148" s="42"/>
      <c r="V148" s="23"/>
      <c r="W148" s="26"/>
      <c r="X148" s="23"/>
    </row>
    <row r="149" spans="1:24" s="24" customFormat="1" ht="29.25" customHeight="1" thickBot="1">
      <c r="A149" s="23"/>
      <c r="B149" s="178" t="s">
        <v>313</v>
      </c>
      <c r="C149" s="43"/>
      <c r="D149" s="43"/>
      <c r="E149" s="43"/>
      <c r="F149" s="43"/>
      <c r="G149" s="43"/>
      <c r="H149" s="43"/>
      <c r="I149" s="43"/>
      <c r="J149" s="86"/>
      <c r="K149" s="43"/>
      <c r="L149" s="43"/>
      <c r="M149" s="43"/>
      <c r="N149" s="43"/>
      <c r="O149" s="87"/>
      <c r="P149" s="87"/>
      <c r="Q149" s="43"/>
      <c r="R149" s="43"/>
      <c r="S149" s="43"/>
      <c r="T149" s="41"/>
      <c r="U149" s="42"/>
      <c r="V149" s="23"/>
      <c r="W149" s="26"/>
      <c r="X149" s="23"/>
    </row>
    <row r="150" spans="1:24" s="24" customFormat="1" ht="48.75" customHeight="1" thickTop="1">
      <c r="A150" s="23"/>
      <c r="B150" s="598"/>
      <c r="C150" s="625"/>
      <c r="D150" s="625"/>
      <c r="E150" s="513" t="s">
        <v>327</v>
      </c>
      <c r="F150" s="513"/>
      <c r="G150" s="513" t="s">
        <v>150</v>
      </c>
      <c r="H150" s="513"/>
      <c r="I150" s="513" t="s">
        <v>151</v>
      </c>
      <c r="J150" s="513"/>
      <c r="K150" s="513" t="s">
        <v>152</v>
      </c>
      <c r="L150" s="513"/>
      <c r="M150" s="513" t="s">
        <v>101</v>
      </c>
      <c r="N150" s="667"/>
      <c r="O150" s="473" t="s">
        <v>42</v>
      </c>
      <c r="P150" s="405"/>
      <c r="T150" s="42"/>
      <c r="U150" s="23"/>
      <c r="V150" s="26"/>
    </row>
    <row r="151" spans="1:24" s="24" customFormat="1" ht="42.75" customHeight="1">
      <c r="A151" s="23"/>
      <c r="B151" s="488" t="s">
        <v>23</v>
      </c>
      <c r="C151" s="489"/>
      <c r="D151" s="489"/>
      <c r="E151" s="265"/>
      <c r="F151" s="181" t="s">
        <v>112</v>
      </c>
      <c r="G151" s="265"/>
      <c r="H151" s="181" t="s">
        <v>112</v>
      </c>
      <c r="I151" s="265"/>
      <c r="J151" s="181" t="s">
        <v>112</v>
      </c>
      <c r="K151" s="265"/>
      <c r="L151" s="181" t="s">
        <v>112</v>
      </c>
      <c r="M151" s="265"/>
      <c r="N151" s="279" t="s">
        <v>1</v>
      </c>
      <c r="O151" s="253">
        <f>SUM(E151,G151,I151,K151,M151)</f>
        <v>0</v>
      </c>
      <c r="P151" s="182" t="s">
        <v>112</v>
      </c>
      <c r="T151" s="42"/>
      <c r="U151" s="23"/>
      <c r="V151" s="26"/>
    </row>
    <row r="152" spans="1:24" s="24" customFormat="1" ht="42.75" customHeight="1">
      <c r="A152" s="23"/>
      <c r="B152" s="486" t="s">
        <v>24</v>
      </c>
      <c r="C152" s="487"/>
      <c r="D152" s="487"/>
      <c r="E152" s="266"/>
      <c r="F152" s="183" t="s">
        <v>112</v>
      </c>
      <c r="G152" s="266"/>
      <c r="H152" s="183" t="s">
        <v>112</v>
      </c>
      <c r="I152" s="266"/>
      <c r="J152" s="183" t="s">
        <v>112</v>
      </c>
      <c r="K152" s="266"/>
      <c r="L152" s="183" t="s">
        <v>112</v>
      </c>
      <c r="M152" s="266"/>
      <c r="N152" s="93" t="s">
        <v>1</v>
      </c>
      <c r="O152" s="252">
        <f t="shared" ref="O152:O157" si="6">SUM(E152,G152,I152,K152,M152)</f>
        <v>0</v>
      </c>
      <c r="P152" s="114" t="s">
        <v>112</v>
      </c>
      <c r="T152" s="42"/>
      <c r="U152" s="23"/>
      <c r="V152" s="26"/>
    </row>
    <row r="153" spans="1:24" s="24" customFormat="1" ht="42.75" customHeight="1">
      <c r="A153" s="23"/>
      <c r="B153" s="486" t="s">
        <v>26</v>
      </c>
      <c r="C153" s="487"/>
      <c r="D153" s="487"/>
      <c r="E153" s="266"/>
      <c r="F153" s="183" t="s">
        <v>112</v>
      </c>
      <c r="G153" s="266"/>
      <c r="H153" s="183" t="s">
        <v>112</v>
      </c>
      <c r="I153" s="266"/>
      <c r="J153" s="183" t="s">
        <v>112</v>
      </c>
      <c r="K153" s="266"/>
      <c r="L153" s="183" t="s">
        <v>112</v>
      </c>
      <c r="M153" s="266"/>
      <c r="N153" s="93" t="s">
        <v>1</v>
      </c>
      <c r="O153" s="252">
        <f t="shared" si="6"/>
        <v>0</v>
      </c>
      <c r="P153" s="114" t="s">
        <v>112</v>
      </c>
      <c r="T153" s="42"/>
      <c r="U153" s="23"/>
      <c r="V153" s="26"/>
    </row>
    <row r="154" spans="1:24" s="24" customFormat="1" ht="42.75" customHeight="1">
      <c r="A154" s="23"/>
      <c r="B154" s="486" t="s">
        <v>27</v>
      </c>
      <c r="C154" s="487"/>
      <c r="D154" s="487"/>
      <c r="E154" s="266"/>
      <c r="F154" s="183" t="s">
        <v>112</v>
      </c>
      <c r="G154" s="266"/>
      <c r="H154" s="183" t="s">
        <v>112</v>
      </c>
      <c r="I154" s="266"/>
      <c r="J154" s="183" t="s">
        <v>112</v>
      </c>
      <c r="K154" s="266"/>
      <c r="L154" s="183" t="s">
        <v>112</v>
      </c>
      <c r="M154" s="266"/>
      <c r="N154" s="93" t="s">
        <v>1</v>
      </c>
      <c r="O154" s="252">
        <f t="shared" si="6"/>
        <v>0</v>
      </c>
      <c r="P154" s="114" t="s">
        <v>112</v>
      </c>
      <c r="T154" s="42"/>
      <c r="U154" s="23"/>
      <c r="V154" s="26"/>
    </row>
    <row r="155" spans="1:24" s="24" customFormat="1" ht="42.75" customHeight="1">
      <c r="A155" s="23"/>
      <c r="B155" s="486" t="s">
        <v>110</v>
      </c>
      <c r="C155" s="487"/>
      <c r="D155" s="487"/>
      <c r="E155" s="266"/>
      <c r="F155" s="183" t="s">
        <v>112</v>
      </c>
      <c r="G155" s="266"/>
      <c r="H155" s="183" t="s">
        <v>112</v>
      </c>
      <c r="I155" s="266"/>
      <c r="J155" s="183" t="s">
        <v>112</v>
      </c>
      <c r="K155" s="266"/>
      <c r="L155" s="183" t="s">
        <v>112</v>
      </c>
      <c r="M155" s="266"/>
      <c r="N155" s="93" t="s">
        <v>1</v>
      </c>
      <c r="O155" s="252">
        <f t="shared" si="6"/>
        <v>0</v>
      </c>
      <c r="P155" s="114" t="s">
        <v>112</v>
      </c>
      <c r="T155" s="42"/>
      <c r="U155" s="23"/>
      <c r="V155" s="26"/>
    </row>
    <row r="156" spans="1:24" s="24" customFormat="1" ht="42.75" customHeight="1">
      <c r="A156" s="23"/>
      <c r="B156" s="486" t="s">
        <v>109</v>
      </c>
      <c r="C156" s="487"/>
      <c r="D156" s="487"/>
      <c r="E156" s="266"/>
      <c r="F156" s="183" t="s">
        <v>112</v>
      </c>
      <c r="G156" s="266"/>
      <c r="H156" s="183" t="s">
        <v>112</v>
      </c>
      <c r="I156" s="266"/>
      <c r="J156" s="183" t="s">
        <v>112</v>
      </c>
      <c r="K156" s="266"/>
      <c r="L156" s="183" t="s">
        <v>112</v>
      </c>
      <c r="M156" s="266"/>
      <c r="N156" s="93" t="s">
        <v>1</v>
      </c>
      <c r="O156" s="252">
        <f t="shared" si="6"/>
        <v>0</v>
      </c>
      <c r="P156" s="114" t="s">
        <v>112</v>
      </c>
      <c r="T156" s="42"/>
      <c r="U156" s="23"/>
      <c r="V156" s="26"/>
    </row>
    <row r="157" spans="1:24" s="24" customFormat="1" ht="42.75" customHeight="1">
      <c r="A157" s="23"/>
      <c r="B157" s="519" t="s">
        <v>137</v>
      </c>
      <c r="C157" s="520"/>
      <c r="D157" s="520"/>
      <c r="E157" s="267"/>
      <c r="F157" s="184" t="s">
        <v>112</v>
      </c>
      <c r="G157" s="267"/>
      <c r="H157" s="184" t="s">
        <v>112</v>
      </c>
      <c r="I157" s="267"/>
      <c r="J157" s="184" t="s">
        <v>112</v>
      </c>
      <c r="K157" s="267"/>
      <c r="L157" s="184" t="s">
        <v>112</v>
      </c>
      <c r="M157" s="267"/>
      <c r="N157" s="280" t="s">
        <v>1</v>
      </c>
      <c r="O157" s="282">
        <f t="shared" si="6"/>
        <v>0</v>
      </c>
      <c r="P157" s="185" t="s">
        <v>112</v>
      </c>
      <c r="T157" s="42"/>
      <c r="U157" s="23"/>
      <c r="V157" s="26"/>
    </row>
    <row r="158" spans="1:24" s="24" customFormat="1" ht="42.75" customHeight="1" thickBot="1">
      <c r="A158" s="23"/>
      <c r="B158" s="490" t="s">
        <v>111</v>
      </c>
      <c r="C158" s="491"/>
      <c r="D158" s="491"/>
      <c r="E158" s="152">
        <f>SUM(E151:E157)</f>
        <v>0</v>
      </c>
      <c r="F158" s="179" t="s">
        <v>112</v>
      </c>
      <c r="G158" s="152">
        <f>SUM(G151:G157)</f>
        <v>0</v>
      </c>
      <c r="H158" s="179" t="s">
        <v>112</v>
      </c>
      <c r="I158" s="152">
        <f>SUM(I151:I157)</f>
        <v>0</v>
      </c>
      <c r="J158" s="179" t="s">
        <v>112</v>
      </c>
      <c r="K158" s="152">
        <f>SUM(K151:K157)</f>
        <v>0</v>
      </c>
      <c r="L158" s="179" t="s">
        <v>112</v>
      </c>
      <c r="M158" s="152">
        <f>SUM(M151:M157)</f>
        <v>0</v>
      </c>
      <c r="N158" s="281" t="s">
        <v>1</v>
      </c>
      <c r="O158" s="258">
        <f>SUM(O151:O157)</f>
        <v>0</v>
      </c>
      <c r="P158" s="180" t="s">
        <v>112</v>
      </c>
      <c r="T158" s="42"/>
      <c r="U158" s="23"/>
      <c r="V158" s="26"/>
    </row>
    <row r="159" spans="1:24" s="24" customFormat="1" ht="29.25" customHeight="1" thickTop="1">
      <c r="A159" s="23"/>
      <c r="B159" s="150"/>
      <c r="C159" s="150"/>
      <c r="D159" s="150"/>
      <c r="E159" s="60"/>
      <c r="F159" s="60"/>
      <c r="G159" s="60"/>
      <c r="H159" s="60"/>
      <c r="I159" s="60"/>
      <c r="J159" s="44"/>
      <c r="K159" s="60"/>
      <c r="L159" s="60"/>
      <c r="M159" s="44"/>
      <c r="N159" s="60"/>
      <c r="O159" s="60"/>
      <c r="P159" s="60"/>
      <c r="Q159" s="44"/>
      <c r="R159" s="77"/>
      <c r="S159" s="44"/>
      <c r="T159" s="41"/>
      <c r="U159" s="42"/>
      <c r="V159" s="23"/>
      <c r="W159" s="26"/>
      <c r="X159" s="23"/>
    </row>
    <row r="160" spans="1:24" s="24" customFormat="1" ht="29.25" customHeight="1" thickBot="1">
      <c r="A160" s="23"/>
      <c r="B160" s="178" t="s">
        <v>314</v>
      </c>
      <c r="C160" s="43"/>
      <c r="D160" s="43"/>
      <c r="E160" s="43"/>
      <c r="F160" s="43"/>
      <c r="G160" s="43"/>
      <c r="H160" s="43"/>
      <c r="I160" s="43"/>
      <c r="J160" s="86"/>
      <c r="K160" s="43"/>
      <c r="L160" s="43"/>
      <c r="M160" s="43"/>
      <c r="N160" s="43"/>
      <c r="O160" s="87"/>
      <c r="P160" s="87"/>
      <c r="Q160" s="43"/>
      <c r="R160" s="43"/>
      <c r="S160" s="43"/>
      <c r="T160" s="41"/>
      <c r="U160" s="42"/>
      <c r="V160" s="23"/>
      <c r="W160" s="26"/>
      <c r="X160" s="23"/>
    </row>
    <row r="161" spans="1:24" s="24" customFormat="1" ht="49.5" customHeight="1" thickTop="1">
      <c r="A161" s="23"/>
      <c r="B161" s="598"/>
      <c r="C161" s="625"/>
      <c r="D161" s="625"/>
      <c r="E161" s="513" t="s">
        <v>327</v>
      </c>
      <c r="F161" s="513"/>
      <c r="G161" s="513" t="s">
        <v>150</v>
      </c>
      <c r="H161" s="513"/>
      <c r="I161" s="513" t="s">
        <v>151</v>
      </c>
      <c r="J161" s="513"/>
      <c r="K161" s="513" t="s">
        <v>216</v>
      </c>
      <c r="L161" s="667"/>
      <c r="M161" s="598" t="s">
        <v>42</v>
      </c>
      <c r="N161" s="668"/>
    </row>
    <row r="162" spans="1:24" s="24" customFormat="1" ht="42.75" customHeight="1">
      <c r="A162" s="23"/>
      <c r="B162" s="488" t="s">
        <v>23</v>
      </c>
      <c r="C162" s="489"/>
      <c r="D162" s="489"/>
      <c r="E162" s="265"/>
      <c r="F162" s="181" t="s">
        <v>1</v>
      </c>
      <c r="G162" s="265"/>
      <c r="H162" s="181" t="s">
        <v>1</v>
      </c>
      <c r="I162" s="265"/>
      <c r="J162" s="181" t="s">
        <v>1</v>
      </c>
      <c r="K162" s="265"/>
      <c r="L162" s="279" t="s">
        <v>1</v>
      </c>
      <c r="M162" s="253">
        <f>SUM(E162,G162,I162,K162)</f>
        <v>0</v>
      </c>
      <c r="N162" s="182" t="s">
        <v>1</v>
      </c>
    </row>
    <row r="163" spans="1:24" s="24" customFormat="1" ht="42.75" customHeight="1">
      <c r="A163" s="23"/>
      <c r="B163" s="486" t="s">
        <v>24</v>
      </c>
      <c r="C163" s="487"/>
      <c r="D163" s="487"/>
      <c r="E163" s="266"/>
      <c r="F163" s="183" t="s">
        <v>1</v>
      </c>
      <c r="G163" s="266"/>
      <c r="H163" s="183" t="s">
        <v>1</v>
      </c>
      <c r="I163" s="266"/>
      <c r="J163" s="183" t="s">
        <v>1</v>
      </c>
      <c r="K163" s="266"/>
      <c r="L163" s="93" t="s">
        <v>1</v>
      </c>
      <c r="M163" s="252">
        <f t="shared" ref="M163:M168" si="7">SUM(E163,G163,I163,K163)</f>
        <v>0</v>
      </c>
      <c r="N163" s="114" t="s">
        <v>1</v>
      </c>
    </row>
    <row r="164" spans="1:24" s="24" customFormat="1" ht="42.75" customHeight="1">
      <c r="A164" s="23"/>
      <c r="B164" s="486" t="s">
        <v>26</v>
      </c>
      <c r="C164" s="487"/>
      <c r="D164" s="487"/>
      <c r="E164" s="266"/>
      <c r="F164" s="183" t="s">
        <v>1</v>
      </c>
      <c r="G164" s="266"/>
      <c r="H164" s="183" t="s">
        <v>1</v>
      </c>
      <c r="I164" s="266"/>
      <c r="J164" s="183" t="s">
        <v>1</v>
      </c>
      <c r="K164" s="266"/>
      <c r="L164" s="93" t="s">
        <v>1</v>
      </c>
      <c r="M164" s="252">
        <f t="shared" si="7"/>
        <v>0</v>
      </c>
      <c r="N164" s="114" t="s">
        <v>1</v>
      </c>
    </row>
    <row r="165" spans="1:24" s="24" customFormat="1" ht="42.75" customHeight="1">
      <c r="A165" s="23"/>
      <c r="B165" s="486" t="s">
        <v>27</v>
      </c>
      <c r="C165" s="487"/>
      <c r="D165" s="487"/>
      <c r="E165" s="266"/>
      <c r="F165" s="183" t="s">
        <v>1</v>
      </c>
      <c r="G165" s="266"/>
      <c r="H165" s="183" t="s">
        <v>1</v>
      </c>
      <c r="I165" s="266"/>
      <c r="J165" s="183" t="s">
        <v>1</v>
      </c>
      <c r="K165" s="266"/>
      <c r="L165" s="93" t="s">
        <v>1</v>
      </c>
      <c r="M165" s="252">
        <f t="shared" si="7"/>
        <v>0</v>
      </c>
      <c r="N165" s="114" t="s">
        <v>1</v>
      </c>
    </row>
    <row r="166" spans="1:24" s="24" customFormat="1" ht="42.75" customHeight="1">
      <c r="A166" s="23"/>
      <c r="B166" s="486" t="s">
        <v>110</v>
      </c>
      <c r="C166" s="487"/>
      <c r="D166" s="487"/>
      <c r="E166" s="266"/>
      <c r="F166" s="183" t="s">
        <v>1</v>
      </c>
      <c r="G166" s="266"/>
      <c r="H166" s="183" t="s">
        <v>1</v>
      </c>
      <c r="I166" s="266"/>
      <c r="J166" s="183" t="s">
        <v>1</v>
      </c>
      <c r="K166" s="266"/>
      <c r="L166" s="93" t="s">
        <v>1</v>
      </c>
      <c r="M166" s="252">
        <f t="shared" si="7"/>
        <v>0</v>
      </c>
      <c r="N166" s="114" t="s">
        <v>1</v>
      </c>
    </row>
    <row r="167" spans="1:24" s="24" customFormat="1" ht="42.75" customHeight="1">
      <c r="A167" s="23"/>
      <c r="B167" s="486" t="s">
        <v>109</v>
      </c>
      <c r="C167" s="487"/>
      <c r="D167" s="487"/>
      <c r="E167" s="266"/>
      <c r="F167" s="183" t="s">
        <v>1</v>
      </c>
      <c r="G167" s="266"/>
      <c r="H167" s="183" t="s">
        <v>1</v>
      </c>
      <c r="I167" s="266"/>
      <c r="J167" s="183" t="s">
        <v>1</v>
      </c>
      <c r="K167" s="266"/>
      <c r="L167" s="93" t="s">
        <v>1</v>
      </c>
      <c r="M167" s="252">
        <f t="shared" si="7"/>
        <v>0</v>
      </c>
      <c r="N167" s="114" t="s">
        <v>1</v>
      </c>
    </row>
    <row r="168" spans="1:24" s="24" customFormat="1" ht="42.75" customHeight="1">
      <c r="A168" s="23"/>
      <c r="B168" s="519" t="s">
        <v>137</v>
      </c>
      <c r="C168" s="520"/>
      <c r="D168" s="520"/>
      <c r="E168" s="267"/>
      <c r="F168" s="184" t="s">
        <v>1</v>
      </c>
      <c r="G168" s="267"/>
      <c r="H168" s="184" t="s">
        <v>1</v>
      </c>
      <c r="I168" s="267"/>
      <c r="J168" s="184" t="s">
        <v>1</v>
      </c>
      <c r="K168" s="267"/>
      <c r="L168" s="280" t="s">
        <v>1</v>
      </c>
      <c r="M168" s="282">
        <f t="shared" si="7"/>
        <v>0</v>
      </c>
      <c r="N168" s="185" t="s">
        <v>1</v>
      </c>
    </row>
    <row r="169" spans="1:24" s="24" customFormat="1" ht="42.75" customHeight="1" thickBot="1">
      <c r="A169" s="23"/>
      <c r="B169" s="490" t="s">
        <v>111</v>
      </c>
      <c r="C169" s="491"/>
      <c r="D169" s="491"/>
      <c r="E169" s="152">
        <f>SUM(E162:E168)</f>
        <v>0</v>
      </c>
      <c r="F169" s="179" t="s">
        <v>1</v>
      </c>
      <c r="G169" s="152">
        <f>SUM(G162:G168)</f>
        <v>0</v>
      </c>
      <c r="H169" s="179" t="s">
        <v>1</v>
      </c>
      <c r="I169" s="152">
        <f>SUM(I162:I168)</f>
        <v>0</v>
      </c>
      <c r="J169" s="179" t="s">
        <v>1</v>
      </c>
      <c r="K169" s="152">
        <f>SUM(K162:K168)</f>
        <v>0</v>
      </c>
      <c r="L169" s="281" t="s">
        <v>1</v>
      </c>
      <c r="M169" s="258">
        <f>SUM(M162:M168)</f>
        <v>0</v>
      </c>
      <c r="N169" s="180" t="s">
        <v>1</v>
      </c>
    </row>
    <row r="170" spans="1:24" s="24" customFormat="1" ht="29.25" customHeight="1" thickTop="1">
      <c r="A170" s="23"/>
      <c r="B170" s="146"/>
      <c r="C170" s="146"/>
      <c r="D170" s="146"/>
      <c r="E170" s="60"/>
      <c r="F170" s="60"/>
      <c r="G170" s="60"/>
      <c r="H170" s="60"/>
      <c r="I170" s="60"/>
      <c r="J170" s="146"/>
      <c r="K170" s="60"/>
      <c r="L170" s="60"/>
      <c r="M170" s="146"/>
      <c r="N170" s="60"/>
      <c r="O170" s="60"/>
      <c r="P170" s="60"/>
      <c r="Q170" s="146"/>
      <c r="R170" s="77"/>
      <c r="S170" s="146"/>
      <c r="T170" s="41"/>
      <c r="U170" s="42"/>
      <c r="V170" s="23"/>
      <c r="W170" s="26"/>
      <c r="X170" s="23"/>
    </row>
    <row r="171" spans="1:24" s="24" customFormat="1" ht="29.25" customHeight="1" thickBot="1">
      <c r="A171" s="23"/>
      <c r="B171" s="178" t="s">
        <v>315</v>
      </c>
      <c r="C171" s="43"/>
      <c r="D171" s="43"/>
      <c r="E171" s="43"/>
      <c r="F171" s="43"/>
      <c r="G171" s="43"/>
      <c r="H171" s="43"/>
      <c r="I171" s="43"/>
      <c r="J171" s="86"/>
      <c r="K171" s="43"/>
      <c r="L171" s="43"/>
      <c r="M171" s="43"/>
      <c r="N171" s="43"/>
      <c r="O171" s="87"/>
      <c r="P171" s="87"/>
      <c r="Q171" s="43"/>
      <c r="R171" s="43"/>
      <c r="S171" s="43"/>
      <c r="T171" s="41"/>
      <c r="U171" s="42"/>
      <c r="V171" s="23"/>
      <c r="W171" s="26"/>
      <c r="X171" s="23"/>
    </row>
    <row r="172" spans="1:24" s="24" customFormat="1" ht="49.5" customHeight="1" thickTop="1">
      <c r="A172" s="23"/>
      <c r="B172" s="464"/>
      <c r="C172" s="466"/>
      <c r="D172" s="466"/>
      <c r="E172" s="512" t="s">
        <v>327</v>
      </c>
      <c r="F172" s="512"/>
      <c r="G172" s="512" t="s">
        <v>150</v>
      </c>
      <c r="H172" s="512"/>
      <c r="I172" s="512" t="s">
        <v>217</v>
      </c>
      <c r="J172" s="440"/>
      <c r="K172" s="464" t="s">
        <v>42</v>
      </c>
      <c r="L172" s="687"/>
    </row>
    <row r="173" spans="1:24" s="24" customFormat="1" ht="42.75" customHeight="1">
      <c r="A173" s="23"/>
      <c r="B173" s="661" t="s">
        <v>23</v>
      </c>
      <c r="C173" s="662"/>
      <c r="D173" s="662"/>
      <c r="E173" s="268"/>
      <c r="F173" s="230" t="s">
        <v>1</v>
      </c>
      <c r="G173" s="268"/>
      <c r="H173" s="230" t="s">
        <v>1</v>
      </c>
      <c r="I173" s="268"/>
      <c r="J173" s="246" t="s">
        <v>1</v>
      </c>
      <c r="K173" s="264">
        <f>SUM(E173,G173,I173)</f>
        <v>0</v>
      </c>
      <c r="L173" s="231" t="s">
        <v>1</v>
      </c>
    </row>
    <row r="174" spans="1:24" s="24" customFormat="1" ht="42.75" customHeight="1">
      <c r="A174" s="23"/>
      <c r="B174" s="486" t="s">
        <v>24</v>
      </c>
      <c r="C174" s="487"/>
      <c r="D174" s="487"/>
      <c r="E174" s="266"/>
      <c r="F174" s="183" t="s">
        <v>1</v>
      </c>
      <c r="G174" s="266"/>
      <c r="H174" s="183" t="s">
        <v>1</v>
      </c>
      <c r="I174" s="266"/>
      <c r="J174" s="93" t="s">
        <v>1</v>
      </c>
      <c r="K174" s="252">
        <f t="shared" ref="K174:K179" si="8">SUM(E174,G174,I174)</f>
        <v>0</v>
      </c>
      <c r="L174" s="114" t="s">
        <v>1</v>
      </c>
    </row>
    <row r="175" spans="1:24" s="24" customFormat="1" ht="42.75" customHeight="1">
      <c r="A175" s="23"/>
      <c r="B175" s="486" t="s">
        <v>26</v>
      </c>
      <c r="C175" s="487"/>
      <c r="D175" s="487"/>
      <c r="E175" s="266"/>
      <c r="F175" s="183" t="s">
        <v>1</v>
      </c>
      <c r="G175" s="266"/>
      <c r="H175" s="183" t="s">
        <v>1</v>
      </c>
      <c r="I175" s="266"/>
      <c r="J175" s="93" t="s">
        <v>1</v>
      </c>
      <c r="K175" s="252">
        <f t="shared" si="8"/>
        <v>0</v>
      </c>
      <c r="L175" s="114" t="s">
        <v>1</v>
      </c>
    </row>
    <row r="176" spans="1:24" s="24" customFormat="1" ht="42.75" customHeight="1">
      <c r="A176" s="23"/>
      <c r="B176" s="486" t="s">
        <v>27</v>
      </c>
      <c r="C176" s="487"/>
      <c r="D176" s="487"/>
      <c r="E176" s="266"/>
      <c r="F176" s="183" t="s">
        <v>1</v>
      </c>
      <c r="G176" s="266"/>
      <c r="H176" s="183" t="s">
        <v>1</v>
      </c>
      <c r="I176" s="266"/>
      <c r="J176" s="93" t="s">
        <v>1</v>
      </c>
      <c r="K176" s="252">
        <f t="shared" si="8"/>
        <v>0</v>
      </c>
      <c r="L176" s="114" t="s">
        <v>1</v>
      </c>
    </row>
    <row r="177" spans="1:24" s="24" customFormat="1" ht="42.75" customHeight="1">
      <c r="A177" s="23"/>
      <c r="B177" s="486" t="s">
        <v>110</v>
      </c>
      <c r="C177" s="487"/>
      <c r="D177" s="487"/>
      <c r="E177" s="266"/>
      <c r="F177" s="183" t="s">
        <v>1</v>
      </c>
      <c r="G177" s="266"/>
      <c r="H177" s="183" t="s">
        <v>1</v>
      </c>
      <c r="I177" s="266"/>
      <c r="J177" s="93" t="s">
        <v>1</v>
      </c>
      <c r="K177" s="252">
        <f t="shared" si="8"/>
        <v>0</v>
      </c>
      <c r="L177" s="114" t="s">
        <v>1</v>
      </c>
    </row>
    <row r="178" spans="1:24" s="24" customFormat="1" ht="42.75" customHeight="1">
      <c r="A178" s="23"/>
      <c r="B178" s="486" t="s">
        <v>109</v>
      </c>
      <c r="C178" s="487"/>
      <c r="D178" s="487"/>
      <c r="E178" s="266"/>
      <c r="F178" s="183" t="s">
        <v>1</v>
      </c>
      <c r="G178" s="266"/>
      <c r="H178" s="183" t="s">
        <v>1</v>
      </c>
      <c r="I178" s="266"/>
      <c r="J178" s="93" t="s">
        <v>1</v>
      </c>
      <c r="K178" s="252">
        <f t="shared" si="8"/>
        <v>0</v>
      </c>
      <c r="L178" s="114" t="s">
        <v>1</v>
      </c>
    </row>
    <row r="179" spans="1:24" s="24" customFormat="1" ht="42.75" customHeight="1">
      <c r="A179" s="23"/>
      <c r="B179" s="657" t="s">
        <v>137</v>
      </c>
      <c r="C179" s="658"/>
      <c r="D179" s="658"/>
      <c r="E179" s="269"/>
      <c r="F179" s="232" t="s">
        <v>1</v>
      </c>
      <c r="G179" s="269"/>
      <c r="H179" s="232" t="s">
        <v>1</v>
      </c>
      <c r="I179" s="269"/>
      <c r="J179" s="292" t="s">
        <v>1</v>
      </c>
      <c r="K179" s="294">
        <f t="shared" si="8"/>
        <v>0</v>
      </c>
      <c r="L179" s="233" t="s">
        <v>1</v>
      </c>
    </row>
    <row r="180" spans="1:24" s="24" customFormat="1" ht="42.75" customHeight="1" thickBot="1">
      <c r="A180" s="23"/>
      <c r="B180" s="659" t="s">
        <v>111</v>
      </c>
      <c r="C180" s="660"/>
      <c r="D180" s="660"/>
      <c r="E180" s="107">
        <f>SUM(E173:E179)</f>
        <v>0</v>
      </c>
      <c r="F180" s="234" t="s">
        <v>1</v>
      </c>
      <c r="G180" s="107">
        <f>SUM(G173:G179)</f>
        <v>0</v>
      </c>
      <c r="H180" s="234" t="s">
        <v>1</v>
      </c>
      <c r="I180" s="107">
        <f>SUM(I173:I179)</f>
        <v>0</v>
      </c>
      <c r="J180" s="293" t="s">
        <v>1</v>
      </c>
      <c r="K180" s="295">
        <f>SUM(K173:K179)</f>
        <v>0</v>
      </c>
      <c r="L180" s="235" t="s">
        <v>1</v>
      </c>
    </row>
    <row r="181" spans="1:24" s="24" customFormat="1" ht="42.75" customHeight="1" thickTop="1">
      <c r="A181" s="23"/>
      <c r="B181" s="138"/>
      <c r="C181" s="138"/>
      <c r="D181" s="138"/>
      <c r="E181" s="150"/>
      <c r="F181" s="138"/>
      <c r="G181" s="150"/>
      <c r="H181" s="138"/>
      <c r="I181" s="150"/>
      <c r="J181" s="138"/>
      <c r="K181" s="150"/>
      <c r="L181" s="138"/>
    </row>
    <row r="182" spans="1:24" s="24" customFormat="1" ht="29.25" customHeight="1">
      <c r="A182" s="23"/>
      <c r="B182" s="146"/>
      <c r="C182" s="146"/>
      <c r="D182" s="146"/>
      <c r="E182" s="60"/>
      <c r="F182" s="60"/>
      <c r="G182" s="60"/>
      <c r="H182" s="60"/>
      <c r="I182" s="60"/>
      <c r="J182" s="146"/>
      <c r="K182" s="60"/>
      <c r="L182" s="60"/>
      <c r="M182" s="146"/>
      <c r="N182" s="60"/>
      <c r="O182" s="60"/>
      <c r="P182" s="60"/>
      <c r="Q182" s="146"/>
      <c r="R182" s="77"/>
      <c r="S182" s="146"/>
      <c r="T182" s="41"/>
      <c r="U182" s="42"/>
      <c r="V182" s="23"/>
      <c r="W182" s="26"/>
      <c r="X182" s="23"/>
    </row>
    <row r="183" spans="1:24" s="24" customFormat="1" ht="29.25" customHeight="1">
      <c r="A183" s="23"/>
      <c r="B183" s="78" t="s">
        <v>162</v>
      </c>
      <c r="C183" s="78"/>
      <c r="D183" s="41"/>
      <c r="E183" s="41"/>
      <c r="F183" s="41"/>
      <c r="G183" s="41"/>
      <c r="H183" s="41"/>
      <c r="I183" s="41"/>
      <c r="J183" s="41"/>
      <c r="K183" s="41"/>
      <c r="L183" s="41"/>
      <c r="M183" s="41"/>
      <c r="N183" s="41"/>
      <c r="O183" s="41"/>
      <c r="P183" s="41"/>
      <c r="Q183" s="41"/>
      <c r="R183" s="77"/>
      <c r="S183" s="44"/>
      <c r="T183" s="41"/>
      <c r="U183" s="42"/>
      <c r="V183" s="23"/>
      <c r="W183" s="26"/>
      <c r="X183" s="23"/>
    </row>
    <row r="184" spans="1:24" s="24" customFormat="1" ht="27.75" customHeight="1">
      <c r="A184" s="23"/>
      <c r="B184" s="304" t="s">
        <v>316</v>
      </c>
      <c r="C184" s="43"/>
      <c r="D184" s="43"/>
      <c r="E184" s="43"/>
      <c r="F184" s="43"/>
      <c r="G184" s="43"/>
      <c r="H184" s="43"/>
      <c r="I184" s="43"/>
      <c r="J184" s="43"/>
      <c r="K184" s="43"/>
      <c r="L184" s="43"/>
      <c r="M184" s="43"/>
      <c r="N184" s="43"/>
      <c r="O184" s="43"/>
      <c r="P184" s="43"/>
      <c r="Q184" s="43"/>
      <c r="R184" s="77"/>
      <c r="S184" s="44"/>
      <c r="T184" s="41"/>
      <c r="U184" s="42"/>
      <c r="V184" s="23"/>
      <c r="W184" s="26"/>
      <c r="X184" s="23"/>
    </row>
    <row r="185" spans="1:24" s="24" customFormat="1" ht="27.75" customHeight="1" thickBot="1">
      <c r="A185" s="23"/>
      <c r="B185" s="89" t="s">
        <v>317</v>
      </c>
      <c r="C185" s="41"/>
      <c r="D185" s="90"/>
      <c r="E185" s="43"/>
      <c r="F185" s="43"/>
      <c r="G185" s="43"/>
      <c r="H185" s="43"/>
      <c r="I185" s="43"/>
      <c r="J185" s="43"/>
      <c r="K185" s="43"/>
      <c r="L185" s="43"/>
      <c r="M185" s="43"/>
      <c r="N185" s="43"/>
      <c r="O185" s="43"/>
      <c r="P185" s="43"/>
      <c r="Q185" s="43"/>
      <c r="R185" s="77"/>
      <c r="S185" s="44"/>
      <c r="T185" s="41"/>
      <c r="U185" s="42"/>
      <c r="V185" s="23"/>
      <c r="W185" s="26"/>
      <c r="X185" s="23"/>
    </row>
    <row r="186" spans="1:24" s="24" customFormat="1" ht="39" customHeight="1" thickTop="1" thickBot="1">
      <c r="A186" s="23"/>
      <c r="B186" s="522"/>
      <c r="C186" s="523"/>
      <c r="D186" s="524"/>
      <c r="E186" s="676" t="s">
        <v>318</v>
      </c>
      <c r="F186" s="677"/>
      <c r="G186" s="677"/>
      <c r="H186" s="677"/>
      <c r="I186" s="677"/>
      <c r="J186" s="677"/>
      <c r="K186" s="677"/>
      <c r="L186" s="677"/>
      <c r="M186" s="677"/>
      <c r="N186" s="677"/>
      <c r="O186" s="677"/>
      <c r="P186" s="677"/>
      <c r="Q186" s="677"/>
      <c r="R186" s="677"/>
      <c r="S186" s="677"/>
      <c r="T186" s="678"/>
      <c r="U186" s="23"/>
      <c r="V186" s="26"/>
      <c r="W186" s="23"/>
    </row>
    <row r="187" spans="1:24" s="24" customFormat="1" ht="39" customHeight="1" thickTop="1">
      <c r="A187" s="23"/>
      <c r="B187" s="525"/>
      <c r="C187" s="408"/>
      <c r="D187" s="526"/>
      <c r="E187" s="327"/>
      <c r="F187" s="328"/>
      <c r="G187" s="511" t="s">
        <v>23</v>
      </c>
      <c r="H187" s="494"/>
      <c r="I187" s="493" t="s">
        <v>24</v>
      </c>
      <c r="J187" s="494"/>
      <c r="K187" s="493" t="s">
        <v>25</v>
      </c>
      <c r="L187" s="494"/>
      <c r="M187" s="493" t="s">
        <v>27</v>
      </c>
      <c r="N187" s="494"/>
      <c r="O187" s="479" t="s">
        <v>110</v>
      </c>
      <c r="P187" s="404"/>
      <c r="Q187" s="479" t="s">
        <v>109</v>
      </c>
      <c r="R187" s="465"/>
      <c r="S187" s="404" t="s">
        <v>137</v>
      </c>
      <c r="T187" s="405"/>
      <c r="U187" s="23"/>
      <c r="V187" s="26"/>
      <c r="W187" s="23"/>
    </row>
    <row r="188" spans="1:24" s="24" customFormat="1" ht="39" customHeight="1">
      <c r="A188" s="23"/>
      <c r="B188" s="437" t="s">
        <v>43</v>
      </c>
      <c r="C188" s="438"/>
      <c r="D188" s="439"/>
      <c r="E188" s="243">
        <f>SUM(G188,I188,K188,M188,O188,Q188,S188)</f>
        <v>0</v>
      </c>
      <c r="F188" s="68" t="s">
        <v>3</v>
      </c>
      <c r="G188" s="254"/>
      <c r="H188" s="91" t="s">
        <v>3</v>
      </c>
      <c r="I188" s="254"/>
      <c r="J188" s="91" t="s">
        <v>3</v>
      </c>
      <c r="K188" s="254"/>
      <c r="L188" s="91" t="s">
        <v>3</v>
      </c>
      <c r="M188" s="254"/>
      <c r="N188" s="91" t="s">
        <v>3</v>
      </c>
      <c r="O188" s="254"/>
      <c r="P188" s="238" t="s">
        <v>3</v>
      </c>
      <c r="Q188" s="254"/>
      <c r="R188" s="91" t="s">
        <v>3</v>
      </c>
      <c r="S188" s="255"/>
      <c r="T188" s="92" t="s">
        <v>3</v>
      </c>
      <c r="U188" s="23"/>
      <c r="V188" s="26"/>
      <c r="W188" s="23"/>
    </row>
    <row r="189" spans="1:24" s="24" customFormat="1" ht="39" customHeight="1">
      <c r="A189" s="23"/>
      <c r="B189" s="427" t="s">
        <v>155</v>
      </c>
      <c r="C189" s="428"/>
      <c r="D189" s="429"/>
      <c r="E189" s="93">
        <f t="shared" ref="E189:E196" si="9">SUM(G189,I189,K189,M189,O189,Q189,S189)</f>
        <v>0</v>
      </c>
      <c r="F189" s="71" t="s">
        <v>3</v>
      </c>
      <c r="G189" s="94"/>
      <c r="H189" s="95" t="s">
        <v>3</v>
      </c>
      <c r="I189" s="94"/>
      <c r="J189" s="95" t="s">
        <v>3</v>
      </c>
      <c r="K189" s="94"/>
      <c r="L189" s="95" t="s">
        <v>3</v>
      </c>
      <c r="M189" s="94"/>
      <c r="N189" s="95" t="s">
        <v>3</v>
      </c>
      <c r="O189" s="94"/>
      <c r="P189" s="239" t="s">
        <v>3</v>
      </c>
      <c r="Q189" s="94"/>
      <c r="R189" s="95" t="s">
        <v>3</v>
      </c>
      <c r="S189" s="297"/>
      <c r="T189" s="96" t="s">
        <v>3</v>
      </c>
      <c r="U189" s="23"/>
      <c r="V189" s="26"/>
      <c r="W189" s="23"/>
    </row>
    <row r="190" spans="1:24" s="24" customFormat="1" ht="39" customHeight="1">
      <c r="A190" s="23"/>
      <c r="B190" s="427" t="s">
        <v>156</v>
      </c>
      <c r="C190" s="428"/>
      <c r="D190" s="429"/>
      <c r="E190" s="93">
        <f t="shared" si="9"/>
        <v>0</v>
      </c>
      <c r="F190" s="71" t="s">
        <v>3</v>
      </c>
      <c r="G190" s="249"/>
      <c r="H190" s="95" t="s">
        <v>3</v>
      </c>
      <c r="I190" s="249"/>
      <c r="J190" s="95" t="s">
        <v>3</v>
      </c>
      <c r="K190" s="249"/>
      <c r="L190" s="95" t="s">
        <v>3</v>
      </c>
      <c r="M190" s="249"/>
      <c r="N190" s="95" t="s">
        <v>3</v>
      </c>
      <c r="O190" s="249"/>
      <c r="P190" s="239" t="s">
        <v>3</v>
      </c>
      <c r="Q190" s="249"/>
      <c r="R190" s="95" t="s">
        <v>3</v>
      </c>
      <c r="S190" s="250"/>
      <c r="T190" s="96" t="s">
        <v>3</v>
      </c>
      <c r="U190" s="23"/>
      <c r="V190" s="26"/>
      <c r="W190" s="23"/>
    </row>
    <row r="191" spans="1:24" s="24" customFormat="1" ht="39" customHeight="1">
      <c r="A191" s="23"/>
      <c r="B191" s="430" t="s">
        <v>66</v>
      </c>
      <c r="C191" s="431"/>
      <c r="D191" s="432"/>
      <c r="E191" s="93">
        <f t="shared" si="9"/>
        <v>0</v>
      </c>
      <c r="F191" s="71" t="s">
        <v>3</v>
      </c>
      <c r="G191" s="249"/>
      <c r="H191" s="95" t="s">
        <v>3</v>
      </c>
      <c r="I191" s="249"/>
      <c r="J191" s="95" t="s">
        <v>3</v>
      </c>
      <c r="K191" s="249"/>
      <c r="L191" s="95" t="s">
        <v>3</v>
      </c>
      <c r="M191" s="249"/>
      <c r="N191" s="95" t="s">
        <v>3</v>
      </c>
      <c r="O191" s="249"/>
      <c r="P191" s="239" t="s">
        <v>3</v>
      </c>
      <c r="Q191" s="249"/>
      <c r="R191" s="95" t="s">
        <v>3</v>
      </c>
      <c r="S191" s="250"/>
      <c r="T191" s="96" t="s">
        <v>3</v>
      </c>
      <c r="U191" s="23"/>
      <c r="V191" s="26"/>
      <c r="W191" s="23"/>
    </row>
    <row r="192" spans="1:24" s="24" customFormat="1" ht="39" customHeight="1">
      <c r="A192" s="23"/>
      <c r="B192" s="430" t="s">
        <v>68</v>
      </c>
      <c r="C192" s="431"/>
      <c r="D192" s="432"/>
      <c r="E192" s="93">
        <f t="shared" si="9"/>
        <v>0</v>
      </c>
      <c r="F192" s="71" t="s">
        <v>3</v>
      </c>
      <c r="G192" s="249"/>
      <c r="H192" s="95" t="s">
        <v>3</v>
      </c>
      <c r="I192" s="249"/>
      <c r="J192" s="95" t="s">
        <v>3</v>
      </c>
      <c r="K192" s="249"/>
      <c r="L192" s="95" t="s">
        <v>3</v>
      </c>
      <c r="M192" s="249"/>
      <c r="N192" s="95" t="s">
        <v>3</v>
      </c>
      <c r="O192" s="249"/>
      <c r="P192" s="239" t="s">
        <v>3</v>
      </c>
      <c r="Q192" s="249"/>
      <c r="R192" s="95" t="s">
        <v>3</v>
      </c>
      <c r="S192" s="250"/>
      <c r="T192" s="96" t="s">
        <v>3</v>
      </c>
      <c r="U192" s="23"/>
      <c r="V192" s="26"/>
      <c r="W192" s="23"/>
    </row>
    <row r="193" spans="1:24" s="24" customFormat="1" ht="39" customHeight="1">
      <c r="A193" s="23"/>
      <c r="B193" s="427" t="s">
        <v>67</v>
      </c>
      <c r="C193" s="428"/>
      <c r="D193" s="429"/>
      <c r="E193" s="93">
        <f t="shared" si="9"/>
        <v>0</v>
      </c>
      <c r="F193" s="71" t="s">
        <v>3</v>
      </c>
      <c r="G193" s="249"/>
      <c r="H193" s="95" t="s">
        <v>3</v>
      </c>
      <c r="I193" s="249"/>
      <c r="J193" s="95" t="s">
        <v>3</v>
      </c>
      <c r="K193" s="249"/>
      <c r="L193" s="95" t="s">
        <v>3</v>
      </c>
      <c r="M193" s="249"/>
      <c r="N193" s="95" t="s">
        <v>3</v>
      </c>
      <c r="O193" s="249"/>
      <c r="P193" s="239" t="s">
        <v>3</v>
      </c>
      <c r="Q193" s="249"/>
      <c r="R193" s="95" t="s">
        <v>3</v>
      </c>
      <c r="S193" s="250"/>
      <c r="T193" s="96" t="s">
        <v>3</v>
      </c>
      <c r="U193" s="23"/>
      <c r="V193" s="26"/>
      <c r="W193" s="23"/>
    </row>
    <row r="194" spans="1:24" s="24" customFormat="1" ht="39" customHeight="1">
      <c r="A194" s="23"/>
      <c r="B194" s="430" t="s">
        <v>69</v>
      </c>
      <c r="C194" s="431"/>
      <c r="D194" s="432"/>
      <c r="E194" s="93">
        <f t="shared" si="9"/>
        <v>0</v>
      </c>
      <c r="F194" s="71" t="s">
        <v>3</v>
      </c>
      <c r="G194" s="249"/>
      <c r="H194" s="95" t="s">
        <v>3</v>
      </c>
      <c r="I194" s="249"/>
      <c r="J194" s="95" t="s">
        <v>3</v>
      </c>
      <c r="K194" s="249"/>
      <c r="L194" s="95" t="s">
        <v>3</v>
      </c>
      <c r="M194" s="249"/>
      <c r="N194" s="95" t="s">
        <v>3</v>
      </c>
      <c r="O194" s="249"/>
      <c r="P194" s="239" t="s">
        <v>3</v>
      </c>
      <c r="Q194" s="249"/>
      <c r="R194" s="95" t="s">
        <v>3</v>
      </c>
      <c r="S194" s="250"/>
      <c r="T194" s="96" t="s">
        <v>3</v>
      </c>
      <c r="U194" s="23"/>
      <c r="V194" s="26"/>
      <c r="W194" s="23"/>
    </row>
    <row r="195" spans="1:24" s="24" customFormat="1" ht="39" customHeight="1">
      <c r="A195" s="23"/>
      <c r="B195" s="430" t="s">
        <v>82</v>
      </c>
      <c r="C195" s="431"/>
      <c r="D195" s="432"/>
      <c r="E195" s="93">
        <f t="shared" si="9"/>
        <v>0</v>
      </c>
      <c r="F195" s="71" t="s">
        <v>3</v>
      </c>
      <c r="G195" s="249"/>
      <c r="H195" s="95" t="s">
        <v>3</v>
      </c>
      <c r="I195" s="249"/>
      <c r="J195" s="95" t="s">
        <v>3</v>
      </c>
      <c r="K195" s="249"/>
      <c r="L195" s="95" t="s">
        <v>3</v>
      </c>
      <c r="M195" s="249"/>
      <c r="N195" s="95" t="s">
        <v>3</v>
      </c>
      <c r="O195" s="249"/>
      <c r="P195" s="239" t="s">
        <v>3</v>
      </c>
      <c r="Q195" s="249"/>
      <c r="R195" s="95" t="s">
        <v>3</v>
      </c>
      <c r="S195" s="250"/>
      <c r="T195" s="96" t="s">
        <v>3</v>
      </c>
      <c r="U195" s="23"/>
      <c r="V195" s="26"/>
      <c r="W195" s="23"/>
    </row>
    <row r="196" spans="1:24" s="24" customFormat="1" ht="39" customHeight="1">
      <c r="A196" s="23"/>
      <c r="B196" s="503" t="s">
        <v>83</v>
      </c>
      <c r="C196" s="504"/>
      <c r="D196" s="505"/>
      <c r="E196" s="246">
        <f t="shared" si="9"/>
        <v>0</v>
      </c>
      <c r="F196" s="80" t="s">
        <v>3</v>
      </c>
      <c r="G196" s="260"/>
      <c r="H196" s="97" t="s">
        <v>3</v>
      </c>
      <c r="I196" s="260"/>
      <c r="J196" s="97" t="s">
        <v>3</v>
      </c>
      <c r="K196" s="260"/>
      <c r="L196" s="97" t="s">
        <v>3</v>
      </c>
      <c r="M196" s="260"/>
      <c r="N196" s="97" t="s">
        <v>3</v>
      </c>
      <c r="O196" s="260"/>
      <c r="P196" s="296" t="s">
        <v>3</v>
      </c>
      <c r="Q196" s="260"/>
      <c r="R196" s="97" t="s">
        <v>3</v>
      </c>
      <c r="S196" s="261"/>
      <c r="T196" s="98" t="s">
        <v>3</v>
      </c>
      <c r="U196" s="23"/>
      <c r="V196" s="26"/>
      <c r="W196" s="23"/>
    </row>
    <row r="197" spans="1:24" s="24" customFormat="1" ht="39" customHeight="1" thickBot="1">
      <c r="A197" s="23"/>
      <c r="B197" s="434" t="s">
        <v>71</v>
      </c>
      <c r="C197" s="435"/>
      <c r="D197" s="436"/>
      <c r="E197" s="63">
        <f>SUM(E188:E196)</f>
        <v>0</v>
      </c>
      <c r="F197" s="99" t="s">
        <v>3</v>
      </c>
      <c r="G197" s="100">
        <f>SUM(G188:G196)</f>
        <v>0</v>
      </c>
      <c r="H197" s="101" t="s">
        <v>3</v>
      </c>
      <c r="I197" s="63">
        <f>SUM(I188:I196)</f>
        <v>0</v>
      </c>
      <c r="J197" s="101" t="s">
        <v>3</v>
      </c>
      <c r="K197" s="63">
        <f>SUM(K188:K196)</f>
        <v>0</v>
      </c>
      <c r="L197" s="101" t="s">
        <v>3</v>
      </c>
      <c r="M197" s="63">
        <f>SUM(M188:M196)</f>
        <v>0</v>
      </c>
      <c r="N197" s="101" t="s">
        <v>3</v>
      </c>
      <c r="O197" s="63">
        <f>SUM(O188:O196)</f>
        <v>0</v>
      </c>
      <c r="P197" s="237" t="s">
        <v>3</v>
      </c>
      <c r="Q197" s="259">
        <f>SUM(Q188:Q196)</f>
        <v>0</v>
      </c>
      <c r="R197" s="101" t="s">
        <v>3</v>
      </c>
      <c r="S197" s="248">
        <f>SUM(S188:S196)</f>
        <v>0</v>
      </c>
      <c r="T197" s="102" t="s">
        <v>3</v>
      </c>
      <c r="U197" s="23"/>
      <c r="V197" s="26"/>
      <c r="W197" s="23"/>
    </row>
    <row r="198" spans="1:24" s="24" customFormat="1" ht="29.25" customHeight="1" thickTop="1">
      <c r="A198" s="23"/>
      <c r="B198" s="44"/>
      <c r="C198" s="44"/>
      <c r="D198" s="44"/>
      <c r="E198" s="60"/>
      <c r="F198" s="60"/>
      <c r="G198" s="60"/>
      <c r="H198" s="60"/>
      <c r="I198" s="60"/>
      <c r="J198" s="44"/>
      <c r="K198" s="60"/>
      <c r="L198" s="60"/>
      <c r="M198" s="44"/>
      <c r="N198" s="60"/>
      <c r="O198" s="60"/>
      <c r="P198" s="60"/>
      <c r="Q198" s="44"/>
      <c r="R198" s="77"/>
      <c r="S198" s="44"/>
      <c r="T198" s="41"/>
      <c r="U198" s="42"/>
      <c r="V198" s="23"/>
      <c r="W198" s="26"/>
      <c r="X198" s="23"/>
    </row>
    <row r="199" spans="1:24" s="24" customFormat="1" ht="29.25" customHeight="1">
      <c r="A199" s="23"/>
      <c r="B199" s="103" t="s">
        <v>163</v>
      </c>
      <c r="C199" s="103"/>
      <c r="D199" s="43"/>
      <c r="E199" s="43"/>
      <c r="F199" s="43"/>
      <c r="G199" s="43"/>
      <c r="H199" s="43"/>
      <c r="I199" s="43"/>
      <c r="J199" s="43"/>
      <c r="K199" s="43"/>
      <c r="L199" s="43"/>
      <c r="M199" s="43"/>
      <c r="N199" s="43"/>
      <c r="O199" s="43"/>
      <c r="P199" s="43"/>
      <c r="Q199" s="44"/>
      <c r="R199" s="77"/>
      <c r="S199" s="44"/>
      <c r="T199" s="41"/>
      <c r="U199" s="42"/>
      <c r="V199" s="23"/>
      <c r="W199" s="26"/>
      <c r="X199" s="23"/>
    </row>
    <row r="200" spans="1:24" s="24" customFormat="1" ht="44.25" customHeight="1" thickBot="1">
      <c r="A200" s="23"/>
      <c r="B200" s="43" t="s">
        <v>218</v>
      </c>
      <c r="C200" s="43"/>
      <c r="D200" s="43"/>
      <c r="E200" s="43"/>
      <c r="F200" s="43"/>
      <c r="G200" s="43"/>
      <c r="H200" s="43"/>
      <c r="I200" s="43"/>
      <c r="J200" s="43"/>
      <c r="K200" s="43"/>
      <c r="L200" s="43"/>
      <c r="M200" s="43"/>
      <c r="N200" s="43"/>
      <c r="O200" s="43"/>
      <c r="P200" s="43"/>
      <c r="Q200" s="44"/>
      <c r="R200" s="77"/>
      <c r="S200" s="44"/>
      <c r="T200" s="41"/>
      <c r="U200" s="42"/>
      <c r="V200" s="23"/>
      <c r="W200" s="26"/>
      <c r="X200" s="23"/>
    </row>
    <row r="201" spans="1:24" s="24" customFormat="1" ht="50.25" customHeight="1" thickTop="1">
      <c r="A201" s="23"/>
      <c r="B201" s="473"/>
      <c r="C201" s="465"/>
      <c r="D201" s="496" t="s">
        <v>97</v>
      </c>
      <c r="E201" s="497"/>
      <c r="F201" s="497"/>
      <c r="G201" s="498"/>
      <c r="H201" s="496" t="s">
        <v>98</v>
      </c>
      <c r="I201" s="497"/>
      <c r="J201" s="497"/>
      <c r="K201" s="500"/>
      <c r="L201" s="41"/>
      <c r="M201" s="41"/>
      <c r="N201" s="41"/>
      <c r="O201" s="41"/>
      <c r="P201" s="41"/>
      <c r="Q201" s="44"/>
      <c r="R201" s="77"/>
      <c r="S201" s="44"/>
      <c r="T201" s="41"/>
      <c r="U201" s="42"/>
      <c r="V201" s="23"/>
      <c r="W201" s="26"/>
      <c r="X201" s="23"/>
    </row>
    <row r="202" spans="1:24" s="24" customFormat="1" ht="40.5" customHeight="1" thickBot="1">
      <c r="A202" s="23"/>
      <c r="B202" s="564" t="s">
        <v>7</v>
      </c>
      <c r="C202" s="565"/>
      <c r="D202" s="561"/>
      <c r="E202" s="562"/>
      <c r="F202" s="563"/>
      <c r="G202" s="104" t="s">
        <v>3</v>
      </c>
      <c r="H202" s="499"/>
      <c r="I202" s="499"/>
      <c r="J202" s="499"/>
      <c r="K202" s="105" t="s">
        <v>3</v>
      </c>
      <c r="L202" s="41"/>
      <c r="M202" s="41"/>
      <c r="N202" s="41"/>
      <c r="O202" s="41"/>
      <c r="P202" s="41"/>
      <c r="Q202" s="44"/>
      <c r="R202" s="77"/>
      <c r="S202" s="44"/>
      <c r="T202" s="41"/>
      <c r="U202" s="42"/>
      <c r="V202" s="23"/>
      <c r="W202" s="26"/>
      <c r="X202" s="23"/>
    </row>
    <row r="203" spans="1:24" s="24" customFormat="1" ht="29.25" customHeight="1" thickTop="1">
      <c r="A203" s="23"/>
      <c r="B203" s="44"/>
      <c r="C203" s="44"/>
      <c r="D203" s="302"/>
      <c r="E203" s="302"/>
      <c r="F203" s="302"/>
      <c r="G203" s="298"/>
      <c r="H203" s="302"/>
      <c r="I203" s="302"/>
      <c r="J203" s="302"/>
      <c r="K203" s="44"/>
      <c r="L203" s="41"/>
      <c r="M203" s="41"/>
      <c r="N203" s="41"/>
      <c r="O203" s="41"/>
      <c r="P203" s="41"/>
      <c r="Q203" s="44"/>
      <c r="R203" s="77"/>
      <c r="S203" s="44"/>
      <c r="T203" s="41"/>
      <c r="U203" s="42"/>
      <c r="V203" s="23"/>
      <c r="W203" s="26"/>
      <c r="X203" s="23"/>
    </row>
    <row r="204" spans="1:24" s="24" customFormat="1" ht="44.25" customHeight="1" thickBot="1">
      <c r="A204" s="23"/>
      <c r="B204" s="43" t="s">
        <v>50</v>
      </c>
      <c r="C204" s="43"/>
      <c r="D204" s="43"/>
      <c r="E204" s="43"/>
      <c r="F204" s="43"/>
      <c r="G204" s="43"/>
      <c r="H204" s="43"/>
      <c r="I204" s="43"/>
      <c r="J204" s="43"/>
      <c r="K204" s="43"/>
      <c r="L204" s="43"/>
      <c r="M204" s="43"/>
      <c r="N204" s="43"/>
      <c r="O204" s="43"/>
      <c r="P204" s="43"/>
      <c r="Q204" s="44"/>
      <c r="R204" s="77"/>
      <c r="S204" s="44"/>
      <c r="T204" s="41"/>
      <c r="U204" s="42"/>
      <c r="V204" s="23"/>
      <c r="W204" s="26"/>
      <c r="X204" s="23"/>
    </row>
    <row r="205" spans="1:24" s="24" customFormat="1" ht="50.25" customHeight="1" thickTop="1">
      <c r="A205" s="23"/>
      <c r="B205" s="473"/>
      <c r="C205" s="465"/>
      <c r="D205" s="496" t="s">
        <v>97</v>
      </c>
      <c r="E205" s="497"/>
      <c r="F205" s="497"/>
      <c r="G205" s="498"/>
      <c r="H205" s="496" t="s">
        <v>98</v>
      </c>
      <c r="I205" s="497"/>
      <c r="J205" s="497"/>
      <c r="K205" s="500"/>
      <c r="L205" s="41"/>
      <c r="M205" s="41"/>
      <c r="N205" s="41"/>
      <c r="O205" s="41"/>
      <c r="P205" s="41"/>
      <c r="Q205" s="44"/>
      <c r="R205" s="77"/>
      <c r="S205" s="44"/>
      <c r="T205" s="41"/>
      <c r="U205" s="42"/>
      <c r="V205" s="23"/>
      <c r="W205" s="26"/>
      <c r="X205" s="23"/>
    </row>
    <row r="206" spans="1:24" s="24" customFormat="1" ht="41.25" customHeight="1" thickBot="1">
      <c r="A206" s="23"/>
      <c r="B206" s="474" t="s">
        <v>153</v>
      </c>
      <c r="C206" s="476"/>
      <c r="D206" s="561"/>
      <c r="E206" s="562"/>
      <c r="F206" s="563"/>
      <c r="G206" s="104" t="s">
        <v>3</v>
      </c>
      <c r="H206" s="499"/>
      <c r="I206" s="499"/>
      <c r="J206" s="499"/>
      <c r="K206" s="105" t="s">
        <v>3</v>
      </c>
      <c r="L206" s="41"/>
      <c r="M206" s="41"/>
      <c r="N206" s="41"/>
      <c r="O206" s="41"/>
      <c r="P206" s="41"/>
      <c r="Q206" s="44"/>
      <c r="R206" s="77"/>
      <c r="S206" s="44"/>
      <c r="T206" s="41"/>
      <c r="U206" s="42"/>
      <c r="V206" s="23"/>
      <c r="W206" s="26"/>
      <c r="X206" s="23"/>
    </row>
    <row r="207" spans="1:24" s="24" customFormat="1" ht="29.25" customHeight="1" thickTop="1">
      <c r="A207" s="23"/>
      <c r="B207" s="44"/>
      <c r="C207" s="44"/>
      <c r="D207" s="302"/>
      <c r="E207" s="302"/>
      <c r="F207" s="302"/>
      <c r="G207" s="298"/>
      <c r="H207" s="302"/>
      <c r="I207" s="302"/>
      <c r="J207" s="302"/>
      <c r="K207" s="44"/>
      <c r="L207" s="41"/>
      <c r="M207" s="41"/>
      <c r="N207" s="41"/>
      <c r="O207" s="41"/>
      <c r="P207" s="41"/>
      <c r="Q207" s="44"/>
      <c r="R207" s="77"/>
      <c r="S207" s="44"/>
      <c r="T207" s="41"/>
      <c r="U207" s="42"/>
      <c r="V207" s="23"/>
      <c r="W207" s="26"/>
      <c r="X207" s="23"/>
    </row>
    <row r="208" spans="1:24" s="24" customFormat="1" ht="29.25" customHeight="1">
      <c r="A208" s="23"/>
      <c r="B208" s="303" t="s">
        <v>164</v>
      </c>
      <c r="C208" s="303"/>
      <c r="D208" s="270"/>
      <c r="E208" s="304"/>
      <c r="F208" s="304"/>
      <c r="G208" s="304"/>
      <c r="H208" s="304"/>
      <c r="I208" s="304"/>
      <c r="J208" s="304"/>
      <c r="K208" s="43"/>
      <c r="L208" s="43"/>
      <c r="M208" s="43"/>
      <c r="N208" s="43"/>
      <c r="O208" s="43"/>
      <c r="P208" s="43"/>
      <c r="Q208" s="44"/>
      <c r="R208" s="77"/>
      <c r="S208" s="44"/>
      <c r="T208" s="41"/>
      <c r="U208" s="42"/>
      <c r="V208" s="23"/>
      <c r="W208" s="26"/>
      <c r="X208" s="23"/>
    </row>
    <row r="209" spans="1:24" s="24" customFormat="1" ht="44.25" customHeight="1" thickBot="1">
      <c r="A209" s="23"/>
      <c r="B209" s="304" t="s">
        <v>130</v>
      </c>
      <c r="C209" s="303"/>
      <c r="D209" s="270"/>
      <c r="E209" s="304"/>
      <c r="F209" s="304"/>
      <c r="G209" s="304"/>
      <c r="H209" s="304"/>
      <c r="I209" s="304"/>
      <c r="J209" s="304"/>
      <c r="K209" s="43"/>
      <c r="L209" s="43"/>
      <c r="M209" s="43"/>
      <c r="N209" s="43"/>
      <c r="O209" s="43"/>
      <c r="P209" s="43"/>
      <c r="Q209" s="44"/>
      <c r="R209" s="77"/>
      <c r="S209" s="44"/>
      <c r="T209" s="41"/>
      <c r="U209" s="42"/>
      <c r="V209" s="23"/>
      <c r="W209" s="26"/>
      <c r="X209" s="23"/>
    </row>
    <row r="210" spans="1:24" s="24" customFormat="1" ht="39" customHeight="1" thickTop="1">
      <c r="A210" s="23"/>
      <c r="B210" s="412" t="s">
        <v>99</v>
      </c>
      <c r="C210" s="413"/>
      <c r="D210" s="413"/>
      <c r="E210" s="413"/>
      <c r="F210" s="413"/>
      <c r="G210" s="413"/>
      <c r="H210" s="413"/>
      <c r="I210" s="413"/>
      <c r="J210" s="566"/>
      <c r="K210" s="41"/>
      <c r="L210" s="592" t="s">
        <v>125</v>
      </c>
      <c r="M210" s="592"/>
      <c r="N210" s="592"/>
      <c r="O210" s="592"/>
      <c r="P210" s="592"/>
      <c r="Q210" s="592"/>
      <c r="R210" s="77"/>
      <c r="S210" s="44"/>
      <c r="T210" s="41"/>
      <c r="U210" s="42"/>
      <c r="V210" s="23"/>
      <c r="W210" s="26"/>
      <c r="X210" s="23"/>
    </row>
    <row r="211" spans="1:24" s="24" customFormat="1" ht="42.75" customHeight="1">
      <c r="A211" s="23"/>
      <c r="B211" s="417" t="s">
        <v>84</v>
      </c>
      <c r="C211" s="418"/>
      <c r="D211" s="419"/>
      <c r="E211" s="593" t="s">
        <v>85</v>
      </c>
      <c r="F211" s="421"/>
      <c r="G211" s="594"/>
      <c r="H211" s="508" t="s">
        <v>64</v>
      </c>
      <c r="I211" s="509"/>
      <c r="J211" s="510"/>
      <c r="K211" s="41"/>
      <c r="L211" s="592"/>
      <c r="M211" s="592"/>
      <c r="N211" s="592"/>
      <c r="O211" s="592"/>
      <c r="P211" s="592"/>
      <c r="Q211" s="592"/>
      <c r="R211" s="77"/>
      <c r="S211" s="44"/>
      <c r="T211" s="41"/>
      <c r="U211" s="42"/>
      <c r="V211" s="23"/>
      <c r="W211" s="26"/>
      <c r="X211" s="23"/>
    </row>
    <row r="212" spans="1:24" s="24" customFormat="1" ht="42.75" customHeight="1" thickBot="1">
      <c r="A212" s="23"/>
      <c r="B212" s="422"/>
      <c r="C212" s="423"/>
      <c r="D212" s="107" t="s">
        <v>6</v>
      </c>
      <c r="E212" s="424"/>
      <c r="F212" s="423"/>
      <c r="G212" s="108" t="s">
        <v>6</v>
      </c>
      <c r="H212" s="424"/>
      <c r="I212" s="423"/>
      <c r="J212" s="109" t="s">
        <v>6</v>
      </c>
      <c r="K212" s="41"/>
      <c r="L212" s="592"/>
      <c r="M212" s="592"/>
      <c r="N212" s="592"/>
      <c r="O212" s="592"/>
      <c r="P212" s="592"/>
      <c r="Q212" s="592"/>
      <c r="R212" s="77"/>
      <c r="S212" s="44"/>
      <c r="T212" s="41"/>
      <c r="U212" s="42"/>
      <c r="V212" s="23"/>
      <c r="W212" s="26"/>
      <c r="X212" s="23"/>
    </row>
    <row r="213" spans="1:24" s="24" customFormat="1" ht="27.75" customHeight="1" thickTop="1">
      <c r="A213" s="23"/>
      <c r="B213" s="44"/>
      <c r="C213" s="44"/>
      <c r="D213" s="44"/>
      <c r="E213" s="60"/>
      <c r="F213" s="60"/>
      <c r="G213" s="60"/>
      <c r="H213" s="60"/>
      <c r="I213" s="60"/>
      <c r="J213" s="44"/>
      <c r="K213" s="60"/>
      <c r="L213" s="60"/>
      <c r="M213" s="44"/>
      <c r="N213" s="60"/>
      <c r="O213" s="60"/>
      <c r="P213" s="60"/>
      <c r="Q213" s="44"/>
      <c r="R213" s="77"/>
      <c r="S213" s="44"/>
      <c r="T213" s="41"/>
      <c r="U213" s="42"/>
      <c r="V213" s="23"/>
      <c r="W213" s="26"/>
      <c r="X213" s="23"/>
    </row>
    <row r="214" spans="1:24" s="24" customFormat="1" ht="27.75" customHeight="1">
      <c r="A214" s="23"/>
      <c r="B214" s="53" t="s">
        <v>221</v>
      </c>
      <c r="C214" s="150"/>
      <c r="D214" s="150"/>
      <c r="E214" s="60"/>
      <c r="F214" s="60"/>
      <c r="G214" s="60"/>
      <c r="H214" s="140"/>
      <c r="I214" s="140"/>
      <c r="J214" s="139"/>
      <c r="K214" s="60"/>
      <c r="L214" s="60"/>
      <c r="M214" s="125"/>
      <c r="N214" s="60"/>
      <c r="O214" s="60"/>
      <c r="P214" s="60"/>
      <c r="Q214" s="125"/>
      <c r="R214" s="77"/>
      <c r="S214" s="125"/>
      <c r="T214" s="41"/>
      <c r="U214" s="42"/>
      <c r="V214" s="23"/>
      <c r="W214" s="26"/>
      <c r="X214" s="23"/>
    </row>
    <row r="215" spans="1:24" s="24" customFormat="1" ht="47.25" customHeight="1">
      <c r="A215" s="23"/>
      <c r="B215" s="417" t="s">
        <v>154</v>
      </c>
      <c r="C215" s="418"/>
      <c r="D215" s="419"/>
      <c r="E215" s="420" t="s">
        <v>131</v>
      </c>
      <c r="F215" s="421"/>
      <c r="G215" s="421"/>
      <c r="H215" s="318"/>
      <c r="I215" s="319"/>
      <c r="J215" s="319"/>
      <c r="K215" s="60"/>
      <c r="L215" s="60"/>
      <c r="M215" s="125"/>
      <c r="N215" s="60"/>
      <c r="O215" s="60"/>
      <c r="P215" s="60"/>
      <c r="Q215" s="125"/>
      <c r="R215" s="77"/>
      <c r="S215" s="125"/>
      <c r="T215" s="41"/>
      <c r="U215" s="42"/>
      <c r="V215" s="23"/>
      <c r="W215" s="26"/>
      <c r="X215" s="23"/>
    </row>
    <row r="216" spans="1:24" s="24" customFormat="1" ht="40.5" customHeight="1" thickBot="1">
      <c r="A216" s="23"/>
      <c r="B216" s="422"/>
      <c r="C216" s="423"/>
      <c r="D216" s="107" t="s">
        <v>6</v>
      </c>
      <c r="E216" s="424"/>
      <c r="F216" s="423"/>
      <c r="G216" s="186" t="s">
        <v>6</v>
      </c>
      <c r="H216" s="320"/>
      <c r="I216" s="321"/>
      <c r="J216" s="139"/>
      <c r="K216" s="60"/>
      <c r="L216" s="60"/>
      <c r="M216" s="125"/>
      <c r="N216" s="60"/>
      <c r="O216" s="60"/>
      <c r="P216" s="60"/>
      <c r="Q216" s="125"/>
      <c r="R216" s="77"/>
      <c r="S216" s="125"/>
      <c r="T216" s="41"/>
      <c r="U216" s="42"/>
      <c r="V216" s="23"/>
      <c r="W216" s="26"/>
      <c r="X216" s="23"/>
    </row>
    <row r="217" spans="1:24" s="24" customFormat="1" ht="29.25" customHeight="1" thickTop="1">
      <c r="A217" s="23"/>
      <c r="B217" s="103" t="s">
        <v>60</v>
      </c>
      <c r="C217" s="35"/>
      <c r="D217" s="35"/>
      <c r="E217" s="35"/>
      <c r="F217" s="35"/>
      <c r="G217" s="35"/>
      <c r="H217" s="35"/>
      <c r="I217" s="35"/>
      <c r="J217" s="35"/>
      <c r="K217" s="35"/>
      <c r="L217" s="35"/>
      <c r="M217" s="35"/>
      <c r="N217" s="35"/>
      <c r="O217" s="35"/>
      <c r="P217" s="35"/>
      <c r="Q217" s="35"/>
      <c r="R217" s="35"/>
      <c r="S217" s="44"/>
      <c r="T217" s="41"/>
      <c r="U217" s="42"/>
      <c r="V217" s="23"/>
      <c r="W217" s="26"/>
      <c r="X217" s="23"/>
    </row>
    <row r="218" spans="1:24" s="24" customFormat="1" ht="29.25" customHeight="1" thickBot="1">
      <c r="A218" s="23"/>
      <c r="B218" s="309" t="s">
        <v>165</v>
      </c>
      <c r="C218" s="110"/>
      <c r="D218" s="41"/>
      <c r="E218" s="41"/>
      <c r="F218" s="41"/>
      <c r="G218" s="41"/>
      <c r="H218" s="41"/>
      <c r="I218" s="41"/>
      <c r="J218" s="41"/>
      <c r="K218" s="41"/>
      <c r="L218" s="41"/>
      <c r="M218" s="41"/>
      <c r="N218" s="41"/>
      <c r="O218" s="41"/>
      <c r="P218" s="41"/>
      <c r="Q218" s="41"/>
      <c r="R218" s="41"/>
      <c r="S218" s="44"/>
      <c r="T218" s="41"/>
      <c r="U218" s="42"/>
      <c r="V218" s="23"/>
      <c r="W218" s="26"/>
      <c r="X218" s="23"/>
    </row>
    <row r="219" spans="1:24" s="24" customFormat="1" ht="39" customHeight="1" thickTop="1">
      <c r="A219" s="23"/>
      <c r="B219" s="570" t="s">
        <v>132</v>
      </c>
      <c r="C219" s="571"/>
      <c r="D219" s="571"/>
      <c r="E219" s="571"/>
      <c r="F219" s="571"/>
      <c r="G219" s="571"/>
      <c r="H219" s="571"/>
      <c r="I219" s="571"/>
      <c r="J219" s="571"/>
      <c r="K219" s="572"/>
      <c r="L219" s="425">
        <f>SUM(L220:M221)</f>
        <v>0</v>
      </c>
      <c r="M219" s="426"/>
      <c r="N219" s="112" t="s">
        <v>3</v>
      </c>
      <c r="O219" s="42"/>
      <c r="P219" s="42"/>
      <c r="Q219" s="42"/>
      <c r="R219" s="42"/>
      <c r="S219" s="44"/>
      <c r="T219" s="41"/>
      <c r="U219" s="42"/>
      <c r="V219" s="23"/>
      <c r="W219" s="26"/>
      <c r="X219" s="23"/>
    </row>
    <row r="220" spans="1:24" s="24" customFormat="1" ht="41.25" customHeight="1">
      <c r="A220" s="23"/>
      <c r="B220" s="113"/>
      <c r="C220" s="43"/>
      <c r="D220" s="305" t="s">
        <v>44</v>
      </c>
      <c r="E220" s="306"/>
      <c r="F220" s="306"/>
      <c r="G220" s="306"/>
      <c r="H220" s="306"/>
      <c r="I220" s="306"/>
      <c r="J220" s="306"/>
      <c r="K220" s="306"/>
      <c r="L220" s="506"/>
      <c r="M220" s="507"/>
      <c r="N220" s="114" t="s">
        <v>3</v>
      </c>
      <c r="O220" s="42"/>
      <c r="P220" s="42"/>
      <c r="Q220" s="42"/>
      <c r="R220" s="42"/>
      <c r="S220" s="44"/>
      <c r="T220" s="41"/>
      <c r="U220" s="42"/>
      <c r="V220" s="23"/>
      <c r="W220" s="26"/>
      <c r="X220" s="23"/>
    </row>
    <row r="221" spans="1:24" s="24" customFormat="1" ht="41.25" customHeight="1" thickBot="1">
      <c r="A221" s="23"/>
      <c r="B221" s="115"/>
      <c r="C221" s="116"/>
      <c r="D221" s="307" t="s">
        <v>58</v>
      </c>
      <c r="E221" s="308"/>
      <c r="F221" s="308"/>
      <c r="G221" s="308"/>
      <c r="H221" s="308"/>
      <c r="I221" s="308"/>
      <c r="J221" s="308"/>
      <c r="K221" s="308"/>
      <c r="L221" s="501"/>
      <c r="M221" s="502"/>
      <c r="N221" s="117" t="s">
        <v>3</v>
      </c>
      <c r="O221" s="42"/>
      <c r="P221" s="42"/>
      <c r="Q221" s="42"/>
      <c r="R221" s="42"/>
      <c r="S221" s="44"/>
      <c r="T221" s="41"/>
      <c r="U221" s="42"/>
      <c r="V221" s="23"/>
      <c r="W221" s="26"/>
      <c r="X221" s="23"/>
    </row>
    <row r="222" spans="1:24" s="24" customFormat="1" ht="29.25" customHeight="1" thickTop="1">
      <c r="A222" s="23"/>
      <c r="B222" s="118"/>
      <c r="C222" s="118"/>
      <c r="D222" s="43"/>
      <c r="E222" s="118"/>
      <c r="F222" s="118"/>
      <c r="G222" s="118"/>
      <c r="H222" s="118"/>
      <c r="I222" s="118"/>
      <c r="J222" s="118"/>
      <c r="K222" s="118"/>
      <c r="L222" s="118"/>
      <c r="M222" s="118"/>
      <c r="N222" s="118"/>
      <c r="O222" s="44"/>
      <c r="P222" s="213"/>
      <c r="Q222" s="44"/>
      <c r="R222" s="44"/>
      <c r="S222" s="44"/>
      <c r="T222" s="41"/>
      <c r="U222" s="42"/>
      <c r="V222" s="23"/>
      <c r="W222" s="26"/>
      <c r="X222" s="23"/>
    </row>
    <row r="223" spans="1:24" s="24" customFormat="1" ht="29.25" customHeight="1">
      <c r="A223" s="23"/>
      <c r="B223" s="310" t="s">
        <v>166</v>
      </c>
      <c r="C223" s="78"/>
      <c r="D223" s="119"/>
      <c r="E223" s="119"/>
      <c r="F223" s="119"/>
      <c r="G223" s="119"/>
      <c r="H223" s="119"/>
      <c r="I223" s="119"/>
      <c r="J223" s="119"/>
      <c r="K223" s="119"/>
      <c r="L223" s="119"/>
      <c r="M223" s="119"/>
      <c r="N223" s="119"/>
      <c r="O223" s="120"/>
      <c r="P223" s="120"/>
      <c r="Q223" s="53"/>
      <c r="R223" s="44"/>
      <c r="S223" s="44"/>
      <c r="T223" s="41"/>
      <c r="U223" s="42"/>
      <c r="V223" s="23"/>
      <c r="W223" s="26"/>
      <c r="X223" s="23"/>
    </row>
    <row r="224" spans="1:24" s="24" customFormat="1" ht="29.25" customHeight="1" thickBot="1">
      <c r="A224" s="23"/>
      <c r="B224" s="322" t="s">
        <v>89</v>
      </c>
      <c r="C224" s="53"/>
      <c r="D224" s="119"/>
      <c r="E224" s="119"/>
      <c r="F224" s="119"/>
      <c r="G224" s="119"/>
      <c r="H224" s="119"/>
      <c r="I224" s="119"/>
      <c r="J224" s="119"/>
      <c r="K224" s="119"/>
      <c r="L224" s="119"/>
      <c r="M224" s="119"/>
      <c r="N224" s="119"/>
      <c r="O224" s="120"/>
      <c r="P224" s="120"/>
      <c r="Q224" s="53"/>
      <c r="R224" s="44"/>
      <c r="S224" s="44"/>
      <c r="T224" s="41"/>
      <c r="U224" s="42"/>
      <c r="V224" s="23"/>
      <c r="W224" s="26"/>
      <c r="X224" s="23"/>
    </row>
    <row r="225" spans="1:24" s="24" customFormat="1" ht="39" customHeight="1" thickTop="1">
      <c r="A225" s="23"/>
      <c r="B225" s="598" t="s">
        <v>28</v>
      </c>
      <c r="C225" s="599"/>
      <c r="D225" s="121"/>
      <c r="E225" s="122"/>
      <c r="F225" s="121"/>
      <c r="G225" s="123"/>
      <c r="H225" s="53"/>
      <c r="I225" s="53"/>
      <c r="J225" s="41"/>
      <c r="K225" s="42"/>
      <c r="L225" s="42"/>
      <c r="M225" s="42"/>
      <c r="N225" s="42"/>
      <c r="O225" s="42"/>
      <c r="P225" s="42"/>
      <c r="Q225" s="42"/>
      <c r="R225" s="42"/>
      <c r="S225" s="44"/>
      <c r="T225" s="41"/>
      <c r="U225" s="42"/>
      <c r="V225" s="23"/>
      <c r="W225" s="26"/>
      <c r="X225" s="23"/>
    </row>
    <row r="226" spans="1:24" s="24" customFormat="1" ht="39" customHeight="1">
      <c r="A226" s="23"/>
      <c r="B226" s="600"/>
      <c r="C226" s="601"/>
      <c r="D226" s="567" t="s">
        <v>48</v>
      </c>
      <c r="E226" s="526"/>
      <c r="F226" s="567" t="s">
        <v>49</v>
      </c>
      <c r="G226" s="409"/>
      <c r="H226" s="53"/>
      <c r="I226" s="53"/>
      <c r="J226" s="41"/>
      <c r="K226" s="42"/>
      <c r="L226" s="41"/>
      <c r="M226" s="41"/>
      <c r="N226" s="42"/>
      <c r="O226" s="42"/>
      <c r="P226" s="42"/>
      <c r="Q226" s="42"/>
      <c r="R226" s="42"/>
      <c r="S226" s="44"/>
      <c r="T226" s="41"/>
      <c r="U226" s="42"/>
      <c r="V226" s="23"/>
      <c r="W226" s="26"/>
      <c r="X226" s="23"/>
    </row>
    <row r="227" spans="1:24" s="24" customFormat="1" ht="41.25" customHeight="1" thickBot="1">
      <c r="A227" s="23"/>
      <c r="B227" s="148">
        <f>SUM(D227:F227)</f>
        <v>0</v>
      </c>
      <c r="C227" s="149" t="s">
        <v>3</v>
      </c>
      <c r="D227" s="124"/>
      <c r="E227" s="64" t="s">
        <v>3</v>
      </c>
      <c r="F227" s="124"/>
      <c r="G227" s="76" t="s">
        <v>3</v>
      </c>
      <c r="H227" s="53"/>
      <c r="I227" s="53"/>
      <c r="J227" s="41"/>
      <c r="K227" s="42"/>
      <c r="L227" s="41"/>
      <c r="M227" s="41"/>
      <c r="N227" s="42"/>
      <c r="O227" s="42"/>
      <c r="P227" s="42"/>
      <c r="Q227" s="42"/>
      <c r="R227" s="42"/>
      <c r="S227" s="44"/>
      <c r="T227" s="41"/>
      <c r="U227" s="42"/>
      <c r="V227" s="23"/>
      <c r="W227" s="26"/>
      <c r="X227" s="23"/>
    </row>
    <row r="228" spans="1:24" s="24" customFormat="1" ht="29.25" customHeight="1" thickTop="1">
      <c r="A228" s="23"/>
      <c r="B228" s="44"/>
      <c r="C228" s="44"/>
      <c r="D228" s="44"/>
      <c r="E228" s="53"/>
      <c r="F228" s="44"/>
      <c r="G228" s="53"/>
      <c r="H228" s="44"/>
      <c r="I228" s="53"/>
      <c r="J228" s="44"/>
      <c r="K228" s="53"/>
      <c r="L228" s="44"/>
      <c r="M228" s="53"/>
      <c r="N228" s="44"/>
      <c r="O228" s="53"/>
      <c r="P228" s="53"/>
      <c r="Q228" s="44"/>
      <c r="R228" s="53"/>
      <c r="S228" s="44"/>
      <c r="T228" s="41"/>
      <c r="U228" s="42"/>
      <c r="V228" s="23"/>
      <c r="W228" s="26"/>
      <c r="X228" s="23"/>
    </row>
    <row r="229" spans="1:24" s="24" customFormat="1" ht="29.25" customHeight="1">
      <c r="A229" s="23"/>
      <c r="B229" s="103" t="s">
        <v>61</v>
      </c>
      <c r="C229" s="35"/>
      <c r="D229" s="35"/>
      <c r="E229" s="35"/>
      <c r="F229" s="35"/>
      <c r="G229" s="35"/>
      <c r="H229" s="35"/>
      <c r="I229" s="35"/>
      <c r="J229" s="35"/>
      <c r="K229" s="35"/>
      <c r="L229" s="35"/>
      <c r="M229" s="35"/>
      <c r="N229" s="35"/>
      <c r="O229" s="35"/>
      <c r="P229" s="35"/>
      <c r="Q229" s="35"/>
      <c r="R229" s="35"/>
      <c r="S229" s="44"/>
      <c r="T229" s="41"/>
      <c r="U229" s="42"/>
      <c r="V229" s="23"/>
      <c r="W229" s="26"/>
      <c r="X229" s="23"/>
    </row>
    <row r="230" spans="1:24" s="24" customFormat="1" ht="29.25" customHeight="1">
      <c r="A230" s="23"/>
      <c r="B230" s="310" t="s">
        <v>167</v>
      </c>
      <c r="C230" s="311"/>
      <c r="D230" s="312"/>
      <c r="E230" s="312"/>
      <c r="F230" s="312"/>
      <c r="G230" s="312"/>
      <c r="H230" s="312"/>
      <c r="I230" s="312"/>
      <c r="J230" s="312"/>
      <c r="K230" s="312"/>
      <c r="L230" s="312"/>
      <c r="M230" s="312"/>
      <c r="N230" s="119"/>
      <c r="O230" s="120"/>
      <c r="P230" s="120"/>
      <c r="Q230" s="53"/>
      <c r="R230" s="44"/>
      <c r="S230" s="44"/>
      <c r="T230" s="41"/>
      <c r="U230" s="42"/>
      <c r="V230" s="23"/>
      <c r="W230" s="26"/>
      <c r="X230" s="23"/>
    </row>
    <row r="231" spans="1:24" s="24" customFormat="1" ht="31.5" customHeight="1">
      <c r="A231" s="23"/>
      <c r="B231" s="415" t="s">
        <v>129</v>
      </c>
      <c r="C231" s="416"/>
      <c r="D231" s="416"/>
      <c r="E231" s="416"/>
      <c r="F231" s="416"/>
      <c r="G231" s="416"/>
      <c r="H231" s="416"/>
      <c r="I231" s="416"/>
      <c r="J231" s="416"/>
      <c r="K231" s="416"/>
      <c r="L231" s="416"/>
      <c r="M231" s="416"/>
      <c r="N231" s="119"/>
      <c r="O231" s="120"/>
      <c r="P231" s="120"/>
      <c r="Q231" s="53"/>
      <c r="R231" s="44"/>
      <c r="S231" s="44"/>
      <c r="T231" s="41"/>
      <c r="U231" s="42"/>
      <c r="V231" s="23"/>
      <c r="W231" s="26"/>
      <c r="X231" s="23"/>
    </row>
    <row r="232" spans="1:24" s="24" customFormat="1" ht="31.5" customHeight="1" thickBot="1">
      <c r="A232" s="23"/>
      <c r="B232" s="416"/>
      <c r="C232" s="416"/>
      <c r="D232" s="416"/>
      <c r="E232" s="416"/>
      <c r="F232" s="416"/>
      <c r="G232" s="416"/>
      <c r="H232" s="416"/>
      <c r="I232" s="416"/>
      <c r="J232" s="416"/>
      <c r="K232" s="416"/>
      <c r="L232" s="416"/>
      <c r="M232" s="416"/>
      <c r="N232" s="119"/>
      <c r="O232" s="120"/>
      <c r="P232" s="120"/>
      <c r="Q232" s="53"/>
      <c r="R232" s="125"/>
      <c r="S232" s="125"/>
      <c r="T232" s="41"/>
      <c r="U232" s="42"/>
      <c r="V232" s="23"/>
      <c r="W232" s="26"/>
      <c r="X232" s="23"/>
    </row>
    <row r="233" spans="1:24" s="24" customFormat="1" ht="39" customHeight="1" thickTop="1">
      <c r="A233" s="23"/>
      <c r="B233" s="599" t="s">
        <v>28</v>
      </c>
      <c r="C233" s="523"/>
      <c r="D233" s="122"/>
      <c r="E233" s="122"/>
      <c r="F233" s="122"/>
      <c r="G233" s="122"/>
      <c r="H233" s="122"/>
      <c r="I233" s="123"/>
      <c r="J233" s="41"/>
      <c r="K233" s="42"/>
      <c r="L233" s="42"/>
      <c r="M233" s="42"/>
      <c r="N233" s="42"/>
      <c r="O233" s="42"/>
      <c r="P233" s="42"/>
      <c r="Q233" s="42"/>
      <c r="R233" s="42"/>
      <c r="S233" s="44"/>
      <c r="T233" s="41"/>
      <c r="U233" s="42"/>
      <c r="V233" s="23"/>
      <c r="W233" s="26"/>
      <c r="X233" s="23"/>
    </row>
    <row r="234" spans="1:24" s="24" customFormat="1" ht="39" customHeight="1">
      <c r="A234" s="23"/>
      <c r="B234" s="611"/>
      <c r="C234" s="612"/>
      <c r="D234" s="568" t="s">
        <v>48</v>
      </c>
      <c r="E234" s="569"/>
      <c r="F234" s="568" t="s">
        <v>49</v>
      </c>
      <c r="G234" s="591"/>
      <c r="H234" s="126"/>
      <c r="I234" s="127"/>
      <c r="J234" s="41"/>
      <c r="K234" s="42"/>
      <c r="L234" s="41"/>
      <c r="M234" s="41"/>
      <c r="N234" s="42"/>
      <c r="O234" s="42"/>
      <c r="P234" s="42"/>
      <c r="Q234" s="42"/>
      <c r="R234" s="42"/>
      <c r="S234" s="44"/>
      <c r="T234" s="41"/>
      <c r="U234" s="42"/>
      <c r="V234" s="23"/>
      <c r="W234" s="26"/>
      <c r="X234" s="23"/>
    </row>
    <row r="235" spans="1:24" s="24" customFormat="1" ht="39" customHeight="1">
      <c r="A235" s="23"/>
      <c r="B235" s="567"/>
      <c r="C235" s="408"/>
      <c r="D235" s="567"/>
      <c r="E235" s="526"/>
      <c r="F235" s="567"/>
      <c r="G235" s="408"/>
      <c r="H235" s="406" t="s">
        <v>86</v>
      </c>
      <c r="I235" s="411"/>
      <c r="J235" s="41"/>
      <c r="K235" s="42"/>
      <c r="L235" s="41"/>
      <c r="M235" s="41"/>
      <c r="N235" s="42"/>
      <c r="O235" s="42"/>
      <c r="P235" s="42"/>
      <c r="Q235" s="42"/>
      <c r="R235" s="42"/>
      <c r="S235" s="44"/>
      <c r="T235" s="41"/>
      <c r="U235" s="42"/>
      <c r="V235" s="23"/>
      <c r="W235" s="26"/>
      <c r="X235" s="23"/>
    </row>
    <row r="236" spans="1:24" s="24" customFormat="1" ht="42.75" customHeight="1" thickBot="1">
      <c r="A236" s="23"/>
      <c r="B236" s="63">
        <f>SUM(D236:F236)</f>
        <v>0</v>
      </c>
      <c r="C236" s="64" t="s">
        <v>3</v>
      </c>
      <c r="D236" s="124"/>
      <c r="E236" s="64" t="s">
        <v>3</v>
      </c>
      <c r="F236" s="124"/>
      <c r="G236" s="65" t="s">
        <v>3</v>
      </c>
      <c r="H236" s="124"/>
      <c r="I236" s="76" t="s">
        <v>3</v>
      </c>
      <c r="J236" s="41"/>
      <c r="K236" s="42"/>
      <c r="L236" s="41"/>
      <c r="M236" s="41"/>
      <c r="N236" s="42"/>
      <c r="O236" s="42"/>
      <c r="P236" s="42"/>
      <c r="Q236" s="42"/>
      <c r="R236" s="42"/>
      <c r="S236" s="44"/>
      <c r="T236" s="41"/>
      <c r="U236" s="42"/>
      <c r="V236" s="23"/>
      <c r="W236" s="26"/>
      <c r="X236" s="23"/>
    </row>
    <row r="237" spans="1:24" s="24" customFormat="1" ht="29.25" customHeight="1" thickTop="1">
      <c r="A237" s="23"/>
      <c r="B237" s="44"/>
      <c r="C237" s="44"/>
      <c r="D237" s="44"/>
      <c r="E237" s="60"/>
      <c r="F237" s="60"/>
      <c r="G237" s="60"/>
      <c r="H237" s="60"/>
      <c r="I237" s="60"/>
      <c r="J237" s="44"/>
      <c r="K237" s="60"/>
      <c r="L237" s="60"/>
      <c r="M237" s="44"/>
      <c r="N237" s="60"/>
      <c r="O237" s="60"/>
      <c r="P237" s="60"/>
      <c r="Q237" s="44"/>
      <c r="R237" s="77"/>
      <c r="S237" s="44"/>
      <c r="T237" s="41"/>
      <c r="U237" s="42"/>
      <c r="V237" s="23"/>
      <c r="W237" s="26"/>
      <c r="X237" s="23"/>
    </row>
    <row r="238" spans="1:24" s="24" customFormat="1" ht="30" customHeight="1">
      <c r="A238" s="23"/>
      <c r="B238" s="106" t="s">
        <v>168</v>
      </c>
      <c r="C238" s="103"/>
      <c r="D238" s="43"/>
      <c r="E238" s="43"/>
      <c r="F238" s="43"/>
      <c r="G238" s="43"/>
      <c r="H238" s="43"/>
      <c r="I238" s="43"/>
      <c r="J238" s="43"/>
      <c r="K238" s="43"/>
      <c r="L238" s="43"/>
      <c r="M238" s="43"/>
      <c r="N238" s="43"/>
      <c r="O238" s="43"/>
      <c r="P238" s="43"/>
      <c r="Q238" s="43"/>
      <c r="R238" s="43"/>
      <c r="S238" s="44"/>
      <c r="T238" s="41"/>
      <c r="U238" s="42"/>
      <c r="V238" s="23"/>
      <c r="W238" s="26"/>
      <c r="X238" s="23"/>
    </row>
    <row r="239" spans="1:24" s="24" customFormat="1" ht="50.25" customHeight="1" thickBot="1">
      <c r="A239" s="23"/>
      <c r="B239" s="323" t="s">
        <v>219</v>
      </c>
      <c r="C239" s="53"/>
      <c r="D239" s="40"/>
      <c r="E239" s="53"/>
      <c r="F239" s="43"/>
      <c r="G239" s="44"/>
      <c r="H239" s="43"/>
      <c r="I239" s="43"/>
      <c r="J239" s="43"/>
      <c r="K239" s="43"/>
      <c r="L239" s="43"/>
      <c r="M239" s="43"/>
      <c r="N239" s="43"/>
      <c r="O239" s="43"/>
      <c r="P239" s="43"/>
      <c r="Q239" s="43"/>
      <c r="R239" s="43"/>
      <c r="S239" s="44"/>
      <c r="T239" s="41"/>
      <c r="U239" s="42"/>
      <c r="V239" s="23"/>
      <c r="W239" s="26"/>
      <c r="X239" s="23"/>
    </row>
    <row r="240" spans="1:24" s="24" customFormat="1" ht="39" customHeight="1" thickTop="1">
      <c r="A240" s="23"/>
      <c r="B240" s="128"/>
      <c r="C240" s="129"/>
      <c r="D240" s="527" t="s">
        <v>51</v>
      </c>
      <c r="E240" s="528"/>
      <c r="F240" s="528"/>
      <c r="G240" s="528"/>
      <c r="H240" s="528"/>
      <c r="I240" s="529"/>
      <c r="J240" s="605" t="s">
        <v>17</v>
      </c>
      <c r="K240" s="606"/>
      <c r="L240" s="607"/>
      <c r="M240" s="43"/>
      <c r="N240" s="43"/>
      <c r="O240" s="43"/>
      <c r="P240" s="43"/>
      <c r="Q240" s="43"/>
      <c r="R240" s="43"/>
      <c r="S240" s="44"/>
      <c r="T240" s="41"/>
      <c r="U240" s="42"/>
      <c r="V240" s="23"/>
      <c r="W240" s="26"/>
      <c r="X240" s="23"/>
    </row>
    <row r="241" spans="1:24" s="24" customFormat="1" ht="39" customHeight="1">
      <c r="A241" s="23"/>
      <c r="B241" s="130"/>
      <c r="C241" s="131"/>
      <c r="D241" s="588"/>
      <c r="E241" s="589"/>
      <c r="F241" s="590"/>
      <c r="G241" s="595" t="s">
        <v>65</v>
      </c>
      <c r="H241" s="596"/>
      <c r="I241" s="597"/>
      <c r="J241" s="588"/>
      <c r="K241" s="589"/>
      <c r="L241" s="608"/>
      <c r="M241" s="43"/>
      <c r="N241" s="43"/>
      <c r="O241" s="43"/>
      <c r="P241" s="43"/>
      <c r="Q241" s="43"/>
      <c r="R241" s="43"/>
      <c r="S241" s="44"/>
      <c r="T241" s="41"/>
      <c r="U241" s="42"/>
      <c r="V241" s="23"/>
      <c r="W241" s="26"/>
      <c r="X241" s="23"/>
    </row>
    <row r="242" spans="1:24" s="24" customFormat="1" ht="40.5" customHeight="1" thickBot="1">
      <c r="A242" s="23"/>
      <c r="B242" s="474" t="s">
        <v>7</v>
      </c>
      <c r="C242" s="476"/>
      <c r="D242" s="433"/>
      <c r="E242" s="433"/>
      <c r="F242" s="132" t="s">
        <v>3</v>
      </c>
      <c r="G242" s="609"/>
      <c r="H242" s="610"/>
      <c r="I242" s="133" t="s">
        <v>3</v>
      </c>
      <c r="J242" s="609"/>
      <c r="K242" s="610"/>
      <c r="L242" s="134" t="s">
        <v>3</v>
      </c>
      <c r="M242" s="43"/>
      <c r="N242" s="43"/>
      <c r="O242" s="43"/>
      <c r="P242" s="43"/>
      <c r="Q242" s="43"/>
      <c r="R242" s="43"/>
      <c r="S242" s="44"/>
      <c r="T242" s="41"/>
      <c r="U242" s="42"/>
      <c r="V242" s="23"/>
      <c r="W242" s="26"/>
      <c r="X242" s="23"/>
    </row>
    <row r="243" spans="1:24" s="24" customFormat="1" ht="29.25" customHeight="1" thickTop="1">
      <c r="A243" s="23"/>
      <c r="B243" s="53"/>
      <c r="C243" s="53"/>
      <c r="D243" s="40"/>
      <c r="E243" s="53"/>
      <c r="F243" s="43"/>
      <c r="G243" s="44"/>
      <c r="H243" s="43"/>
      <c r="I243" s="43"/>
      <c r="J243" s="43"/>
      <c r="K243" s="43"/>
      <c r="L243" s="43"/>
      <c r="M243" s="43"/>
      <c r="N243" s="43"/>
      <c r="O243" s="43"/>
      <c r="P243" s="43"/>
      <c r="Q243" s="43"/>
      <c r="R243" s="43"/>
      <c r="S243" s="44"/>
      <c r="T243" s="41"/>
      <c r="U243" s="42"/>
      <c r="V243" s="23"/>
      <c r="W243" s="26"/>
      <c r="X243" s="23"/>
    </row>
    <row r="244" spans="1:24" s="24" customFormat="1" ht="27" customHeight="1" thickBot="1">
      <c r="A244" s="23"/>
      <c r="B244" s="43" t="s">
        <v>289</v>
      </c>
      <c r="C244" s="88"/>
      <c r="D244" s="43"/>
      <c r="E244" s="43"/>
      <c r="F244" s="43"/>
      <c r="G244" s="43"/>
      <c r="H244" s="43"/>
      <c r="I244" s="43"/>
      <c r="J244" s="43"/>
      <c r="K244" s="43"/>
      <c r="L244" s="43"/>
      <c r="M244" s="43"/>
      <c r="N244" s="43"/>
      <c r="O244" s="43"/>
      <c r="P244" s="43"/>
      <c r="Q244" s="43"/>
      <c r="R244" s="43"/>
      <c r="S244" s="44"/>
      <c r="T244" s="41"/>
      <c r="U244" s="42"/>
      <c r="V244" s="23"/>
      <c r="W244" s="26"/>
      <c r="X244" s="23"/>
    </row>
    <row r="245" spans="1:24" s="24" customFormat="1" ht="40.5" customHeight="1" thickTop="1">
      <c r="A245" s="23"/>
      <c r="B245" s="522"/>
      <c r="C245" s="523"/>
      <c r="D245" s="524"/>
      <c r="E245" s="580" t="s">
        <v>22</v>
      </c>
      <c r="F245" s="581"/>
      <c r="G245" s="236"/>
      <c r="H245" s="236"/>
      <c r="I245" s="236"/>
      <c r="J245" s="236"/>
      <c r="K245" s="236"/>
      <c r="L245" s="236"/>
      <c r="M245" s="236"/>
      <c r="N245" s="236"/>
      <c r="O245" s="236"/>
      <c r="P245" s="236"/>
      <c r="Q245" s="236"/>
      <c r="R245" s="121"/>
      <c r="S245" s="121"/>
      <c r="T245" s="173"/>
      <c r="U245" s="23"/>
      <c r="V245" s="26"/>
      <c r="W245" s="23"/>
    </row>
    <row r="246" spans="1:24" s="24" customFormat="1" ht="40.5" customHeight="1">
      <c r="A246" s="23"/>
      <c r="B246" s="525"/>
      <c r="C246" s="408"/>
      <c r="D246" s="526"/>
      <c r="E246" s="582"/>
      <c r="F246" s="583"/>
      <c r="G246" s="578" t="s">
        <v>23</v>
      </c>
      <c r="H246" s="579"/>
      <c r="I246" s="573" t="s">
        <v>24</v>
      </c>
      <c r="J246" s="574"/>
      <c r="K246" s="573" t="s">
        <v>25</v>
      </c>
      <c r="L246" s="574"/>
      <c r="M246" s="573" t="s">
        <v>27</v>
      </c>
      <c r="N246" s="574"/>
      <c r="O246" s="567" t="s">
        <v>110</v>
      </c>
      <c r="P246" s="408"/>
      <c r="Q246" s="406" t="s">
        <v>109</v>
      </c>
      <c r="R246" s="407"/>
      <c r="S246" s="408" t="s">
        <v>137</v>
      </c>
      <c r="T246" s="409"/>
      <c r="U246" s="23"/>
      <c r="V246" s="26"/>
      <c r="W246" s="23"/>
    </row>
    <row r="247" spans="1:24" s="24" customFormat="1" ht="40.5" customHeight="1">
      <c r="A247" s="23"/>
      <c r="B247" s="457" t="s">
        <v>18</v>
      </c>
      <c r="C247" s="458"/>
      <c r="D247" s="458"/>
      <c r="E247" s="243">
        <f>SUM(G247:S247)</f>
        <v>0</v>
      </c>
      <c r="F247" s="211" t="s">
        <v>3</v>
      </c>
      <c r="G247" s="254"/>
      <c r="H247" s="91" t="s">
        <v>3</v>
      </c>
      <c r="I247" s="254"/>
      <c r="J247" s="324" t="s">
        <v>3</v>
      </c>
      <c r="K247" s="254"/>
      <c r="L247" s="91" t="s">
        <v>3</v>
      </c>
      <c r="M247" s="254"/>
      <c r="N247" s="91" t="s">
        <v>3</v>
      </c>
      <c r="O247" s="254"/>
      <c r="P247" s="238" t="s">
        <v>3</v>
      </c>
      <c r="Q247" s="254"/>
      <c r="R247" s="91" t="s">
        <v>3</v>
      </c>
      <c r="S247" s="255"/>
      <c r="T247" s="92" t="s">
        <v>3</v>
      </c>
      <c r="U247" s="23"/>
      <c r="V247" s="26"/>
      <c r="W247" s="23"/>
    </row>
    <row r="248" spans="1:24" s="24" customFormat="1" ht="40.5" customHeight="1">
      <c r="A248" s="23"/>
      <c r="B248" s="398" t="s">
        <v>19</v>
      </c>
      <c r="C248" s="399"/>
      <c r="D248" s="399"/>
      <c r="E248" s="93">
        <f t="shared" ref="E248:E250" si="10">SUM(G248:S248)</f>
        <v>0</v>
      </c>
      <c r="F248" s="203" t="s">
        <v>3</v>
      </c>
      <c r="G248" s="249"/>
      <c r="H248" s="95" t="s">
        <v>3</v>
      </c>
      <c r="I248" s="249"/>
      <c r="J248" s="325" t="s">
        <v>3</v>
      </c>
      <c r="K248" s="249"/>
      <c r="L248" s="95" t="s">
        <v>3</v>
      </c>
      <c r="M248" s="249"/>
      <c r="N248" s="95" t="s">
        <v>3</v>
      </c>
      <c r="O248" s="249"/>
      <c r="P248" s="239" t="s">
        <v>3</v>
      </c>
      <c r="Q248" s="249"/>
      <c r="R248" s="95" t="s">
        <v>3</v>
      </c>
      <c r="S248" s="250"/>
      <c r="T248" s="96" t="s">
        <v>3</v>
      </c>
      <c r="U248" s="23"/>
      <c r="V248" s="26"/>
      <c r="W248" s="23"/>
    </row>
    <row r="249" spans="1:24" s="24" customFormat="1" ht="40.5" customHeight="1">
      <c r="A249" s="23"/>
      <c r="B249" s="398" t="s">
        <v>20</v>
      </c>
      <c r="C249" s="399"/>
      <c r="D249" s="399"/>
      <c r="E249" s="93">
        <f t="shared" si="10"/>
        <v>0</v>
      </c>
      <c r="F249" s="203" t="s">
        <v>3</v>
      </c>
      <c r="G249" s="249"/>
      <c r="H249" s="95" t="s">
        <v>3</v>
      </c>
      <c r="I249" s="249"/>
      <c r="J249" s="325" t="s">
        <v>3</v>
      </c>
      <c r="K249" s="249"/>
      <c r="L249" s="95" t="s">
        <v>3</v>
      </c>
      <c r="M249" s="249"/>
      <c r="N249" s="95" t="s">
        <v>3</v>
      </c>
      <c r="O249" s="249"/>
      <c r="P249" s="239" t="s">
        <v>3</v>
      </c>
      <c r="Q249" s="249"/>
      <c r="R249" s="95" t="s">
        <v>3</v>
      </c>
      <c r="S249" s="250"/>
      <c r="T249" s="96" t="s">
        <v>3</v>
      </c>
      <c r="U249" s="23"/>
      <c r="V249" s="26"/>
      <c r="W249" s="23"/>
    </row>
    <row r="250" spans="1:24" s="24" customFormat="1" ht="40.5" customHeight="1">
      <c r="A250" s="23"/>
      <c r="B250" s="514" t="s">
        <v>21</v>
      </c>
      <c r="C250" s="515"/>
      <c r="D250" s="515"/>
      <c r="E250" s="246">
        <f t="shared" si="10"/>
        <v>0</v>
      </c>
      <c r="F250" s="205" t="s">
        <v>3</v>
      </c>
      <c r="G250" s="262"/>
      <c r="H250" s="136" t="s">
        <v>3</v>
      </c>
      <c r="I250" s="262"/>
      <c r="J250" s="326" t="s">
        <v>3</v>
      </c>
      <c r="K250" s="262"/>
      <c r="L250" s="136" t="s">
        <v>3</v>
      </c>
      <c r="M250" s="262"/>
      <c r="N250" s="136" t="s">
        <v>3</v>
      </c>
      <c r="O250" s="262"/>
      <c r="P250" s="240" t="s">
        <v>3</v>
      </c>
      <c r="Q250" s="260"/>
      <c r="R250" s="97" t="s">
        <v>3</v>
      </c>
      <c r="S250" s="263"/>
      <c r="T250" s="137" t="s">
        <v>3</v>
      </c>
      <c r="U250" s="23"/>
      <c r="V250" s="26"/>
      <c r="W250" s="23"/>
    </row>
    <row r="251" spans="1:24" s="24" customFormat="1" ht="40.5" customHeight="1" thickBot="1">
      <c r="A251" s="23"/>
      <c r="B251" s="474" t="s">
        <v>37</v>
      </c>
      <c r="C251" s="475"/>
      <c r="D251" s="476"/>
      <c r="E251" s="63">
        <f>SUM(E247:E250)</f>
        <v>0</v>
      </c>
      <c r="F251" s="202" t="s">
        <v>3</v>
      </c>
      <c r="G251" s="201">
        <f>SUM(G247:G250)</f>
        <v>0</v>
      </c>
      <c r="H251" s="101" t="s">
        <v>3</v>
      </c>
      <c r="I251" s="201">
        <f>SUM(I247:I250)</f>
        <v>0</v>
      </c>
      <c r="J251" s="101" t="s">
        <v>3</v>
      </c>
      <c r="K251" s="201">
        <f>SUM(K247:K250)</f>
        <v>0</v>
      </c>
      <c r="L251" s="101" t="s">
        <v>3</v>
      </c>
      <c r="M251" s="201">
        <f>SUM(M247:M250)</f>
        <v>0</v>
      </c>
      <c r="N251" s="101" t="s">
        <v>3</v>
      </c>
      <c r="O251" s="201">
        <f>SUM(O247:O250)</f>
        <v>0</v>
      </c>
      <c r="P251" s="237" t="s">
        <v>3</v>
      </c>
      <c r="Q251" s="201">
        <f>SUM(Q247:Q250)</f>
        <v>0</v>
      </c>
      <c r="R251" s="101" t="s">
        <v>3</v>
      </c>
      <c r="S251" s="202">
        <f>SUM(S247:S250)</f>
        <v>0</v>
      </c>
      <c r="T251" s="102" t="s">
        <v>3</v>
      </c>
      <c r="U251" s="23"/>
      <c r="V251" s="26"/>
      <c r="W251" s="23"/>
    </row>
    <row r="252" spans="1:24" s="24" customFormat="1" ht="32.25" customHeight="1" thickTop="1">
      <c r="A252" s="23"/>
      <c r="B252" s="103" t="s">
        <v>62</v>
      </c>
      <c r="C252" s="35"/>
      <c r="D252" s="35"/>
      <c r="E252" s="35"/>
      <c r="F252" s="35"/>
      <c r="G252" s="35"/>
      <c r="H252" s="35"/>
      <c r="I252" s="35"/>
      <c r="J252" s="35"/>
      <c r="K252" s="35"/>
      <c r="L252" s="35"/>
      <c r="M252" s="35"/>
      <c r="N252" s="35"/>
      <c r="O252" s="35"/>
      <c r="P252" s="35"/>
      <c r="Q252" s="35"/>
      <c r="R252" s="35"/>
      <c r="S252" s="44"/>
      <c r="T252" s="41"/>
      <c r="U252" s="42"/>
      <c r="V252" s="23"/>
      <c r="W252" s="26"/>
      <c r="X252" s="23"/>
    </row>
    <row r="253" spans="1:24" s="24" customFormat="1" ht="32.25" customHeight="1">
      <c r="A253" s="23"/>
      <c r="B253" s="310" t="s">
        <v>169</v>
      </c>
      <c r="C253" s="135"/>
      <c r="D253" s="41"/>
      <c r="E253" s="41"/>
      <c r="F253" s="41"/>
      <c r="G253" s="41"/>
      <c r="H253" s="41"/>
      <c r="I253" s="41"/>
      <c r="J253" s="41"/>
      <c r="K253" s="41"/>
      <c r="L253" s="41"/>
      <c r="M253" s="41"/>
      <c r="N253" s="41"/>
      <c r="O253" s="41"/>
      <c r="P253" s="41"/>
      <c r="Q253" s="41"/>
      <c r="R253" s="41"/>
      <c r="S253" s="44"/>
      <c r="T253" s="41"/>
      <c r="U253" s="42"/>
      <c r="V253" s="23"/>
      <c r="W253" s="26"/>
      <c r="X253" s="23"/>
    </row>
    <row r="254" spans="1:24" s="24" customFormat="1" ht="50.25" customHeight="1" thickBot="1">
      <c r="A254" s="23"/>
      <c r="B254" s="304" t="s">
        <v>90</v>
      </c>
      <c r="C254" s="43"/>
      <c r="D254" s="43"/>
      <c r="E254" s="43"/>
      <c r="F254" s="43"/>
      <c r="G254" s="43"/>
      <c r="H254" s="43"/>
      <c r="I254" s="43"/>
      <c r="J254" s="43"/>
      <c r="K254" s="43"/>
      <c r="L254" s="43"/>
      <c r="M254" s="43"/>
      <c r="N254" s="43"/>
      <c r="O254" s="43"/>
      <c r="P254" s="43"/>
      <c r="Q254" s="43"/>
      <c r="R254" s="43"/>
      <c r="S254" s="44"/>
      <c r="T254" s="41"/>
      <c r="U254" s="42"/>
      <c r="V254" s="23"/>
      <c r="W254" s="26"/>
      <c r="X254" s="23"/>
    </row>
    <row r="255" spans="1:24" s="24" customFormat="1" ht="44.25" customHeight="1" thickTop="1">
      <c r="A255" s="23"/>
      <c r="B255" s="412" t="s">
        <v>91</v>
      </c>
      <c r="C255" s="413"/>
      <c r="D255" s="413"/>
      <c r="E255" s="413"/>
      <c r="F255" s="413"/>
      <c r="G255" s="413"/>
      <c r="H255" s="413"/>
      <c r="I255" s="413"/>
      <c r="J255" s="413"/>
      <c r="K255" s="413"/>
      <c r="L255" s="413"/>
      <c r="M255" s="413"/>
      <c r="N255" s="414"/>
      <c r="O255" s="479" t="s">
        <v>38</v>
      </c>
      <c r="P255" s="404"/>
      <c r="Q255" s="123"/>
      <c r="R255" s="44"/>
      <c r="S255" s="41"/>
      <c r="T255" s="42"/>
      <c r="U255" s="23"/>
      <c r="V255" s="26"/>
      <c r="W255" s="23"/>
    </row>
    <row r="256" spans="1:24" s="24" customFormat="1" ht="44.25" customHeight="1">
      <c r="A256" s="23"/>
      <c r="B256" s="575" t="s">
        <v>92</v>
      </c>
      <c r="C256" s="576"/>
      <c r="D256" s="576"/>
      <c r="E256" s="576"/>
      <c r="F256" s="576"/>
      <c r="G256" s="576"/>
      <c r="H256" s="576"/>
      <c r="I256" s="576"/>
      <c r="J256" s="576"/>
      <c r="K256" s="576"/>
      <c r="L256" s="576"/>
      <c r="M256" s="576"/>
      <c r="N256" s="577"/>
      <c r="O256" s="584"/>
      <c r="P256" s="585"/>
      <c r="Q256" s="68" t="s">
        <v>3</v>
      </c>
      <c r="R256" s="44"/>
      <c r="S256" s="41"/>
      <c r="T256" s="42"/>
      <c r="U256" s="23"/>
      <c r="V256" s="26"/>
      <c r="W256" s="23"/>
    </row>
    <row r="257" spans="1:24" s="24" customFormat="1" ht="44.25" customHeight="1">
      <c r="A257" s="23"/>
      <c r="B257" s="313" t="s">
        <v>375</v>
      </c>
      <c r="C257" s="314"/>
      <c r="D257" s="314"/>
      <c r="E257" s="314"/>
      <c r="F257" s="314"/>
      <c r="G257" s="314"/>
      <c r="H257" s="314"/>
      <c r="I257" s="314"/>
      <c r="J257" s="314"/>
      <c r="K257" s="314"/>
      <c r="L257" s="314"/>
      <c r="M257" s="314"/>
      <c r="N257" s="315"/>
      <c r="O257" s="455"/>
      <c r="P257" s="456"/>
      <c r="Q257" s="71" t="s">
        <v>3</v>
      </c>
      <c r="R257" s="44"/>
      <c r="S257" s="41"/>
      <c r="T257" s="42"/>
      <c r="U257" s="23"/>
      <c r="V257" s="26"/>
      <c r="W257" s="23"/>
    </row>
    <row r="258" spans="1:24" s="24" customFormat="1" ht="44.25" customHeight="1">
      <c r="A258" s="23"/>
      <c r="B258" s="602" t="s">
        <v>93</v>
      </c>
      <c r="C258" s="603"/>
      <c r="D258" s="603"/>
      <c r="E258" s="603"/>
      <c r="F258" s="603"/>
      <c r="G258" s="603"/>
      <c r="H258" s="603"/>
      <c r="I258" s="603"/>
      <c r="J258" s="603"/>
      <c r="K258" s="603"/>
      <c r="L258" s="603"/>
      <c r="M258" s="603"/>
      <c r="N258" s="604"/>
      <c r="O258" s="455"/>
      <c r="P258" s="456"/>
      <c r="Q258" s="71" t="s">
        <v>3</v>
      </c>
      <c r="R258" s="44"/>
      <c r="S258" s="41"/>
      <c r="T258" s="42"/>
      <c r="U258" s="23"/>
      <c r="V258" s="26"/>
      <c r="W258" s="23"/>
    </row>
    <row r="259" spans="1:24" s="24" customFormat="1" ht="44.25" customHeight="1">
      <c r="A259" s="23"/>
      <c r="B259" s="313" t="s">
        <v>357</v>
      </c>
      <c r="C259" s="314"/>
      <c r="D259" s="314"/>
      <c r="E259" s="314"/>
      <c r="F259" s="314"/>
      <c r="G259" s="314"/>
      <c r="H259" s="314"/>
      <c r="I259" s="314"/>
      <c r="J259" s="314"/>
      <c r="K259" s="314"/>
      <c r="L259" s="314"/>
      <c r="M259" s="314"/>
      <c r="N259" s="315"/>
      <c r="O259" s="586"/>
      <c r="P259" s="587"/>
      <c r="Q259" s="71" t="s">
        <v>3</v>
      </c>
      <c r="R259" s="44"/>
      <c r="S259" s="41"/>
      <c r="T259" s="42"/>
      <c r="U259" s="23"/>
      <c r="V259" s="26"/>
      <c r="W259" s="23"/>
    </row>
    <row r="260" spans="1:24" s="24" customFormat="1" ht="44.25" customHeight="1" thickBot="1">
      <c r="A260" s="23"/>
      <c r="B260" s="316" t="s">
        <v>37</v>
      </c>
      <c r="C260" s="317"/>
      <c r="D260" s="317"/>
      <c r="E260" s="317"/>
      <c r="F260" s="317"/>
      <c r="G260" s="317"/>
      <c r="H260" s="317"/>
      <c r="I260" s="317"/>
      <c r="J260" s="317"/>
      <c r="K260" s="317"/>
      <c r="L260" s="317"/>
      <c r="M260" s="317"/>
      <c r="N260" s="317"/>
      <c r="O260" s="557">
        <f>SUM(O256:P259)</f>
        <v>0</v>
      </c>
      <c r="P260" s="475"/>
      <c r="Q260" s="76" t="s">
        <v>3</v>
      </c>
      <c r="R260" s="44"/>
      <c r="S260" s="41"/>
      <c r="T260" s="42"/>
      <c r="U260" s="23"/>
      <c r="V260" s="26"/>
      <c r="W260" s="23"/>
    </row>
    <row r="261" spans="1:24" s="24" customFormat="1" ht="38.25" customHeight="1" thickTop="1" thickBot="1">
      <c r="A261" s="23"/>
      <c r="B261" s="304" t="s">
        <v>96</v>
      </c>
      <c r="C261" s="43"/>
      <c r="D261" s="43"/>
      <c r="E261" s="43"/>
      <c r="F261" s="43"/>
      <c r="G261" s="43"/>
      <c r="H261" s="43"/>
      <c r="I261" s="43"/>
      <c r="J261" s="43"/>
      <c r="K261" s="43"/>
      <c r="L261" s="43"/>
      <c r="M261" s="43"/>
      <c r="N261" s="43"/>
      <c r="O261" s="43"/>
      <c r="P261" s="43"/>
      <c r="Q261" s="43"/>
      <c r="R261" s="43"/>
      <c r="S261" s="44"/>
      <c r="T261" s="41"/>
      <c r="U261" s="42"/>
      <c r="V261" s="23"/>
      <c r="W261" s="26"/>
      <c r="X261" s="23"/>
    </row>
    <row r="262" spans="1:24" s="24" customFormat="1" ht="43.5" customHeight="1" thickTop="1">
      <c r="A262" s="23"/>
      <c r="B262" s="522"/>
      <c r="C262" s="523"/>
      <c r="D262" s="524"/>
      <c r="E262" s="580" t="s">
        <v>22</v>
      </c>
      <c r="F262" s="581"/>
      <c r="G262" s="111"/>
      <c r="H262" s="111"/>
      <c r="I262" s="111"/>
      <c r="J262" s="111"/>
      <c r="K262" s="111"/>
      <c r="L262" s="111"/>
      <c r="M262" s="111"/>
      <c r="N262" s="111"/>
      <c r="O262" s="111"/>
      <c r="P262" s="111"/>
      <c r="Q262" s="111"/>
      <c r="R262" s="151"/>
      <c r="S262" s="121"/>
      <c r="T262" s="173"/>
      <c r="U262" s="23"/>
      <c r="V262" s="26"/>
      <c r="W262" s="23"/>
    </row>
    <row r="263" spans="1:24" s="24" customFormat="1" ht="43.5" customHeight="1">
      <c r="A263" s="23"/>
      <c r="B263" s="525"/>
      <c r="C263" s="408"/>
      <c r="D263" s="526"/>
      <c r="E263" s="582"/>
      <c r="F263" s="583"/>
      <c r="G263" s="578" t="s">
        <v>23</v>
      </c>
      <c r="H263" s="579"/>
      <c r="I263" s="578" t="s">
        <v>24</v>
      </c>
      <c r="J263" s="579"/>
      <c r="K263" s="578" t="s">
        <v>25</v>
      </c>
      <c r="L263" s="579"/>
      <c r="M263" s="578" t="s">
        <v>27</v>
      </c>
      <c r="N263" s="579"/>
      <c r="O263" s="406" t="s">
        <v>110</v>
      </c>
      <c r="P263" s="410"/>
      <c r="Q263" s="406" t="s">
        <v>109</v>
      </c>
      <c r="R263" s="407"/>
      <c r="S263" s="410" t="s">
        <v>137</v>
      </c>
      <c r="T263" s="411"/>
      <c r="U263" s="23"/>
      <c r="V263" s="26"/>
      <c r="W263" s="23"/>
    </row>
    <row r="264" spans="1:24" s="24" customFormat="1" ht="43.5" customHeight="1">
      <c r="A264" s="23"/>
      <c r="B264" s="457" t="s">
        <v>18</v>
      </c>
      <c r="C264" s="458"/>
      <c r="D264" s="458"/>
      <c r="E264" s="243">
        <f>SUM(G264:S264)</f>
        <v>0</v>
      </c>
      <c r="F264" s="67" t="s">
        <v>3</v>
      </c>
      <c r="G264" s="254"/>
      <c r="H264" s="91" t="s">
        <v>3</v>
      </c>
      <c r="I264" s="254"/>
      <c r="J264" s="91" t="s">
        <v>3</v>
      </c>
      <c r="K264" s="254"/>
      <c r="L264" s="91" t="s">
        <v>3</v>
      </c>
      <c r="M264" s="254"/>
      <c r="N264" s="91" t="s">
        <v>3</v>
      </c>
      <c r="O264" s="254"/>
      <c r="P264" s="238" t="s">
        <v>3</v>
      </c>
      <c r="Q264" s="254"/>
      <c r="R264" s="91" t="s">
        <v>3</v>
      </c>
      <c r="S264" s="255"/>
      <c r="T264" s="92" t="s">
        <v>3</v>
      </c>
      <c r="U264" s="23"/>
      <c r="V264" s="26"/>
      <c r="W264" s="23"/>
    </row>
    <row r="265" spans="1:24" s="24" customFormat="1" ht="43.5" customHeight="1">
      <c r="A265" s="23"/>
      <c r="B265" s="398" t="s">
        <v>19</v>
      </c>
      <c r="C265" s="399"/>
      <c r="D265" s="399"/>
      <c r="E265" s="93">
        <f t="shared" ref="E265:E267" si="11">SUM(G265:S265)</f>
        <v>0</v>
      </c>
      <c r="F265" s="70" t="s">
        <v>3</v>
      </c>
      <c r="G265" s="249"/>
      <c r="H265" s="95" t="s">
        <v>3</v>
      </c>
      <c r="I265" s="249"/>
      <c r="J265" s="95" t="s">
        <v>3</v>
      </c>
      <c r="K265" s="249"/>
      <c r="L265" s="95" t="s">
        <v>3</v>
      </c>
      <c r="M265" s="249"/>
      <c r="N265" s="95" t="s">
        <v>3</v>
      </c>
      <c r="O265" s="249"/>
      <c r="P265" s="239" t="s">
        <v>3</v>
      </c>
      <c r="Q265" s="249"/>
      <c r="R265" s="95" t="s">
        <v>3</v>
      </c>
      <c r="S265" s="250"/>
      <c r="T265" s="96" t="s">
        <v>3</v>
      </c>
      <c r="U265" s="23"/>
      <c r="V265" s="26"/>
      <c r="W265" s="23"/>
    </row>
    <row r="266" spans="1:24" s="24" customFormat="1" ht="43.5" customHeight="1">
      <c r="A266" s="23"/>
      <c r="B266" s="398" t="s">
        <v>20</v>
      </c>
      <c r="C266" s="399"/>
      <c r="D266" s="399"/>
      <c r="E266" s="93">
        <f t="shared" si="11"/>
        <v>0</v>
      </c>
      <c r="F266" s="70" t="s">
        <v>3</v>
      </c>
      <c r="G266" s="249"/>
      <c r="H266" s="95" t="s">
        <v>3</v>
      </c>
      <c r="I266" s="249"/>
      <c r="J266" s="95" t="s">
        <v>3</v>
      </c>
      <c r="K266" s="249"/>
      <c r="L266" s="95" t="s">
        <v>3</v>
      </c>
      <c r="M266" s="249"/>
      <c r="N266" s="95" t="s">
        <v>3</v>
      </c>
      <c r="O266" s="249"/>
      <c r="P266" s="239" t="s">
        <v>3</v>
      </c>
      <c r="Q266" s="249"/>
      <c r="R266" s="95" t="s">
        <v>3</v>
      </c>
      <c r="S266" s="250"/>
      <c r="T266" s="96" t="s">
        <v>3</v>
      </c>
      <c r="U266" s="23"/>
      <c r="V266" s="26"/>
      <c r="W266" s="23"/>
    </row>
    <row r="267" spans="1:24" s="24" customFormat="1" ht="43.5" customHeight="1">
      <c r="A267" s="23"/>
      <c r="B267" s="514" t="s">
        <v>21</v>
      </c>
      <c r="C267" s="515"/>
      <c r="D267" s="515"/>
      <c r="E267" s="246">
        <f t="shared" si="11"/>
        <v>0</v>
      </c>
      <c r="F267" s="70" t="s">
        <v>3</v>
      </c>
      <c r="G267" s="262"/>
      <c r="H267" s="136" t="s">
        <v>3</v>
      </c>
      <c r="I267" s="262"/>
      <c r="J267" s="136" t="s">
        <v>3</v>
      </c>
      <c r="K267" s="262"/>
      <c r="L267" s="136" t="s">
        <v>3</v>
      </c>
      <c r="M267" s="262"/>
      <c r="N267" s="136" t="s">
        <v>3</v>
      </c>
      <c r="O267" s="262"/>
      <c r="P267" s="240" t="s">
        <v>3</v>
      </c>
      <c r="Q267" s="262"/>
      <c r="R267" s="136" t="s">
        <v>3</v>
      </c>
      <c r="S267" s="263"/>
      <c r="T267" s="137" t="s">
        <v>3</v>
      </c>
      <c r="U267" s="23"/>
      <c r="V267" s="26"/>
      <c r="W267" s="23"/>
    </row>
    <row r="268" spans="1:24" s="24" customFormat="1" ht="43.5" customHeight="1" thickBot="1">
      <c r="A268" s="23"/>
      <c r="B268" s="474" t="s">
        <v>37</v>
      </c>
      <c r="C268" s="475"/>
      <c r="D268" s="476"/>
      <c r="E268" s="63">
        <f>SUM(E264:E267)</f>
        <v>0</v>
      </c>
      <c r="F268" s="65" t="s">
        <v>3</v>
      </c>
      <c r="G268" s="63">
        <f>SUM(G264:G267)</f>
        <v>0</v>
      </c>
      <c r="H268" s="101" t="s">
        <v>3</v>
      </c>
      <c r="I268" s="63">
        <f>SUM(I264:I267)</f>
        <v>0</v>
      </c>
      <c r="J268" s="101" t="s">
        <v>3</v>
      </c>
      <c r="K268" s="63">
        <f>SUM(K264:K267)</f>
        <v>0</v>
      </c>
      <c r="L268" s="101" t="s">
        <v>3</v>
      </c>
      <c r="M268" s="63">
        <f>SUM(M264:M267)</f>
        <v>0</v>
      </c>
      <c r="N268" s="101" t="s">
        <v>3</v>
      </c>
      <c r="O268" s="63">
        <f>SUM(O264:O267)</f>
        <v>0</v>
      </c>
      <c r="P268" s="237" t="s">
        <v>3</v>
      </c>
      <c r="Q268" s="201">
        <f t="shared" ref="Q268" si="12">SUM(Q264:Q267)</f>
        <v>0</v>
      </c>
      <c r="R268" s="101" t="s">
        <v>3</v>
      </c>
      <c r="S268" s="202">
        <f t="shared" ref="S268" si="13">SUM(S264:S267)</f>
        <v>0</v>
      </c>
      <c r="T268" s="102" t="s">
        <v>3</v>
      </c>
      <c r="U268" s="23"/>
      <c r="V268" s="26"/>
      <c r="W268" s="23"/>
    </row>
    <row r="269" spans="1:24" s="24" customFormat="1" ht="32.25" customHeight="1" thickTop="1">
      <c r="A269" s="23"/>
      <c r="B269" s="44"/>
      <c r="C269" s="44"/>
      <c r="D269" s="44"/>
      <c r="E269" s="44"/>
      <c r="F269" s="44"/>
      <c r="G269" s="44"/>
      <c r="H269" s="138"/>
      <c r="I269" s="44"/>
      <c r="J269" s="138"/>
      <c r="K269" s="44"/>
      <c r="L269" s="138"/>
      <c r="M269" s="44"/>
      <c r="N269" s="138"/>
      <c r="O269" s="44"/>
      <c r="P269" s="213"/>
      <c r="Q269" s="138"/>
      <c r="R269" s="41"/>
      <c r="S269" s="44"/>
      <c r="T269" s="41"/>
      <c r="U269" s="42"/>
      <c r="V269" s="23"/>
      <c r="W269" s="26"/>
      <c r="X269" s="23"/>
    </row>
    <row r="270" spans="1:24" s="24" customFormat="1" ht="32.25" customHeight="1">
      <c r="A270" s="23"/>
      <c r="B270" s="106" t="s">
        <v>0</v>
      </c>
      <c r="C270" s="106"/>
      <c r="D270" s="43"/>
      <c r="E270" s="43"/>
      <c r="F270" s="43"/>
      <c r="G270" s="43"/>
      <c r="H270" s="43"/>
      <c r="I270" s="43"/>
      <c r="J270" s="43"/>
      <c r="K270" s="43"/>
      <c r="L270" s="43"/>
      <c r="M270" s="43"/>
      <c r="N270" s="43"/>
      <c r="O270" s="43"/>
      <c r="P270" s="43"/>
      <c r="Q270" s="43"/>
      <c r="R270" s="43"/>
      <c r="S270" s="44"/>
      <c r="T270" s="41"/>
      <c r="U270" s="42"/>
      <c r="V270" s="23"/>
      <c r="W270" s="26"/>
      <c r="X270" s="23"/>
    </row>
    <row r="271" spans="1:24" s="24" customFormat="1" ht="32.25" customHeight="1">
      <c r="A271" s="23"/>
      <c r="B271" s="44"/>
      <c r="C271" s="44"/>
      <c r="D271" s="44"/>
      <c r="E271" s="60"/>
      <c r="F271" s="60"/>
      <c r="G271" s="60"/>
      <c r="H271" s="60"/>
      <c r="I271" s="60"/>
      <c r="J271" s="44"/>
      <c r="K271" s="60"/>
      <c r="L271" s="60"/>
      <c r="M271" s="44"/>
      <c r="N271" s="60"/>
      <c r="O271" s="60"/>
      <c r="P271" s="60"/>
      <c r="Q271" s="44"/>
      <c r="R271" s="77"/>
      <c r="S271" s="44"/>
      <c r="T271" s="41"/>
      <c r="U271" s="42"/>
      <c r="V271" s="23"/>
      <c r="W271" s="26"/>
      <c r="X271" s="23"/>
    </row>
    <row r="272" spans="1:24" s="24" customFormat="1" ht="32.25" customHeight="1">
      <c r="A272" s="23"/>
      <c r="B272" s="44"/>
      <c r="C272" s="44"/>
      <c r="D272" s="44"/>
      <c r="E272" s="60"/>
      <c r="F272" s="60"/>
      <c r="G272" s="60"/>
      <c r="H272" s="60"/>
      <c r="I272" s="60"/>
      <c r="J272" s="44"/>
      <c r="K272" s="60"/>
      <c r="L272" s="60"/>
      <c r="M272" s="44"/>
      <c r="N272" s="60"/>
      <c r="O272" s="60"/>
      <c r="P272" s="60"/>
      <c r="Q272" s="44"/>
      <c r="R272" s="77"/>
      <c r="S272" s="44"/>
      <c r="T272" s="41"/>
      <c r="U272" s="42"/>
      <c r="V272" s="23"/>
      <c r="W272" s="26"/>
      <c r="X272" s="23"/>
    </row>
    <row r="273" spans="1:24" s="24" customFormat="1" ht="32.25" customHeight="1">
      <c r="A273" s="23"/>
      <c r="B273" s="44"/>
      <c r="C273" s="44"/>
      <c r="D273" s="44"/>
      <c r="E273" s="60"/>
      <c r="F273" s="60"/>
      <c r="G273" s="60"/>
      <c r="H273" s="60"/>
      <c r="I273" s="60"/>
      <c r="J273" s="44"/>
      <c r="K273" s="60"/>
      <c r="L273" s="60"/>
      <c r="M273" s="44"/>
      <c r="N273" s="60"/>
      <c r="O273" s="60"/>
      <c r="P273" s="60"/>
      <c r="Q273" s="44"/>
      <c r="R273" s="77"/>
      <c r="S273" s="44"/>
      <c r="T273" s="41"/>
      <c r="U273" s="42"/>
      <c r="V273" s="23"/>
      <c r="W273" s="26"/>
      <c r="X273" s="23"/>
    </row>
    <row r="274" spans="1:24" s="24" customFormat="1" ht="32.25" customHeight="1">
      <c r="A274" s="23"/>
      <c r="B274" s="44"/>
      <c r="C274" s="44"/>
      <c r="D274" s="44"/>
      <c r="E274" s="60"/>
      <c r="F274" s="60"/>
      <c r="G274" s="60"/>
      <c r="H274" s="60"/>
      <c r="I274" s="60"/>
      <c r="J274" s="44"/>
      <c r="K274" s="60"/>
      <c r="L274" s="60"/>
      <c r="M274" s="44"/>
      <c r="N274" s="60"/>
      <c r="O274" s="60"/>
      <c r="P274" s="60"/>
      <c r="Q274" s="44"/>
      <c r="R274" s="77"/>
      <c r="S274" s="44"/>
      <c r="T274" s="41"/>
      <c r="U274" s="42"/>
      <c r="V274" s="23"/>
      <c r="W274" s="26"/>
      <c r="X274" s="23"/>
    </row>
    <row r="275" spans="1:24" s="24" customFormat="1" ht="32.25" customHeight="1">
      <c r="A275" s="23"/>
      <c r="B275" s="44"/>
      <c r="C275" s="44"/>
      <c r="D275" s="44"/>
      <c r="E275" s="60"/>
      <c r="F275" s="60"/>
      <c r="G275" s="60"/>
      <c r="H275" s="60"/>
      <c r="I275" s="60"/>
      <c r="J275" s="44"/>
      <c r="K275" s="60"/>
      <c r="L275" s="60"/>
      <c r="M275" s="44"/>
      <c r="N275" s="60"/>
      <c r="O275" s="60"/>
      <c r="P275" s="60"/>
      <c r="Q275" s="44"/>
      <c r="R275" s="77"/>
      <c r="S275" s="44"/>
      <c r="T275" s="41"/>
      <c r="U275" s="42"/>
      <c r="V275" s="23"/>
      <c r="W275" s="26"/>
      <c r="X275" s="23"/>
    </row>
    <row r="276" spans="1:24" s="24" customFormat="1" ht="32.25" customHeight="1">
      <c r="A276" s="23"/>
      <c r="B276" s="44"/>
      <c r="C276" s="44"/>
      <c r="D276" s="44"/>
      <c r="E276" s="60"/>
      <c r="F276" s="60"/>
      <c r="G276" s="60"/>
      <c r="H276" s="60"/>
      <c r="I276" s="60"/>
      <c r="J276" s="44"/>
      <c r="K276" s="60"/>
      <c r="L276" s="60"/>
      <c r="M276" s="44"/>
      <c r="N276" s="60"/>
      <c r="O276" s="60"/>
      <c r="P276" s="60"/>
      <c r="Q276" s="44"/>
      <c r="R276" s="77"/>
      <c r="S276" s="44"/>
      <c r="T276" s="41"/>
      <c r="U276" s="42"/>
      <c r="V276" s="23"/>
      <c r="W276" s="26"/>
      <c r="X276" s="23"/>
    </row>
    <row r="277" spans="1:24" s="24" customFormat="1" ht="32.25" customHeight="1">
      <c r="A277" s="23"/>
      <c r="B277" s="44"/>
      <c r="C277" s="44"/>
      <c r="D277" s="44"/>
      <c r="E277" s="60"/>
      <c r="F277" s="60"/>
      <c r="G277" s="60"/>
      <c r="H277" s="60"/>
      <c r="I277" s="60"/>
      <c r="J277" s="44"/>
      <c r="K277" s="60"/>
      <c r="L277" s="60"/>
      <c r="M277" s="44"/>
      <c r="N277" s="60"/>
      <c r="O277" s="60"/>
      <c r="P277" s="60"/>
      <c r="Q277" s="44"/>
      <c r="R277" s="77"/>
      <c r="S277" s="44"/>
      <c r="T277" s="41"/>
      <c r="U277" s="42"/>
      <c r="V277" s="23"/>
      <c r="W277" s="26"/>
      <c r="X277" s="23"/>
    </row>
    <row r="278" spans="1:24" s="24" customFormat="1" ht="32.25" customHeight="1">
      <c r="A278" s="23"/>
      <c r="B278" s="44"/>
      <c r="C278" s="44"/>
      <c r="D278" s="44"/>
      <c r="E278" s="60"/>
      <c r="F278" s="60"/>
      <c r="G278" s="60"/>
      <c r="H278" s="60"/>
      <c r="I278" s="60"/>
      <c r="J278" s="44"/>
      <c r="K278" s="60"/>
      <c r="L278" s="60"/>
      <c r="M278" s="44"/>
      <c r="N278" s="60"/>
      <c r="O278" s="60"/>
      <c r="P278" s="60"/>
      <c r="Q278" s="44"/>
      <c r="R278" s="77"/>
      <c r="S278" s="44"/>
      <c r="T278" s="41"/>
      <c r="U278" s="42"/>
      <c r="V278" s="23"/>
      <c r="W278" s="26"/>
      <c r="X278" s="23"/>
    </row>
    <row r="279" spans="1:24" s="24" customFormat="1" ht="32.25" customHeight="1">
      <c r="A279" s="23"/>
      <c r="B279" s="44"/>
      <c r="C279" s="44"/>
      <c r="D279" s="44"/>
      <c r="E279" s="60"/>
      <c r="F279" s="60"/>
      <c r="G279" s="60"/>
      <c r="H279" s="60"/>
      <c r="I279" s="60"/>
      <c r="J279" s="44"/>
      <c r="K279" s="60"/>
      <c r="L279" s="60"/>
      <c r="M279" s="44"/>
      <c r="N279" s="60"/>
      <c r="O279" s="60"/>
      <c r="P279" s="60"/>
      <c r="Q279" s="44"/>
      <c r="R279" s="77"/>
      <c r="S279" s="44"/>
      <c r="T279" s="41"/>
      <c r="U279" s="42"/>
      <c r="V279" s="23"/>
      <c r="W279" s="26"/>
      <c r="X279" s="23"/>
    </row>
    <row r="280" spans="1:24" s="24" customFormat="1" ht="32.25" customHeight="1">
      <c r="A280" s="23"/>
      <c r="B280" s="44"/>
      <c r="C280" s="44"/>
      <c r="D280" s="44"/>
      <c r="E280" s="60"/>
      <c r="F280" s="60"/>
      <c r="G280" s="60"/>
      <c r="H280" s="60"/>
      <c r="I280" s="60"/>
      <c r="J280" s="44"/>
      <c r="K280" s="60"/>
      <c r="L280" s="60"/>
      <c r="M280" s="44"/>
      <c r="N280" s="60"/>
      <c r="O280" s="60"/>
      <c r="P280" s="60"/>
      <c r="Q280" s="44"/>
      <c r="R280" s="77"/>
      <c r="S280" s="44"/>
      <c r="T280" s="41"/>
      <c r="U280" s="42"/>
      <c r="V280" s="23"/>
      <c r="W280" s="26"/>
      <c r="X280" s="23"/>
    </row>
    <row r="281" spans="1:24" s="24" customFormat="1" ht="32.25" customHeight="1">
      <c r="A281" s="23"/>
      <c r="B281" s="44"/>
      <c r="C281" s="44"/>
      <c r="D281" s="44"/>
      <c r="E281" s="60"/>
      <c r="F281" s="60"/>
      <c r="G281" s="60"/>
      <c r="H281" s="60"/>
      <c r="I281" s="60"/>
      <c r="J281" s="44"/>
      <c r="K281" s="60"/>
      <c r="L281" s="60"/>
      <c r="M281" s="44"/>
      <c r="N281" s="60"/>
      <c r="O281" s="60"/>
      <c r="P281" s="60"/>
      <c r="Q281" s="44"/>
      <c r="R281" s="77"/>
      <c r="S281" s="44"/>
      <c r="T281" s="41"/>
      <c r="U281" s="42"/>
      <c r="V281" s="23"/>
      <c r="W281" s="26"/>
      <c r="X281" s="23"/>
    </row>
    <row r="282" spans="1:24" s="24" customFormat="1" ht="32.25" customHeight="1">
      <c r="A282" s="23"/>
      <c r="B282" s="44"/>
      <c r="C282" s="44"/>
      <c r="D282" s="44"/>
      <c r="E282" s="60"/>
      <c r="F282" s="60"/>
      <c r="G282" s="60"/>
      <c r="H282" s="60"/>
      <c r="I282" s="60"/>
      <c r="J282" s="44"/>
      <c r="K282" s="60"/>
      <c r="L282" s="60"/>
      <c r="M282" s="44"/>
      <c r="N282" s="60"/>
      <c r="O282" s="60"/>
      <c r="P282" s="60"/>
      <c r="Q282" s="44"/>
      <c r="R282" s="77"/>
      <c r="S282" s="44"/>
      <c r="T282" s="41"/>
      <c r="U282" s="42"/>
      <c r="V282" s="23"/>
      <c r="W282" s="26"/>
      <c r="X282" s="23"/>
    </row>
    <row r="283" spans="1:24" s="24" customFormat="1" ht="32.25" customHeight="1">
      <c r="A283" s="23"/>
      <c r="B283" s="44"/>
      <c r="C283" s="44"/>
      <c r="D283" s="44"/>
      <c r="E283" s="60"/>
      <c r="F283" s="60"/>
      <c r="G283" s="60"/>
      <c r="H283" s="60"/>
      <c r="I283" s="60"/>
      <c r="J283" s="44"/>
      <c r="K283" s="60"/>
      <c r="L283" s="60"/>
      <c r="M283" s="44"/>
      <c r="N283" s="60"/>
      <c r="O283" s="60"/>
      <c r="P283" s="60"/>
      <c r="Q283" s="44"/>
      <c r="R283" s="77"/>
      <c r="S283" s="44"/>
      <c r="T283" s="41"/>
      <c r="U283" s="42"/>
      <c r="V283" s="23"/>
      <c r="W283" s="26"/>
      <c r="X283" s="23"/>
    </row>
    <row r="284" spans="1:24" s="24" customFormat="1" ht="32.25" customHeight="1">
      <c r="A284" s="23"/>
      <c r="B284" s="44"/>
      <c r="C284" s="44"/>
      <c r="D284" s="44"/>
      <c r="E284" s="60"/>
      <c r="F284" s="60"/>
      <c r="G284" s="60"/>
      <c r="H284" s="60"/>
      <c r="I284" s="60"/>
      <c r="J284" s="44"/>
      <c r="K284" s="60"/>
      <c r="L284" s="60"/>
      <c r="M284" s="44"/>
      <c r="N284" s="60"/>
      <c r="O284" s="60"/>
      <c r="P284" s="60"/>
      <c r="Q284" s="44"/>
      <c r="R284" s="77"/>
      <c r="S284" s="44"/>
      <c r="T284" s="41"/>
      <c r="U284" s="42"/>
      <c r="V284" s="23"/>
      <c r="W284" s="26"/>
      <c r="X284" s="23"/>
    </row>
    <row r="285" spans="1:24" s="24" customFormat="1" ht="32.25" customHeight="1">
      <c r="A285" s="23"/>
      <c r="B285" s="44"/>
      <c r="C285" s="44"/>
      <c r="D285" s="44"/>
      <c r="E285" s="60"/>
      <c r="F285" s="60"/>
      <c r="G285" s="60"/>
      <c r="H285" s="60"/>
      <c r="I285" s="60"/>
      <c r="J285" s="44"/>
      <c r="K285" s="60"/>
      <c r="L285" s="60"/>
      <c r="M285" s="44"/>
      <c r="N285" s="60"/>
      <c r="O285" s="60"/>
      <c r="P285" s="60"/>
      <c r="Q285" s="44"/>
      <c r="R285" s="77"/>
      <c r="S285" s="44"/>
      <c r="T285" s="41"/>
      <c r="U285" s="42"/>
      <c r="V285" s="23"/>
      <c r="W285" s="26"/>
      <c r="X285" s="23"/>
    </row>
    <row r="286" spans="1:24" s="24" customFormat="1" ht="32.25" customHeight="1">
      <c r="A286" s="23"/>
      <c r="B286" s="44"/>
      <c r="C286" s="44"/>
      <c r="D286" s="44"/>
      <c r="E286" s="60"/>
      <c r="F286" s="60"/>
      <c r="G286" s="60"/>
      <c r="H286" s="60"/>
      <c r="I286" s="60"/>
      <c r="J286" s="44"/>
      <c r="K286" s="60"/>
      <c r="L286" s="60"/>
      <c r="M286" s="44"/>
      <c r="N286" s="60"/>
      <c r="O286" s="60"/>
      <c r="P286" s="60"/>
      <c r="Q286" s="44"/>
      <c r="R286" s="77"/>
      <c r="S286" s="44"/>
      <c r="T286" s="41"/>
      <c r="U286" s="42"/>
      <c r="V286" s="23"/>
      <c r="W286" s="26"/>
      <c r="X286" s="23"/>
    </row>
    <row r="287" spans="1:24" s="24" customFormat="1" ht="32.25" customHeight="1">
      <c r="A287" s="23"/>
      <c r="B287" s="44"/>
      <c r="C287" s="44"/>
      <c r="D287" s="44"/>
      <c r="E287" s="60"/>
      <c r="F287" s="60"/>
      <c r="G287" s="60"/>
      <c r="H287" s="60"/>
      <c r="I287" s="60"/>
      <c r="J287" s="44"/>
      <c r="K287" s="60"/>
      <c r="L287" s="60"/>
      <c r="M287" s="44"/>
      <c r="N287" s="60"/>
      <c r="O287" s="60"/>
      <c r="P287" s="60"/>
      <c r="Q287" s="44"/>
      <c r="R287" s="77"/>
      <c r="S287" s="44"/>
      <c r="T287" s="41"/>
      <c r="U287" s="42"/>
      <c r="V287" s="23"/>
      <c r="W287" s="26"/>
      <c r="X287" s="23"/>
    </row>
    <row r="288" spans="1:24" s="24" customFormat="1" ht="32.25" customHeight="1">
      <c r="A288" s="23"/>
      <c r="B288" s="44"/>
      <c r="C288" s="44"/>
      <c r="D288" s="44"/>
      <c r="E288" s="60"/>
      <c r="F288" s="60"/>
      <c r="G288" s="60"/>
      <c r="H288" s="60"/>
      <c r="I288" s="60"/>
      <c r="J288" s="44"/>
      <c r="K288" s="60"/>
      <c r="L288" s="60"/>
      <c r="M288" s="44"/>
      <c r="N288" s="60"/>
      <c r="O288" s="60"/>
      <c r="P288" s="60"/>
      <c r="Q288" s="44"/>
      <c r="R288" s="77"/>
      <c r="S288" s="44"/>
      <c r="T288" s="41"/>
      <c r="U288" s="42"/>
      <c r="V288" s="23"/>
      <c r="W288" s="26"/>
      <c r="X288" s="23"/>
    </row>
    <row r="289" spans="1:24" s="24" customFormat="1" ht="32.25" customHeight="1">
      <c r="A289" s="23"/>
      <c r="B289" s="44"/>
      <c r="C289" s="44"/>
      <c r="D289" s="44"/>
      <c r="E289" s="60"/>
      <c r="F289" s="60"/>
      <c r="G289" s="60"/>
      <c r="H289" s="60"/>
      <c r="I289" s="60"/>
      <c r="J289" s="44"/>
      <c r="K289" s="60"/>
      <c r="L289" s="60"/>
      <c r="M289" s="44"/>
      <c r="N289" s="60"/>
      <c r="O289" s="60"/>
      <c r="P289" s="60"/>
      <c r="Q289" s="44"/>
      <c r="R289" s="77"/>
      <c r="S289" s="44"/>
      <c r="T289" s="41"/>
      <c r="U289" s="42"/>
      <c r="V289" s="23"/>
      <c r="W289" s="26"/>
      <c r="X289" s="23"/>
    </row>
    <row r="290" spans="1:24" s="24" customFormat="1" ht="32.25" customHeight="1">
      <c r="A290" s="23"/>
      <c r="B290" s="44"/>
      <c r="C290" s="44"/>
      <c r="D290" s="44"/>
      <c r="E290" s="60"/>
      <c r="F290" s="60"/>
      <c r="G290" s="60"/>
      <c r="H290" s="60"/>
      <c r="I290" s="60"/>
      <c r="J290" s="44"/>
      <c r="K290" s="60"/>
      <c r="L290" s="60"/>
      <c r="M290" s="44"/>
      <c r="N290" s="60"/>
      <c r="O290" s="60"/>
      <c r="P290" s="60"/>
      <c r="Q290" s="44"/>
      <c r="R290" s="77"/>
      <c r="S290" s="44"/>
      <c r="T290" s="41"/>
      <c r="U290" s="42"/>
      <c r="V290" s="23"/>
      <c r="W290" s="26"/>
      <c r="X290" s="23"/>
    </row>
    <row r="291" spans="1:24" s="24" customFormat="1" ht="32.25" customHeight="1">
      <c r="A291" s="23"/>
      <c r="B291" s="44"/>
      <c r="C291" s="44"/>
      <c r="D291" s="44"/>
      <c r="E291" s="60"/>
      <c r="F291" s="60"/>
      <c r="G291" s="60"/>
      <c r="H291" s="60"/>
      <c r="I291" s="60"/>
      <c r="J291" s="44"/>
      <c r="K291" s="60"/>
      <c r="L291" s="60"/>
      <c r="M291" s="44"/>
      <c r="N291" s="60"/>
      <c r="O291" s="60"/>
      <c r="P291" s="60"/>
      <c r="Q291" s="44"/>
      <c r="R291" s="77"/>
      <c r="S291" s="44"/>
      <c r="T291" s="41"/>
      <c r="U291" s="42"/>
      <c r="V291" s="23"/>
      <c r="W291" s="26"/>
      <c r="X291" s="23"/>
    </row>
    <row r="292" spans="1:24" s="24" customFormat="1" ht="32.25" customHeight="1">
      <c r="A292" s="23"/>
      <c r="B292" s="33"/>
      <c r="C292" s="33"/>
      <c r="D292" s="33"/>
      <c r="E292" s="27"/>
      <c r="F292" s="27"/>
      <c r="G292" s="27"/>
      <c r="H292" s="27"/>
      <c r="I292" s="27"/>
      <c r="J292" s="33"/>
      <c r="K292" s="27"/>
      <c r="L292" s="27"/>
      <c r="M292" s="33"/>
      <c r="N292" s="27"/>
      <c r="O292" s="27"/>
      <c r="P292" s="27"/>
      <c r="Q292" s="33"/>
      <c r="R292" s="29"/>
      <c r="S292" s="33"/>
      <c r="T292" s="23"/>
      <c r="V292" s="23"/>
      <c r="W292" s="26"/>
      <c r="X292" s="23"/>
    </row>
    <row r="293" spans="1:24" s="24" customFormat="1" ht="32.25" customHeight="1">
      <c r="A293" s="23"/>
      <c r="B293" s="33"/>
      <c r="C293" s="33"/>
      <c r="D293" s="33"/>
      <c r="E293" s="27"/>
      <c r="F293" s="27"/>
      <c r="G293" s="27"/>
      <c r="H293" s="27"/>
      <c r="I293" s="27"/>
      <c r="J293" s="33"/>
      <c r="K293" s="27"/>
      <c r="L293" s="27"/>
      <c r="M293" s="33"/>
      <c r="N293" s="27"/>
      <c r="O293" s="27"/>
      <c r="P293" s="27"/>
      <c r="Q293" s="33"/>
      <c r="R293" s="29"/>
      <c r="S293" s="33"/>
      <c r="T293" s="23"/>
      <c r="V293" s="23"/>
      <c r="W293" s="26"/>
      <c r="X293" s="23"/>
    </row>
    <row r="294" spans="1:24" s="24" customFormat="1" ht="32.25" customHeight="1">
      <c r="A294" s="23"/>
      <c r="B294" s="33"/>
      <c r="C294" s="33"/>
      <c r="D294" s="33"/>
      <c r="E294" s="27"/>
      <c r="F294" s="27"/>
      <c r="G294" s="27"/>
      <c r="H294" s="27"/>
      <c r="I294" s="27"/>
      <c r="J294" s="33"/>
      <c r="K294" s="27"/>
      <c r="L294" s="27"/>
      <c r="M294" s="33"/>
      <c r="N294" s="27"/>
      <c r="O294" s="27"/>
      <c r="P294" s="27"/>
      <c r="Q294" s="33"/>
      <c r="R294" s="29"/>
      <c r="S294" s="33"/>
      <c r="T294" s="23"/>
      <c r="V294" s="23"/>
      <c r="W294" s="26"/>
      <c r="X294" s="23"/>
    </row>
    <row r="295" spans="1:24" s="24" customFormat="1" ht="32.25" customHeight="1">
      <c r="A295" s="23"/>
      <c r="B295" s="33"/>
      <c r="C295" s="33"/>
      <c r="D295" s="33"/>
      <c r="E295" s="27"/>
      <c r="F295" s="27"/>
      <c r="G295" s="27"/>
      <c r="H295" s="27"/>
      <c r="I295" s="27"/>
      <c r="J295" s="33"/>
      <c r="K295" s="27"/>
      <c r="L295" s="27"/>
      <c r="M295" s="33"/>
      <c r="N295" s="27"/>
      <c r="O295" s="27"/>
      <c r="P295" s="27"/>
      <c r="Q295" s="33"/>
      <c r="R295" s="29"/>
      <c r="S295" s="33"/>
      <c r="T295" s="23"/>
      <c r="V295" s="23"/>
      <c r="W295" s="26"/>
      <c r="X295" s="23"/>
    </row>
    <row r="296" spans="1:24" s="24" customFormat="1" ht="32.25" customHeight="1">
      <c r="A296" s="23"/>
      <c r="B296" s="33"/>
      <c r="C296" s="33"/>
      <c r="D296" s="33"/>
      <c r="E296" s="27"/>
      <c r="F296" s="27"/>
      <c r="G296" s="27"/>
      <c r="H296" s="27"/>
      <c r="I296" s="27"/>
      <c r="J296" s="33"/>
      <c r="K296" s="27"/>
      <c r="L296" s="27"/>
      <c r="M296" s="33"/>
      <c r="N296" s="27"/>
      <c r="O296" s="27"/>
      <c r="P296" s="27"/>
      <c r="Q296" s="33"/>
      <c r="R296" s="29"/>
      <c r="S296" s="33"/>
      <c r="T296" s="23"/>
      <c r="V296" s="23"/>
      <c r="W296" s="26"/>
      <c r="X296" s="23"/>
    </row>
    <row r="297" spans="1:24" s="24" customFormat="1" ht="32.25" customHeight="1">
      <c r="A297" s="23"/>
      <c r="B297" s="33"/>
      <c r="C297" s="33"/>
      <c r="D297" s="33"/>
      <c r="E297" s="27"/>
      <c r="F297" s="27"/>
      <c r="G297" s="27"/>
      <c r="H297" s="27"/>
      <c r="I297" s="27"/>
      <c r="J297" s="33"/>
      <c r="K297" s="27"/>
      <c r="L297" s="27"/>
      <c r="M297" s="33"/>
      <c r="N297" s="27"/>
      <c r="O297" s="27"/>
      <c r="P297" s="27"/>
      <c r="Q297" s="33"/>
      <c r="R297" s="29"/>
      <c r="S297" s="33"/>
      <c r="T297" s="23"/>
      <c r="V297" s="23"/>
      <c r="W297" s="26"/>
      <c r="X297" s="23"/>
    </row>
    <row r="298" spans="1:24" s="24" customFormat="1" ht="32.25" customHeight="1">
      <c r="A298" s="23"/>
      <c r="B298" s="33"/>
      <c r="C298" s="33"/>
      <c r="D298" s="33"/>
      <c r="E298" s="27"/>
      <c r="F298" s="27"/>
      <c r="G298" s="27"/>
      <c r="H298" s="27"/>
      <c r="I298" s="27"/>
      <c r="J298" s="33"/>
      <c r="K298" s="27"/>
      <c r="L298" s="27"/>
      <c r="M298" s="33"/>
      <c r="N298" s="27"/>
      <c r="O298" s="27"/>
      <c r="P298" s="27"/>
      <c r="Q298" s="33"/>
      <c r="R298" s="29"/>
      <c r="S298" s="33"/>
      <c r="T298" s="23"/>
      <c r="V298" s="23"/>
      <c r="W298" s="26"/>
      <c r="X298" s="23"/>
    </row>
    <row r="299" spans="1:24" s="24" customFormat="1" ht="32.25" customHeight="1">
      <c r="A299" s="23"/>
      <c r="B299" s="33"/>
      <c r="C299" s="33"/>
      <c r="D299" s="33"/>
      <c r="E299" s="27"/>
      <c r="F299" s="27"/>
      <c r="G299" s="27"/>
      <c r="H299" s="27"/>
      <c r="I299" s="27"/>
      <c r="J299" s="33"/>
      <c r="K299" s="27"/>
      <c r="L299" s="27"/>
      <c r="M299" s="33"/>
      <c r="N299" s="27"/>
      <c r="O299" s="27"/>
      <c r="P299" s="27"/>
      <c r="Q299" s="33"/>
      <c r="R299" s="29"/>
      <c r="S299" s="33"/>
      <c r="T299" s="23"/>
      <c r="V299" s="23"/>
      <c r="W299" s="26"/>
      <c r="X299" s="23"/>
    </row>
    <row r="300" spans="1:24" s="24" customFormat="1" ht="32.25" customHeight="1">
      <c r="A300" s="23"/>
      <c r="B300" s="33"/>
      <c r="C300" s="33"/>
      <c r="D300" s="33"/>
      <c r="E300" s="27"/>
      <c r="F300" s="27"/>
      <c r="G300" s="27"/>
      <c r="H300" s="27"/>
      <c r="I300" s="27"/>
      <c r="J300" s="33"/>
      <c r="K300" s="27"/>
      <c r="L300" s="27"/>
      <c r="M300" s="33"/>
      <c r="N300" s="27"/>
      <c r="O300" s="27"/>
      <c r="P300" s="27"/>
      <c r="Q300" s="33"/>
      <c r="R300" s="29"/>
      <c r="S300" s="33"/>
      <c r="T300" s="23"/>
      <c r="V300" s="23"/>
      <c r="W300" s="26"/>
      <c r="X300" s="23"/>
    </row>
    <row r="301" spans="1:24" s="24" customFormat="1" ht="32.25" customHeight="1">
      <c r="A301" s="23"/>
      <c r="B301" s="33"/>
      <c r="C301" s="33"/>
      <c r="D301" s="33"/>
      <c r="E301" s="27"/>
      <c r="F301" s="27"/>
      <c r="G301" s="27"/>
      <c r="H301" s="27"/>
      <c r="I301" s="27"/>
      <c r="J301" s="33"/>
      <c r="K301" s="27"/>
      <c r="L301" s="27"/>
      <c r="M301" s="33"/>
      <c r="N301" s="27"/>
      <c r="O301" s="27"/>
      <c r="P301" s="27"/>
      <c r="Q301" s="33"/>
      <c r="R301" s="29"/>
      <c r="S301" s="33"/>
      <c r="T301" s="23"/>
      <c r="V301" s="23"/>
      <c r="W301" s="26"/>
      <c r="X301" s="23"/>
    </row>
  </sheetData>
  <sheetProtection password="CC09" sheet="1" objects="1" scenarios="1" selectLockedCells="1"/>
  <mergeCells count="379">
    <mergeCell ref="Q123:R124"/>
    <mergeCell ref="R86:S87"/>
    <mergeCell ref="E186:T186"/>
    <mergeCell ref="L56:M56"/>
    <mergeCell ref="O47:Q47"/>
    <mergeCell ref="B46:Q46"/>
    <mergeCell ref="Q48:R48"/>
    <mergeCell ref="N59:P59"/>
    <mergeCell ref="N75:P75"/>
    <mergeCell ref="O150:P150"/>
    <mergeCell ref="L48:N48"/>
    <mergeCell ref="B49:D49"/>
    <mergeCell ref="G49:H49"/>
    <mergeCell ref="K83:L83"/>
    <mergeCell ref="E124:F124"/>
    <mergeCell ref="F135:H136"/>
    <mergeCell ref="B146:D146"/>
    <mergeCell ref="N83:O83"/>
    <mergeCell ref="L129:M129"/>
    <mergeCell ref="L132:M132"/>
    <mergeCell ref="B125:D125"/>
    <mergeCell ref="B117:D117"/>
    <mergeCell ref="B150:D150"/>
    <mergeCell ref="K172:L172"/>
    <mergeCell ref="O187:P187"/>
    <mergeCell ref="L52:M52"/>
    <mergeCell ref="B53:D53"/>
    <mergeCell ref="G53:H53"/>
    <mergeCell ref="L53:M53"/>
    <mergeCell ref="B54:D54"/>
    <mergeCell ref="G54:H54"/>
    <mergeCell ref="L54:M54"/>
    <mergeCell ref="B55:D55"/>
    <mergeCell ref="G55:H55"/>
    <mergeCell ref="L55:M55"/>
    <mergeCell ref="M150:N150"/>
    <mergeCell ref="E161:F161"/>
    <mergeCell ref="K161:L161"/>
    <mergeCell ref="M161:N161"/>
    <mergeCell ref="B81:D81"/>
    <mergeCell ref="E81:F81"/>
    <mergeCell ref="J123:N123"/>
    <mergeCell ref="J124:K124"/>
    <mergeCell ref="B88:C88"/>
    <mergeCell ref="B89:C89"/>
    <mergeCell ref="K150:L150"/>
    <mergeCell ref="O123:P124"/>
    <mergeCell ref="B83:D83"/>
    <mergeCell ref="B155:D155"/>
    <mergeCell ref="G127:H127"/>
    <mergeCell ref="B179:D179"/>
    <mergeCell ref="B180:D180"/>
    <mergeCell ref="B177:D177"/>
    <mergeCell ref="B178:D178"/>
    <mergeCell ref="B175:D175"/>
    <mergeCell ref="B176:D176"/>
    <mergeCell ref="B173:D173"/>
    <mergeCell ref="B174:D174"/>
    <mergeCell ref="G128:H128"/>
    <mergeCell ref="F141:G141"/>
    <mergeCell ref="E172:F172"/>
    <mergeCell ref="G172:H172"/>
    <mergeCell ref="B128:D128"/>
    <mergeCell ref="B156:D156"/>
    <mergeCell ref="B158:D158"/>
    <mergeCell ref="B137:E137"/>
    <mergeCell ref="F143:G143"/>
    <mergeCell ref="B132:D132"/>
    <mergeCell ref="B135:E136"/>
    <mergeCell ref="B112:E112"/>
    <mergeCell ref="B113:E113"/>
    <mergeCell ref="F111:G111"/>
    <mergeCell ref="F112:G112"/>
    <mergeCell ref="F114:G114"/>
    <mergeCell ref="L127:M127"/>
    <mergeCell ref="I150:J150"/>
    <mergeCell ref="G126:H126"/>
    <mergeCell ref="B138:E138"/>
    <mergeCell ref="B139:E139"/>
    <mergeCell ref="B140:E140"/>
    <mergeCell ref="B142:E142"/>
    <mergeCell ref="Q75:R75"/>
    <mergeCell ref="E48:F48"/>
    <mergeCell ref="G48:I48"/>
    <mergeCell ref="B69:D69"/>
    <mergeCell ref="J48:K48"/>
    <mergeCell ref="F115:G115"/>
    <mergeCell ref="B130:D130"/>
    <mergeCell ref="G130:H130"/>
    <mergeCell ref="B167:D167"/>
    <mergeCell ref="B165:D165"/>
    <mergeCell ref="B166:D166"/>
    <mergeCell ref="B163:D163"/>
    <mergeCell ref="B164:D164"/>
    <mergeCell ref="B161:D161"/>
    <mergeCell ref="B162:D162"/>
    <mergeCell ref="G129:H129"/>
    <mergeCell ref="G132:H132"/>
    <mergeCell ref="E150:F150"/>
    <mergeCell ref="G150:H150"/>
    <mergeCell ref="B126:D126"/>
    <mergeCell ref="B157:D157"/>
    <mergeCell ref="B129:D129"/>
    <mergeCell ref="B152:D152"/>
    <mergeCell ref="B153:D153"/>
    <mergeCell ref="B79:D79"/>
    <mergeCell ref="E79:F79"/>
    <mergeCell ref="B78:D78"/>
    <mergeCell ref="E77:F77"/>
    <mergeCell ref="J47:N47"/>
    <mergeCell ref="P86:Q87"/>
    <mergeCell ref="F102:G102"/>
    <mergeCell ref="B102:E102"/>
    <mergeCell ref="B86:C87"/>
    <mergeCell ref="D86:E87"/>
    <mergeCell ref="F86:G87"/>
    <mergeCell ref="H86:I87"/>
    <mergeCell ref="J86:K87"/>
    <mergeCell ref="L86:M87"/>
    <mergeCell ref="N86:O87"/>
    <mergeCell ref="B95:C95"/>
    <mergeCell ref="B93:C93"/>
    <mergeCell ref="B94:C94"/>
    <mergeCell ref="B90:C90"/>
    <mergeCell ref="B91:C91"/>
    <mergeCell ref="B92:C92"/>
    <mergeCell ref="B99:E99"/>
    <mergeCell ref="F100:G100"/>
    <mergeCell ref="F101:G101"/>
    <mergeCell ref="E64:F64"/>
    <mergeCell ref="B70:D70"/>
    <mergeCell ref="B71:D71"/>
    <mergeCell ref="G56:H56"/>
    <mergeCell ref="B64:D64"/>
    <mergeCell ref="B65:D65"/>
    <mergeCell ref="B66:D66"/>
    <mergeCell ref="B67:D67"/>
    <mergeCell ref="B68:D68"/>
    <mergeCell ref="B56:D56"/>
    <mergeCell ref="L49:M49"/>
    <mergeCell ref="B50:D50"/>
    <mergeCell ref="G50:H50"/>
    <mergeCell ref="L50:M50"/>
    <mergeCell ref="B51:D51"/>
    <mergeCell ref="G51:H51"/>
    <mergeCell ref="L51:M51"/>
    <mergeCell ref="H59:J59"/>
    <mergeCell ref="K59:M59"/>
    <mergeCell ref="B59:D59"/>
    <mergeCell ref="E59:G59"/>
    <mergeCell ref="B52:D52"/>
    <mergeCell ref="G52:H52"/>
    <mergeCell ref="B1:U2"/>
    <mergeCell ref="H79:I79"/>
    <mergeCell ref="K77:L77"/>
    <mergeCell ref="E78:F78"/>
    <mergeCell ref="H78:I78"/>
    <mergeCell ref="E23:H23"/>
    <mergeCell ref="H77:I77"/>
    <mergeCell ref="L128:M128"/>
    <mergeCell ref="K78:L78"/>
    <mergeCell ref="E83:F83"/>
    <mergeCell ref="E120:F120"/>
    <mergeCell ref="N79:O79"/>
    <mergeCell ref="B30:D30"/>
    <mergeCell ref="E30:F30"/>
    <mergeCell ref="B20:D20"/>
    <mergeCell ref="B21:D21"/>
    <mergeCell ref="E21:O21"/>
    <mergeCell ref="E20:O20"/>
    <mergeCell ref="B22:D22"/>
    <mergeCell ref="B23:D23"/>
    <mergeCell ref="B82:D82"/>
    <mergeCell ref="E80:F80"/>
    <mergeCell ref="B47:D48"/>
    <mergeCell ref="E47:I47"/>
    <mergeCell ref="B267:D267"/>
    <mergeCell ref="B264:D264"/>
    <mergeCell ref="B266:D266"/>
    <mergeCell ref="B265:D265"/>
    <mergeCell ref="B206:C206"/>
    <mergeCell ref="E211:G211"/>
    <mergeCell ref="D206:F206"/>
    <mergeCell ref="G263:H263"/>
    <mergeCell ref="G241:I241"/>
    <mergeCell ref="E212:F212"/>
    <mergeCell ref="B225:C226"/>
    <mergeCell ref="I263:J263"/>
    <mergeCell ref="B248:D248"/>
    <mergeCell ref="B249:D249"/>
    <mergeCell ref="B262:D263"/>
    <mergeCell ref="E262:F263"/>
    <mergeCell ref="B258:N258"/>
    <mergeCell ref="J240:L241"/>
    <mergeCell ref="J242:K242"/>
    <mergeCell ref="G242:H242"/>
    <mergeCell ref="B233:C235"/>
    <mergeCell ref="K263:L263"/>
    <mergeCell ref="O263:P263"/>
    <mergeCell ref="G246:H246"/>
    <mergeCell ref="H212:I212"/>
    <mergeCell ref="B242:C242"/>
    <mergeCell ref="B251:D251"/>
    <mergeCell ref="B247:D247"/>
    <mergeCell ref="M263:N263"/>
    <mergeCell ref="D240:I240"/>
    <mergeCell ref="E245:F246"/>
    <mergeCell ref="M246:N246"/>
    <mergeCell ref="O246:P246"/>
    <mergeCell ref="B250:D250"/>
    <mergeCell ref="O255:P255"/>
    <mergeCell ref="O256:P256"/>
    <mergeCell ref="O260:P260"/>
    <mergeCell ref="O259:P259"/>
    <mergeCell ref="O258:P258"/>
    <mergeCell ref="O257:P257"/>
    <mergeCell ref="D241:F241"/>
    <mergeCell ref="F234:G235"/>
    <mergeCell ref="L210:Q212"/>
    <mergeCell ref="F226:G226"/>
    <mergeCell ref="B43:G43"/>
    <mergeCell ref="E44:F44"/>
    <mergeCell ref="B44:D44"/>
    <mergeCell ref="F109:G109"/>
    <mergeCell ref="F110:G110"/>
    <mergeCell ref="B186:D187"/>
    <mergeCell ref="B268:D268"/>
    <mergeCell ref="B201:C201"/>
    <mergeCell ref="D202:F202"/>
    <mergeCell ref="D201:G201"/>
    <mergeCell ref="B202:C202"/>
    <mergeCell ref="B212:C212"/>
    <mergeCell ref="B210:J210"/>
    <mergeCell ref="B211:D211"/>
    <mergeCell ref="D226:E226"/>
    <mergeCell ref="H205:K205"/>
    <mergeCell ref="H235:I235"/>
    <mergeCell ref="D234:E235"/>
    <mergeCell ref="B219:K219"/>
    <mergeCell ref="H202:J202"/>
    <mergeCell ref="I246:J246"/>
    <mergeCell ref="K246:L246"/>
    <mergeCell ref="B245:D246"/>
    <mergeCell ref="B256:N256"/>
    <mergeCell ref="K22:O22"/>
    <mergeCell ref="F26:G26"/>
    <mergeCell ref="B36:D37"/>
    <mergeCell ref="E37:F37"/>
    <mergeCell ref="G37:H37"/>
    <mergeCell ref="H40:I40"/>
    <mergeCell ref="G36:H36"/>
    <mergeCell ref="B33:D33"/>
    <mergeCell ref="E33:F33"/>
    <mergeCell ref="E36:F36"/>
    <mergeCell ref="B40:D40"/>
    <mergeCell ref="E40:F40"/>
    <mergeCell ref="I22:J22"/>
    <mergeCell ref="E22:H22"/>
    <mergeCell ref="G187:H187"/>
    <mergeCell ref="K187:L187"/>
    <mergeCell ref="M187:N187"/>
    <mergeCell ref="L125:M125"/>
    <mergeCell ref="I172:J172"/>
    <mergeCell ref="G161:H161"/>
    <mergeCell ref="N81:O81"/>
    <mergeCell ref="L130:M130"/>
    <mergeCell ref="B114:E114"/>
    <mergeCell ref="B115:E115"/>
    <mergeCell ref="F99:H99"/>
    <mergeCell ref="B168:D168"/>
    <mergeCell ref="E146:F146"/>
    <mergeCell ref="B123:D124"/>
    <mergeCell ref="E123:I123"/>
    <mergeCell ref="I161:J161"/>
    <mergeCell ref="B127:D127"/>
    <mergeCell ref="B169:D169"/>
    <mergeCell ref="B172:D172"/>
    <mergeCell ref="B143:E143"/>
    <mergeCell ref="B141:E141"/>
    <mergeCell ref="I99:M99"/>
    <mergeCell ref="B110:E110"/>
    <mergeCell ref="B111:E111"/>
    <mergeCell ref="D205:G205"/>
    <mergeCell ref="H206:J206"/>
    <mergeCell ref="H201:K201"/>
    <mergeCell ref="B205:C205"/>
    <mergeCell ref="L221:M221"/>
    <mergeCell ref="B191:D191"/>
    <mergeCell ref="B193:D193"/>
    <mergeCell ref="B194:D194"/>
    <mergeCell ref="B196:D196"/>
    <mergeCell ref="L220:M220"/>
    <mergeCell ref="H211:J211"/>
    <mergeCell ref="N77:O77"/>
    <mergeCell ref="N78:O78"/>
    <mergeCell ref="N76:O76"/>
    <mergeCell ref="N80:O80"/>
    <mergeCell ref="E82:F82"/>
    <mergeCell ref="H82:I82"/>
    <mergeCell ref="K82:L82"/>
    <mergeCell ref="N82:O82"/>
    <mergeCell ref="K76:L76"/>
    <mergeCell ref="E76:F76"/>
    <mergeCell ref="H76:I76"/>
    <mergeCell ref="H81:I81"/>
    <mergeCell ref="K81:L81"/>
    <mergeCell ref="K79:L79"/>
    <mergeCell ref="Q59:R59"/>
    <mergeCell ref="B60:D60"/>
    <mergeCell ref="E60:F60"/>
    <mergeCell ref="H60:I60"/>
    <mergeCell ref="K60:L60"/>
    <mergeCell ref="N60:O60"/>
    <mergeCell ref="Q187:R187"/>
    <mergeCell ref="B131:D131"/>
    <mergeCell ref="G131:H131"/>
    <mergeCell ref="L131:M131"/>
    <mergeCell ref="F137:G137"/>
    <mergeCell ref="F138:G138"/>
    <mergeCell ref="F139:G139"/>
    <mergeCell ref="F140:G140"/>
    <mergeCell ref="F142:G142"/>
    <mergeCell ref="B154:D154"/>
    <mergeCell ref="B151:D151"/>
    <mergeCell ref="B106:E106"/>
    <mergeCell ref="B109:E109"/>
    <mergeCell ref="B72:D72"/>
    <mergeCell ref="E75:G75"/>
    <mergeCell ref="B103:E103"/>
    <mergeCell ref="I187:J187"/>
    <mergeCell ref="L124:N124"/>
    <mergeCell ref="K75:M75"/>
    <mergeCell ref="H80:I80"/>
    <mergeCell ref="L126:M126"/>
    <mergeCell ref="G124:I124"/>
    <mergeCell ref="G125:H125"/>
    <mergeCell ref="K80:L80"/>
    <mergeCell ref="E117:F117"/>
    <mergeCell ref="B120:D120"/>
    <mergeCell ref="F103:G103"/>
    <mergeCell ref="F104:G104"/>
    <mergeCell ref="F105:G105"/>
    <mergeCell ref="F106:G106"/>
    <mergeCell ref="F107:G107"/>
    <mergeCell ref="F108:G108"/>
    <mergeCell ref="F113:G113"/>
    <mergeCell ref="B107:E107"/>
    <mergeCell ref="B100:E100"/>
    <mergeCell ref="B101:E101"/>
    <mergeCell ref="H83:I83"/>
    <mergeCell ref="H75:J75"/>
    <mergeCell ref="B77:D77"/>
    <mergeCell ref="B75:D75"/>
    <mergeCell ref="B80:D80"/>
    <mergeCell ref="B76:D76"/>
    <mergeCell ref="B3:T6"/>
    <mergeCell ref="B108:E108"/>
    <mergeCell ref="I100:J100"/>
    <mergeCell ref="B104:E104"/>
    <mergeCell ref="B105:E105"/>
    <mergeCell ref="S187:T187"/>
    <mergeCell ref="Q246:R246"/>
    <mergeCell ref="S246:T246"/>
    <mergeCell ref="Q263:R263"/>
    <mergeCell ref="S263:T263"/>
    <mergeCell ref="B255:N255"/>
    <mergeCell ref="B231:M232"/>
    <mergeCell ref="B215:D215"/>
    <mergeCell ref="E215:G215"/>
    <mergeCell ref="B216:C216"/>
    <mergeCell ref="E216:F216"/>
    <mergeCell ref="L219:M219"/>
    <mergeCell ref="B190:D190"/>
    <mergeCell ref="B195:D195"/>
    <mergeCell ref="B189:D189"/>
    <mergeCell ref="D242:E242"/>
    <mergeCell ref="B197:D197"/>
    <mergeCell ref="B188:D188"/>
    <mergeCell ref="B192:D192"/>
  </mergeCells>
  <phoneticPr fontId="2"/>
  <conditionalFormatting sqref="Q60">
    <cfRule type="cellIs" dxfId="35" priority="7" operator="notEqual">
      <formula>$O$56</formula>
    </cfRule>
  </conditionalFormatting>
  <conditionalFormatting sqref="Q83">
    <cfRule type="cellIs" dxfId="34" priority="6" operator="notEqual">
      <formula>$O$56</formula>
    </cfRule>
  </conditionalFormatting>
  <conditionalFormatting sqref="O132">
    <cfRule type="cellIs" dxfId="33" priority="5" operator="notEqual">
      <formula>$I$101</formula>
    </cfRule>
  </conditionalFormatting>
  <conditionalFormatting sqref="F143:G143">
    <cfRule type="cellIs" dxfId="32" priority="3" operator="notEqual">
      <formula>$I$101</formula>
    </cfRule>
  </conditionalFormatting>
  <conditionalFormatting sqref="K180">
    <cfRule type="cellIs" dxfId="31" priority="2" operator="notEqual">
      <formula>$I$101</formula>
    </cfRule>
  </conditionalFormatting>
  <conditionalFormatting sqref="R95">
    <cfRule type="cellIs" dxfId="30" priority="1" operator="notEqual">
      <formula>$O$56</formula>
    </cfRule>
  </conditionalFormatting>
  <dataValidations count="5">
    <dataValidation type="list" allowBlank="1" showInputMessage="1" showErrorMessage="1" sqref="E23:H23">
      <formula1>"1,2,3,4,5,6,7,8,9,10,"</formula1>
    </dataValidation>
    <dataValidation type="list" allowBlank="1" showInputMessage="1" showErrorMessage="1" sqref="E33:F33 J38 I36:I38 E38:H38">
      <formula1>"1,2"</formula1>
    </dataValidation>
    <dataValidation type="list" allowBlank="1" showInputMessage="1" showErrorMessage="1" sqref="E41:F41 E30:F30">
      <formula1>"1,2,3"</formula1>
    </dataValidation>
    <dataValidation type="list" allowBlank="1" showInputMessage="1" showErrorMessage="1" sqref="E36:H37">
      <formula1>"1,2,3,4,5,6,7"</formula1>
    </dataValidation>
    <dataValidation type="list" allowBlank="1" showInputMessage="1" showErrorMessage="1" sqref="E40:F40">
      <formula1>"1,2,3,4,5,6"</formula1>
    </dataValidation>
  </dataValidations>
  <printOptions horizontalCentered="1"/>
  <pageMargins left="0" right="0" top="0.15748031496062992" bottom="0.15748031496062992" header="0.31496062992125984" footer="0.31496062992125984"/>
  <pageSetup paperSize="9" scale="31" fitToHeight="0" orientation="portrait" horizontalDpi="300" verticalDpi="300" r:id="rId1"/>
  <headerFooter alignWithMargins="0">
    <oddFooter>&amp;C&amp;P</oddFooter>
  </headerFooter>
  <rowBreaks count="4" manualBreakCount="4">
    <brk id="61" min="1" max="19" man="1"/>
    <brk id="121" min="1" max="19" man="1"/>
    <brk id="182" min="1" max="19" man="1"/>
    <brk id="251" min="1" max="19" man="1"/>
  </rowBreaks>
  <drawing r:id="rId2"/>
  <legacyDrawing r:id="rId3"/>
</worksheet>
</file>

<file path=xl/worksheets/sheet2.xml><?xml version="1.0" encoding="utf-8"?>
<worksheet xmlns="http://schemas.openxmlformats.org/spreadsheetml/2006/main" xmlns:r="http://schemas.openxmlformats.org/officeDocument/2006/relationships">
  <sheetPr>
    <tabColor rgb="FFFF0000"/>
    <pageSetUpPr fitToPage="1"/>
  </sheetPr>
  <dimension ref="B1:US5"/>
  <sheetViews>
    <sheetView topLeftCell="FF1" zoomScaleNormal="100" workbookViewId="0">
      <selection activeCell="FI5" sqref="FI5"/>
    </sheetView>
  </sheetViews>
  <sheetFormatPr defaultColWidth="6.625" defaultRowHeight="13.5"/>
  <cols>
    <col min="1" max="1" width="1.25" style="7" customWidth="1"/>
    <col min="2" max="6" width="9.625" style="7" customWidth="1"/>
    <col min="7" max="253" width="6.75" style="7" customWidth="1"/>
    <col min="254" max="262" width="7.25" style="7" customWidth="1"/>
    <col min="263" max="463" width="6.75" style="7" customWidth="1"/>
    <col min="464" max="565" width="7.375" style="7" customWidth="1"/>
    <col min="566" max="16384" width="6.625" style="7"/>
  </cols>
  <sheetData>
    <row r="1" spans="2:565" ht="14.25" customHeight="1"/>
    <row r="2" spans="2:565" ht="20.100000000000001" customHeight="1">
      <c r="B2" s="688" t="s">
        <v>11</v>
      </c>
      <c r="C2" s="689"/>
      <c r="D2" s="689"/>
      <c r="E2" s="689"/>
      <c r="F2" s="690"/>
      <c r="G2" s="11" t="s">
        <v>174</v>
      </c>
      <c r="H2" s="11" t="s">
        <v>173</v>
      </c>
      <c r="I2" s="688" t="s">
        <v>175</v>
      </c>
      <c r="J2" s="689"/>
      <c r="K2" s="689"/>
      <c r="L2" s="690"/>
      <c r="M2" s="17" t="s">
        <v>176</v>
      </c>
      <c r="N2" s="12" t="s">
        <v>87</v>
      </c>
      <c r="O2" s="688" t="s">
        <v>328</v>
      </c>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c r="AW2" s="689"/>
      <c r="AX2" s="689"/>
      <c r="AY2" s="689"/>
      <c r="AZ2" s="689"/>
      <c r="BA2" s="689"/>
      <c r="BB2" s="689"/>
      <c r="BC2" s="689"/>
      <c r="BD2" s="689"/>
      <c r="BE2" s="689"/>
      <c r="BF2" s="689"/>
      <c r="BG2" s="689"/>
      <c r="BH2" s="689"/>
      <c r="BI2" s="689"/>
      <c r="BJ2" s="690"/>
      <c r="BK2" s="688" t="s">
        <v>340</v>
      </c>
      <c r="BL2" s="689"/>
      <c r="BM2" s="689"/>
      <c r="BN2" s="689"/>
      <c r="BO2" s="690"/>
      <c r="BP2" s="688" t="s">
        <v>223</v>
      </c>
      <c r="BQ2" s="689"/>
      <c r="BR2" s="689"/>
      <c r="BS2" s="689"/>
      <c r="BT2" s="689"/>
      <c r="BU2" s="689"/>
      <c r="BV2" s="689"/>
      <c r="BW2" s="690"/>
      <c r="BX2" s="688" t="s">
        <v>225</v>
      </c>
      <c r="BY2" s="689"/>
      <c r="BZ2" s="689"/>
      <c r="CA2" s="689"/>
      <c r="CB2" s="689"/>
      <c r="CC2" s="689"/>
      <c r="CD2" s="689"/>
      <c r="CE2" s="689"/>
      <c r="CF2" s="689"/>
      <c r="CG2" s="689"/>
      <c r="CH2" s="689"/>
      <c r="CI2" s="689"/>
      <c r="CJ2" s="689"/>
      <c r="CK2" s="689"/>
      <c r="CL2" s="689"/>
      <c r="CM2" s="689"/>
      <c r="CN2" s="689"/>
      <c r="CO2" s="689"/>
      <c r="CP2" s="689"/>
      <c r="CQ2" s="689"/>
      <c r="CR2" s="689"/>
      <c r="CS2" s="689"/>
      <c r="CT2" s="689"/>
      <c r="CU2" s="689"/>
      <c r="CV2" s="689"/>
      <c r="CW2" s="689"/>
      <c r="CX2" s="689"/>
      <c r="CY2" s="689"/>
      <c r="CZ2" s="689"/>
      <c r="DA2" s="689"/>
      <c r="DB2" s="689"/>
      <c r="DC2" s="689"/>
      <c r="DD2" s="689"/>
      <c r="DE2" s="689"/>
      <c r="DF2" s="689"/>
      <c r="DG2" s="689"/>
      <c r="DH2" s="689"/>
      <c r="DI2" s="689"/>
      <c r="DJ2" s="689"/>
      <c r="DK2" s="689"/>
      <c r="DL2" s="688" t="s">
        <v>342</v>
      </c>
      <c r="DM2" s="689"/>
      <c r="DN2" s="689"/>
      <c r="DO2" s="689"/>
      <c r="DP2" s="689"/>
      <c r="DQ2" s="689"/>
      <c r="DR2" s="689"/>
      <c r="DS2" s="689"/>
      <c r="DT2" s="689"/>
      <c r="DU2" s="689"/>
      <c r="DV2" s="689"/>
      <c r="DW2" s="689"/>
      <c r="DX2" s="689"/>
      <c r="DY2" s="689"/>
      <c r="DZ2" s="689"/>
      <c r="EA2" s="689"/>
      <c r="EB2" s="689"/>
      <c r="EC2" s="689"/>
      <c r="ED2" s="689"/>
      <c r="EE2" s="689"/>
      <c r="EF2" s="689"/>
      <c r="EG2" s="689"/>
      <c r="EH2" s="689"/>
      <c r="EI2" s="689"/>
      <c r="EJ2" s="689"/>
      <c r="EK2" s="689"/>
      <c r="EL2" s="689"/>
      <c r="EM2" s="689"/>
      <c r="EN2" s="689"/>
      <c r="EO2" s="689"/>
      <c r="EP2" s="689"/>
      <c r="EQ2" s="689"/>
      <c r="ER2" s="689"/>
      <c r="ES2" s="689"/>
      <c r="ET2" s="689"/>
      <c r="EU2" s="689"/>
      <c r="EV2" s="689"/>
      <c r="EW2" s="689"/>
      <c r="EX2" s="689"/>
      <c r="EY2" s="689"/>
      <c r="EZ2" s="689"/>
      <c r="FA2" s="689"/>
      <c r="FB2" s="689"/>
      <c r="FC2" s="689"/>
      <c r="FD2" s="689"/>
      <c r="FE2" s="689"/>
      <c r="FF2" s="689"/>
      <c r="FG2" s="689"/>
      <c r="FH2" s="689"/>
      <c r="FI2" s="689"/>
      <c r="FJ2" s="689"/>
      <c r="FK2" s="689"/>
      <c r="FL2" s="689"/>
      <c r="FM2" s="689"/>
      <c r="FN2" s="689"/>
      <c r="FO2" s="689"/>
      <c r="FP2" s="689"/>
      <c r="FQ2" s="689"/>
      <c r="FR2" s="689"/>
      <c r="FS2" s="689"/>
      <c r="FT2" s="689"/>
      <c r="FU2" s="689"/>
      <c r="FV2" s="689"/>
      <c r="FW2" s="689"/>
      <c r="FX2" s="337"/>
      <c r="FY2" s="689" t="s">
        <v>196</v>
      </c>
      <c r="FZ2" s="689"/>
      <c r="GA2" s="689"/>
      <c r="GB2" s="689"/>
      <c r="GC2" s="689"/>
      <c r="GD2" s="689"/>
      <c r="GE2" s="689"/>
      <c r="GF2" s="689"/>
      <c r="GG2" s="689"/>
      <c r="GH2" s="689"/>
      <c r="GI2" s="689"/>
      <c r="GJ2" s="689"/>
      <c r="GK2" s="689"/>
      <c r="GL2" s="689"/>
      <c r="GM2" s="689"/>
      <c r="GN2" s="690"/>
      <c r="GO2" s="147" t="s">
        <v>197</v>
      </c>
      <c r="GP2" s="165" t="s">
        <v>198</v>
      </c>
      <c r="GQ2" s="688" t="s">
        <v>199</v>
      </c>
      <c r="GR2" s="689"/>
      <c r="GS2" s="689"/>
      <c r="GT2" s="689"/>
      <c r="GU2" s="689"/>
      <c r="GV2" s="689"/>
      <c r="GW2" s="689"/>
      <c r="GX2" s="689"/>
      <c r="GY2" s="689"/>
      <c r="GZ2" s="689"/>
      <c r="HA2" s="689"/>
      <c r="HB2" s="689"/>
      <c r="HC2" s="689"/>
      <c r="HD2" s="689"/>
      <c r="HE2" s="689"/>
      <c r="HF2" s="689"/>
      <c r="HG2" s="689"/>
      <c r="HH2" s="689"/>
      <c r="HI2" s="689"/>
      <c r="HJ2" s="689"/>
      <c r="HK2" s="689"/>
      <c r="HL2" s="689"/>
      <c r="HM2" s="689"/>
      <c r="HN2" s="689"/>
      <c r="HO2" s="689"/>
      <c r="HP2" s="689"/>
      <c r="HQ2" s="689"/>
      <c r="HR2" s="689"/>
      <c r="HS2" s="689"/>
      <c r="HT2" s="689"/>
      <c r="HU2" s="689"/>
      <c r="HV2" s="689"/>
      <c r="HW2" s="689"/>
      <c r="HX2" s="689"/>
      <c r="HY2" s="689"/>
      <c r="HZ2" s="689"/>
      <c r="IA2" s="689"/>
      <c r="IB2" s="689"/>
      <c r="IC2" s="689"/>
      <c r="ID2" s="689"/>
      <c r="IE2" s="689"/>
      <c r="IF2" s="689"/>
      <c r="IG2" s="689"/>
      <c r="IH2" s="689"/>
      <c r="II2" s="689"/>
      <c r="IJ2" s="689"/>
      <c r="IK2" s="689"/>
      <c r="IL2" s="690"/>
      <c r="IM2" s="688" t="s">
        <v>200</v>
      </c>
      <c r="IN2" s="689"/>
      <c r="IO2" s="689"/>
      <c r="IP2" s="689"/>
      <c r="IQ2" s="689"/>
      <c r="IR2" s="689"/>
      <c r="IS2" s="690"/>
      <c r="IT2" s="147" t="s">
        <v>207</v>
      </c>
      <c r="IU2" s="688" t="s">
        <v>231</v>
      </c>
      <c r="IV2" s="689"/>
      <c r="IW2" s="689"/>
      <c r="IX2" s="689"/>
      <c r="IY2" s="689"/>
      <c r="IZ2" s="689"/>
      <c r="JA2" s="689"/>
      <c r="JB2" s="689"/>
      <c r="JC2" s="689"/>
      <c r="JD2" s="689"/>
      <c r="JE2" s="689"/>
      <c r="JF2" s="689"/>
      <c r="JG2" s="689"/>
      <c r="JH2" s="689"/>
      <c r="JI2" s="689"/>
      <c r="JJ2" s="689"/>
      <c r="JK2" s="689"/>
      <c r="JL2" s="689"/>
      <c r="JM2" s="689"/>
      <c r="JN2" s="689"/>
      <c r="JO2" s="689"/>
      <c r="JP2" s="689"/>
      <c r="JQ2" s="689"/>
      <c r="JR2" s="689"/>
      <c r="JS2" s="689"/>
      <c r="JT2" s="689"/>
      <c r="JU2" s="689"/>
      <c r="JV2" s="689"/>
      <c r="JW2" s="689"/>
      <c r="JX2" s="689"/>
      <c r="JY2" s="689"/>
      <c r="JZ2" s="689"/>
      <c r="KA2" s="689"/>
      <c r="KB2" s="689"/>
      <c r="KC2" s="689"/>
      <c r="KD2" s="689"/>
      <c r="KE2" s="689"/>
      <c r="KF2" s="689"/>
      <c r="KG2" s="689"/>
      <c r="KH2" s="689"/>
      <c r="KI2" s="689"/>
      <c r="KJ2" s="689"/>
      <c r="KK2" s="689"/>
      <c r="KL2" s="689"/>
      <c r="KM2" s="689"/>
      <c r="KN2" s="689"/>
      <c r="KO2" s="689"/>
      <c r="KP2" s="690"/>
      <c r="KQ2" s="688" t="s">
        <v>236</v>
      </c>
      <c r="KR2" s="689"/>
      <c r="KS2" s="689"/>
      <c r="KT2" s="689"/>
      <c r="KU2" s="689"/>
      <c r="KV2" s="689"/>
      <c r="KW2" s="689"/>
      <c r="KX2" s="689"/>
      <c r="KY2" s="689"/>
      <c r="KZ2" s="689"/>
      <c r="LA2" s="689"/>
      <c r="LB2" s="689"/>
      <c r="LC2" s="689"/>
      <c r="LD2" s="689"/>
      <c r="LE2" s="689"/>
      <c r="LF2" s="689"/>
      <c r="LG2" s="689"/>
      <c r="LH2" s="689"/>
      <c r="LI2" s="689"/>
      <c r="LJ2" s="689"/>
      <c r="LK2" s="689"/>
      <c r="LL2" s="689"/>
      <c r="LM2" s="689"/>
      <c r="LN2" s="689"/>
      <c r="LO2" s="689"/>
      <c r="LP2" s="689"/>
      <c r="LQ2" s="689"/>
      <c r="LR2" s="689"/>
      <c r="LS2" s="689"/>
      <c r="LT2" s="689"/>
      <c r="LU2" s="689"/>
      <c r="LV2" s="689"/>
      <c r="LW2" s="689"/>
      <c r="LX2" s="689"/>
      <c r="LY2" s="689"/>
      <c r="LZ2" s="689"/>
      <c r="MA2" s="689"/>
      <c r="MB2" s="689"/>
      <c r="MC2" s="689"/>
      <c r="MD2" s="689"/>
      <c r="ME2" s="688" t="s">
        <v>237</v>
      </c>
      <c r="MF2" s="689"/>
      <c r="MG2" s="689"/>
      <c r="MH2" s="689"/>
      <c r="MI2" s="689"/>
      <c r="MJ2" s="689"/>
      <c r="MK2" s="689"/>
      <c r="ML2" s="689"/>
      <c r="MM2" s="689"/>
      <c r="MN2" s="689"/>
      <c r="MO2" s="689"/>
      <c r="MP2" s="689"/>
      <c r="MQ2" s="689"/>
      <c r="MR2" s="689"/>
      <c r="MS2" s="689"/>
      <c r="MT2" s="689"/>
      <c r="MU2" s="689"/>
      <c r="MV2" s="689"/>
      <c r="MW2" s="689"/>
      <c r="MX2" s="689"/>
      <c r="MY2" s="689"/>
      <c r="MZ2" s="689"/>
      <c r="NA2" s="689"/>
      <c r="NB2" s="689"/>
      <c r="NC2" s="689"/>
      <c r="ND2" s="689"/>
      <c r="NE2" s="689"/>
      <c r="NF2" s="689"/>
      <c r="NG2" s="689"/>
      <c r="NH2" s="689"/>
      <c r="NI2" s="689"/>
      <c r="NJ2" s="690"/>
      <c r="NK2" s="688" t="s">
        <v>239</v>
      </c>
      <c r="NL2" s="689"/>
      <c r="NM2" s="689"/>
      <c r="NN2" s="689"/>
      <c r="NO2" s="689"/>
      <c r="NP2" s="689"/>
      <c r="NQ2" s="689"/>
      <c r="NR2" s="689"/>
      <c r="NS2" s="689"/>
      <c r="NT2" s="689"/>
      <c r="NU2" s="689"/>
      <c r="NV2" s="689"/>
      <c r="NW2" s="689"/>
      <c r="NX2" s="689"/>
      <c r="NY2" s="689"/>
      <c r="NZ2" s="689"/>
      <c r="OA2" s="689"/>
      <c r="OB2" s="689"/>
      <c r="OC2" s="689"/>
      <c r="OD2" s="689"/>
      <c r="OE2" s="689"/>
      <c r="OF2" s="689"/>
      <c r="OG2" s="689"/>
      <c r="OH2" s="689"/>
      <c r="OI2" s="689"/>
      <c r="OJ2" s="689"/>
      <c r="OK2" s="689"/>
      <c r="OL2" s="689"/>
      <c r="OM2" s="689"/>
      <c r="ON2" s="689"/>
      <c r="OO2" s="689"/>
      <c r="OP2" s="689"/>
      <c r="OQ2" s="689"/>
      <c r="OR2" s="689"/>
      <c r="OS2" s="689"/>
      <c r="OT2" s="689"/>
      <c r="OU2" s="689"/>
      <c r="OV2" s="689"/>
      <c r="OW2" s="689"/>
      <c r="OX2" s="689"/>
      <c r="OY2" s="689"/>
      <c r="OZ2" s="689"/>
      <c r="PA2" s="689"/>
      <c r="PB2" s="689"/>
      <c r="PC2" s="689"/>
      <c r="PD2" s="689"/>
      <c r="PE2" s="689"/>
      <c r="PF2" s="689"/>
      <c r="PG2" s="689"/>
      <c r="PH2" s="689"/>
      <c r="PI2" s="689"/>
      <c r="PJ2" s="689"/>
      <c r="PK2" s="689"/>
      <c r="PL2" s="689"/>
      <c r="PM2" s="689"/>
      <c r="PN2" s="689"/>
      <c r="PO2" s="689"/>
      <c r="PP2" s="689"/>
      <c r="PQ2" s="689"/>
      <c r="PR2" s="689"/>
      <c r="PS2" s="689"/>
      <c r="PT2" s="689"/>
      <c r="PU2" s="689"/>
      <c r="PV2" s="689"/>
      <c r="PW2" s="689"/>
      <c r="PX2" s="689"/>
      <c r="PY2" s="689"/>
      <c r="PZ2" s="689"/>
      <c r="QA2" s="689"/>
      <c r="QB2" s="689"/>
      <c r="QC2" s="689"/>
      <c r="QD2" s="689"/>
      <c r="QE2" s="689"/>
      <c r="QF2" s="689"/>
      <c r="QG2" s="689"/>
      <c r="QH2" s="689"/>
      <c r="QI2" s="689"/>
      <c r="QJ2" s="689"/>
      <c r="QK2" s="689"/>
      <c r="QL2" s="689"/>
      <c r="QM2" s="688" t="s">
        <v>250</v>
      </c>
      <c r="QN2" s="690"/>
      <c r="QO2" s="688" t="s">
        <v>253</v>
      </c>
      <c r="QP2" s="690"/>
      <c r="QQ2" s="688" t="s">
        <v>262</v>
      </c>
      <c r="QR2" s="689"/>
      <c r="QS2" s="690"/>
      <c r="QT2" s="688" t="s">
        <v>263</v>
      </c>
      <c r="QU2" s="690"/>
      <c r="QV2" s="688" t="s">
        <v>266</v>
      </c>
      <c r="QW2" s="689"/>
      <c r="QX2" s="690"/>
      <c r="QY2" s="688" t="s">
        <v>271</v>
      </c>
      <c r="QZ2" s="689"/>
      <c r="RA2" s="690"/>
      <c r="RB2" s="688" t="s">
        <v>275</v>
      </c>
      <c r="RC2" s="689"/>
      <c r="RD2" s="689"/>
      <c r="RE2" s="690"/>
      <c r="RF2" s="688" t="s">
        <v>282</v>
      </c>
      <c r="RG2" s="689"/>
      <c r="RH2" s="690"/>
      <c r="RI2" s="718" t="s">
        <v>284</v>
      </c>
      <c r="RJ2" s="719"/>
      <c r="RK2" s="719"/>
      <c r="RL2" s="719"/>
      <c r="RM2" s="719"/>
      <c r="RN2" s="719"/>
      <c r="RO2" s="719"/>
      <c r="RP2" s="719"/>
      <c r="RQ2" s="719"/>
      <c r="RR2" s="719"/>
      <c r="RS2" s="719"/>
      <c r="RT2" s="719"/>
      <c r="RU2" s="719"/>
      <c r="RV2" s="719"/>
      <c r="RW2" s="719"/>
      <c r="RX2" s="719"/>
      <c r="RY2" s="719"/>
      <c r="RZ2" s="719"/>
      <c r="SA2" s="719"/>
      <c r="SB2" s="719"/>
      <c r="SC2" s="719"/>
      <c r="SD2" s="719"/>
      <c r="SE2" s="719"/>
      <c r="SF2" s="719"/>
      <c r="SG2" s="719"/>
      <c r="SH2" s="719"/>
      <c r="SI2" s="719"/>
      <c r="SJ2" s="719"/>
      <c r="SK2" s="719"/>
      <c r="SL2" s="719"/>
      <c r="SM2" s="719"/>
      <c r="SN2" s="719"/>
      <c r="SO2" s="719"/>
      <c r="SP2" s="719"/>
      <c r="SQ2" s="719"/>
      <c r="SR2" s="719"/>
      <c r="SS2" s="719"/>
      <c r="ST2" s="719"/>
      <c r="SU2" s="719"/>
      <c r="SV2" s="720"/>
      <c r="SW2" s="721" t="s">
        <v>354</v>
      </c>
      <c r="SX2" s="721"/>
      <c r="SY2" s="721"/>
      <c r="SZ2" s="721"/>
      <c r="TA2" s="721"/>
      <c r="TB2" s="688" t="s">
        <v>353</v>
      </c>
      <c r="TC2" s="689"/>
      <c r="TD2" s="689"/>
      <c r="TE2" s="689"/>
      <c r="TF2" s="689"/>
      <c r="TG2" s="689"/>
      <c r="TH2" s="689"/>
      <c r="TI2" s="689"/>
      <c r="TJ2" s="689"/>
      <c r="TK2" s="689"/>
      <c r="TL2" s="689"/>
      <c r="TM2" s="689"/>
      <c r="TN2" s="689"/>
      <c r="TO2" s="689"/>
      <c r="TP2" s="689"/>
      <c r="TQ2" s="689"/>
      <c r="TR2" s="689"/>
      <c r="TS2" s="689"/>
      <c r="TT2" s="689"/>
      <c r="TU2" s="689"/>
      <c r="TV2" s="689"/>
      <c r="TW2" s="689"/>
      <c r="TX2" s="689"/>
      <c r="TY2" s="689"/>
      <c r="TZ2" s="689"/>
      <c r="UA2" s="689"/>
      <c r="UB2" s="689"/>
      <c r="UC2" s="689"/>
      <c r="UD2" s="689"/>
      <c r="UE2" s="689"/>
      <c r="UF2" s="689"/>
      <c r="UG2" s="689"/>
      <c r="UH2" s="689"/>
      <c r="UI2" s="689"/>
      <c r="UJ2" s="689"/>
      <c r="UK2" s="689"/>
      <c r="UL2" s="689"/>
      <c r="UM2" s="689"/>
      <c r="UN2" s="689"/>
      <c r="UO2" s="690"/>
      <c r="UP2" s="193"/>
      <c r="UQ2" s="193"/>
      <c r="UR2" s="193"/>
      <c r="US2" s="193"/>
    </row>
    <row r="3" spans="2:565" ht="20.100000000000001" customHeight="1">
      <c r="B3" s="700" t="s">
        <v>29</v>
      </c>
      <c r="C3" s="700" t="s">
        <v>8</v>
      </c>
      <c r="D3" s="700" t="s">
        <v>40</v>
      </c>
      <c r="E3" s="700" t="s">
        <v>46</v>
      </c>
      <c r="F3" s="699" t="s">
        <v>36</v>
      </c>
      <c r="G3" s="697" t="s">
        <v>12</v>
      </c>
      <c r="H3" s="699" t="s">
        <v>9</v>
      </c>
      <c r="I3" s="701" t="s">
        <v>290</v>
      </c>
      <c r="J3" s="702"/>
      <c r="K3" s="702"/>
      <c r="L3" s="703"/>
      <c r="M3" s="697" t="s">
        <v>291</v>
      </c>
      <c r="N3" s="699" t="s">
        <v>13</v>
      </c>
      <c r="O3" s="694" t="s">
        <v>329</v>
      </c>
      <c r="P3" s="695"/>
      <c r="Q3" s="695"/>
      <c r="R3" s="695"/>
      <c r="S3" s="695"/>
      <c r="T3" s="695"/>
      <c r="U3" s="695"/>
      <c r="V3" s="696"/>
      <c r="W3" s="694" t="s">
        <v>330</v>
      </c>
      <c r="X3" s="695"/>
      <c r="Y3" s="695"/>
      <c r="Z3" s="695"/>
      <c r="AA3" s="695"/>
      <c r="AB3" s="695"/>
      <c r="AC3" s="695"/>
      <c r="AD3" s="696"/>
      <c r="AE3" s="694" t="s">
        <v>331</v>
      </c>
      <c r="AF3" s="695"/>
      <c r="AG3" s="695"/>
      <c r="AH3" s="695"/>
      <c r="AI3" s="695"/>
      <c r="AJ3" s="695"/>
      <c r="AK3" s="695"/>
      <c r="AL3" s="696"/>
      <c r="AM3" s="694" t="s">
        <v>332</v>
      </c>
      <c r="AN3" s="695"/>
      <c r="AO3" s="695"/>
      <c r="AP3" s="695"/>
      <c r="AQ3" s="695"/>
      <c r="AR3" s="695"/>
      <c r="AS3" s="695"/>
      <c r="AT3" s="696"/>
      <c r="AU3" s="694" t="s">
        <v>70</v>
      </c>
      <c r="AV3" s="695"/>
      <c r="AW3" s="695"/>
      <c r="AX3" s="695"/>
      <c r="AY3" s="695"/>
      <c r="AZ3" s="695"/>
      <c r="BA3" s="695"/>
      <c r="BB3" s="696"/>
      <c r="BC3" s="694" t="s">
        <v>333</v>
      </c>
      <c r="BD3" s="695"/>
      <c r="BE3" s="695"/>
      <c r="BF3" s="695"/>
      <c r="BG3" s="695"/>
      <c r="BH3" s="695"/>
      <c r="BI3" s="695"/>
      <c r="BJ3" s="696"/>
      <c r="BK3" s="691" t="s">
        <v>334</v>
      </c>
      <c r="BL3" s="692"/>
      <c r="BM3" s="692"/>
      <c r="BN3" s="692"/>
      <c r="BO3" s="693"/>
      <c r="BP3" s="694" t="s">
        <v>224</v>
      </c>
      <c r="BQ3" s="695"/>
      <c r="BR3" s="695"/>
      <c r="BS3" s="695"/>
      <c r="BT3" s="695"/>
      <c r="BU3" s="695"/>
      <c r="BV3" s="695"/>
      <c r="BW3" s="696"/>
      <c r="BX3" s="694" t="s">
        <v>192</v>
      </c>
      <c r="BY3" s="695"/>
      <c r="BZ3" s="695"/>
      <c r="CA3" s="695"/>
      <c r="CB3" s="695"/>
      <c r="CC3" s="695"/>
      <c r="CD3" s="695"/>
      <c r="CE3" s="695"/>
      <c r="CF3" s="691" t="s">
        <v>193</v>
      </c>
      <c r="CG3" s="692"/>
      <c r="CH3" s="692"/>
      <c r="CI3" s="692"/>
      <c r="CJ3" s="692"/>
      <c r="CK3" s="692"/>
      <c r="CL3" s="692"/>
      <c r="CM3" s="693"/>
      <c r="CN3" s="691" t="s">
        <v>194</v>
      </c>
      <c r="CO3" s="692"/>
      <c r="CP3" s="692"/>
      <c r="CQ3" s="692"/>
      <c r="CR3" s="692"/>
      <c r="CS3" s="692"/>
      <c r="CT3" s="692"/>
      <c r="CU3" s="693"/>
      <c r="CV3" s="691" t="s">
        <v>195</v>
      </c>
      <c r="CW3" s="692"/>
      <c r="CX3" s="692"/>
      <c r="CY3" s="692"/>
      <c r="CZ3" s="692"/>
      <c r="DA3" s="692"/>
      <c r="DB3" s="692"/>
      <c r="DC3" s="693"/>
      <c r="DD3" s="691" t="s">
        <v>70</v>
      </c>
      <c r="DE3" s="692"/>
      <c r="DF3" s="692"/>
      <c r="DG3" s="692"/>
      <c r="DH3" s="692"/>
      <c r="DI3" s="692"/>
      <c r="DJ3" s="692"/>
      <c r="DK3" s="693"/>
      <c r="DL3" s="694" t="s">
        <v>341</v>
      </c>
      <c r="DM3" s="695"/>
      <c r="DN3" s="695"/>
      <c r="DO3" s="695"/>
      <c r="DP3" s="695"/>
      <c r="DQ3" s="695"/>
      <c r="DR3" s="695"/>
      <c r="DS3" s="696"/>
      <c r="DT3" s="694" t="s">
        <v>185</v>
      </c>
      <c r="DU3" s="695"/>
      <c r="DV3" s="695"/>
      <c r="DW3" s="695"/>
      <c r="DX3" s="695"/>
      <c r="DY3" s="695"/>
      <c r="DZ3" s="695"/>
      <c r="EA3" s="696"/>
      <c r="EB3" s="694" t="s">
        <v>186</v>
      </c>
      <c r="EC3" s="695"/>
      <c r="ED3" s="695"/>
      <c r="EE3" s="695"/>
      <c r="EF3" s="695"/>
      <c r="EG3" s="695"/>
      <c r="EH3" s="695"/>
      <c r="EI3" s="696"/>
      <c r="EJ3" s="694" t="s">
        <v>187</v>
      </c>
      <c r="EK3" s="695"/>
      <c r="EL3" s="695"/>
      <c r="EM3" s="695"/>
      <c r="EN3" s="695"/>
      <c r="EO3" s="695"/>
      <c r="EP3" s="695"/>
      <c r="EQ3" s="696"/>
      <c r="ER3" s="694" t="s">
        <v>188</v>
      </c>
      <c r="ES3" s="695"/>
      <c r="ET3" s="695"/>
      <c r="EU3" s="695"/>
      <c r="EV3" s="695"/>
      <c r="EW3" s="695"/>
      <c r="EX3" s="695"/>
      <c r="EY3" s="696"/>
      <c r="EZ3" s="694" t="s">
        <v>189</v>
      </c>
      <c r="FA3" s="695"/>
      <c r="FB3" s="695"/>
      <c r="FC3" s="695"/>
      <c r="FD3" s="695"/>
      <c r="FE3" s="695"/>
      <c r="FF3" s="695"/>
      <c r="FG3" s="696"/>
      <c r="FH3" s="694" t="s">
        <v>190</v>
      </c>
      <c r="FI3" s="695"/>
      <c r="FJ3" s="695"/>
      <c r="FK3" s="695"/>
      <c r="FL3" s="695"/>
      <c r="FM3" s="695"/>
      <c r="FN3" s="695"/>
      <c r="FO3" s="696"/>
      <c r="FP3" s="694" t="s">
        <v>191</v>
      </c>
      <c r="FQ3" s="695"/>
      <c r="FR3" s="695"/>
      <c r="FS3" s="695"/>
      <c r="FT3" s="695"/>
      <c r="FU3" s="695"/>
      <c r="FV3" s="695"/>
      <c r="FW3" s="696"/>
      <c r="FX3" s="338"/>
      <c r="FY3" s="695" t="s">
        <v>226</v>
      </c>
      <c r="FZ3" s="695"/>
      <c r="GA3" s="695"/>
      <c r="GB3" s="695"/>
      <c r="GC3" s="695"/>
      <c r="GD3" s="695"/>
      <c r="GE3" s="695"/>
      <c r="GF3" s="695"/>
      <c r="GG3" s="695"/>
      <c r="GH3" s="695"/>
      <c r="GI3" s="695"/>
      <c r="GJ3" s="695"/>
      <c r="GK3" s="695"/>
      <c r="GL3" s="695"/>
      <c r="GM3" s="695"/>
      <c r="GN3" s="696"/>
      <c r="GO3" s="707" t="s">
        <v>301</v>
      </c>
      <c r="GP3" s="709" t="s">
        <v>302</v>
      </c>
      <c r="GQ3" s="694" t="s">
        <v>227</v>
      </c>
      <c r="GR3" s="695"/>
      <c r="GS3" s="695"/>
      <c r="GT3" s="695"/>
      <c r="GU3" s="695"/>
      <c r="GV3" s="695"/>
      <c r="GW3" s="695"/>
      <c r="GX3" s="696"/>
      <c r="GY3" s="694" t="s">
        <v>370</v>
      </c>
      <c r="GZ3" s="695"/>
      <c r="HA3" s="695"/>
      <c r="HB3" s="695"/>
      <c r="HC3" s="695"/>
      <c r="HD3" s="695"/>
      <c r="HE3" s="695"/>
      <c r="HF3" s="696"/>
      <c r="HG3" s="694" t="s">
        <v>228</v>
      </c>
      <c r="HH3" s="695"/>
      <c r="HI3" s="695"/>
      <c r="HJ3" s="695"/>
      <c r="HK3" s="695"/>
      <c r="HL3" s="695"/>
      <c r="HM3" s="695"/>
      <c r="HN3" s="696"/>
      <c r="HO3" s="694" t="s">
        <v>371</v>
      </c>
      <c r="HP3" s="695"/>
      <c r="HQ3" s="695"/>
      <c r="HR3" s="695"/>
      <c r="HS3" s="695"/>
      <c r="HT3" s="695"/>
      <c r="HU3" s="695"/>
      <c r="HV3" s="696"/>
      <c r="HW3" s="694" t="s">
        <v>372</v>
      </c>
      <c r="HX3" s="695"/>
      <c r="HY3" s="695"/>
      <c r="HZ3" s="695"/>
      <c r="IA3" s="695"/>
      <c r="IB3" s="695"/>
      <c r="IC3" s="695"/>
      <c r="ID3" s="696"/>
      <c r="IE3" s="694" t="s">
        <v>369</v>
      </c>
      <c r="IF3" s="695"/>
      <c r="IG3" s="695"/>
      <c r="IH3" s="695"/>
      <c r="II3" s="695"/>
      <c r="IJ3" s="695"/>
      <c r="IK3" s="695"/>
      <c r="IL3" s="696"/>
      <c r="IM3" s="694" t="s">
        <v>203</v>
      </c>
      <c r="IN3" s="695"/>
      <c r="IO3" s="695"/>
      <c r="IP3" s="695"/>
      <c r="IQ3" s="695"/>
      <c r="IR3" s="695"/>
      <c r="IS3" s="696"/>
      <c r="IT3" s="709" t="s">
        <v>208</v>
      </c>
      <c r="IU3" s="694" t="s">
        <v>347</v>
      </c>
      <c r="IV3" s="695"/>
      <c r="IW3" s="695"/>
      <c r="IX3" s="695"/>
      <c r="IY3" s="695"/>
      <c r="IZ3" s="695"/>
      <c r="JA3" s="695"/>
      <c r="JB3" s="696"/>
      <c r="JC3" s="694" t="s">
        <v>230</v>
      </c>
      <c r="JD3" s="695"/>
      <c r="JE3" s="695"/>
      <c r="JF3" s="695"/>
      <c r="JG3" s="695"/>
      <c r="JH3" s="695"/>
      <c r="JI3" s="695"/>
      <c r="JJ3" s="696"/>
      <c r="JK3" s="694" t="s">
        <v>232</v>
      </c>
      <c r="JL3" s="695"/>
      <c r="JM3" s="695"/>
      <c r="JN3" s="695"/>
      <c r="JO3" s="695"/>
      <c r="JP3" s="695"/>
      <c r="JQ3" s="695"/>
      <c r="JR3" s="696"/>
      <c r="JS3" s="694" t="s">
        <v>233</v>
      </c>
      <c r="JT3" s="695"/>
      <c r="JU3" s="695"/>
      <c r="JV3" s="695"/>
      <c r="JW3" s="695"/>
      <c r="JX3" s="695"/>
      <c r="JY3" s="695"/>
      <c r="JZ3" s="696"/>
      <c r="KA3" s="694" t="s">
        <v>234</v>
      </c>
      <c r="KB3" s="695"/>
      <c r="KC3" s="695"/>
      <c r="KD3" s="695"/>
      <c r="KE3" s="695"/>
      <c r="KF3" s="695"/>
      <c r="KG3" s="695"/>
      <c r="KH3" s="696"/>
      <c r="KI3" s="694" t="s">
        <v>70</v>
      </c>
      <c r="KJ3" s="695"/>
      <c r="KK3" s="695"/>
      <c r="KL3" s="695"/>
      <c r="KM3" s="695"/>
      <c r="KN3" s="695"/>
      <c r="KO3" s="695"/>
      <c r="KP3" s="696"/>
      <c r="KQ3" s="694" t="s">
        <v>348</v>
      </c>
      <c r="KR3" s="695"/>
      <c r="KS3" s="695"/>
      <c r="KT3" s="695"/>
      <c r="KU3" s="695"/>
      <c r="KV3" s="695"/>
      <c r="KW3" s="695"/>
      <c r="KX3" s="696"/>
      <c r="KY3" s="694" t="s">
        <v>230</v>
      </c>
      <c r="KZ3" s="695"/>
      <c r="LA3" s="695"/>
      <c r="LB3" s="695"/>
      <c r="LC3" s="695"/>
      <c r="LD3" s="695"/>
      <c r="LE3" s="695"/>
      <c r="LF3" s="696"/>
      <c r="LG3" s="694" t="s">
        <v>232</v>
      </c>
      <c r="LH3" s="695"/>
      <c r="LI3" s="695"/>
      <c r="LJ3" s="695"/>
      <c r="LK3" s="695"/>
      <c r="LL3" s="695"/>
      <c r="LM3" s="695"/>
      <c r="LN3" s="696"/>
      <c r="LO3" s="694" t="s">
        <v>235</v>
      </c>
      <c r="LP3" s="695"/>
      <c r="LQ3" s="695"/>
      <c r="LR3" s="695"/>
      <c r="LS3" s="695"/>
      <c r="LT3" s="695"/>
      <c r="LU3" s="695"/>
      <c r="LV3" s="696"/>
      <c r="LW3" s="694" t="s">
        <v>70</v>
      </c>
      <c r="LX3" s="695"/>
      <c r="LY3" s="695"/>
      <c r="LZ3" s="695"/>
      <c r="MA3" s="695"/>
      <c r="MB3" s="695"/>
      <c r="MC3" s="695"/>
      <c r="MD3" s="696"/>
      <c r="ME3" s="694" t="s">
        <v>349</v>
      </c>
      <c r="MF3" s="695"/>
      <c r="MG3" s="695"/>
      <c r="MH3" s="695"/>
      <c r="MI3" s="695"/>
      <c r="MJ3" s="695"/>
      <c r="MK3" s="695"/>
      <c r="ML3" s="696"/>
      <c r="MM3" s="694" t="s">
        <v>350</v>
      </c>
      <c r="MN3" s="695"/>
      <c r="MO3" s="695"/>
      <c r="MP3" s="695"/>
      <c r="MQ3" s="695"/>
      <c r="MR3" s="695"/>
      <c r="MS3" s="695"/>
      <c r="MT3" s="696"/>
      <c r="MU3" s="694" t="s">
        <v>351</v>
      </c>
      <c r="MV3" s="695"/>
      <c r="MW3" s="695"/>
      <c r="MX3" s="695"/>
      <c r="MY3" s="695"/>
      <c r="MZ3" s="695"/>
      <c r="NA3" s="695"/>
      <c r="NB3" s="696"/>
      <c r="NC3" s="694" t="s">
        <v>70</v>
      </c>
      <c r="ND3" s="695"/>
      <c r="NE3" s="695"/>
      <c r="NF3" s="695"/>
      <c r="NG3" s="695"/>
      <c r="NH3" s="695"/>
      <c r="NI3" s="695"/>
      <c r="NJ3" s="696"/>
      <c r="NK3" s="691" t="s">
        <v>240</v>
      </c>
      <c r="NL3" s="692"/>
      <c r="NM3" s="692"/>
      <c r="NN3" s="692"/>
      <c r="NO3" s="692"/>
      <c r="NP3" s="692"/>
      <c r="NQ3" s="692"/>
      <c r="NR3" s="692"/>
      <c r="NS3" s="691" t="s">
        <v>243</v>
      </c>
      <c r="NT3" s="692"/>
      <c r="NU3" s="692"/>
      <c r="NV3" s="692"/>
      <c r="NW3" s="692"/>
      <c r="NX3" s="692"/>
      <c r="NY3" s="692"/>
      <c r="NZ3" s="692"/>
      <c r="OA3" s="691" t="s">
        <v>241</v>
      </c>
      <c r="OB3" s="692"/>
      <c r="OC3" s="692"/>
      <c r="OD3" s="692"/>
      <c r="OE3" s="692"/>
      <c r="OF3" s="692"/>
      <c r="OG3" s="692"/>
      <c r="OH3" s="692"/>
      <c r="OI3" s="691" t="s">
        <v>242</v>
      </c>
      <c r="OJ3" s="692"/>
      <c r="OK3" s="692"/>
      <c r="OL3" s="692"/>
      <c r="OM3" s="692"/>
      <c r="ON3" s="692"/>
      <c r="OO3" s="692"/>
      <c r="OP3" s="692"/>
      <c r="OQ3" s="691" t="s">
        <v>244</v>
      </c>
      <c r="OR3" s="692"/>
      <c r="OS3" s="692"/>
      <c r="OT3" s="692"/>
      <c r="OU3" s="692"/>
      <c r="OV3" s="692"/>
      <c r="OW3" s="692"/>
      <c r="OX3" s="692"/>
      <c r="OY3" s="691" t="s">
        <v>245</v>
      </c>
      <c r="OZ3" s="692"/>
      <c r="PA3" s="692"/>
      <c r="PB3" s="692"/>
      <c r="PC3" s="692"/>
      <c r="PD3" s="692"/>
      <c r="PE3" s="692"/>
      <c r="PF3" s="692"/>
      <c r="PG3" s="691" t="s">
        <v>246</v>
      </c>
      <c r="PH3" s="692"/>
      <c r="PI3" s="692"/>
      <c r="PJ3" s="692"/>
      <c r="PK3" s="692"/>
      <c r="PL3" s="692"/>
      <c r="PM3" s="692"/>
      <c r="PN3" s="692"/>
      <c r="PO3" s="691" t="s">
        <v>247</v>
      </c>
      <c r="PP3" s="692"/>
      <c r="PQ3" s="692"/>
      <c r="PR3" s="692"/>
      <c r="PS3" s="692"/>
      <c r="PT3" s="692"/>
      <c r="PU3" s="692"/>
      <c r="PV3" s="692"/>
      <c r="PW3" s="691" t="s">
        <v>248</v>
      </c>
      <c r="PX3" s="692"/>
      <c r="PY3" s="692"/>
      <c r="PZ3" s="692"/>
      <c r="QA3" s="692"/>
      <c r="QB3" s="692"/>
      <c r="QC3" s="692"/>
      <c r="QD3" s="692"/>
      <c r="QE3" s="691" t="s">
        <v>249</v>
      </c>
      <c r="QF3" s="692"/>
      <c r="QG3" s="692"/>
      <c r="QH3" s="692"/>
      <c r="QI3" s="692"/>
      <c r="QJ3" s="692"/>
      <c r="QK3" s="692"/>
      <c r="QL3" s="692"/>
      <c r="QM3" s="691" t="s">
        <v>256</v>
      </c>
      <c r="QN3" s="693"/>
      <c r="QO3" s="691" t="s">
        <v>257</v>
      </c>
      <c r="QP3" s="693"/>
      <c r="QQ3" s="691" t="s">
        <v>260</v>
      </c>
      <c r="QR3" s="692"/>
      <c r="QS3" s="693"/>
      <c r="QT3" s="711" t="s">
        <v>264</v>
      </c>
      <c r="QU3" s="713" t="s">
        <v>265</v>
      </c>
      <c r="QV3" s="691" t="s">
        <v>267</v>
      </c>
      <c r="QW3" s="692"/>
      <c r="QX3" s="693"/>
      <c r="QY3" s="691" t="s">
        <v>283</v>
      </c>
      <c r="QZ3" s="692"/>
      <c r="RA3" s="693"/>
      <c r="RB3" s="691" t="s">
        <v>276</v>
      </c>
      <c r="RC3" s="692"/>
      <c r="RD3" s="692"/>
      <c r="RE3" s="693"/>
      <c r="RF3" s="715" t="s">
        <v>278</v>
      </c>
      <c r="RG3" s="716"/>
      <c r="RH3" s="717"/>
      <c r="RI3" s="718" t="s">
        <v>352</v>
      </c>
      <c r="RJ3" s="719"/>
      <c r="RK3" s="719"/>
      <c r="RL3" s="719"/>
      <c r="RM3" s="720"/>
      <c r="RN3" s="718" t="s">
        <v>72</v>
      </c>
      <c r="RO3" s="719"/>
      <c r="RP3" s="719"/>
      <c r="RQ3" s="719"/>
      <c r="RR3" s="720"/>
      <c r="RS3" s="718" t="s">
        <v>73</v>
      </c>
      <c r="RT3" s="719"/>
      <c r="RU3" s="719"/>
      <c r="RV3" s="719"/>
      <c r="RW3" s="720"/>
      <c r="RX3" s="718" t="s">
        <v>74</v>
      </c>
      <c r="RY3" s="719"/>
      <c r="RZ3" s="719"/>
      <c r="SA3" s="719"/>
      <c r="SB3" s="720"/>
      <c r="SC3" s="718" t="s">
        <v>75</v>
      </c>
      <c r="SD3" s="719"/>
      <c r="SE3" s="719"/>
      <c r="SF3" s="719"/>
      <c r="SG3" s="720"/>
      <c r="SH3" s="718" t="s">
        <v>285</v>
      </c>
      <c r="SI3" s="719"/>
      <c r="SJ3" s="719"/>
      <c r="SK3" s="719"/>
      <c r="SL3" s="720"/>
      <c r="SM3" s="718" t="s">
        <v>109</v>
      </c>
      <c r="SN3" s="719"/>
      <c r="SO3" s="719"/>
      <c r="SP3" s="719"/>
      <c r="SQ3" s="720"/>
      <c r="SR3" s="718" t="s">
        <v>137</v>
      </c>
      <c r="SS3" s="719"/>
      <c r="ST3" s="719"/>
      <c r="SU3" s="719"/>
      <c r="SV3" s="720"/>
      <c r="SW3" s="722" t="s">
        <v>286</v>
      </c>
      <c r="SX3" s="722" t="s">
        <v>287</v>
      </c>
      <c r="SY3" s="722" t="s">
        <v>288</v>
      </c>
      <c r="SZ3" s="722" t="s">
        <v>81</v>
      </c>
      <c r="TA3" s="721" t="s">
        <v>42</v>
      </c>
      <c r="TB3" s="718" t="s">
        <v>355</v>
      </c>
      <c r="TC3" s="719"/>
      <c r="TD3" s="719"/>
      <c r="TE3" s="719"/>
      <c r="TF3" s="720"/>
      <c r="TG3" s="718" t="s">
        <v>72</v>
      </c>
      <c r="TH3" s="719"/>
      <c r="TI3" s="719"/>
      <c r="TJ3" s="719"/>
      <c r="TK3" s="720"/>
      <c r="TL3" s="718" t="s">
        <v>73</v>
      </c>
      <c r="TM3" s="719"/>
      <c r="TN3" s="719"/>
      <c r="TO3" s="719"/>
      <c r="TP3" s="720"/>
      <c r="TQ3" s="718" t="s">
        <v>74</v>
      </c>
      <c r="TR3" s="719"/>
      <c r="TS3" s="719"/>
      <c r="TT3" s="719"/>
      <c r="TU3" s="720"/>
      <c r="TV3" s="718" t="s">
        <v>75</v>
      </c>
      <c r="TW3" s="719"/>
      <c r="TX3" s="719"/>
      <c r="TY3" s="719"/>
      <c r="TZ3" s="720"/>
      <c r="UA3" s="718" t="s">
        <v>285</v>
      </c>
      <c r="UB3" s="719"/>
      <c r="UC3" s="719"/>
      <c r="UD3" s="719"/>
      <c r="UE3" s="720"/>
      <c r="UF3" s="718" t="s">
        <v>109</v>
      </c>
      <c r="UG3" s="719"/>
      <c r="UH3" s="719"/>
      <c r="UI3" s="719"/>
      <c r="UJ3" s="720"/>
      <c r="UK3" s="718" t="s">
        <v>137</v>
      </c>
      <c r="UL3" s="719"/>
      <c r="UM3" s="719"/>
      <c r="UN3" s="719"/>
      <c r="UO3" s="720"/>
      <c r="UP3" s="194"/>
      <c r="UQ3" s="194"/>
      <c r="UR3" s="194"/>
      <c r="US3" s="194"/>
    </row>
    <row r="4" spans="2:565" ht="43.5" customHeight="1">
      <c r="B4" s="700"/>
      <c r="C4" s="700"/>
      <c r="D4" s="700"/>
      <c r="E4" s="700"/>
      <c r="F4" s="698"/>
      <c r="G4" s="698"/>
      <c r="H4" s="698"/>
      <c r="I4" s="704"/>
      <c r="J4" s="705"/>
      <c r="K4" s="705"/>
      <c r="L4" s="706"/>
      <c r="M4" s="698"/>
      <c r="N4" s="698"/>
      <c r="O4" s="14" t="s">
        <v>177</v>
      </c>
      <c r="P4" s="14" t="s">
        <v>178</v>
      </c>
      <c r="Q4" s="14" t="s">
        <v>179</v>
      </c>
      <c r="R4" s="14" t="s">
        <v>180</v>
      </c>
      <c r="S4" s="14" t="s">
        <v>181</v>
      </c>
      <c r="T4" s="14" t="s">
        <v>109</v>
      </c>
      <c r="U4" s="14" t="s">
        <v>137</v>
      </c>
      <c r="V4" s="197" t="s">
        <v>42</v>
      </c>
      <c r="W4" s="14" t="s">
        <v>177</v>
      </c>
      <c r="X4" s="14" t="s">
        <v>178</v>
      </c>
      <c r="Y4" s="14" t="s">
        <v>179</v>
      </c>
      <c r="Z4" s="14" t="s">
        <v>180</v>
      </c>
      <c r="AA4" s="14" t="s">
        <v>181</v>
      </c>
      <c r="AB4" s="14" t="s">
        <v>109</v>
      </c>
      <c r="AC4" s="14" t="s">
        <v>137</v>
      </c>
      <c r="AD4" s="197" t="s">
        <v>42</v>
      </c>
      <c r="AE4" s="14" t="s">
        <v>177</v>
      </c>
      <c r="AF4" s="14" t="s">
        <v>178</v>
      </c>
      <c r="AG4" s="14" t="s">
        <v>179</v>
      </c>
      <c r="AH4" s="14" t="s">
        <v>180</v>
      </c>
      <c r="AI4" s="14" t="s">
        <v>181</v>
      </c>
      <c r="AJ4" s="14" t="s">
        <v>109</v>
      </c>
      <c r="AK4" s="14" t="s">
        <v>137</v>
      </c>
      <c r="AL4" s="197" t="s">
        <v>42</v>
      </c>
      <c r="AM4" s="14" t="s">
        <v>177</v>
      </c>
      <c r="AN4" s="14" t="s">
        <v>178</v>
      </c>
      <c r="AO4" s="14" t="s">
        <v>179</v>
      </c>
      <c r="AP4" s="14" t="s">
        <v>180</v>
      </c>
      <c r="AQ4" s="14" t="s">
        <v>181</v>
      </c>
      <c r="AR4" s="14" t="s">
        <v>109</v>
      </c>
      <c r="AS4" s="14" t="s">
        <v>137</v>
      </c>
      <c r="AT4" s="197" t="s">
        <v>42</v>
      </c>
      <c r="AU4" s="197" t="s">
        <v>177</v>
      </c>
      <c r="AV4" s="197" t="s">
        <v>178</v>
      </c>
      <c r="AW4" s="197" t="s">
        <v>179</v>
      </c>
      <c r="AX4" s="197" t="s">
        <v>180</v>
      </c>
      <c r="AY4" s="197" t="s">
        <v>181</v>
      </c>
      <c r="AZ4" s="197" t="s">
        <v>109</v>
      </c>
      <c r="BA4" s="197" t="s">
        <v>137</v>
      </c>
      <c r="BB4" s="197" t="s">
        <v>42</v>
      </c>
      <c r="BC4" s="197" t="s">
        <v>177</v>
      </c>
      <c r="BD4" s="197" t="s">
        <v>178</v>
      </c>
      <c r="BE4" s="197" t="s">
        <v>179</v>
      </c>
      <c r="BF4" s="197" t="s">
        <v>180</v>
      </c>
      <c r="BG4" s="197" t="s">
        <v>181</v>
      </c>
      <c r="BH4" s="197" t="s">
        <v>109</v>
      </c>
      <c r="BI4" s="197" t="s">
        <v>137</v>
      </c>
      <c r="BJ4" s="197" t="s">
        <v>42</v>
      </c>
      <c r="BK4" s="14" t="s">
        <v>335</v>
      </c>
      <c r="BL4" s="14" t="s">
        <v>336</v>
      </c>
      <c r="BM4" s="14" t="s">
        <v>337</v>
      </c>
      <c r="BN4" s="14" t="s">
        <v>338</v>
      </c>
      <c r="BO4" s="197" t="s">
        <v>339</v>
      </c>
      <c r="BP4" s="14" t="s">
        <v>177</v>
      </c>
      <c r="BQ4" s="14" t="s">
        <v>178</v>
      </c>
      <c r="BR4" s="14" t="s">
        <v>179</v>
      </c>
      <c r="BS4" s="14" t="s">
        <v>180</v>
      </c>
      <c r="BT4" s="14" t="s">
        <v>181</v>
      </c>
      <c r="BU4" s="14" t="s">
        <v>109</v>
      </c>
      <c r="BV4" s="14" t="s">
        <v>137</v>
      </c>
      <c r="BW4" s="197" t="s">
        <v>42</v>
      </c>
      <c r="BX4" s="14" t="s">
        <v>177</v>
      </c>
      <c r="BY4" s="14" t="s">
        <v>178</v>
      </c>
      <c r="BZ4" s="14" t="s">
        <v>179</v>
      </c>
      <c r="CA4" s="14" t="s">
        <v>180</v>
      </c>
      <c r="CB4" s="14" t="s">
        <v>181</v>
      </c>
      <c r="CC4" s="14" t="s">
        <v>109</v>
      </c>
      <c r="CD4" s="14" t="s">
        <v>137</v>
      </c>
      <c r="CE4" s="197" t="s">
        <v>42</v>
      </c>
      <c r="CF4" s="14" t="s">
        <v>177</v>
      </c>
      <c r="CG4" s="14" t="s">
        <v>178</v>
      </c>
      <c r="CH4" s="14" t="s">
        <v>179</v>
      </c>
      <c r="CI4" s="14" t="s">
        <v>180</v>
      </c>
      <c r="CJ4" s="14" t="s">
        <v>181</v>
      </c>
      <c r="CK4" s="14" t="s">
        <v>109</v>
      </c>
      <c r="CL4" s="14" t="s">
        <v>137</v>
      </c>
      <c r="CM4" s="197" t="s">
        <v>42</v>
      </c>
      <c r="CN4" s="14" t="s">
        <v>177</v>
      </c>
      <c r="CO4" s="14" t="s">
        <v>178</v>
      </c>
      <c r="CP4" s="14" t="s">
        <v>179</v>
      </c>
      <c r="CQ4" s="14" t="s">
        <v>180</v>
      </c>
      <c r="CR4" s="14" t="s">
        <v>181</v>
      </c>
      <c r="CS4" s="14" t="s">
        <v>109</v>
      </c>
      <c r="CT4" s="14" t="s">
        <v>137</v>
      </c>
      <c r="CU4" s="197" t="s">
        <v>42</v>
      </c>
      <c r="CV4" s="14" t="s">
        <v>177</v>
      </c>
      <c r="CW4" s="14" t="s">
        <v>178</v>
      </c>
      <c r="CX4" s="14" t="s">
        <v>179</v>
      </c>
      <c r="CY4" s="14" t="s">
        <v>180</v>
      </c>
      <c r="CZ4" s="14" t="s">
        <v>181</v>
      </c>
      <c r="DA4" s="14" t="s">
        <v>109</v>
      </c>
      <c r="DB4" s="14" t="s">
        <v>137</v>
      </c>
      <c r="DC4" s="197" t="s">
        <v>42</v>
      </c>
      <c r="DD4" s="197" t="s">
        <v>177</v>
      </c>
      <c r="DE4" s="197" t="s">
        <v>178</v>
      </c>
      <c r="DF4" s="197" t="s">
        <v>179</v>
      </c>
      <c r="DG4" s="197" t="s">
        <v>180</v>
      </c>
      <c r="DH4" s="197" t="s">
        <v>181</v>
      </c>
      <c r="DI4" s="197" t="s">
        <v>109</v>
      </c>
      <c r="DJ4" s="197" t="s">
        <v>137</v>
      </c>
      <c r="DK4" s="197" t="s">
        <v>42</v>
      </c>
      <c r="DL4" s="14" t="s">
        <v>177</v>
      </c>
      <c r="DM4" s="14" t="s">
        <v>178</v>
      </c>
      <c r="DN4" s="14" t="s">
        <v>179</v>
      </c>
      <c r="DO4" s="14" t="s">
        <v>180</v>
      </c>
      <c r="DP4" s="14" t="s">
        <v>181</v>
      </c>
      <c r="DQ4" s="14" t="s">
        <v>182</v>
      </c>
      <c r="DR4" s="14" t="s">
        <v>183</v>
      </c>
      <c r="DS4" s="197" t="s">
        <v>184</v>
      </c>
      <c r="DT4" s="14" t="s">
        <v>177</v>
      </c>
      <c r="DU4" s="14" t="s">
        <v>178</v>
      </c>
      <c r="DV4" s="14" t="s">
        <v>179</v>
      </c>
      <c r="DW4" s="14" t="s">
        <v>180</v>
      </c>
      <c r="DX4" s="14" t="s">
        <v>181</v>
      </c>
      <c r="DY4" s="14" t="s">
        <v>182</v>
      </c>
      <c r="DZ4" s="14" t="s">
        <v>183</v>
      </c>
      <c r="EA4" s="197" t="s">
        <v>184</v>
      </c>
      <c r="EB4" s="14" t="s">
        <v>177</v>
      </c>
      <c r="EC4" s="14" t="s">
        <v>178</v>
      </c>
      <c r="ED4" s="14" t="s">
        <v>179</v>
      </c>
      <c r="EE4" s="14" t="s">
        <v>180</v>
      </c>
      <c r="EF4" s="14" t="s">
        <v>181</v>
      </c>
      <c r="EG4" s="14" t="s">
        <v>182</v>
      </c>
      <c r="EH4" s="14" t="s">
        <v>183</v>
      </c>
      <c r="EI4" s="197" t="s">
        <v>184</v>
      </c>
      <c r="EJ4" s="14" t="s">
        <v>177</v>
      </c>
      <c r="EK4" s="14" t="s">
        <v>178</v>
      </c>
      <c r="EL4" s="14" t="s">
        <v>179</v>
      </c>
      <c r="EM4" s="14" t="s">
        <v>180</v>
      </c>
      <c r="EN4" s="14" t="s">
        <v>181</v>
      </c>
      <c r="EO4" s="14" t="s">
        <v>182</v>
      </c>
      <c r="EP4" s="14" t="s">
        <v>183</v>
      </c>
      <c r="EQ4" s="197" t="s">
        <v>184</v>
      </c>
      <c r="ER4" s="14" t="s">
        <v>177</v>
      </c>
      <c r="ES4" s="14" t="s">
        <v>178</v>
      </c>
      <c r="ET4" s="14" t="s">
        <v>179</v>
      </c>
      <c r="EU4" s="14" t="s">
        <v>180</v>
      </c>
      <c r="EV4" s="14" t="s">
        <v>181</v>
      </c>
      <c r="EW4" s="14" t="s">
        <v>182</v>
      </c>
      <c r="EX4" s="14" t="s">
        <v>183</v>
      </c>
      <c r="EY4" s="197" t="s">
        <v>184</v>
      </c>
      <c r="EZ4" s="14" t="s">
        <v>177</v>
      </c>
      <c r="FA4" s="14" t="s">
        <v>178</v>
      </c>
      <c r="FB4" s="14" t="s">
        <v>179</v>
      </c>
      <c r="FC4" s="14" t="s">
        <v>180</v>
      </c>
      <c r="FD4" s="14" t="s">
        <v>181</v>
      </c>
      <c r="FE4" s="14" t="s">
        <v>182</v>
      </c>
      <c r="FF4" s="14" t="s">
        <v>183</v>
      </c>
      <c r="FG4" s="197" t="s">
        <v>184</v>
      </c>
      <c r="FH4" s="14" t="s">
        <v>177</v>
      </c>
      <c r="FI4" s="14" t="s">
        <v>178</v>
      </c>
      <c r="FJ4" s="14" t="s">
        <v>179</v>
      </c>
      <c r="FK4" s="14" t="s">
        <v>180</v>
      </c>
      <c r="FL4" s="14" t="s">
        <v>181</v>
      </c>
      <c r="FM4" s="14" t="s">
        <v>182</v>
      </c>
      <c r="FN4" s="14" t="s">
        <v>183</v>
      </c>
      <c r="FO4" s="197" t="s">
        <v>184</v>
      </c>
      <c r="FP4" s="197" t="s">
        <v>177</v>
      </c>
      <c r="FQ4" s="197" t="s">
        <v>178</v>
      </c>
      <c r="FR4" s="197" t="s">
        <v>179</v>
      </c>
      <c r="FS4" s="197" t="s">
        <v>180</v>
      </c>
      <c r="FT4" s="197" t="s">
        <v>181</v>
      </c>
      <c r="FU4" s="197" t="s">
        <v>182</v>
      </c>
      <c r="FV4" s="197" t="s">
        <v>183</v>
      </c>
      <c r="FW4" s="197" t="s">
        <v>184</v>
      </c>
      <c r="FX4" s="197" t="s">
        <v>378</v>
      </c>
      <c r="FY4" s="189" t="s">
        <v>294</v>
      </c>
      <c r="FZ4" s="189" t="s">
        <v>295</v>
      </c>
      <c r="GA4" s="189" t="s">
        <v>343</v>
      </c>
      <c r="GB4" s="189" t="s">
        <v>344</v>
      </c>
      <c r="GC4" s="189" t="s">
        <v>345</v>
      </c>
      <c r="GD4" s="189" t="s">
        <v>296</v>
      </c>
      <c r="GE4" s="189" t="s">
        <v>297</v>
      </c>
      <c r="GF4" s="189" t="s">
        <v>346</v>
      </c>
      <c r="GG4" s="189" t="s">
        <v>298</v>
      </c>
      <c r="GH4" s="189" t="s">
        <v>364</v>
      </c>
      <c r="GI4" s="189" t="s">
        <v>365</v>
      </c>
      <c r="GJ4" s="189" t="s">
        <v>366</v>
      </c>
      <c r="GK4" s="189" t="s">
        <v>367</v>
      </c>
      <c r="GL4" s="189" t="s">
        <v>299</v>
      </c>
      <c r="GM4" s="189" t="s">
        <v>300</v>
      </c>
      <c r="GN4" s="198" t="s">
        <v>184</v>
      </c>
      <c r="GO4" s="708"/>
      <c r="GP4" s="710"/>
      <c r="GQ4" s="14" t="s">
        <v>177</v>
      </c>
      <c r="GR4" s="14" t="s">
        <v>178</v>
      </c>
      <c r="GS4" s="14" t="s">
        <v>179</v>
      </c>
      <c r="GT4" s="14" t="s">
        <v>180</v>
      </c>
      <c r="GU4" s="14" t="s">
        <v>181</v>
      </c>
      <c r="GV4" s="14" t="s">
        <v>182</v>
      </c>
      <c r="GW4" s="14" t="s">
        <v>183</v>
      </c>
      <c r="GX4" s="197" t="s">
        <v>184</v>
      </c>
      <c r="GY4" s="14" t="s">
        <v>177</v>
      </c>
      <c r="GZ4" s="14" t="s">
        <v>178</v>
      </c>
      <c r="HA4" s="14" t="s">
        <v>179</v>
      </c>
      <c r="HB4" s="14" t="s">
        <v>180</v>
      </c>
      <c r="HC4" s="14" t="s">
        <v>181</v>
      </c>
      <c r="HD4" s="14" t="s">
        <v>182</v>
      </c>
      <c r="HE4" s="14" t="s">
        <v>183</v>
      </c>
      <c r="HF4" s="197" t="s">
        <v>184</v>
      </c>
      <c r="HG4" s="14" t="s">
        <v>177</v>
      </c>
      <c r="HH4" s="14" t="s">
        <v>178</v>
      </c>
      <c r="HI4" s="14" t="s">
        <v>179</v>
      </c>
      <c r="HJ4" s="14" t="s">
        <v>180</v>
      </c>
      <c r="HK4" s="14" t="s">
        <v>181</v>
      </c>
      <c r="HL4" s="14" t="s">
        <v>182</v>
      </c>
      <c r="HM4" s="14" t="s">
        <v>183</v>
      </c>
      <c r="HN4" s="197" t="s">
        <v>184</v>
      </c>
      <c r="HO4" s="14" t="s">
        <v>177</v>
      </c>
      <c r="HP4" s="14" t="s">
        <v>178</v>
      </c>
      <c r="HQ4" s="14" t="s">
        <v>179</v>
      </c>
      <c r="HR4" s="14" t="s">
        <v>180</v>
      </c>
      <c r="HS4" s="14" t="s">
        <v>181</v>
      </c>
      <c r="HT4" s="14" t="s">
        <v>182</v>
      </c>
      <c r="HU4" s="14" t="s">
        <v>183</v>
      </c>
      <c r="HV4" s="197" t="s">
        <v>184</v>
      </c>
      <c r="HW4" s="14" t="s">
        <v>177</v>
      </c>
      <c r="HX4" s="14" t="s">
        <v>178</v>
      </c>
      <c r="HY4" s="14" t="s">
        <v>179</v>
      </c>
      <c r="HZ4" s="14" t="s">
        <v>180</v>
      </c>
      <c r="IA4" s="14" t="s">
        <v>181</v>
      </c>
      <c r="IB4" s="14" t="s">
        <v>109</v>
      </c>
      <c r="IC4" s="14" t="s">
        <v>137</v>
      </c>
      <c r="ID4" s="197" t="s">
        <v>42</v>
      </c>
      <c r="IE4" s="14" t="s">
        <v>177</v>
      </c>
      <c r="IF4" s="14" t="s">
        <v>178</v>
      </c>
      <c r="IG4" s="14" t="s">
        <v>179</v>
      </c>
      <c r="IH4" s="14" t="s">
        <v>180</v>
      </c>
      <c r="II4" s="14" t="s">
        <v>181</v>
      </c>
      <c r="IJ4" s="14" t="s">
        <v>109</v>
      </c>
      <c r="IK4" s="14" t="s">
        <v>137</v>
      </c>
      <c r="IL4" s="197" t="s">
        <v>42</v>
      </c>
      <c r="IM4" s="162" t="s">
        <v>201</v>
      </c>
      <c r="IN4" s="163" t="s">
        <v>202</v>
      </c>
      <c r="IO4" s="163" t="s">
        <v>204</v>
      </c>
      <c r="IP4" s="163" t="s">
        <v>205</v>
      </c>
      <c r="IQ4" s="163" t="s">
        <v>206</v>
      </c>
      <c r="IR4" s="162" t="s">
        <v>229</v>
      </c>
      <c r="IS4" s="199" t="s">
        <v>191</v>
      </c>
      <c r="IT4" s="710"/>
      <c r="IU4" s="14" t="s">
        <v>177</v>
      </c>
      <c r="IV4" s="14" t="s">
        <v>178</v>
      </c>
      <c r="IW4" s="14" t="s">
        <v>179</v>
      </c>
      <c r="IX4" s="14" t="s">
        <v>180</v>
      </c>
      <c r="IY4" s="14" t="s">
        <v>181</v>
      </c>
      <c r="IZ4" s="14" t="s">
        <v>109</v>
      </c>
      <c r="JA4" s="14" t="s">
        <v>137</v>
      </c>
      <c r="JB4" s="197" t="s">
        <v>42</v>
      </c>
      <c r="JC4" s="14" t="s">
        <v>177</v>
      </c>
      <c r="JD4" s="14" t="s">
        <v>178</v>
      </c>
      <c r="JE4" s="14" t="s">
        <v>179</v>
      </c>
      <c r="JF4" s="14" t="s">
        <v>180</v>
      </c>
      <c r="JG4" s="14" t="s">
        <v>181</v>
      </c>
      <c r="JH4" s="14" t="s">
        <v>109</v>
      </c>
      <c r="JI4" s="14" t="s">
        <v>137</v>
      </c>
      <c r="JJ4" s="197" t="s">
        <v>42</v>
      </c>
      <c r="JK4" s="14" t="s">
        <v>177</v>
      </c>
      <c r="JL4" s="14" t="s">
        <v>178</v>
      </c>
      <c r="JM4" s="14" t="s">
        <v>179</v>
      </c>
      <c r="JN4" s="14" t="s">
        <v>180</v>
      </c>
      <c r="JO4" s="14" t="s">
        <v>181</v>
      </c>
      <c r="JP4" s="14" t="s">
        <v>109</v>
      </c>
      <c r="JQ4" s="14" t="s">
        <v>137</v>
      </c>
      <c r="JR4" s="197" t="s">
        <v>42</v>
      </c>
      <c r="JS4" s="14" t="s">
        <v>177</v>
      </c>
      <c r="JT4" s="14" t="s">
        <v>178</v>
      </c>
      <c r="JU4" s="14" t="s">
        <v>179</v>
      </c>
      <c r="JV4" s="14" t="s">
        <v>180</v>
      </c>
      <c r="JW4" s="14" t="s">
        <v>181</v>
      </c>
      <c r="JX4" s="14" t="s">
        <v>109</v>
      </c>
      <c r="JY4" s="14" t="s">
        <v>137</v>
      </c>
      <c r="JZ4" s="197" t="s">
        <v>42</v>
      </c>
      <c r="KA4" s="14" t="s">
        <v>177</v>
      </c>
      <c r="KB4" s="14" t="s">
        <v>178</v>
      </c>
      <c r="KC4" s="14" t="s">
        <v>179</v>
      </c>
      <c r="KD4" s="14" t="s">
        <v>180</v>
      </c>
      <c r="KE4" s="14" t="s">
        <v>181</v>
      </c>
      <c r="KF4" s="14" t="s">
        <v>109</v>
      </c>
      <c r="KG4" s="14" t="s">
        <v>137</v>
      </c>
      <c r="KH4" s="197" t="s">
        <v>42</v>
      </c>
      <c r="KI4" s="197" t="s">
        <v>177</v>
      </c>
      <c r="KJ4" s="197" t="s">
        <v>178</v>
      </c>
      <c r="KK4" s="197" t="s">
        <v>179</v>
      </c>
      <c r="KL4" s="197" t="s">
        <v>180</v>
      </c>
      <c r="KM4" s="197" t="s">
        <v>181</v>
      </c>
      <c r="KN4" s="197" t="s">
        <v>109</v>
      </c>
      <c r="KO4" s="197" t="s">
        <v>137</v>
      </c>
      <c r="KP4" s="197" t="s">
        <v>42</v>
      </c>
      <c r="KQ4" s="14" t="s">
        <v>177</v>
      </c>
      <c r="KR4" s="14" t="s">
        <v>178</v>
      </c>
      <c r="KS4" s="14" t="s">
        <v>179</v>
      </c>
      <c r="KT4" s="14" t="s">
        <v>180</v>
      </c>
      <c r="KU4" s="14" t="s">
        <v>181</v>
      </c>
      <c r="KV4" s="14" t="s">
        <v>109</v>
      </c>
      <c r="KW4" s="14" t="s">
        <v>137</v>
      </c>
      <c r="KX4" s="197" t="s">
        <v>42</v>
      </c>
      <c r="KY4" s="14" t="s">
        <v>177</v>
      </c>
      <c r="KZ4" s="14" t="s">
        <v>178</v>
      </c>
      <c r="LA4" s="14" t="s">
        <v>179</v>
      </c>
      <c r="LB4" s="14" t="s">
        <v>180</v>
      </c>
      <c r="LC4" s="14" t="s">
        <v>181</v>
      </c>
      <c r="LD4" s="14" t="s">
        <v>109</v>
      </c>
      <c r="LE4" s="14" t="s">
        <v>137</v>
      </c>
      <c r="LF4" s="197" t="s">
        <v>42</v>
      </c>
      <c r="LG4" s="14" t="s">
        <v>177</v>
      </c>
      <c r="LH4" s="14" t="s">
        <v>178</v>
      </c>
      <c r="LI4" s="14" t="s">
        <v>179</v>
      </c>
      <c r="LJ4" s="14" t="s">
        <v>180</v>
      </c>
      <c r="LK4" s="14" t="s">
        <v>181</v>
      </c>
      <c r="LL4" s="14" t="s">
        <v>109</v>
      </c>
      <c r="LM4" s="14" t="s">
        <v>137</v>
      </c>
      <c r="LN4" s="197" t="s">
        <v>42</v>
      </c>
      <c r="LO4" s="14" t="s">
        <v>177</v>
      </c>
      <c r="LP4" s="14" t="s">
        <v>178</v>
      </c>
      <c r="LQ4" s="14" t="s">
        <v>179</v>
      </c>
      <c r="LR4" s="14" t="s">
        <v>180</v>
      </c>
      <c r="LS4" s="14" t="s">
        <v>181</v>
      </c>
      <c r="LT4" s="14" t="s">
        <v>109</v>
      </c>
      <c r="LU4" s="14" t="s">
        <v>137</v>
      </c>
      <c r="LV4" s="197" t="s">
        <v>42</v>
      </c>
      <c r="LW4" s="197" t="s">
        <v>177</v>
      </c>
      <c r="LX4" s="197" t="s">
        <v>178</v>
      </c>
      <c r="LY4" s="197" t="s">
        <v>179</v>
      </c>
      <c r="LZ4" s="197" t="s">
        <v>180</v>
      </c>
      <c r="MA4" s="197" t="s">
        <v>181</v>
      </c>
      <c r="MB4" s="197" t="s">
        <v>109</v>
      </c>
      <c r="MC4" s="197" t="s">
        <v>137</v>
      </c>
      <c r="MD4" s="197" t="s">
        <v>42</v>
      </c>
      <c r="ME4" s="14" t="s">
        <v>177</v>
      </c>
      <c r="MF4" s="14" t="s">
        <v>178</v>
      </c>
      <c r="MG4" s="14" t="s">
        <v>179</v>
      </c>
      <c r="MH4" s="14" t="s">
        <v>180</v>
      </c>
      <c r="MI4" s="14" t="s">
        <v>181</v>
      </c>
      <c r="MJ4" s="14" t="s">
        <v>109</v>
      </c>
      <c r="MK4" s="14" t="s">
        <v>137</v>
      </c>
      <c r="ML4" s="197" t="s">
        <v>42</v>
      </c>
      <c r="MM4" s="14" t="s">
        <v>177</v>
      </c>
      <c r="MN4" s="14" t="s">
        <v>178</v>
      </c>
      <c r="MO4" s="14" t="s">
        <v>179</v>
      </c>
      <c r="MP4" s="14" t="s">
        <v>180</v>
      </c>
      <c r="MQ4" s="14" t="s">
        <v>181</v>
      </c>
      <c r="MR4" s="14" t="s">
        <v>109</v>
      </c>
      <c r="MS4" s="14" t="s">
        <v>137</v>
      </c>
      <c r="MT4" s="197" t="s">
        <v>42</v>
      </c>
      <c r="MU4" s="14" t="s">
        <v>177</v>
      </c>
      <c r="MV4" s="14" t="s">
        <v>178</v>
      </c>
      <c r="MW4" s="14" t="s">
        <v>179</v>
      </c>
      <c r="MX4" s="14" t="s">
        <v>180</v>
      </c>
      <c r="MY4" s="14" t="s">
        <v>181</v>
      </c>
      <c r="MZ4" s="14" t="s">
        <v>109</v>
      </c>
      <c r="NA4" s="14" t="s">
        <v>137</v>
      </c>
      <c r="NB4" s="197" t="s">
        <v>42</v>
      </c>
      <c r="NC4" s="197" t="s">
        <v>177</v>
      </c>
      <c r="ND4" s="197" t="s">
        <v>178</v>
      </c>
      <c r="NE4" s="197" t="s">
        <v>179</v>
      </c>
      <c r="NF4" s="197" t="s">
        <v>180</v>
      </c>
      <c r="NG4" s="197" t="s">
        <v>181</v>
      </c>
      <c r="NH4" s="197" t="s">
        <v>109</v>
      </c>
      <c r="NI4" s="197" t="s">
        <v>137</v>
      </c>
      <c r="NJ4" s="197" t="s">
        <v>42</v>
      </c>
      <c r="NK4" s="188" t="s">
        <v>238</v>
      </c>
      <c r="NL4" s="14" t="s">
        <v>177</v>
      </c>
      <c r="NM4" s="14" t="s">
        <v>178</v>
      </c>
      <c r="NN4" s="14" t="s">
        <v>179</v>
      </c>
      <c r="NO4" s="14" t="s">
        <v>180</v>
      </c>
      <c r="NP4" s="14" t="s">
        <v>181</v>
      </c>
      <c r="NQ4" s="14" t="s">
        <v>109</v>
      </c>
      <c r="NR4" s="14" t="s">
        <v>137</v>
      </c>
      <c r="NS4" s="188" t="s">
        <v>238</v>
      </c>
      <c r="NT4" s="14" t="s">
        <v>177</v>
      </c>
      <c r="NU4" s="14" t="s">
        <v>178</v>
      </c>
      <c r="NV4" s="14" t="s">
        <v>179</v>
      </c>
      <c r="NW4" s="14" t="s">
        <v>180</v>
      </c>
      <c r="NX4" s="14" t="s">
        <v>181</v>
      </c>
      <c r="NY4" s="14" t="s">
        <v>109</v>
      </c>
      <c r="NZ4" s="14" t="s">
        <v>137</v>
      </c>
      <c r="OA4" s="188" t="s">
        <v>238</v>
      </c>
      <c r="OB4" s="14" t="s">
        <v>177</v>
      </c>
      <c r="OC4" s="14" t="s">
        <v>178</v>
      </c>
      <c r="OD4" s="14" t="s">
        <v>179</v>
      </c>
      <c r="OE4" s="14" t="s">
        <v>180</v>
      </c>
      <c r="OF4" s="14" t="s">
        <v>181</v>
      </c>
      <c r="OG4" s="14" t="s">
        <v>109</v>
      </c>
      <c r="OH4" s="14" t="s">
        <v>137</v>
      </c>
      <c r="OI4" s="188" t="s">
        <v>238</v>
      </c>
      <c r="OJ4" s="14" t="s">
        <v>177</v>
      </c>
      <c r="OK4" s="14" t="s">
        <v>178</v>
      </c>
      <c r="OL4" s="14" t="s">
        <v>179</v>
      </c>
      <c r="OM4" s="14" t="s">
        <v>180</v>
      </c>
      <c r="ON4" s="14" t="s">
        <v>181</v>
      </c>
      <c r="OO4" s="14" t="s">
        <v>109</v>
      </c>
      <c r="OP4" s="14" t="s">
        <v>137</v>
      </c>
      <c r="OQ4" s="188" t="s">
        <v>238</v>
      </c>
      <c r="OR4" s="14" t="s">
        <v>177</v>
      </c>
      <c r="OS4" s="14" t="s">
        <v>178</v>
      </c>
      <c r="OT4" s="14" t="s">
        <v>179</v>
      </c>
      <c r="OU4" s="14" t="s">
        <v>180</v>
      </c>
      <c r="OV4" s="14" t="s">
        <v>181</v>
      </c>
      <c r="OW4" s="14" t="s">
        <v>109</v>
      </c>
      <c r="OX4" s="14" t="s">
        <v>137</v>
      </c>
      <c r="OY4" s="188" t="s">
        <v>238</v>
      </c>
      <c r="OZ4" s="14" t="s">
        <v>177</v>
      </c>
      <c r="PA4" s="14" t="s">
        <v>178</v>
      </c>
      <c r="PB4" s="14" t="s">
        <v>179</v>
      </c>
      <c r="PC4" s="14" t="s">
        <v>180</v>
      </c>
      <c r="PD4" s="14" t="s">
        <v>181</v>
      </c>
      <c r="PE4" s="14" t="s">
        <v>109</v>
      </c>
      <c r="PF4" s="14" t="s">
        <v>137</v>
      </c>
      <c r="PG4" s="188" t="s">
        <v>238</v>
      </c>
      <c r="PH4" s="14" t="s">
        <v>177</v>
      </c>
      <c r="PI4" s="14" t="s">
        <v>178</v>
      </c>
      <c r="PJ4" s="14" t="s">
        <v>179</v>
      </c>
      <c r="PK4" s="14" t="s">
        <v>180</v>
      </c>
      <c r="PL4" s="14" t="s">
        <v>181</v>
      </c>
      <c r="PM4" s="14" t="s">
        <v>109</v>
      </c>
      <c r="PN4" s="14" t="s">
        <v>137</v>
      </c>
      <c r="PO4" s="188" t="s">
        <v>238</v>
      </c>
      <c r="PP4" s="14" t="s">
        <v>177</v>
      </c>
      <c r="PQ4" s="14" t="s">
        <v>178</v>
      </c>
      <c r="PR4" s="14" t="s">
        <v>179</v>
      </c>
      <c r="PS4" s="14" t="s">
        <v>180</v>
      </c>
      <c r="PT4" s="14" t="s">
        <v>181</v>
      </c>
      <c r="PU4" s="14" t="s">
        <v>109</v>
      </c>
      <c r="PV4" s="14" t="s">
        <v>137</v>
      </c>
      <c r="PW4" s="188" t="s">
        <v>238</v>
      </c>
      <c r="PX4" s="14" t="s">
        <v>177</v>
      </c>
      <c r="PY4" s="14" t="s">
        <v>178</v>
      </c>
      <c r="PZ4" s="14" t="s">
        <v>179</v>
      </c>
      <c r="QA4" s="14" t="s">
        <v>180</v>
      </c>
      <c r="QB4" s="14" t="s">
        <v>181</v>
      </c>
      <c r="QC4" s="14" t="s">
        <v>109</v>
      </c>
      <c r="QD4" s="14" t="s">
        <v>137</v>
      </c>
      <c r="QE4" s="188" t="s">
        <v>238</v>
      </c>
      <c r="QF4" s="14" t="s">
        <v>177</v>
      </c>
      <c r="QG4" s="14" t="s">
        <v>178</v>
      </c>
      <c r="QH4" s="14" t="s">
        <v>179</v>
      </c>
      <c r="QI4" s="14" t="s">
        <v>180</v>
      </c>
      <c r="QJ4" s="14" t="s">
        <v>181</v>
      </c>
      <c r="QK4" s="14" t="s">
        <v>109</v>
      </c>
      <c r="QL4" s="14" t="s">
        <v>137</v>
      </c>
      <c r="QM4" s="14" t="s">
        <v>252</v>
      </c>
      <c r="QN4" s="14" t="s">
        <v>251</v>
      </c>
      <c r="QO4" s="187" t="s">
        <v>254</v>
      </c>
      <c r="QP4" s="187" t="s">
        <v>255</v>
      </c>
      <c r="QQ4" s="189" t="s">
        <v>258</v>
      </c>
      <c r="QR4" s="189" t="s">
        <v>259</v>
      </c>
      <c r="QS4" s="190" t="s">
        <v>261</v>
      </c>
      <c r="QT4" s="712"/>
      <c r="QU4" s="714"/>
      <c r="QV4" s="200" t="s">
        <v>269</v>
      </c>
      <c r="QW4" s="191" t="s">
        <v>270</v>
      </c>
      <c r="QX4" s="192" t="s">
        <v>268</v>
      </c>
      <c r="QY4" s="200" t="s">
        <v>272</v>
      </c>
      <c r="QZ4" s="192" t="s">
        <v>273</v>
      </c>
      <c r="RA4" s="192" t="s">
        <v>274</v>
      </c>
      <c r="RB4" s="200" t="s">
        <v>272</v>
      </c>
      <c r="RC4" s="192" t="s">
        <v>273</v>
      </c>
      <c r="RD4" s="192" t="s">
        <v>274</v>
      </c>
      <c r="RE4" s="192" t="s">
        <v>277</v>
      </c>
      <c r="RF4" s="192" t="s">
        <v>279</v>
      </c>
      <c r="RG4" s="192" t="s">
        <v>280</v>
      </c>
      <c r="RH4" s="192" t="s">
        <v>281</v>
      </c>
      <c r="RI4" s="164" t="s">
        <v>77</v>
      </c>
      <c r="RJ4" s="164" t="s">
        <v>78</v>
      </c>
      <c r="RK4" s="164" t="s">
        <v>79</v>
      </c>
      <c r="RL4" s="164" t="s">
        <v>80</v>
      </c>
      <c r="RM4" s="164" t="s">
        <v>42</v>
      </c>
      <c r="RN4" s="164" t="s">
        <v>77</v>
      </c>
      <c r="RO4" s="164" t="s">
        <v>78</v>
      </c>
      <c r="RP4" s="164" t="s">
        <v>79</v>
      </c>
      <c r="RQ4" s="164" t="s">
        <v>80</v>
      </c>
      <c r="RR4" s="164" t="s">
        <v>42</v>
      </c>
      <c r="RS4" s="164" t="s">
        <v>77</v>
      </c>
      <c r="RT4" s="164" t="s">
        <v>78</v>
      </c>
      <c r="RU4" s="164" t="s">
        <v>79</v>
      </c>
      <c r="RV4" s="164" t="s">
        <v>80</v>
      </c>
      <c r="RW4" s="164" t="s">
        <v>42</v>
      </c>
      <c r="RX4" s="164" t="s">
        <v>77</v>
      </c>
      <c r="RY4" s="164" t="s">
        <v>78</v>
      </c>
      <c r="RZ4" s="164" t="s">
        <v>79</v>
      </c>
      <c r="SA4" s="164" t="s">
        <v>80</v>
      </c>
      <c r="SB4" s="164" t="s">
        <v>42</v>
      </c>
      <c r="SC4" s="164" t="s">
        <v>77</v>
      </c>
      <c r="SD4" s="164" t="s">
        <v>78</v>
      </c>
      <c r="SE4" s="164" t="s">
        <v>79</v>
      </c>
      <c r="SF4" s="164" t="s">
        <v>80</v>
      </c>
      <c r="SG4" s="164" t="s">
        <v>42</v>
      </c>
      <c r="SH4" s="164" t="s">
        <v>77</v>
      </c>
      <c r="SI4" s="164" t="s">
        <v>78</v>
      </c>
      <c r="SJ4" s="164" t="s">
        <v>79</v>
      </c>
      <c r="SK4" s="164" t="s">
        <v>80</v>
      </c>
      <c r="SL4" s="164" t="s">
        <v>42</v>
      </c>
      <c r="SM4" s="244" t="s">
        <v>77</v>
      </c>
      <c r="SN4" s="244" t="s">
        <v>78</v>
      </c>
      <c r="SO4" s="244" t="s">
        <v>79</v>
      </c>
      <c r="SP4" s="244" t="s">
        <v>80</v>
      </c>
      <c r="SQ4" s="244" t="s">
        <v>42</v>
      </c>
      <c r="SR4" s="244" t="s">
        <v>77</v>
      </c>
      <c r="SS4" s="244" t="s">
        <v>78</v>
      </c>
      <c r="ST4" s="244" t="s">
        <v>79</v>
      </c>
      <c r="SU4" s="244" t="s">
        <v>80</v>
      </c>
      <c r="SV4" s="244" t="s">
        <v>42</v>
      </c>
      <c r="SW4" s="722"/>
      <c r="SX4" s="722"/>
      <c r="SY4" s="722"/>
      <c r="SZ4" s="722"/>
      <c r="TA4" s="721"/>
      <c r="TB4" s="164" t="s">
        <v>77</v>
      </c>
      <c r="TC4" s="164" t="s">
        <v>78</v>
      </c>
      <c r="TD4" s="164" t="s">
        <v>79</v>
      </c>
      <c r="TE4" s="164" t="s">
        <v>80</v>
      </c>
      <c r="TF4" s="164" t="s">
        <v>42</v>
      </c>
      <c r="TG4" s="164" t="s">
        <v>77</v>
      </c>
      <c r="TH4" s="164" t="s">
        <v>78</v>
      </c>
      <c r="TI4" s="164" t="s">
        <v>79</v>
      </c>
      <c r="TJ4" s="164" t="s">
        <v>80</v>
      </c>
      <c r="TK4" s="164" t="s">
        <v>42</v>
      </c>
      <c r="TL4" s="164" t="s">
        <v>77</v>
      </c>
      <c r="TM4" s="164" t="s">
        <v>78</v>
      </c>
      <c r="TN4" s="164" t="s">
        <v>79</v>
      </c>
      <c r="TO4" s="164" t="s">
        <v>80</v>
      </c>
      <c r="TP4" s="164" t="s">
        <v>42</v>
      </c>
      <c r="TQ4" s="164" t="s">
        <v>77</v>
      </c>
      <c r="TR4" s="164" t="s">
        <v>78</v>
      </c>
      <c r="TS4" s="164" t="s">
        <v>79</v>
      </c>
      <c r="TT4" s="164" t="s">
        <v>80</v>
      </c>
      <c r="TU4" s="164" t="s">
        <v>42</v>
      </c>
      <c r="TV4" s="164" t="s">
        <v>77</v>
      </c>
      <c r="TW4" s="164" t="s">
        <v>78</v>
      </c>
      <c r="TX4" s="164" t="s">
        <v>79</v>
      </c>
      <c r="TY4" s="164" t="s">
        <v>80</v>
      </c>
      <c r="TZ4" s="164" t="s">
        <v>42</v>
      </c>
      <c r="UA4" s="164" t="s">
        <v>77</v>
      </c>
      <c r="UB4" s="164" t="s">
        <v>78</v>
      </c>
      <c r="UC4" s="164" t="s">
        <v>79</v>
      </c>
      <c r="UD4" s="164" t="s">
        <v>80</v>
      </c>
      <c r="UE4" s="164" t="s">
        <v>42</v>
      </c>
      <c r="UF4" s="164" t="s">
        <v>77</v>
      </c>
      <c r="UG4" s="164" t="s">
        <v>78</v>
      </c>
      <c r="UH4" s="164" t="s">
        <v>79</v>
      </c>
      <c r="UI4" s="164" t="s">
        <v>80</v>
      </c>
      <c r="UJ4" s="164" t="s">
        <v>42</v>
      </c>
      <c r="UK4" s="164" t="s">
        <v>77</v>
      </c>
      <c r="UL4" s="164" t="s">
        <v>78</v>
      </c>
      <c r="UM4" s="164" t="s">
        <v>79</v>
      </c>
      <c r="UN4" s="164" t="s">
        <v>80</v>
      </c>
      <c r="UO4" s="164" t="s">
        <v>42</v>
      </c>
      <c r="UP4" s="195"/>
      <c r="UQ4" s="194"/>
      <c r="UR4" s="194"/>
      <c r="US4" s="194"/>
    </row>
    <row r="5" spans="2:565" ht="20.100000000000001" customHeight="1">
      <c r="B5" s="9">
        <f>'調査票(1)'!E20</f>
        <v>0</v>
      </c>
      <c r="C5" s="9">
        <f>'調査票(1)'!E21</f>
        <v>0</v>
      </c>
      <c r="D5" s="10">
        <f>SUM('調査票(1)'!E22)</f>
        <v>0</v>
      </c>
      <c r="E5" s="8">
        <f>'調査票(1)'!K22</f>
        <v>0</v>
      </c>
      <c r="F5" s="8">
        <f>'調査票(1)'!E23</f>
        <v>0</v>
      </c>
      <c r="G5" s="8">
        <f>'調査票(1)'!E30</f>
        <v>0</v>
      </c>
      <c r="H5" s="8">
        <f>'調査票(1)'!E33</f>
        <v>0</v>
      </c>
      <c r="I5" s="8">
        <f>'調査票(1)'!E36</f>
        <v>0</v>
      </c>
      <c r="J5" s="8">
        <f>'調査票(1)'!E37</f>
        <v>0</v>
      </c>
      <c r="K5" s="8">
        <f>'調査票(1)'!G36</f>
        <v>0</v>
      </c>
      <c r="L5" s="8">
        <f>'調査票(1)'!G37</f>
        <v>0</v>
      </c>
      <c r="M5" s="18">
        <f>'調査票(1)'!E40</f>
        <v>0</v>
      </c>
      <c r="N5" s="13">
        <f>'調査票(1)'!E44</f>
        <v>0</v>
      </c>
      <c r="O5" s="13">
        <f>'調査票(1)'!E49</f>
        <v>0</v>
      </c>
      <c r="P5" s="13">
        <f>'調査票(1)'!E50</f>
        <v>0</v>
      </c>
      <c r="Q5" s="13">
        <f>'調査票(1)'!E51</f>
        <v>0</v>
      </c>
      <c r="R5" s="13">
        <f>'調査票(1)'!E52</f>
        <v>0</v>
      </c>
      <c r="S5" s="13">
        <f>'調査票(1)'!E53</f>
        <v>0</v>
      </c>
      <c r="T5" s="13">
        <f>'調査票(1)'!E54</f>
        <v>0</v>
      </c>
      <c r="U5" s="13">
        <f>'調査票(1)'!E55</f>
        <v>0</v>
      </c>
      <c r="V5" s="13">
        <f>'調査票(1)'!E56</f>
        <v>0</v>
      </c>
      <c r="W5" s="13">
        <f>'調査票(1)'!G49</f>
        <v>0</v>
      </c>
      <c r="X5" s="13">
        <f>'調査票(1)'!G50</f>
        <v>0</v>
      </c>
      <c r="Y5" s="13">
        <f>'調査票(1)'!G51</f>
        <v>0</v>
      </c>
      <c r="Z5" s="13">
        <f>'調査票(1)'!G52</f>
        <v>0</v>
      </c>
      <c r="AA5" s="13">
        <f>'調査票(1)'!G53</f>
        <v>0</v>
      </c>
      <c r="AB5" s="13">
        <f>'調査票(1)'!G54</f>
        <v>0</v>
      </c>
      <c r="AC5" s="13">
        <f>'調査票(1)'!G55</f>
        <v>0</v>
      </c>
      <c r="AD5" s="13">
        <f>'調査票(1)'!G56</f>
        <v>0</v>
      </c>
      <c r="AE5" s="13">
        <f>'調査票(1)'!J49</f>
        <v>0</v>
      </c>
      <c r="AF5" s="13">
        <f>'調査票(1)'!J50</f>
        <v>0</v>
      </c>
      <c r="AG5" s="13">
        <f>'調査票(1)'!J51</f>
        <v>0</v>
      </c>
      <c r="AH5" s="13">
        <f>'調査票(1)'!J52</f>
        <v>0</v>
      </c>
      <c r="AI5" s="13">
        <f>'調査票(1)'!J53</f>
        <v>0</v>
      </c>
      <c r="AJ5" s="13">
        <f>'調査票(1)'!J54</f>
        <v>0</v>
      </c>
      <c r="AK5" s="13">
        <f>'調査票(1)'!J55</f>
        <v>0</v>
      </c>
      <c r="AL5" s="13">
        <f>'調査票(1)'!J56</f>
        <v>0</v>
      </c>
      <c r="AM5" s="13">
        <f>'調査票(1)'!L49</f>
        <v>0</v>
      </c>
      <c r="AN5" s="13">
        <f>'調査票(1)'!L50</f>
        <v>0</v>
      </c>
      <c r="AO5" s="13">
        <f>'調査票(1)'!L51</f>
        <v>0</v>
      </c>
      <c r="AP5" s="13">
        <f>'調査票(1)'!L52</f>
        <v>0</v>
      </c>
      <c r="AQ5" s="13">
        <f>'調査票(1)'!L53</f>
        <v>0</v>
      </c>
      <c r="AR5" s="13">
        <f>'調査票(1)'!L54</f>
        <v>0</v>
      </c>
      <c r="AS5" s="13">
        <f>'調査票(1)'!L55</f>
        <v>0</v>
      </c>
      <c r="AT5" s="13">
        <f>'調査票(1)'!L56</f>
        <v>0</v>
      </c>
      <c r="AU5" s="13">
        <f>'調査票(1)'!O49</f>
        <v>0</v>
      </c>
      <c r="AV5" s="13">
        <f>'調査票(1)'!O50</f>
        <v>0</v>
      </c>
      <c r="AW5" s="13">
        <f>'調査票(1)'!O51</f>
        <v>0</v>
      </c>
      <c r="AX5" s="13">
        <f>'調査票(1)'!O52</f>
        <v>0</v>
      </c>
      <c r="AY5" s="13">
        <f>'調査票(1)'!O53</f>
        <v>0</v>
      </c>
      <c r="AZ5" s="13">
        <f>'調査票(1)'!O54</f>
        <v>0</v>
      </c>
      <c r="BA5" s="13">
        <f>'調査票(1)'!O55</f>
        <v>0</v>
      </c>
      <c r="BB5" s="13">
        <f>'調査票(1)'!O56</f>
        <v>0</v>
      </c>
      <c r="BC5" s="13">
        <f>'調査票(1)'!Q49</f>
        <v>0</v>
      </c>
      <c r="BD5" s="13">
        <f>'調査票(1)'!Q50</f>
        <v>0</v>
      </c>
      <c r="BE5" s="13">
        <f>'調査票(1)'!Q51</f>
        <v>0</v>
      </c>
      <c r="BF5" s="13">
        <f>'調査票(1)'!Q52</f>
        <v>0</v>
      </c>
      <c r="BG5" s="13">
        <f>'調査票(1)'!Q53</f>
        <v>0</v>
      </c>
      <c r="BH5" s="13">
        <f>'調査票(1)'!Q54</f>
        <v>0</v>
      </c>
      <c r="BI5" s="13">
        <f>'調査票(1)'!Q55</f>
        <v>0</v>
      </c>
      <c r="BJ5" s="13">
        <f>'調査票(1)'!Q56</f>
        <v>0</v>
      </c>
      <c r="BK5" s="13">
        <f>'調査票(1)'!E60</f>
        <v>0</v>
      </c>
      <c r="BL5" s="13">
        <f>'調査票(1)'!H60</f>
        <v>0</v>
      </c>
      <c r="BM5" s="13">
        <f>'調査票(1)'!K60</f>
        <v>0</v>
      </c>
      <c r="BN5" s="13">
        <f>'調査票(1)'!N60</f>
        <v>0</v>
      </c>
      <c r="BO5" s="13">
        <f>'調査票(1)'!Q60</f>
        <v>0</v>
      </c>
      <c r="BP5" s="13">
        <f>'調査票(1)'!E65</f>
        <v>0</v>
      </c>
      <c r="BQ5" s="13">
        <f>'調査票(1)'!E66</f>
        <v>0</v>
      </c>
      <c r="BR5" s="13">
        <f>'調査票(1)'!E67</f>
        <v>0</v>
      </c>
      <c r="BS5" s="13">
        <f>'調査票(1)'!E68</f>
        <v>0</v>
      </c>
      <c r="BT5" s="13">
        <f>'調査票(1)'!E69</f>
        <v>0</v>
      </c>
      <c r="BU5" s="13">
        <f>'調査票(1)'!E70</f>
        <v>0</v>
      </c>
      <c r="BV5" s="13">
        <f>'調査票(1)'!E71</f>
        <v>0</v>
      </c>
      <c r="BW5" s="13">
        <f>'調査票(1)'!E72</f>
        <v>0</v>
      </c>
      <c r="BX5" s="13">
        <f>'調査票(1)'!E76</f>
        <v>0</v>
      </c>
      <c r="BY5" s="13">
        <f>'調査票(1)'!E77</f>
        <v>0</v>
      </c>
      <c r="BZ5" s="13">
        <f>'調査票(1)'!E78</f>
        <v>0</v>
      </c>
      <c r="CA5" s="13">
        <f>'調査票(1)'!E79</f>
        <v>0</v>
      </c>
      <c r="CB5" s="13">
        <f>'調査票(1)'!E80</f>
        <v>0</v>
      </c>
      <c r="CC5" s="13">
        <f>'調査票(1)'!E81</f>
        <v>0</v>
      </c>
      <c r="CD5" s="13">
        <f>'調査票(1)'!E82</f>
        <v>0</v>
      </c>
      <c r="CE5" s="13">
        <f>'調査票(1)'!E83</f>
        <v>0</v>
      </c>
      <c r="CF5" s="13">
        <f>'調査票(1)'!H76</f>
        <v>0</v>
      </c>
      <c r="CG5" s="13">
        <f>'調査票(1)'!H77</f>
        <v>0</v>
      </c>
      <c r="CH5" s="13">
        <f>'調査票(1)'!H78</f>
        <v>0</v>
      </c>
      <c r="CI5" s="13">
        <f>'調査票(1)'!H79</f>
        <v>0</v>
      </c>
      <c r="CJ5" s="13">
        <f>'調査票(1)'!H80</f>
        <v>0</v>
      </c>
      <c r="CK5" s="13">
        <f>'調査票(1)'!H81</f>
        <v>0</v>
      </c>
      <c r="CL5" s="13">
        <f>'調査票(1)'!H82</f>
        <v>0</v>
      </c>
      <c r="CM5" s="13">
        <f>'調査票(1)'!H83</f>
        <v>0</v>
      </c>
      <c r="CN5" s="13">
        <f>'調査票(1)'!K76</f>
        <v>0</v>
      </c>
      <c r="CO5" s="13">
        <f>'調査票(1)'!K77</f>
        <v>0</v>
      </c>
      <c r="CP5" s="13">
        <f>'調査票(1)'!K78</f>
        <v>0</v>
      </c>
      <c r="CQ5" s="13">
        <f>'調査票(1)'!K79</f>
        <v>0</v>
      </c>
      <c r="CR5" s="13">
        <f>'調査票(1)'!K80</f>
        <v>0</v>
      </c>
      <c r="CS5" s="13">
        <f>'調査票(1)'!K81</f>
        <v>0</v>
      </c>
      <c r="CT5" s="13">
        <f>'調査票(1)'!K82</f>
        <v>0</v>
      </c>
      <c r="CU5" s="13">
        <f>'調査票(1)'!K83</f>
        <v>0</v>
      </c>
      <c r="CV5" s="13">
        <f>'調査票(1)'!N76</f>
        <v>0</v>
      </c>
      <c r="CW5" s="13">
        <f>'調査票(1)'!N77</f>
        <v>0</v>
      </c>
      <c r="CX5" s="13">
        <f>'調査票(1)'!N78</f>
        <v>0</v>
      </c>
      <c r="CY5" s="13">
        <f>'調査票(1)'!N79</f>
        <v>0</v>
      </c>
      <c r="CZ5" s="13">
        <f>'調査票(1)'!N80</f>
        <v>0</v>
      </c>
      <c r="DA5" s="13">
        <f>'調査票(1)'!N81</f>
        <v>0</v>
      </c>
      <c r="DB5" s="13">
        <f>'調査票(1)'!N82</f>
        <v>0</v>
      </c>
      <c r="DC5" s="13">
        <f>'調査票(1)'!N83</f>
        <v>0</v>
      </c>
      <c r="DD5" s="13">
        <f>'調査票(1)'!Q76</f>
        <v>0</v>
      </c>
      <c r="DE5" s="13">
        <f>'調査票(1)'!Q77</f>
        <v>0</v>
      </c>
      <c r="DF5" s="13">
        <f>'調査票(1)'!Q78</f>
        <v>0</v>
      </c>
      <c r="DG5" s="13">
        <f>'調査票(1)'!Q79</f>
        <v>0</v>
      </c>
      <c r="DH5" s="13">
        <f>'調査票(1)'!Q80</f>
        <v>0</v>
      </c>
      <c r="DI5" s="13">
        <f>'調査票(1)'!Q81</f>
        <v>0</v>
      </c>
      <c r="DJ5" s="13">
        <f>'調査票(1)'!Q82</f>
        <v>0</v>
      </c>
      <c r="DK5" s="13">
        <f>'調査票(1)'!Q83</f>
        <v>0</v>
      </c>
      <c r="DL5" s="13">
        <f>'調査票(1)'!D88</f>
        <v>0</v>
      </c>
      <c r="DM5" s="13">
        <f>'調査票(1)'!D89</f>
        <v>0</v>
      </c>
      <c r="DN5" s="13">
        <f>'調査票(1)'!D90</f>
        <v>0</v>
      </c>
      <c r="DO5" s="13">
        <f>'調査票(1)'!D91</f>
        <v>0</v>
      </c>
      <c r="DP5" s="13">
        <f>'調査票(1)'!D92</f>
        <v>0</v>
      </c>
      <c r="DQ5" s="13">
        <f>'調査票(1)'!D93</f>
        <v>0</v>
      </c>
      <c r="DR5" s="13">
        <f>'調査票(1)'!D94</f>
        <v>0</v>
      </c>
      <c r="DS5" s="13">
        <f>'調査票(1)'!D95</f>
        <v>0</v>
      </c>
      <c r="DT5" s="13">
        <f>'調査票(1)'!F88</f>
        <v>0</v>
      </c>
      <c r="DU5" s="13">
        <f>'調査票(1)'!F89</f>
        <v>0</v>
      </c>
      <c r="DV5" s="13">
        <f>'調査票(1)'!F90</f>
        <v>0</v>
      </c>
      <c r="DW5" s="13">
        <f>'調査票(1)'!F91</f>
        <v>0</v>
      </c>
      <c r="DX5" s="13">
        <f>'調査票(1)'!F92</f>
        <v>0</v>
      </c>
      <c r="DY5" s="13">
        <f>'調査票(1)'!F93</f>
        <v>0</v>
      </c>
      <c r="DZ5" s="13">
        <f>'調査票(1)'!F94</f>
        <v>0</v>
      </c>
      <c r="EA5" s="13">
        <f>'調査票(1)'!F95</f>
        <v>0</v>
      </c>
      <c r="EB5" s="13">
        <f>'調査票(1)'!H88</f>
        <v>0</v>
      </c>
      <c r="EC5" s="13">
        <f>'調査票(1)'!H89</f>
        <v>0</v>
      </c>
      <c r="ED5" s="13">
        <f>'調査票(1)'!H90</f>
        <v>0</v>
      </c>
      <c r="EE5" s="13">
        <f>'調査票(1)'!H91</f>
        <v>0</v>
      </c>
      <c r="EF5" s="13">
        <f>'調査票(1)'!H92</f>
        <v>0</v>
      </c>
      <c r="EG5" s="13">
        <f>'調査票(1)'!H93</f>
        <v>0</v>
      </c>
      <c r="EH5" s="13">
        <f>'調査票(1)'!H94</f>
        <v>0</v>
      </c>
      <c r="EI5" s="13">
        <f>'調査票(1)'!H95</f>
        <v>0</v>
      </c>
      <c r="EJ5" s="13">
        <f>'調査票(1)'!J88</f>
        <v>0</v>
      </c>
      <c r="EK5" s="13">
        <f>'調査票(1)'!J89</f>
        <v>0</v>
      </c>
      <c r="EL5" s="13">
        <f>'調査票(1)'!J90</f>
        <v>0</v>
      </c>
      <c r="EM5" s="13">
        <f>'調査票(1)'!J91</f>
        <v>0</v>
      </c>
      <c r="EN5" s="13">
        <f>'調査票(1)'!J92</f>
        <v>0</v>
      </c>
      <c r="EO5" s="13">
        <f>'調査票(1)'!J93</f>
        <v>0</v>
      </c>
      <c r="EP5" s="13">
        <f>'調査票(1)'!J94</f>
        <v>0</v>
      </c>
      <c r="EQ5" s="13">
        <f>'調査票(1)'!J95</f>
        <v>0</v>
      </c>
      <c r="ER5" s="13">
        <f>'調査票(1)'!L88</f>
        <v>0</v>
      </c>
      <c r="ES5" s="13">
        <f>'調査票(1)'!L89</f>
        <v>0</v>
      </c>
      <c r="ET5" s="13">
        <f>'調査票(1)'!L90</f>
        <v>0</v>
      </c>
      <c r="EU5" s="13">
        <f>'調査票(1)'!L91</f>
        <v>0</v>
      </c>
      <c r="EV5" s="13">
        <f>'調査票(1)'!L92</f>
        <v>0</v>
      </c>
      <c r="EW5" s="13">
        <f>'調査票(1)'!L93</f>
        <v>0</v>
      </c>
      <c r="EX5" s="13">
        <f>'調査票(1)'!L94</f>
        <v>0</v>
      </c>
      <c r="EY5" s="13">
        <f>'調査票(1)'!L95</f>
        <v>0</v>
      </c>
      <c r="EZ5" s="13">
        <f>'調査票(1)'!N88</f>
        <v>0</v>
      </c>
      <c r="FA5" s="13">
        <f>'調査票(1)'!N89</f>
        <v>0</v>
      </c>
      <c r="FB5" s="13">
        <f>'調査票(1)'!N90</f>
        <v>0</v>
      </c>
      <c r="FC5" s="13">
        <f>'調査票(1)'!N91</f>
        <v>0</v>
      </c>
      <c r="FD5" s="13">
        <f>'調査票(1)'!N92</f>
        <v>0</v>
      </c>
      <c r="FE5" s="13">
        <f>'調査票(1)'!N93</f>
        <v>0</v>
      </c>
      <c r="FF5" s="13">
        <f>'調査票(1)'!N94</f>
        <v>0</v>
      </c>
      <c r="FG5" s="13">
        <f>'調査票(1)'!N95</f>
        <v>0</v>
      </c>
      <c r="FH5" s="13">
        <f>'調査票(1)'!P88</f>
        <v>0</v>
      </c>
      <c r="FI5" s="13">
        <f>'調査票(1)'!P89</f>
        <v>0</v>
      </c>
      <c r="FJ5" s="13">
        <f>'調査票(1)'!P90</f>
        <v>0</v>
      </c>
      <c r="FK5" s="13">
        <f>'調査票(1)'!P91</f>
        <v>0</v>
      </c>
      <c r="FL5" s="13">
        <f>'調査票(1)'!P92</f>
        <v>0</v>
      </c>
      <c r="FM5" s="13">
        <f>'調査票(1)'!P93</f>
        <v>0</v>
      </c>
      <c r="FN5" s="13">
        <f>'調査票(1)'!P94</f>
        <v>0</v>
      </c>
      <c r="FO5" s="13">
        <f>'調査票(1)'!P95</f>
        <v>0</v>
      </c>
      <c r="FP5" s="13">
        <f>'調査票(1)'!R88</f>
        <v>0</v>
      </c>
      <c r="FQ5" s="13">
        <f>'調査票(1)'!R89</f>
        <v>0</v>
      </c>
      <c r="FR5" s="13">
        <f>'調査票(1)'!R90</f>
        <v>0</v>
      </c>
      <c r="FS5" s="13">
        <f>'調査票(1)'!R91</f>
        <v>0</v>
      </c>
      <c r="FT5" s="13">
        <f>'調査票(1)'!R92</f>
        <v>0</v>
      </c>
      <c r="FU5" s="13">
        <f>'調査票(1)'!R93</f>
        <v>0</v>
      </c>
      <c r="FV5" s="13">
        <f>'調査票(1)'!R94</f>
        <v>0</v>
      </c>
      <c r="FW5" s="13">
        <f>'調査票(1)'!R95</f>
        <v>0</v>
      </c>
      <c r="FX5" s="13">
        <f>'調査票(1)'!I101</f>
        <v>0</v>
      </c>
      <c r="FY5" s="13">
        <f>'調査票(1)'!F100</f>
        <v>0</v>
      </c>
      <c r="FZ5" s="13">
        <f>'調査票(1)'!F101</f>
        <v>0</v>
      </c>
      <c r="GA5" s="13">
        <f>'調査票(1)'!F102</f>
        <v>0</v>
      </c>
      <c r="GB5" s="13">
        <f>'調査票(1)'!F103</f>
        <v>0</v>
      </c>
      <c r="GC5" s="13">
        <f>'調査票(1)'!F104</f>
        <v>0</v>
      </c>
      <c r="GD5" s="13">
        <f>'調査票(1)'!F105</f>
        <v>0</v>
      </c>
      <c r="GE5" s="13">
        <f>'調査票(1)'!F106</f>
        <v>0</v>
      </c>
      <c r="GF5" s="13">
        <f>'調査票(1)'!F107</f>
        <v>0</v>
      </c>
      <c r="GG5" s="13">
        <f>'調査票(1)'!F108</f>
        <v>0</v>
      </c>
      <c r="GH5" s="13">
        <f>'調査票(1)'!F109</f>
        <v>0</v>
      </c>
      <c r="GI5" s="13">
        <f>'調査票(1)'!F110</f>
        <v>0</v>
      </c>
      <c r="GJ5" s="13">
        <f>'調査票(1)'!F111</f>
        <v>0</v>
      </c>
      <c r="GK5" s="13">
        <f>'調査票(1)'!F112</f>
        <v>0</v>
      </c>
      <c r="GL5" s="13">
        <f>'調査票(1)'!F113</f>
        <v>0</v>
      </c>
      <c r="GM5" s="13">
        <f>'調査票(1)'!F114</f>
        <v>0</v>
      </c>
      <c r="GN5" s="13">
        <f>'調査票(1)'!F115</f>
        <v>0</v>
      </c>
      <c r="GO5" s="13">
        <f>'調査票(1)'!E117</f>
        <v>0</v>
      </c>
      <c r="GP5" s="13">
        <f>'調査票(1)'!E120</f>
        <v>0</v>
      </c>
      <c r="GQ5" s="13">
        <f>'調査票(1)'!E125</f>
        <v>0</v>
      </c>
      <c r="GR5" s="13">
        <f>'調査票(1)'!E126</f>
        <v>0</v>
      </c>
      <c r="GS5" s="13">
        <f>'調査票(1)'!E127</f>
        <v>0</v>
      </c>
      <c r="GT5" s="13">
        <f>'調査票(1)'!E128</f>
        <v>0</v>
      </c>
      <c r="GU5" s="13">
        <f>'調査票(1)'!E129</f>
        <v>0</v>
      </c>
      <c r="GV5" s="13">
        <f>'調査票(1)'!E130</f>
        <v>0</v>
      </c>
      <c r="GW5" s="13">
        <f>'調査票(1)'!E131</f>
        <v>0</v>
      </c>
      <c r="GX5" s="13">
        <f>'調査票(1)'!E132</f>
        <v>0</v>
      </c>
      <c r="GY5" s="13">
        <f>'調査票(1)'!G125</f>
        <v>0</v>
      </c>
      <c r="GZ5" s="13">
        <f>'調査票(1)'!G126</f>
        <v>0</v>
      </c>
      <c r="HA5" s="13">
        <f>'調査票(1)'!G127</f>
        <v>0</v>
      </c>
      <c r="HB5" s="13">
        <f>'調査票(1)'!G128</f>
        <v>0</v>
      </c>
      <c r="HC5" s="13">
        <f>'調査票(1)'!G129</f>
        <v>0</v>
      </c>
      <c r="HD5" s="13">
        <f>'調査票(1)'!G130</f>
        <v>0</v>
      </c>
      <c r="HE5" s="13">
        <f>'調査票(1)'!G131</f>
        <v>0</v>
      </c>
      <c r="HF5" s="13">
        <f>'調査票(1)'!G132</f>
        <v>0</v>
      </c>
      <c r="HG5" s="13">
        <f>'調査票(1)'!J125</f>
        <v>0</v>
      </c>
      <c r="HH5" s="13">
        <f>'調査票(1)'!J126</f>
        <v>0</v>
      </c>
      <c r="HI5" s="13">
        <f>'調査票(1)'!J127</f>
        <v>0</v>
      </c>
      <c r="HJ5" s="13">
        <f>'調査票(1)'!J128</f>
        <v>0</v>
      </c>
      <c r="HK5" s="13">
        <f>'調査票(1)'!J129</f>
        <v>0</v>
      </c>
      <c r="HL5" s="13">
        <f>'調査票(1)'!J130</f>
        <v>0</v>
      </c>
      <c r="HM5" s="13">
        <f>'調査票(1)'!J131</f>
        <v>0</v>
      </c>
      <c r="HN5" s="13">
        <f>'調査票(1)'!J132</f>
        <v>0</v>
      </c>
      <c r="HO5" s="13">
        <f>'調査票(1)'!L125</f>
        <v>0</v>
      </c>
      <c r="HP5" s="13">
        <f>'調査票(1)'!L126</f>
        <v>0</v>
      </c>
      <c r="HQ5" s="13">
        <f>'調査票(1)'!L127</f>
        <v>0</v>
      </c>
      <c r="HR5" s="13">
        <f>'調査票(1)'!L128</f>
        <v>0</v>
      </c>
      <c r="HS5" s="13">
        <f>'調査票(1)'!L129</f>
        <v>0</v>
      </c>
      <c r="HT5" s="13">
        <f>'調査票(1)'!L130</f>
        <v>0</v>
      </c>
      <c r="HU5" s="13">
        <f>'調査票(1)'!L131</f>
        <v>0</v>
      </c>
      <c r="HV5" s="13">
        <f>'調査票(1)'!L132</f>
        <v>0</v>
      </c>
      <c r="HW5" s="13">
        <f>'調査票(1)'!O125</f>
        <v>0</v>
      </c>
      <c r="HX5" s="13">
        <f>'調査票(1)'!O126</f>
        <v>0</v>
      </c>
      <c r="HY5" s="13">
        <f>'調査票(1)'!O127</f>
        <v>0</v>
      </c>
      <c r="HZ5" s="13">
        <f>'調査票(1)'!O128</f>
        <v>0</v>
      </c>
      <c r="IA5" s="13">
        <f>'調査票(1)'!O129</f>
        <v>0</v>
      </c>
      <c r="IB5" s="13">
        <f>'調査票(1)'!O130</f>
        <v>0</v>
      </c>
      <c r="IC5" s="13">
        <f>'調査票(1)'!O131</f>
        <v>0</v>
      </c>
      <c r="ID5" s="13">
        <f>'調査票(1)'!O132</f>
        <v>0</v>
      </c>
      <c r="IE5" s="13">
        <f>'調査票(1)'!Q125</f>
        <v>0</v>
      </c>
      <c r="IF5" s="13">
        <f>'調査票(1)'!Q126</f>
        <v>0</v>
      </c>
      <c r="IG5" s="13">
        <f>'調査票(1)'!Q127</f>
        <v>0</v>
      </c>
      <c r="IH5" s="13">
        <f>'調査票(1)'!Q128</f>
        <v>0</v>
      </c>
      <c r="II5" s="13">
        <f>'調査票(1)'!Q129</f>
        <v>0</v>
      </c>
      <c r="IJ5" s="13">
        <f>'調査票(1)'!Q130</f>
        <v>0</v>
      </c>
      <c r="IK5" s="13">
        <f>'調査票(1)'!Q131</f>
        <v>0</v>
      </c>
      <c r="IL5" s="13">
        <f>'調査票(1)'!Q132</f>
        <v>0</v>
      </c>
      <c r="IM5" s="13">
        <f>'調査票(1)'!F137</f>
        <v>0</v>
      </c>
      <c r="IN5" s="13">
        <f>'調査票(1)'!F138</f>
        <v>0</v>
      </c>
      <c r="IO5" s="13">
        <f>'調査票(1)'!F139</f>
        <v>0</v>
      </c>
      <c r="IP5" s="13">
        <f>'調査票(1)'!F140</f>
        <v>0</v>
      </c>
      <c r="IQ5" s="13">
        <f>'調査票(1)'!F141</f>
        <v>0</v>
      </c>
      <c r="IR5" s="13">
        <f>'調査票(1)'!F142</f>
        <v>0</v>
      </c>
      <c r="IS5" s="13">
        <f>'調査票(1)'!F143</f>
        <v>0</v>
      </c>
      <c r="IT5" s="13">
        <f>'調査票(1)'!E146</f>
        <v>0</v>
      </c>
      <c r="IU5" s="13">
        <f>'調査票(1)'!E151</f>
        <v>0</v>
      </c>
      <c r="IV5" s="13">
        <f>'調査票(1)'!E152</f>
        <v>0</v>
      </c>
      <c r="IW5" s="13">
        <f>'調査票(1)'!E153</f>
        <v>0</v>
      </c>
      <c r="IX5" s="13">
        <f>'調査票(1)'!E154</f>
        <v>0</v>
      </c>
      <c r="IY5" s="13">
        <f>'調査票(1)'!E155</f>
        <v>0</v>
      </c>
      <c r="IZ5" s="13">
        <f>'調査票(1)'!E156</f>
        <v>0</v>
      </c>
      <c r="JA5" s="13">
        <f>'調査票(1)'!E157</f>
        <v>0</v>
      </c>
      <c r="JB5" s="13">
        <f>'調査票(1)'!E158</f>
        <v>0</v>
      </c>
      <c r="JC5" s="13">
        <f>'調査票(1)'!G151</f>
        <v>0</v>
      </c>
      <c r="JD5" s="13">
        <f>'調査票(1)'!G152</f>
        <v>0</v>
      </c>
      <c r="JE5" s="13">
        <f>'調査票(1)'!G153</f>
        <v>0</v>
      </c>
      <c r="JF5" s="13">
        <f>'調査票(1)'!G154</f>
        <v>0</v>
      </c>
      <c r="JG5" s="13">
        <f>'調査票(1)'!G155</f>
        <v>0</v>
      </c>
      <c r="JH5" s="13">
        <f>'調査票(1)'!G156</f>
        <v>0</v>
      </c>
      <c r="JI5" s="13">
        <f>'調査票(1)'!G157</f>
        <v>0</v>
      </c>
      <c r="JJ5" s="13">
        <f>'調査票(1)'!G158</f>
        <v>0</v>
      </c>
      <c r="JK5" s="13">
        <f>'調査票(1)'!I151</f>
        <v>0</v>
      </c>
      <c r="JL5" s="13">
        <f>'調査票(1)'!I152</f>
        <v>0</v>
      </c>
      <c r="JM5" s="13">
        <f>'調査票(1)'!I153</f>
        <v>0</v>
      </c>
      <c r="JN5" s="13">
        <f>'調査票(1)'!I154</f>
        <v>0</v>
      </c>
      <c r="JO5" s="13">
        <f>'調査票(1)'!I155</f>
        <v>0</v>
      </c>
      <c r="JP5" s="13">
        <f>'調査票(1)'!I156</f>
        <v>0</v>
      </c>
      <c r="JQ5" s="13">
        <f>'調査票(1)'!I157</f>
        <v>0</v>
      </c>
      <c r="JR5" s="13">
        <f>'調査票(1)'!I158</f>
        <v>0</v>
      </c>
      <c r="JS5" s="13">
        <f>'調査票(1)'!K151</f>
        <v>0</v>
      </c>
      <c r="JT5" s="13">
        <f>'調査票(1)'!K152</f>
        <v>0</v>
      </c>
      <c r="JU5" s="13">
        <f>'調査票(1)'!K153</f>
        <v>0</v>
      </c>
      <c r="JV5" s="13">
        <f>'調査票(1)'!K154</f>
        <v>0</v>
      </c>
      <c r="JW5" s="13">
        <f>'調査票(1)'!K155</f>
        <v>0</v>
      </c>
      <c r="JX5" s="13">
        <f>'調査票(1)'!K156</f>
        <v>0</v>
      </c>
      <c r="JY5" s="13">
        <f>'調査票(1)'!K157</f>
        <v>0</v>
      </c>
      <c r="JZ5" s="13">
        <f>'調査票(1)'!K158</f>
        <v>0</v>
      </c>
      <c r="KA5" s="13">
        <f>'調査票(1)'!M151</f>
        <v>0</v>
      </c>
      <c r="KB5" s="13">
        <f>'調査票(1)'!M152</f>
        <v>0</v>
      </c>
      <c r="KC5" s="13">
        <f>'調査票(1)'!M153</f>
        <v>0</v>
      </c>
      <c r="KD5" s="13">
        <f>'調査票(1)'!M154</f>
        <v>0</v>
      </c>
      <c r="KE5" s="13">
        <f>'調査票(1)'!M155</f>
        <v>0</v>
      </c>
      <c r="KF5" s="13">
        <f>'調査票(1)'!M156</f>
        <v>0</v>
      </c>
      <c r="KG5" s="13">
        <f>'調査票(1)'!M157</f>
        <v>0</v>
      </c>
      <c r="KH5" s="13">
        <f>'調査票(1)'!M158</f>
        <v>0</v>
      </c>
      <c r="KI5" s="13">
        <f>'調査票(1)'!O151</f>
        <v>0</v>
      </c>
      <c r="KJ5" s="13">
        <f>'調査票(1)'!O152</f>
        <v>0</v>
      </c>
      <c r="KK5" s="13">
        <f>'調査票(1)'!O153</f>
        <v>0</v>
      </c>
      <c r="KL5" s="13">
        <f>'調査票(1)'!O154</f>
        <v>0</v>
      </c>
      <c r="KM5" s="13">
        <f>'調査票(1)'!O155</f>
        <v>0</v>
      </c>
      <c r="KN5" s="13">
        <f>'調査票(1)'!O156</f>
        <v>0</v>
      </c>
      <c r="KO5" s="13">
        <f>'調査票(1)'!O157</f>
        <v>0</v>
      </c>
      <c r="KP5" s="13">
        <f>'調査票(1)'!O158</f>
        <v>0</v>
      </c>
      <c r="KQ5" s="13">
        <f>'調査票(1)'!E162</f>
        <v>0</v>
      </c>
      <c r="KR5" s="13">
        <f>'調査票(1)'!E163</f>
        <v>0</v>
      </c>
      <c r="KS5" s="13">
        <f>'調査票(1)'!E164</f>
        <v>0</v>
      </c>
      <c r="KT5" s="13">
        <f>'調査票(1)'!E165</f>
        <v>0</v>
      </c>
      <c r="KU5" s="13">
        <f>'調査票(1)'!E166</f>
        <v>0</v>
      </c>
      <c r="KV5" s="13">
        <f>'調査票(1)'!E167</f>
        <v>0</v>
      </c>
      <c r="KW5" s="13">
        <f>'調査票(1)'!E168</f>
        <v>0</v>
      </c>
      <c r="KX5" s="13">
        <f>'調査票(1)'!E169</f>
        <v>0</v>
      </c>
      <c r="KY5" s="13">
        <f>'調査票(1)'!G162</f>
        <v>0</v>
      </c>
      <c r="KZ5" s="13">
        <f>'調査票(1)'!G163</f>
        <v>0</v>
      </c>
      <c r="LA5" s="13">
        <f>'調査票(1)'!G164</f>
        <v>0</v>
      </c>
      <c r="LB5" s="13">
        <f>'調査票(1)'!G165</f>
        <v>0</v>
      </c>
      <c r="LC5" s="13">
        <f>'調査票(1)'!G166</f>
        <v>0</v>
      </c>
      <c r="LD5" s="13">
        <f>'調査票(1)'!G167</f>
        <v>0</v>
      </c>
      <c r="LE5" s="13">
        <f>'調査票(1)'!G168</f>
        <v>0</v>
      </c>
      <c r="LF5" s="13">
        <f>'調査票(1)'!G169</f>
        <v>0</v>
      </c>
      <c r="LG5" s="13">
        <f>'調査票(1)'!I162</f>
        <v>0</v>
      </c>
      <c r="LH5" s="13">
        <f>'調査票(1)'!I163</f>
        <v>0</v>
      </c>
      <c r="LI5" s="13">
        <f>'調査票(1)'!I164</f>
        <v>0</v>
      </c>
      <c r="LJ5" s="13">
        <f>'調査票(1)'!I165</f>
        <v>0</v>
      </c>
      <c r="LK5" s="13">
        <f>'調査票(1)'!I166</f>
        <v>0</v>
      </c>
      <c r="LL5" s="13">
        <f>'調査票(1)'!I167</f>
        <v>0</v>
      </c>
      <c r="LM5" s="13">
        <f>'調査票(1)'!I168</f>
        <v>0</v>
      </c>
      <c r="LN5" s="13">
        <f>'調査票(1)'!I169</f>
        <v>0</v>
      </c>
      <c r="LO5" s="13">
        <f>'調査票(1)'!K162</f>
        <v>0</v>
      </c>
      <c r="LP5" s="13">
        <f>'調査票(1)'!K163</f>
        <v>0</v>
      </c>
      <c r="LQ5" s="13">
        <f>'調査票(1)'!K164</f>
        <v>0</v>
      </c>
      <c r="LR5" s="13">
        <f>'調査票(1)'!K165</f>
        <v>0</v>
      </c>
      <c r="LS5" s="13">
        <f>'調査票(1)'!K166</f>
        <v>0</v>
      </c>
      <c r="LT5" s="13">
        <f>'調査票(1)'!K167</f>
        <v>0</v>
      </c>
      <c r="LU5" s="13">
        <f>'調査票(1)'!K168</f>
        <v>0</v>
      </c>
      <c r="LV5" s="13">
        <f>'調査票(1)'!K169</f>
        <v>0</v>
      </c>
      <c r="LW5" s="13">
        <f>'調査票(1)'!M162</f>
        <v>0</v>
      </c>
      <c r="LX5" s="13">
        <f>'調査票(1)'!M163</f>
        <v>0</v>
      </c>
      <c r="LY5" s="13">
        <f>'調査票(1)'!M164</f>
        <v>0</v>
      </c>
      <c r="LZ5" s="13">
        <f>'調査票(1)'!M165</f>
        <v>0</v>
      </c>
      <c r="MA5" s="13">
        <f>'調査票(1)'!M166</f>
        <v>0</v>
      </c>
      <c r="MB5" s="13">
        <f>'調査票(1)'!M167</f>
        <v>0</v>
      </c>
      <c r="MC5" s="13">
        <f>'調査票(1)'!M168</f>
        <v>0</v>
      </c>
      <c r="MD5" s="13">
        <f>'調査票(1)'!M169</f>
        <v>0</v>
      </c>
      <c r="ME5" s="13">
        <f>'調査票(1)'!E173</f>
        <v>0</v>
      </c>
      <c r="MF5" s="13">
        <f>'調査票(1)'!E174</f>
        <v>0</v>
      </c>
      <c r="MG5" s="13">
        <f>'調査票(1)'!E175</f>
        <v>0</v>
      </c>
      <c r="MH5" s="13">
        <f>'調査票(1)'!E176</f>
        <v>0</v>
      </c>
      <c r="MI5" s="13">
        <f>'調査票(1)'!E177</f>
        <v>0</v>
      </c>
      <c r="MJ5" s="13">
        <f>'調査票(1)'!E178</f>
        <v>0</v>
      </c>
      <c r="MK5" s="13">
        <f>'調査票(1)'!E179</f>
        <v>0</v>
      </c>
      <c r="ML5" s="13">
        <f>'調査票(1)'!E180</f>
        <v>0</v>
      </c>
      <c r="MM5" s="13">
        <f>'調査票(1)'!G173</f>
        <v>0</v>
      </c>
      <c r="MN5" s="13">
        <f>'調査票(1)'!G174</f>
        <v>0</v>
      </c>
      <c r="MO5" s="13">
        <f>'調査票(1)'!G175</f>
        <v>0</v>
      </c>
      <c r="MP5" s="13">
        <f>'調査票(1)'!G176</f>
        <v>0</v>
      </c>
      <c r="MQ5" s="13">
        <f>'調査票(1)'!G177</f>
        <v>0</v>
      </c>
      <c r="MR5" s="13">
        <f>'調査票(1)'!G178</f>
        <v>0</v>
      </c>
      <c r="MS5" s="13">
        <f>'調査票(1)'!G179</f>
        <v>0</v>
      </c>
      <c r="MT5" s="13">
        <f>'調査票(1)'!G180</f>
        <v>0</v>
      </c>
      <c r="MU5" s="13">
        <f>'調査票(1)'!I173</f>
        <v>0</v>
      </c>
      <c r="MV5" s="13">
        <f>'調査票(1)'!I174</f>
        <v>0</v>
      </c>
      <c r="MW5" s="13">
        <f>'調査票(1)'!I175</f>
        <v>0</v>
      </c>
      <c r="MX5" s="13">
        <f>'調査票(1)'!I176</f>
        <v>0</v>
      </c>
      <c r="MY5" s="13">
        <f>'調査票(1)'!I177</f>
        <v>0</v>
      </c>
      <c r="MZ5" s="13">
        <f>'調査票(1)'!I178</f>
        <v>0</v>
      </c>
      <c r="NA5" s="13">
        <f>'調査票(1)'!I179</f>
        <v>0</v>
      </c>
      <c r="NB5" s="13">
        <f>'調査票(1)'!I180</f>
        <v>0</v>
      </c>
      <c r="NC5" s="13">
        <f>'調査票(1)'!K173</f>
        <v>0</v>
      </c>
      <c r="ND5" s="13">
        <f>'調査票(1)'!K174</f>
        <v>0</v>
      </c>
      <c r="NE5" s="13">
        <f>'調査票(1)'!K175</f>
        <v>0</v>
      </c>
      <c r="NF5" s="13">
        <f>'調査票(1)'!K176</f>
        <v>0</v>
      </c>
      <c r="NG5" s="13">
        <f>'調査票(1)'!K177</f>
        <v>0</v>
      </c>
      <c r="NH5" s="13">
        <f>'調査票(1)'!K178</f>
        <v>0</v>
      </c>
      <c r="NI5" s="13">
        <f>'調査票(1)'!K179</f>
        <v>0</v>
      </c>
      <c r="NJ5" s="13">
        <f>'調査票(1)'!K180</f>
        <v>0</v>
      </c>
      <c r="NK5" s="13">
        <f>'調査票(1)'!E188</f>
        <v>0</v>
      </c>
      <c r="NL5" s="13">
        <f>'調査票(1)'!G188</f>
        <v>0</v>
      </c>
      <c r="NM5" s="13">
        <f>'調査票(1)'!I188</f>
        <v>0</v>
      </c>
      <c r="NN5" s="13">
        <f>'調査票(1)'!K188</f>
        <v>0</v>
      </c>
      <c r="NO5" s="13">
        <f>'調査票(1)'!M188</f>
        <v>0</v>
      </c>
      <c r="NP5" s="13">
        <f>'調査票(1)'!O188</f>
        <v>0</v>
      </c>
      <c r="NQ5" s="13">
        <f>'調査票(1)'!Q188</f>
        <v>0</v>
      </c>
      <c r="NR5" s="13">
        <f>'調査票(1)'!S188</f>
        <v>0</v>
      </c>
      <c r="NS5" s="13">
        <f>'調査票(1)'!E189</f>
        <v>0</v>
      </c>
      <c r="NT5" s="13">
        <f>'調査票(1)'!G189</f>
        <v>0</v>
      </c>
      <c r="NU5" s="13">
        <f>'調査票(1)'!I189</f>
        <v>0</v>
      </c>
      <c r="NV5" s="13">
        <f>'調査票(1)'!K189</f>
        <v>0</v>
      </c>
      <c r="NW5" s="13">
        <f>'調査票(1)'!M189</f>
        <v>0</v>
      </c>
      <c r="NX5" s="13">
        <f>'調査票(1)'!O189</f>
        <v>0</v>
      </c>
      <c r="NY5" s="13">
        <f>'調査票(1)'!Q189</f>
        <v>0</v>
      </c>
      <c r="NZ5" s="13">
        <f>'調査票(1)'!S189</f>
        <v>0</v>
      </c>
      <c r="OA5" s="13">
        <f>'調査票(1)'!E190</f>
        <v>0</v>
      </c>
      <c r="OB5" s="13">
        <f>'調査票(1)'!G190</f>
        <v>0</v>
      </c>
      <c r="OC5" s="13">
        <f>'調査票(1)'!I190</f>
        <v>0</v>
      </c>
      <c r="OD5" s="13">
        <f>'調査票(1)'!K190</f>
        <v>0</v>
      </c>
      <c r="OE5" s="13">
        <f>'調査票(1)'!M190</f>
        <v>0</v>
      </c>
      <c r="OF5" s="13">
        <f>'調査票(1)'!O190</f>
        <v>0</v>
      </c>
      <c r="OG5" s="13">
        <f>'調査票(1)'!Q190</f>
        <v>0</v>
      </c>
      <c r="OH5" s="13">
        <f>'調査票(1)'!S190</f>
        <v>0</v>
      </c>
      <c r="OI5" s="13">
        <f>'調査票(1)'!E191</f>
        <v>0</v>
      </c>
      <c r="OJ5" s="13">
        <f>'調査票(1)'!G191</f>
        <v>0</v>
      </c>
      <c r="OK5" s="13">
        <f>'調査票(1)'!I191</f>
        <v>0</v>
      </c>
      <c r="OL5" s="13">
        <f>'調査票(1)'!K191</f>
        <v>0</v>
      </c>
      <c r="OM5" s="13">
        <f>'調査票(1)'!M191</f>
        <v>0</v>
      </c>
      <c r="ON5" s="13">
        <f>'調査票(1)'!O191</f>
        <v>0</v>
      </c>
      <c r="OO5" s="13">
        <f>'調査票(1)'!Q191</f>
        <v>0</v>
      </c>
      <c r="OP5" s="13">
        <f>'調査票(1)'!S191</f>
        <v>0</v>
      </c>
      <c r="OQ5" s="13">
        <f>'調査票(1)'!E192</f>
        <v>0</v>
      </c>
      <c r="OR5" s="13">
        <f>'調査票(1)'!G192</f>
        <v>0</v>
      </c>
      <c r="OS5" s="13">
        <f>'調査票(1)'!I192</f>
        <v>0</v>
      </c>
      <c r="OT5" s="13">
        <f>'調査票(1)'!K192</f>
        <v>0</v>
      </c>
      <c r="OU5" s="13">
        <f>'調査票(1)'!M192</f>
        <v>0</v>
      </c>
      <c r="OV5" s="13">
        <f>'調査票(1)'!O192</f>
        <v>0</v>
      </c>
      <c r="OW5" s="13">
        <f>'調査票(1)'!Q192</f>
        <v>0</v>
      </c>
      <c r="OX5" s="13">
        <f>'調査票(1)'!S192</f>
        <v>0</v>
      </c>
      <c r="OY5" s="13">
        <f>'調査票(1)'!E193</f>
        <v>0</v>
      </c>
      <c r="OZ5" s="13">
        <f>'調査票(1)'!G193</f>
        <v>0</v>
      </c>
      <c r="PA5" s="13">
        <f>'調査票(1)'!I193</f>
        <v>0</v>
      </c>
      <c r="PB5" s="13">
        <f>'調査票(1)'!K193</f>
        <v>0</v>
      </c>
      <c r="PC5" s="13">
        <f>'調査票(1)'!M193</f>
        <v>0</v>
      </c>
      <c r="PD5" s="13">
        <f>'調査票(1)'!O193</f>
        <v>0</v>
      </c>
      <c r="PE5" s="13">
        <f>'調査票(1)'!Q193</f>
        <v>0</v>
      </c>
      <c r="PF5" s="13">
        <f>'調査票(1)'!S193</f>
        <v>0</v>
      </c>
      <c r="PG5" s="13">
        <f>'調査票(1)'!E194</f>
        <v>0</v>
      </c>
      <c r="PH5" s="13">
        <f>'調査票(1)'!G194</f>
        <v>0</v>
      </c>
      <c r="PI5" s="13">
        <f>'調査票(1)'!I194</f>
        <v>0</v>
      </c>
      <c r="PJ5" s="13">
        <f>'調査票(1)'!K194</f>
        <v>0</v>
      </c>
      <c r="PK5" s="13">
        <f>'調査票(1)'!M194</f>
        <v>0</v>
      </c>
      <c r="PL5" s="13">
        <f>'調査票(1)'!O194</f>
        <v>0</v>
      </c>
      <c r="PM5" s="13">
        <f>'調査票(1)'!Q194</f>
        <v>0</v>
      </c>
      <c r="PN5" s="13">
        <f>'調査票(1)'!S194</f>
        <v>0</v>
      </c>
      <c r="PO5" s="13">
        <f>'調査票(1)'!E195</f>
        <v>0</v>
      </c>
      <c r="PP5" s="13">
        <f>'調査票(1)'!G195</f>
        <v>0</v>
      </c>
      <c r="PQ5" s="13">
        <f>'調査票(1)'!I195</f>
        <v>0</v>
      </c>
      <c r="PR5" s="13">
        <f>'調査票(1)'!K195</f>
        <v>0</v>
      </c>
      <c r="PS5" s="13">
        <f>'調査票(1)'!M195</f>
        <v>0</v>
      </c>
      <c r="PT5" s="13">
        <f>'調査票(1)'!O195</f>
        <v>0</v>
      </c>
      <c r="PU5" s="13">
        <f>'調査票(1)'!Q195</f>
        <v>0</v>
      </c>
      <c r="PV5" s="13">
        <f>'調査票(1)'!S195</f>
        <v>0</v>
      </c>
      <c r="PW5" s="13">
        <f>'調査票(1)'!E196</f>
        <v>0</v>
      </c>
      <c r="PX5" s="13">
        <f>'調査票(1)'!G196</f>
        <v>0</v>
      </c>
      <c r="PY5" s="13">
        <f>'調査票(1)'!I196</f>
        <v>0</v>
      </c>
      <c r="PZ5" s="13">
        <f>'調査票(1)'!K196</f>
        <v>0</v>
      </c>
      <c r="QA5" s="13">
        <f>'調査票(1)'!M196</f>
        <v>0</v>
      </c>
      <c r="QB5" s="13">
        <f>'調査票(1)'!O196</f>
        <v>0</v>
      </c>
      <c r="QC5" s="13">
        <f>'調査票(1)'!Q196</f>
        <v>0</v>
      </c>
      <c r="QD5" s="13">
        <f>'調査票(1)'!S196</f>
        <v>0</v>
      </c>
      <c r="QE5" s="13">
        <f>'調査票(1)'!E197</f>
        <v>0</v>
      </c>
      <c r="QF5" s="13">
        <f>'調査票(1)'!G197</f>
        <v>0</v>
      </c>
      <c r="QG5" s="13">
        <f>'調査票(1)'!I197</f>
        <v>0</v>
      </c>
      <c r="QH5" s="13">
        <f>'調査票(1)'!K197</f>
        <v>0</v>
      </c>
      <c r="QI5" s="13">
        <f>'調査票(1)'!M197</f>
        <v>0</v>
      </c>
      <c r="QJ5" s="13">
        <f>'調査票(1)'!O197</f>
        <v>0</v>
      </c>
      <c r="QK5" s="13">
        <f>'調査票(1)'!Q197</f>
        <v>0</v>
      </c>
      <c r="QL5" s="13">
        <f>'調査票(1)'!S197</f>
        <v>0</v>
      </c>
      <c r="QM5" s="13">
        <f>'調査票(1)'!D202</f>
        <v>0</v>
      </c>
      <c r="QN5" s="13">
        <f>'調査票(1)'!H202</f>
        <v>0</v>
      </c>
      <c r="QO5" s="13">
        <f>'調査票(1)'!D206</f>
        <v>0</v>
      </c>
      <c r="QP5" s="13">
        <f>'調査票(1)'!H206</f>
        <v>0</v>
      </c>
      <c r="QQ5" s="13">
        <f>'調査票(1)'!B212</f>
        <v>0</v>
      </c>
      <c r="QR5" s="13">
        <f>'調査票(1)'!E212</f>
        <v>0</v>
      </c>
      <c r="QS5" s="13">
        <f>'調査票(1)'!H212</f>
        <v>0</v>
      </c>
      <c r="QT5" s="13">
        <f>'調査票(1)'!B216</f>
        <v>0</v>
      </c>
      <c r="QU5" s="13">
        <f>'調査票(1)'!E216</f>
        <v>0</v>
      </c>
      <c r="QV5" s="13">
        <f>'調査票(1)'!L219</f>
        <v>0</v>
      </c>
      <c r="QW5" s="13">
        <f>'調査票(1)'!L220</f>
        <v>0</v>
      </c>
      <c r="QX5" s="13">
        <f>'調査票(1)'!L221</f>
        <v>0</v>
      </c>
      <c r="QY5" s="13">
        <f>'調査票(1)'!B227</f>
        <v>0</v>
      </c>
      <c r="QZ5" s="13">
        <f>'調査票(1)'!D227</f>
        <v>0</v>
      </c>
      <c r="RA5" s="13">
        <f>'調査票(1)'!F227</f>
        <v>0</v>
      </c>
      <c r="RB5" s="13">
        <f>'調査票(1)'!B236</f>
        <v>0</v>
      </c>
      <c r="RC5" s="13">
        <f>'調査票(1)'!D236</f>
        <v>0</v>
      </c>
      <c r="RD5" s="13">
        <f>'調査票(1)'!F236</f>
        <v>0</v>
      </c>
      <c r="RE5" s="13">
        <f>'調査票(1)'!H236</f>
        <v>0</v>
      </c>
      <c r="RF5" s="13">
        <f>'調査票(1)'!D242</f>
        <v>0</v>
      </c>
      <c r="RG5" s="13">
        <f>'調査票(1)'!G242</f>
        <v>0</v>
      </c>
      <c r="RH5" s="13">
        <f>'調査票(1)'!J242</f>
        <v>0</v>
      </c>
      <c r="RI5" s="16">
        <f>'調査票(1)'!E247</f>
        <v>0</v>
      </c>
      <c r="RJ5" s="16">
        <f>'調査票(1)'!E248</f>
        <v>0</v>
      </c>
      <c r="RK5" s="16">
        <f>'調査票(1)'!E249</f>
        <v>0</v>
      </c>
      <c r="RL5" s="16">
        <f>'調査票(1)'!E250</f>
        <v>0</v>
      </c>
      <c r="RM5" s="16">
        <f>'調査票(1)'!E251</f>
        <v>0</v>
      </c>
      <c r="RN5" s="15">
        <f>'調査票(1)'!G247</f>
        <v>0</v>
      </c>
      <c r="RO5" s="15">
        <f>'調査票(1)'!G248</f>
        <v>0</v>
      </c>
      <c r="RP5" s="15">
        <f>'調査票(1)'!G249</f>
        <v>0</v>
      </c>
      <c r="RQ5" s="15">
        <f>'調査票(1)'!G250</f>
        <v>0</v>
      </c>
      <c r="RR5" s="16">
        <f>'調査票(1)'!G251</f>
        <v>0</v>
      </c>
      <c r="RS5" s="15">
        <f>'調査票(1)'!I247</f>
        <v>0</v>
      </c>
      <c r="RT5" s="15">
        <f>'調査票(1)'!I248</f>
        <v>0</v>
      </c>
      <c r="RU5" s="15">
        <f>'調査票(1)'!I249</f>
        <v>0</v>
      </c>
      <c r="RV5" s="15">
        <f>'調査票(1)'!I250</f>
        <v>0</v>
      </c>
      <c r="RW5" s="16">
        <f>'調査票(1)'!I251</f>
        <v>0</v>
      </c>
      <c r="RX5" s="15">
        <f>'調査票(1)'!K247</f>
        <v>0</v>
      </c>
      <c r="RY5" s="15">
        <f>'調査票(1)'!K248</f>
        <v>0</v>
      </c>
      <c r="RZ5" s="15">
        <f>'調査票(1)'!K249</f>
        <v>0</v>
      </c>
      <c r="SA5" s="15">
        <f>'調査票(1)'!K250</f>
        <v>0</v>
      </c>
      <c r="SB5" s="16">
        <f>'調査票(1)'!K251</f>
        <v>0</v>
      </c>
      <c r="SC5" s="15">
        <f>'調査票(1)'!M247</f>
        <v>0</v>
      </c>
      <c r="SD5" s="15">
        <f>'調査票(1)'!M248</f>
        <v>0</v>
      </c>
      <c r="SE5" s="15">
        <f>'調査票(1)'!M249</f>
        <v>0</v>
      </c>
      <c r="SF5" s="15">
        <f>'調査票(1)'!M250</f>
        <v>0</v>
      </c>
      <c r="SG5" s="16">
        <f>'調査票(1)'!M251</f>
        <v>0</v>
      </c>
      <c r="SH5" s="15">
        <f>'調査票(1)'!O247</f>
        <v>0</v>
      </c>
      <c r="SI5" s="15">
        <f>'調査票(1)'!O248</f>
        <v>0</v>
      </c>
      <c r="SJ5" s="15">
        <f>'調査票(1)'!O249</f>
        <v>0</v>
      </c>
      <c r="SK5" s="15">
        <f>'調査票(1)'!O250</f>
        <v>0</v>
      </c>
      <c r="SL5" s="16">
        <f>'調査票(1)'!O251</f>
        <v>0</v>
      </c>
      <c r="SM5" s="15">
        <f>'調査票(1)'!Q247</f>
        <v>0</v>
      </c>
      <c r="SN5" s="15">
        <f>'調査票(1)'!Q248</f>
        <v>0</v>
      </c>
      <c r="SO5" s="15">
        <f>'調査票(1)'!Q249</f>
        <v>0</v>
      </c>
      <c r="SP5" s="15">
        <f>'調査票(1)'!Q250</f>
        <v>0</v>
      </c>
      <c r="SQ5" s="16">
        <f>'調査票(1)'!Q251</f>
        <v>0</v>
      </c>
      <c r="SR5" s="15">
        <f>'調査票(1)'!S247</f>
        <v>0</v>
      </c>
      <c r="SS5" s="15">
        <f>'調査票(1)'!S248</f>
        <v>0</v>
      </c>
      <c r="ST5" s="15">
        <f>'調査票(1)'!S249</f>
        <v>0</v>
      </c>
      <c r="SU5" s="15">
        <f>'調査票(1)'!S250</f>
        <v>0</v>
      </c>
      <c r="SV5" s="16">
        <f>'調査票(1)'!S251</f>
        <v>0</v>
      </c>
      <c r="SW5" s="15">
        <f>'調査票(1)'!O256</f>
        <v>0</v>
      </c>
      <c r="SX5" s="15">
        <f>'調査票(1)'!O257</f>
        <v>0</v>
      </c>
      <c r="SY5" s="15">
        <f>'調査票(1)'!O258</f>
        <v>0</v>
      </c>
      <c r="SZ5" s="15">
        <f>'調査票(1)'!O259</f>
        <v>0</v>
      </c>
      <c r="TA5" s="16">
        <f>'調査票(1)'!O260</f>
        <v>0</v>
      </c>
      <c r="TB5" s="16">
        <f>'調査票(1)'!E264</f>
        <v>0</v>
      </c>
      <c r="TC5" s="16">
        <f>'調査票(1)'!E265</f>
        <v>0</v>
      </c>
      <c r="TD5" s="16">
        <f>'調査票(1)'!E266</f>
        <v>0</v>
      </c>
      <c r="TE5" s="16">
        <f>'調査票(1)'!E267</f>
        <v>0</v>
      </c>
      <c r="TF5" s="16">
        <f>'調査票(1)'!E268</f>
        <v>0</v>
      </c>
      <c r="TG5" s="15">
        <f>'調査票(1)'!G264</f>
        <v>0</v>
      </c>
      <c r="TH5" s="15">
        <f>'調査票(1)'!G265</f>
        <v>0</v>
      </c>
      <c r="TI5" s="15">
        <f>'調査票(1)'!G266</f>
        <v>0</v>
      </c>
      <c r="TJ5" s="15">
        <f>'調査票(1)'!G267</f>
        <v>0</v>
      </c>
      <c r="TK5" s="247">
        <f>'調査票(1)'!G268</f>
        <v>0</v>
      </c>
      <c r="TL5" s="15">
        <f>'調査票(1)'!I264</f>
        <v>0</v>
      </c>
      <c r="TM5" s="15">
        <f>'調査票(1)'!I265</f>
        <v>0</v>
      </c>
      <c r="TN5" s="15">
        <f>'調査票(1)'!I266</f>
        <v>0</v>
      </c>
      <c r="TO5" s="15">
        <f>'調査票(1)'!I267</f>
        <v>0</v>
      </c>
      <c r="TP5" s="16">
        <f>'調査票(1)'!I268</f>
        <v>0</v>
      </c>
      <c r="TQ5" s="15">
        <f>'調査票(1)'!K264</f>
        <v>0</v>
      </c>
      <c r="TR5" s="15">
        <f>'調査票(1)'!K265</f>
        <v>0</v>
      </c>
      <c r="TS5" s="15">
        <f>'調査票(1)'!K266</f>
        <v>0</v>
      </c>
      <c r="TT5" s="15">
        <f>'調査票(1)'!K267</f>
        <v>0</v>
      </c>
      <c r="TU5" s="16">
        <f>'調査票(1)'!K268</f>
        <v>0</v>
      </c>
      <c r="TV5" s="15">
        <f>'調査票(1)'!M264</f>
        <v>0</v>
      </c>
      <c r="TW5" s="15">
        <f>'調査票(1)'!M265</f>
        <v>0</v>
      </c>
      <c r="TX5" s="15">
        <f>'調査票(1)'!M266</f>
        <v>0</v>
      </c>
      <c r="TY5" s="15">
        <f>'調査票(1)'!M267</f>
        <v>0</v>
      </c>
      <c r="TZ5" s="16">
        <f>'調査票(1)'!M268</f>
        <v>0</v>
      </c>
      <c r="UA5" s="15">
        <f>'調査票(1)'!O264</f>
        <v>0</v>
      </c>
      <c r="UB5" s="15">
        <f>'調査票(1)'!O265</f>
        <v>0</v>
      </c>
      <c r="UC5" s="15">
        <f>'調査票(1)'!O266</f>
        <v>0</v>
      </c>
      <c r="UD5" s="15">
        <f>'調査票(1)'!O267</f>
        <v>0</v>
      </c>
      <c r="UE5" s="16">
        <f>'調査票(1)'!O268</f>
        <v>0</v>
      </c>
      <c r="UF5" s="15">
        <f>'調査票(1)'!Q264</f>
        <v>0</v>
      </c>
      <c r="UG5" s="15">
        <f>'調査票(1)'!Q265</f>
        <v>0</v>
      </c>
      <c r="UH5" s="15">
        <f>'調査票(1)'!Q266</f>
        <v>0</v>
      </c>
      <c r="UI5" s="15">
        <f>'調査票(1)'!Q267</f>
        <v>0</v>
      </c>
      <c r="UJ5" s="16">
        <f>'調査票(1)'!Q268</f>
        <v>0</v>
      </c>
      <c r="UK5" s="15">
        <f>'調査票(1)'!S264</f>
        <v>0</v>
      </c>
      <c r="UL5" s="15">
        <f>'調査票(1)'!S265</f>
        <v>0</v>
      </c>
      <c r="UM5" s="15">
        <f>'調査票(1)'!S266</f>
        <v>0</v>
      </c>
      <c r="UN5" s="15">
        <f>'調査票(1)'!S267</f>
        <v>0</v>
      </c>
      <c r="UO5" s="16">
        <f>'調査票(1)'!S268</f>
        <v>0</v>
      </c>
      <c r="UP5" s="196"/>
      <c r="UQ5" s="193"/>
      <c r="UR5" s="193"/>
      <c r="US5" s="193"/>
    </row>
  </sheetData>
  <sheetProtection selectLockedCells="1"/>
  <mergeCells count="122">
    <mergeCell ref="TB3:TF3"/>
    <mergeCell ref="TG3:TK3"/>
    <mergeCell ref="TL3:TP3"/>
    <mergeCell ref="TQ3:TU3"/>
    <mergeCell ref="TV3:TZ3"/>
    <mergeCell ref="UA3:UE3"/>
    <mergeCell ref="UF3:UJ3"/>
    <mergeCell ref="UK3:UO3"/>
    <mergeCell ref="TB2:UO2"/>
    <mergeCell ref="SM3:SQ3"/>
    <mergeCell ref="SR3:SV3"/>
    <mergeCell ref="RI2:SV2"/>
    <mergeCell ref="SW2:TA2"/>
    <mergeCell ref="SW3:SW4"/>
    <mergeCell ref="SX3:SX4"/>
    <mergeCell ref="SY3:SY4"/>
    <mergeCell ref="SZ3:SZ4"/>
    <mergeCell ref="TA3:TA4"/>
    <mergeCell ref="RX3:SB3"/>
    <mergeCell ref="SC3:SG3"/>
    <mergeCell ref="SH3:SL3"/>
    <mergeCell ref="QY2:RA2"/>
    <mergeCell ref="QY3:RA3"/>
    <mergeCell ref="RF2:RH2"/>
    <mergeCell ref="RB2:RE2"/>
    <mergeCell ref="RB3:RE3"/>
    <mergeCell ref="RF3:RH3"/>
    <mergeCell ref="RI3:RM3"/>
    <mergeCell ref="RN3:RR3"/>
    <mergeCell ref="RS3:RW3"/>
    <mergeCell ref="QO2:QP2"/>
    <mergeCell ref="QO3:QP3"/>
    <mergeCell ref="QQ3:QS3"/>
    <mergeCell ref="QQ2:QS2"/>
    <mergeCell ref="QT2:QU2"/>
    <mergeCell ref="QT3:QT4"/>
    <mergeCell ref="QU3:QU4"/>
    <mergeCell ref="QV2:QX2"/>
    <mergeCell ref="QV3:QX3"/>
    <mergeCell ref="PW3:QD3"/>
    <mergeCell ref="QE3:QL3"/>
    <mergeCell ref="NK2:QL2"/>
    <mergeCell ref="QM2:QN2"/>
    <mergeCell ref="QM3:QN3"/>
    <mergeCell ref="NK3:NR3"/>
    <mergeCell ref="NS3:NZ3"/>
    <mergeCell ref="OA3:OH3"/>
    <mergeCell ref="OI3:OP3"/>
    <mergeCell ref="ME3:ML3"/>
    <mergeCell ref="MM3:MT3"/>
    <mergeCell ref="MU3:NB3"/>
    <mergeCell ref="NC3:NJ3"/>
    <mergeCell ref="ME2:NJ2"/>
    <mergeCell ref="OQ3:OX3"/>
    <mergeCell ref="OY3:PF3"/>
    <mergeCell ref="PG3:PN3"/>
    <mergeCell ref="PO3:PV3"/>
    <mergeCell ref="KI3:KP3"/>
    <mergeCell ref="KY3:LF3"/>
    <mergeCell ref="LG3:LN3"/>
    <mergeCell ref="GO3:GO4"/>
    <mergeCell ref="GP3:GP4"/>
    <mergeCell ref="FY2:GN2"/>
    <mergeCell ref="KQ3:KX3"/>
    <mergeCell ref="KQ2:MD2"/>
    <mergeCell ref="LO3:LV3"/>
    <mergeCell ref="LW3:MD3"/>
    <mergeCell ref="KA3:KH3"/>
    <mergeCell ref="FY3:GN3"/>
    <mergeCell ref="IT3:IT4"/>
    <mergeCell ref="GQ3:GX3"/>
    <mergeCell ref="GY3:HF3"/>
    <mergeCell ref="HG3:HN3"/>
    <mergeCell ref="HO3:HV3"/>
    <mergeCell ref="IM2:IS2"/>
    <mergeCell ref="IM3:IS3"/>
    <mergeCell ref="HW3:ID3"/>
    <mergeCell ref="IE3:IL3"/>
    <mergeCell ref="GQ2:IL2"/>
    <mergeCell ref="O3:V3"/>
    <mergeCell ref="W3:AD3"/>
    <mergeCell ref="AE3:AL3"/>
    <mergeCell ref="AM3:AT3"/>
    <mergeCell ref="AU3:BB3"/>
    <mergeCell ref="BC3:BJ3"/>
    <mergeCell ref="O2:BJ2"/>
    <mergeCell ref="G3:G4"/>
    <mergeCell ref="B2:F2"/>
    <mergeCell ref="F3:F4"/>
    <mergeCell ref="H3:H4"/>
    <mergeCell ref="B3:B4"/>
    <mergeCell ref="C3:C4"/>
    <mergeCell ref="D3:D4"/>
    <mergeCell ref="E3:E4"/>
    <mergeCell ref="I3:L4"/>
    <mergeCell ref="I2:L2"/>
    <mergeCell ref="M3:M4"/>
    <mergeCell ref="N3:N4"/>
    <mergeCell ref="BK2:BO2"/>
    <mergeCell ref="BK3:BO3"/>
    <mergeCell ref="BX2:DK2"/>
    <mergeCell ref="BX3:CE3"/>
    <mergeCell ref="CF3:CM3"/>
    <mergeCell ref="CN3:CU3"/>
    <mergeCell ref="CV3:DC3"/>
    <mergeCell ref="DD3:DK3"/>
    <mergeCell ref="IU3:JB3"/>
    <mergeCell ref="IU2:KP2"/>
    <mergeCell ref="DL3:DS3"/>
    <mergeCell ref="EJ3:EQ3"/>
    <mergeCell ref="DT3:EA3"/>
    <mergeCell ref="EB3:EI3"/>
    <mergeCell ref="DL2:FW2"/>
    <mergeCell ref="ER3:EY3"/>
    <mergeCell ref="EZ3:FG3"/>
    <mergeCell ref="FH3:FO3"/>
    <mergeCell ref="FP3:FW3"/>
    <mergeCell ref="BP3:BW3"/>
    <mergeCell ref="BP2:BW2"/>
    <mergeCell ref="JC3:JJ3"/>
    <mergeCell ref="JK3:JR3"/>
    <mergeCell ref="JS3:JZ3"/>
  </mergeCells>
  <phoneticPr fontId="2"/>
  <conditionalFormatting sqref="BO5">
    <cfRule type="cellIs" dxfId="29" priority="7" operator="notEqual">
      <formula>$BB$5</formula>
    </cfRule>
  </conditionalFormatting>
  <conditionalFormatting sqref="DK5">
    <cfRule type="cellIs" dxfId="28" priority="6" operator="notEqual">
      <formula>$BB$5</formula>
    </cfRule>
  </conditionalFormatting>
  <conditionalFormatting sqref="ID5">
    <cfRule type="cellIs" dxfId="27" priority="5" operator="notEqual">
      <formula>$FX$5</formula>
    </cfRule>
  </conditionalFormatting>
  <conditionalFormatting sqref="IS5">
    <cfRule type="cellIs" dxfId="26" priority="4" operator="notEqual">
      <formula>$FX$5</formula>
    </cfRule>
  </conditionalFormatting>
  <conditionalFormatting sqref="NJ5">
    <cfRule type="cellIs" dxfId="25" priority="3" operator="notEqual">
      <formula>$FX$5</formula>
    </cfRule>
  </conditionalFormatting>
  <conditionalFormatting sqref="FW5">
    <cfRule type="cellIs" dxfId="24" priority="1" operator="notEqual">
      <formula>$BB$5</formula>
    </cfRule>
  </conditionalFormatting>
  <pageMargins left="0.19685039370078741" right="0.19685039370078741" top="0.98425196850393704" bottom="0.98425196850393704" header="0.51181102362204722" footer="0.51181102362204722"/>
  <pageSetup paperSize="8" scale="50" fitToWidth="9" fitToHeight="0"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theme="9"/>
  </sheetPr>
  <dimension ref="A1:AC301"/>
  <sheetViews>
    <sheetView view="pageBreakPreview" zoomScale="55" zoomScaleNormal="50" zoomScaleSheetLayoutView="55" workbookViewId="0">
      <selection activeCell="E49" sqref="E49"/>
    </sheetView>
  </sheetViews>
  <sheetFormatPr defaultRowHeight="28.5"/>
  <cols>
    <col min="1" max="1" width="3.75" style="1" customWidth="1"/>
    <col min="2" max="4" width="15.5" style="1" customWidth="1"/>
    <col min="5" max="7" width="16.25" style="1" customWidth="1"/>
    <col min="8" max="21" width="14.875" style="1" customWidth="1"/>
    <col min="22" max="22" width="1.125" style="1" customWidth="1"/>
    <col min="23" max="23" width="8.125" style="21" customWidth="1"/>
    <col min="24" max="24" width="8.125" style="1" customWidth="1"/>
    <col min="25" max="16384" width="9" style="1"/>
  </cols>
  <sheetData>
    <row r="1" spans="1:24" ht="28.5" customHeight="1">
      <c r="B1" s="613" t="s">
        <v>94</v>
      </c>
      <c r="C1" s="613"/>
      <c r="D1" s="613"/>
      <c r="E1" s="613"/>
      <c r="F1" s="613"/>
      <c r="G1" s="613"/>
      <c r="H1" s="613"/>
      <c r="I1" s="613"/>
      <c r="J1" s="613"/>
      <c r="K1" s="613"/>
      <c r="L1" s="613"/>
      <c r="M1" s="613"/>
      <c r="N1" s="613"/>
      <c r="O1" s="613"/>
      <c r="P1" s="613"/>
      <c r="Q1" s="613"/>
      <c r="R1" s="613"/>
      <c r="S1" s="613"/>
      <c r="T1" s="613"/>
      <c r="U1" s="613"/>
      <c r="V1" s="32"/>
      <c r="W1" s="32"/>
      <c r="X1" s="32"/>
    </row>
    <row r="2" spans="1:24" ht="46.5" customHeight="1">
      <c r="A2" s="32"/>
      <c r="B2" s="613"/>
      <c r="C2" s="613"/>
      <c r="D2" s="613"/>
      <c r="E2" s="613"/>
      <c r="F2" s="613"/>
      <c r="G2" s="613"/>
      <c r="H2" s="613"/>
      <c r="I2" s="613"/>
      <c r="J2" s="613"/>
      <c r="K2" s="613"/>
      <c r="L2" s="613"/>
      <c r="M2" s="613"/>
      <c r="N2" s="613"/>
      <c r="O2" s="613"/>
      <c r="P2" s="613"/>
      <c r="Q2" s="613"/>
      <c r="R2" s="613"/>
      <c r="S2" s="613"/>
      <c r="T2" s="613"/>
      <c r="U2" s="613"/>
      <c r="V2" s="32"/>
      <c r="W2" s="32"/>
      <c r="X2" s="32"/>
    </row>
    <row r="3" spans="1:24" ht="18" customHeight="1">
      <c r="A3" s="32"/>
      <c r="B3" s="397" t="s">
        <v>100</v>
      </c>
      <c r="C3" s="397"/>
      <c r="D3" s="397"/>
      <c r="E3" s="397"/>
      <c r="F3" s="397"/>
      <c r="G3" s="397"/>
      <c r="H3" s="397"/>
      <c r="I3" s="397"/>
      <c r="J3" s="397"/>
      <c r="K3" s="397"/>
      <c r="L3" s="397"/>
      <c r="M3" s="397"/>
      <c r="N3" s="397"/>
      <c r="O3" s="397"/>
      <c r="P3" s="397"/>
      <c r="Q3" s="397"/>
      <c r="R3" s="397"/>
      <c r="S3" s="397"/>
      <c r="T3" s="397"/>
      <c r="U3" s="379"/>
      <c r="V3" s="32"/>
      <c r="W3" s="32"/>
      <c r="X3" s="32"/>
    </row>
    <row r="4" spans="1:24" ht="19.5" customHeight="1">
      <c r="A4" s="379"/>
      <c r="B4" s="397"/>
      <c r="C4" s="397"/>
      <c r="D4" s="397"/>
      <c r="E4" s="397"/>
      <c r="F4" s="397"/>
      <c r="G4" s="397"/>
      <c r="H4" s="397"/>
      <c r="I4" s="397"/>
      <c r="J4" s="397"/>
      <c r="K4" s="397"/>
      <c r="L4" s="397"/>
      <c r="M4" s="397"/>
      <c r="N4" s="397"/>
      <c r="O4" s="397"/>
      <c r="P4" s="397"/>
      <c r="Q4" s="397"/>
      <c r="R4" s="397"/>
      <c r="S4" s="397"/>
      <c r="T4" s="397"/>
      <c r="U4" s="379"/>
      <c r="V4" s="379"/>
      <c r="W4" s="379"/>
      <c r="X4" s="379"/>
    </row>
    <row r="5" spans="1:24" ht="19.5" customHeight="1">
      <c r="A5" s="3"/>
      <c r="B5" s="397"/>
      <c r="C5" s="397"/>
      <c r="D5" s="397"/>
      <c r="E5" s="397"/>
      <c r="F5" s="397"/>
      <c r="G5" s="397"/>
      <c r="H5" s="397"/>
      <c r="I5" s="397"/>
      <c r="J5" s="397"/>
      <c r="K5" s="397"/>
      <c r="L5" s="397"/>
      <c r="M5" s="397"/>
      <c r="N5" s="397"/>
      <c r="O5" s="397"/>
      <c r="P5" s="397"/>
      <c r="Q5" s="397"/>
      <c r="R5" s="397"/>
      <c r="S5" s="397"/>
      <c r="T5" s="397"/>
      <c r="V5" s="2"/>
      <c r="W5" s="19"/>
      <c r="X5" s="2"/>
    </row>
    <row r="6" spans="1:24" ht="19.5" customHeight="1">
      <c r="A6" s="3"/>
      <c r="B6" s="397"/>
      <c r="C6" s="397"/>
      <c r="D6" s="397"/>
      <c r="E6" s="397"/>
      <c r="F6" s="397"/>
      <c r="G6" s="397"/>
      <c r="H6" s="397"/>
      <c r="I6" s="397"/>
      <c r="J6" s="397"/>
      <c r="K6" s="397"/>
      <c r="L6" s="397"/>
      <c r="M6" s="397"/>
      <c r="N6" s="397"/>
      <c r="O6" s="397"/>
      <c r="P6" s="397"/>
      <c r="Q6" s="397"/>
      <c r="R6" s="397"/>
      <c r="S6" s="397"/>
      <c r="T6" s="397"/>
      <c r="V6" s="2"/>
      <c r="W6" s="19"/>
      <c r="X6" s="2"/>
    </row>
    <row r="7" spans="1:24" ht="19.5" customHeight="1">
      <c r="A7" s="3"/>
      <c r="B7" s="210"/>
      <c r="C7" s="210"/>
      <c r="D7" s="210"/>
      <c r="E7" s="210"/>
      <c r="F7" s="210"/>
      <c r="G7" s="210"/>
      <c r="H7" s="210"/>
      <c r="I7" s="210"/>
      <c r="J7" s="210"/>
      <c r="K7" s="210"/>
      <c r="L7" s="210"/>
      <c r="M7" s="210"/>
      <c r="N7" s="210"/>
      <c r="O7" s="210"/>
      <c r="P7" s="210"/>
      <c r="Q7" s="210"/>
      <c r="R7" s="210"/>
      <c r="S7" s="210"/>
      <c r="T7" s="2"/>
      <c r="V7" s="2"/>
      <c r="W7" s="19"/>
      <c r="X7" s="2"/>
    </row>
    <row r="8" spans="1:24" ht="24" customHeight="1">
      <c r="A8" s="3"/>
      <c r="B8" s="210"/>
      <c r="C8" s="210"/>
      <c r="D8" s="210"/>
      <c r="E8" s="210"/>
      <c r="F8" s="210"/>
      <c r="G8" s="210"/>
      <c r="H8" s="210"/>
      <c r="I8" s="210"/>
      <c r="J8" s="210"/>
      <c r="K8" s="210"/>
      <c r="L8" s="210"/>
      <c r="M8" s="210"/>
      <c r="N8" s="210"/>
      <c r="O8" s="210"/>
      <c r="P8" s="210"/>
      <c r="Q8" s="210"/>
      <c r="R8" s="210"/>
      <c r="S8" s="210"/>
      <c r="T8" s="2"/>
      <c r="V8" s="2"/>
      <c r="W8" s="19"/>
      <c r="X8" s="2"/>
    </row>
    <row r="9" spans="1:24" ht="24" customHeight="1">
      <c r="A9" s="3"/>
      <c r="T9" s="2"/>
      <c r="V9" s="2"/>
      <c r="W9" s="19"/>
      <c r="X9" s="2"/>
    </row>
    <row r="10" spans="1:24" ht="24" customHeight="1">
      <c r="A10" s="4"/>
      <c r="B10" s="4"/>
      <c r="C10" s="4"/>
      <c r="D10" s="4"/>
      <c r="E10" s="4"/>
      <c r="F10" s="4"/>
      <c r="G10" s="4"/>
      <c r="H10" s="4"/>
      <c r="I10" s="4"/>
      <c r="J10" s="4"/>
      <c r="K10" s="4"/>
      <c r="L10" s="4"/>
      <c r="M10" s="4"/>
      <c r="N10" s="4"/>
      <c r="O10" s="4"/>
      <c r="P10" s="4"/>
      <c r="Q10" s="4"/>
      <c r="R10" s="4"/>
      <c r="S10" s="4"/>
      <c r="T10" s="2"/>
      <c r="V10" s="2"/>
      <c r="W10" s="19"/>
      <c r="X10" s="2"/>
    </row>
    <row r="11" spans="1:24" ht="24" customHeight="1">
      <c r="A11" s="4"/>
      <c r="B11" s="4"/>
      <c r="C11" s="4"/>
      <c r="D11" s="4"/>
      <c r="E11" s="4"/>
      <c r="F11" s="4"/>
      <c r="G11" s="4"/>
      <c r="H11" s="4"/>
      <c r="I11" s="4"/>
      <c r="J11" s="4"/>
      <c r="K11" s="4"/>
      <c r="L11" s="4"/>
      <c r="M11" s="4"/>
      <c r="N11" s="4"/>
      <c r="O11" s="4"/>
      <c r="P11" s="4"/>
      <c r="Q11" s="4"/>
      <c r="R11" s="4"/>
      <c r="S11" s="4"/>
      <c r="T11" s="2"/>
      <c r="V11" s="2"/>
      <c r="W11" s="19"/>
      <c r="X11" s="2"/>
    </row>
    <row r="12" spans="1:24" ht="24" customHeight="1">
      <c r="A12" s="2"/>
      <c r="B12" s="4"/>
      <c r="C12" s="4"/>
      <c r="D12" s="4"/>
      <c r="E12" s="4"/>
      <c r="F12" s="4"/>
      <c r="G12" s="4"/>
      <c r="H12" s="4"/>
      <c r="I12" s="4"/>
      <c r="J12" s="4"/>
      <c r="K12" s="4"/>
      <c r="L12" s="4"/>
      <c r="M12" s="4"/>
      <c r="N12" s="4"/>
      <c r="O12" s="4"/>
      <c r="P12" s="4"/>
      <c r="Q12" s="4"/>
      <c r="R12" s="4"/>
      <c r="S12" s="4"/>
      <c r="T12" s="2"/>
      <c r="V12" s="2"/>
      <c r="W12" s="19"/>
      <c r="X12" s="2"/>
    </row>
    <row r="13" spans="1:24" ht="24" customHeight="1">
      <c r="A13" s="2"/>
      <c r="B13" s="4"/>
      <c r="C13" s="4"/>
      <c r="D13" s="4"/>
      <c r="E13" s="4"/>
      <c r="F13" s="4"/>
      <c r="G13" s="4"/>
      <c r="H13" s="4"/>
      <c r="I13" s="4"/>
      <c r="J13" s="4"/>
      <c r="K13" s="4"/>
      <c r="L13" s="4"/>
      <c r="M13" s="4"/>
      <c r="N13" s="4"/>
      <c r="O13" s="4"/>
      <c r="P13" s="4"/>
      <c r="Q13" s="4"/>
      <c r="R13" s="4"/>
      <c r="S13" s="4"/>
      <c r="T13" s="2"/>
      <c r="V13" s="2"/>
      <c r="W13" s="19"/>
      <c r="X13" s="2"/>
    </row>
    <row r="14" spans="1:24" ht="24" customHeight="1">
      <c r="A14" s="2"/>
      <c r="B14" s="4"/>
      <c r="C14" s="4"/>
      <c r="D14" s="4"/>
      <c r="E14" s="4"/>
      <c r="F14" s="4"/>
      <c r="G14" s="4"/>
      <c r="H14" s="4"/>
      <c r="I14" s="4"/>
      <c r="J14" s="4"/>
      <c r="K14" s="4"/>
      <c r="L14" s="4"/>
      <c r="M14" s="4"/>
      <c r="N14" s="4"/>
      <c r="O14" s="4"/>
      <c r="P14" s="4"/>
      <c r="Q14" s="4"/>
      <c r="R14" s="4"/>
      <c r="S14" s="4"/>
      <c r="T14" s="2"/>
      <c r="V14" s="2"/>
      <c r="W14" s="19"/>
      <c r="X14" s="2"/>
    </row>
    <row r="15" spans="1:24" ht="24" customHeight="1">
      <c r="A15" s="2"/>
      <c r="B15" s="4"/>
      <c r="C15" s="4"/>
      <c r="D15" s="4"/>
      <c r="E15" s="4"/>
      <c r="F15" s="4"/>
      <c r="G15" s="4"/>
      <c r="H15" s="4"/>
      <c r="I15" s="4"/>
      <c r="J15" s="4"/>
      <c r="K15" s="4"/>
      <c r="L15" s="4"/>
      <c r="M15" s="4"/>
      <c r="N15" s="4"/>
      <c r="O15" s="4"/>
      <c r="P15" s="4"/>
      <c r="Q15" s="4"/>
      <c r="R15" s="4"/>
      <c r="S15" s="4"/>
      <c r="T15" s="2"/>
      <c r="V15" s="2"/>
      <c r="W15" s="19"/>
      <c r="X15" s="2"/>
    </row>
    <row r="16" spans="1:24" ht="24" customHeight="1">
      <c r="A16" s="2"/>
      <c r="B16" s="4"/>
      <c r="C16" s="4"/>
      <c r="D16" s="4"/>
      <c r="E16" s="4"/>
      <c r="F16" s="4"/>
      <c r="G16" s="4"/>
      <c r="H16" s="4"/>
      <c r="I16" s="4"/>
      <c r="J16" s="4"/>
      <c r="K16" s="4"/>
      <c r="L16" s="4"/>
      <c r="M16" s="4"/>
      <c r="N16" s="4"/>
      <c r="O16" s="4"/>
      <c r="P16" s="4"/>
      <c r="Q16" s="4"/>
      <c r="R16" s="4"/>
      <c r="S16" s="4"/>
      <c r="T16" s="2"/>
      <c r="V16" s="2"/>
      <c r="W16" s="19"/>
      <c r="X16" s="2"/>
    </row>
    <row r="17" spans="1:29" ht="23.25" customHeight="1">
      <c r="A17" s="2"/>
      <c r="B17" s="4"/>
      <c r="C17" s="4"/>
      <c r="D17" s="4"/>
      <c r="E17" s="4"/>
      <c r="F17" s="4"/>
      <c r="G17" s="4"/>
      <c r="H17" s="4"/>
      <c r="I17" s="4"/>
      <c r="J17" s="4"/>
      <c r="K17" s="4"/>
      <c r="L17" s="4"/>
      <c r="M17" s="4"/>
      <c r="N17" s="4"/>
      <c r="O17" s="4"/>
      <c r="P17" s="4"/>
      <c r="Q17" s="4"/>
      <c r="R17" s="4"/>
      <c r="S17" s="4"/>
      <c r="T17" s="2"/>
      <c r="V17" s="2"/>
      <c r="W17" s="19"/>
      <c r="X17" s="2"/>
    </row>
    <row r="18" spans="1:29" s="6" customFormat="1" ht="69" customHeight="1">
      <c r="A18" s="5"/>
      <c r="B18" s="34" t="s">
        <v>59</v>
      </c>
      <c r="C18" s="35"/>
      <c r="D18" s="35"/>
      <c r="E18" s="35"/>
      <c r="F18" s="35"/>
      <c r="G18" s="35"/>
      <c r="H18" s="35"/>
      <c r="I18" s="35"/>
      <c r="J18" s="35"/>
      <c r="K18" s="35"/>
      <c r="L18" s="35"/>
      <c r="M18" s="35"/>
      <c r="N18" s="35"/>
      <c r="O18" s="35"/>
      <c r="P18" s="35"/>
      <c r="Q18" s="35"/>
      <c r="R18" s="35"/>
      <c r="S18" s="35"/>
      <c r="T18" s="36"/>
      <c r="U18" s="37"/>
      <c r="V18" s="5"/>
      <c r="W18" s="20"/>
      <c r="X18" s="5"/>
    </row>
    <row r="19" spans="1:29" s="24" customFormat="1" ht="50.25" customHeight="1" thickBot="1">
      <c r="A19" s="23"/>
      <c r="B19" s="38" t="s">
        <v>220</v>
      </c>
      <c r="C19" s="39"/>
      <c r="D19" s="40"/>
      <c r="E19" s="40"/>
      <c r="F19" s="40"/>
      <c r="G19" s="40"/>
      <c r="H19" s="40"/>
      <c r="I19" s="40"/>
      <c r="J19" s="40"/>
      <c r="K19" s="40"/>
      <c r="L19" s="40"/>
      <c r="M19" s="40"/>
      <c r="N19" s="40"/>
      <c r="O19" s="40"/>
      <c r="P19" s="40"/>
      <c r="Q19" s="40"/>
      <c r="R19" s="40"/>
      <c r="S19" s="40"/>
      <c r="T19" s="41"/>
      <c r="U19" s="42"/>
      <c r="V19" s="23"/>
      <c r="W19" s="23"/>
      <c r="X19" s="23"/>
    </row>
    <row r="20" spans="1:29" s="24" customFormat="1" ht="48.75" customHeight="1" thickTop="1">
      <c r="A20" s="23"/>
      <c r="B20" s="614" t="s">
        <v>29</v>
      </c>
      <c r="C20" s="615"/>
      <c r="D20" s="616"/>
      <c r="E20" s="620"/>
      <c r="F20" s="621"/>
      <c r="G20" s="621"/>
      <c r="H20" s="621"/>
      <c r="I20" s="621"/>
      <c r="J20" s="621"/>
      <c r="K20" s="621"/>
      <c r="L20" s="621"/>
      <c r="M20" s="621"/>
      <c r="N20" s="621"/>
      <c r="O20" s="622"/>
      <c r="P20" s="56"/>
      <c r="Q20" s="40"/>
      <c r="R20" s="40"/>
      <c r="S20" s="40"/>
      <c r="T20" s="41"/>
      <c r="U20" s="42"/>
      <c r="V20" s="23"/>
      <c r="W20" s="23"/>
      <c r="X20" s="23"/>
    </row>
    <row r="21" spans="1:29" s="24" customFormat="1" ht="48.75" customHeight="1">
      <c r="A21" s="23"/>
      <c r="B21" s="461" t="s">
        <v>8</v>
      </c>
      <c r="C21" s="462"/>
      <c r="D21" s="463"/>
      <c r="E21" s="617"/>
      <c r="F21" s="618"/>
      <c r="G21" s="618"/>
      <c r="H21" s="618"/>
      <c r="I21" s="618"/>
      <c r="J21" s="618"/>
      <c r="K21" s="618"/>
      <c r="L21" s="618"/>
      <c r="M21" s="618"/>
      <c r="N21" s="618"/>
      <c r="O21" s="619"/>
      <c r="P21" s="56"/>
      <c r="Q21" s="40"/>
      <c r="R21" s="40"/>
      <c r="S21" s="40"/>
      <c r="T21" s="41"/>
      <c r="U21" s="42"/>
      <c r="V21" s="23"/>
      <c r="W21" s="23"/>
      <c r="X21" s="23"/>
      <c r="AC21" s="24">
        <v>1</v>
      </c>
    </row>
    <row r="22" spans="1:29" s="24" customFormat="1" ht="48.75" customHeight="1" thickBot="1">
      <c r="A22" s="23"/>
      <c r="B22" s="461" t="s">
        <v>40</v>
      </c>
      <c r="C22" s="462"/>
      <c r="D22" s="463"/>
      <c r="E22" s="558"/>
      <c r="F22" s="559"/>
      <c r="G22" s="559"/>
      <c r="H22" s="559"/>
      <c r="I22" s="557" t="s">
        <v>46</v>
      </c>
      <c r="J22" s="476"/>
      <c r="K22" s="537"/>
      <c r="L22" s="538"/>
      <c r="M22" s="538"/>
      <c r="N22" s="538"/>
      <c r="O22" s="539"/>
      <c r="P22" s="56"/>
      <c r="Q22" s="43"/>
      <c r="R22" s="40"/>
      <c r="S22" s="40"/>
      <c r="T22" s="41"/>
      <c r="U22" s="42"/>
      <c r="V22" s="23"/>
      <c r="W22" s="23"/>
      <c r="X22" s="23"/>
      <c r="AC22" s="24">
        <v>2</v>
      </c>
    </row>
    <row r="23" spans="1:29" s="24" customFormat="1" ht="48.75" customHeight="1" thickTop="1" thickBot="1">
      <c r="A23" s="23"/>
      <c r="B23" s="564" t="s">
        <v>2</v>
      </c>
      <c r="C23" s="623"/>
      <c r="D23" s="565"/>
      <c r="E23" s="537"/>
      <c r="F23" s="538"/>
      <c r="G23" s="538"/>
      <c r="H23" s="539"/>
      <c r="I23" s="43"/>
      <c r="J23" s="43"/>
      <c r="K23" s="43"/>
      <c r="L23" s="43"/>
      <c r="M23" s="43"/>
      <c r="N23" s="43"/>
      <c r="O23" s="43"/>
      <c r="P23" s="43"/>
      <c r="Q23" s="40"/>
      <c r="R23" s="40"/>
      <c r="S23" s="40"/>
      <c r="T23" s="41"/>
      <c r="U23" s="42"/>
      <c r="V23" s="23"/>
      <c r="W23" s="26"/>
      <c r="X23" s="23"/>
      <c r="AC23" s="24">
        <v>3</v>
      </c>
    </row>
    <row r="24" spans="1:29" ht="30" customHeight="1" thickTop="1">
      <c r="A24" s="2"/>
      <c r="B24" s="383"/>
      <c r="C24" s="383"/>
      <c r="D24" s="383"/>
      <c r="E24" s="43"/>
      <c r="F24" s="43"/>
      <c r="G24" s="43"/>
      <c r="H24" s="43"/>
      <c r="I24" s="43"/>
      <c r="J24" s="43"/>
      <c r="K24" s="43"/>
      <c r="L24" s="43"/>
      <c r="M24" s="43"/>
      <c r="N24" s="43"/>
      <c r="O24" s="43"/>
      <c r="P24" s="43"/>
      <c r="Q24" s="40"/>
      <c r="R24" s="40"/>
      <c r="S24" s="40"/>
      <c r="T24" s="41"/>
      <c r="U24" s="42"/>
      <c r="V24" s="2"/>
      <c r="W24" s="19"/>
      <c r="X24" s="2"/>
      <c r="AC24" s="1">
        <v>4</v>
      </c>
    </row>
    <row r="25" spans="1:29" s="24" customFormat="1" ht="50.25" customHeight="1">
      <c r="A25" s="23"/>
      <c r="B25" s="166" t="s">
        <v>30</v>
      </c>
      <c r="C25" s="167"/>
      <c r="D25" s="167" t="s">
        <v>31</v>
      </c>
      <c r="E25" s="167"/>
      <c r="F25" s="167" t="s">
        <v>32</v>
      </c>
      <c r="G25" s="167"/>
      <c r="H25" s="167" t="s">
        <v>211</v>
      </c>
      <c r="I25" s="167"/>
      <c r="J25" s="167" t="s">
        <v>212</v>
      </c>
      <c r="K25" s="167"/>
      <c r="L25" s="167" t="s">
        <v>213</v>
      </c>
      <c r="M25" s="168"/>
      <c r="N25" s="41"/>
      <c r="O25" s="43"/>
      <c r="P25" s="43"/>
      <c r="Q25" s="40"/>
      <c r="R25" s="40"/>
      <c r="S25" s="40"/>
      <c r="T25" s="41"/>
      <c r="U25" s="42"/>
      <c r="V25" s="23"/>
      <c r="W25" s="23"/>
      <c r="X25" s="23"/>
      <c r="AC25" s="24">
        <v>5</v>
      </c>
    </row>
    <row r="26" spans="1:29" s="24" customFormat="1" ht="50.25" customHeight="1">
      <c r="A26" s="23"/>
      <c r="B26" s="169" t="s">
        <v>33</v>
      </c>
      <c r="C26" s="384"/>
      <c r="D26" s="384" t="s">
        <v>34</v>
      </c>
      <c r="E26" s="171"/>
      <c r="F26" s="540" t="s">
        <v>35</v>
      </c>
      <c r="G26" s="540"/>
      <c r="H26" s="384" t="s">
        <v>210</v>
      </c>
      <c r="I26" s="171"/>
      <c r="J26" s="384"/>
      <c r="K26" s="384"/>
      <c r="L26" s="384"/>
      <c r="M26" s="172"/>
      <c r="N26" s="43"/>
      <c r="O26" s="43"/>
      <c r="P26" s="43"/>
      <c r="Q26" s="40"/>
      <c r="R26" s="40"/>
      <c r="S26" s="40"/>
      <c r="T26" s="41"/>
      <c r="U26" s="42"/>
      <c r="V26" s="23"/>
      <c r="W26" s="23"/>
      <c r="X26" s="23"/>
      <c r="AC26" s="24">
        <v>6</v>
      </c>
    </row>
    <row r="27" spans="1:29" ht="30" customHeight="1">
      <c r="A27" s="2"/>
      <c r="B27" s="40"/>
      <c r="C27" s="40"/>
      <c r="D27" s="40"/>
      <c r="E27" s="40"/>
      <c r="F27" s="40"/>
      <c r="G27" s="40"/>
      <c r="H27" s="40"/>
      <c r="I27" s="40"/>
      <c r="J27" s="40"/>
      <c r="K27" s="40"/>
      <c r="L27" s="40"/>
      <c r="M27" s="40"/>
      <c r="N27" s="40"/>
      <c r="O27" s="40"/>
      <c r="P27" s="40"/>
      <c r="Q27" s="40"/>
      <c r="R27" s="40"/>
      <c r="S27" s="40"/>
      <c r="T27" s="41"/>
      <c r="U27" s="42"/>
      <c r="V27" s="2"/>
      <c r="W27" s="19"/>
      <c r="X27" s="2"/>
      <c r="AC27" s="1">
        <v>7</v>
      </c>
    </row>
    <row r="28" spans="1:29" ht="30" customHeight="1">
      <c r="A28" s="2"/>
      <c r="B28" s="38" t="s">
        <v>104</v>
      </c>
      <c r="C28" s="39"/>
      <c r="D28" s="41"/>
      <c r="E28" s="41"/>
      <c r="F28" s="41"/>
      <c r="G28" s="43"/>
      <c r="H28" s="40"/>
      <c r="I28" s="40"/>
      <c r="J28" s="40"/>
      <c r="K28" s="40"/>
      <c r="L28" s="40"/>
      <c r="M28" s="40"/>
      <c r="N28" s="40"/>
      <c r="O28" s="40"/>
      <c r="P28" s="40"/>
      <c r="Q28" s="40"/>
      <c r="R28" s="40"/>
      <c r="S28" s="40"/>
      <c r="T28" s="41"/>
      <c r="U28" s="42"/>
      <c r="V28" s="2"/>
      <c r="W28" s="19"/>
      <c r="X28" s="2"/>
      <c r="AC28" s="24">
        <v>8</v>
      </c>
    </row>
    <row r="29" spans="1:29" ht="50.25" customHeight="1" thickBot="1">
      <c r="A29" s="2"/>
      <c r="B29" s="48" t="s">
        <v>117</v>
      </c>
      <c r="C29" s="41"/>
      <c r="D29" s="41"/>
      <c r="E29" s="41"/>
      <c r="F29" s="41"/>
      <c r="G29" s="43"/>
      <c r="H29" s="40"/>
      <c r="I29" s="40"/>
      <c r="J29" s="40"/>
      <c r="K29" s="40"/>
      <c r="L29" s="40"/>
      <c r="M29" s="40"/>
      <c r="N29" s="40"/>
      <c r="O29" s="40"/>
      <c r="P29" s="40"/>
      <c r="Q29" s="40"/>
      <c r="R29" s="40"/>
      <c r="S29" s="40"/>
      <c r="T29" s="41"/>
      <c r="U29" s="42"/>
      <c r="V29" s="2"/>
      <c r="W29" s="19"/>
      <c r="X29" s="2"/>
      <c r="AC29" s="24">
        <v>9</v>
      </c>
    </row>
    <row r="30" spans="1:29" ht="47.25" customHeight="1" thickTop="1" thickBot="1">
      <c r="A30" s="2"/>
      <c r="B30" s="551" t="s">
        <v>10</v>
      </c>
      <c r="C30" s="552"/>
      <c r="D30" s="453"/>
      <c r="E30" s="553"/>
      <c r="F30" s="554"/>
      <c r="G30" s="43"/>
      <c r="H30" s="49" t="s">
        <v>356</v>
      </c>
      <c r="I30" s="50"/>
      <c r="J30" s="50"/>
      <c r="K30" s="385" t="s">
        <v>115</v>
      </c>
      <c r="L30" s="50"/>
      <c r="M30" s="50"/>
      <c r="N30" s="385" t="s">
        <v>114</v>
      </c>
      <c r="O30" s="50"/>
      <c r="P30" s="52"/>
      <c r="Q30" s="40"/>
      <c r="R30" s="41"/>
      <c r="S30" s="42"/>
      <c r="T30" s="2"/>
      <c r="U30" s="19"/>
      <c r="V30" s="2"/>
      <c r="W30" s="1"/>
      <c r="AA30" s="24">
        <v>10</v>
      </c>
    </row>
    <row r="31" spans="1:29" ht="30" customHeight="1" thickTop="1">
      <c r="A31" s="2"/>
      <c r="B31" s="53"/>
      <c r="C31" s="53"/>
      <c r="D31" s="53"/>
      <c r="E31" s="53"/>
      <c r="F31" s="53"/>
      <c r="G31" s="53"/>
      <c r="H31" s="43"/>
      <c r="I31" s="43"/>
      <c r="J31" s="43"/>
      <c r="K31" s="43"/>
      <c r="L31" s="43"/>
      <c r="M31" s="43"/>
      <c r="N31" s="43"/>
      <c r="O31" s="43"/>
      <c r="P31" s="43"/>
      <c r="Q31" s="43"/>
      <c r="R31" s="43"/>
      <c r="S31" s="40"/>
      <c r="T31" s="41"/>
      <c r="U31" s="42"/>
      <c r="V31" s="2"/>
      <c r="W31" s="19"/>
      <c r="X31" s="2"/>
    </row>
    <row r="32" spans="1:29" ht="50.25" customHeight="1" thickBot="1">
      <c r="A32" s="2"/>
      <c r="B32" s="48" t="s">
        <v>158</v>
      </c>
      <c r="C32" s="39"/>
      <c r="D32" s="40"/>
      <c r="E32" s="40"/>
      <c r="F32" s="40"/>
      <c r="G32" s="40"/>
      <c r="H32" s="40"/>
      <c r="I32" s="40"/>
      <c r="J32" s="40"/>
      <c r="K32" s="40"/>
      <c r="L32" s="40"/>
      <c r="M32" s="43"/>
      <c r="N32" s="43"/>
      <c r="O32" s="43"/>
      <c r="P32" s="43"/>
      <c r="Q32" s="43"/>
      <c r="R32" s="43"/>
      <c r="S32" s="40"/>
      <c r="T32" s="41"/>
      <c r="U32" s="42"/>
      <c r="V32" s="2"/>
      <c r="W32" s="19"/>
      <c r="X32" s="2"/>
    </row>
    <row r="33" spans="1:26" ht="47.25" customHeight="1" thickTop="1" thickBot="1">
      <c r="A33" s="2"/>
      <c r="B33" s="551" t="s">
        <v>9</v>
      </c>
      <c r="C33" s="552"/>
      <c r="D33" s="453"/>
      <c r="E33" s="553"/>
      <c r="F33" s="554"/>
      <c r="G33" s="40"/>
      <c r="H33" s="49" t="s">
        <v>118</v>
      </c>
      <c r="I33" s="50"/>
      <c r="J33" s="50"/>
      <c r="K33" s="50"/>
      <c r="L33" s="50"/>
      <c r="M33" s="385"/>
      <c r="N33" s="54" t="s">
        <v>133</v>
      </c>
      <c r="O33" s="55"/>
      <c r="P33" s="43"/>
      <c r="Q33" s="43"/>
      <c r="R33" s="43"/>
      <c r="S33" s="40"/>
      <c r="T33" s="41"/>
      <c r="U33" s="42"/>
      <c r="V33" s="2"/>
      <c r="W33" s="19"/>
      <c r="X33" s="2"/>
    </row>
    <row r="34" spans="1:26" ht="30" customHeight="1" thickTop="1">
      <c r="A34" s="2"/>
      <c r="B34" s="40"/>
      <c r="C34" s="40"/>
      <c r="D34" s="40"/>
      <c r="E34" s="40"/>
      <c r="F34" s="40"/>
      <c r="G34" s="40"/>
      <c r="H34" s="40"/>
      <c r="I34" s="40"/>
      <c r="J34" s="40"/>
      <c r="K34" s="40"/>
      <c r="L34" s="40"/>
      <c r="M34" s="43"/>
      <c r="N34" s="43"/>
      <c r="O34" s="43"/>
      <c r="P34" s="43"/>
      <c r="Q34" s="43"/>
      <c r="R34" s="43"/>
      <c r="S34" s="40"/>
      <c r="T34" s="41"/>
      <c r="U34" s="42"/>
      <c r="V34" s="2"/>
      <c r="W34" s="19"/>
      <c r="X34" s="2"/>
    </row>
    <row r="35" spans="1:26" ht="50.25" customHeight="1" thickBot="1">
      <c r="A35" s="2"/>
      <c r="B35" s="53" t="s">
        <v>157</v>
      </c>
      <c r="C35" s="53"/>
      <c r="D35" s="53"/>
      <c r="E35" s="53"/>
      <c r="F35" s="53"/>
      <c r="G35" s="53"/>
      <c r="H35" s="53"/>
      <c r="I35" s="43"/>
      <c r="J35" s="43"/>
      <c r="K35" s="43"/>
      <c r="L35" s="43"/>
      <c r="M35" s="43"/>
      <c r="N35" s="43"/>
      <c r="O35" s="43"/>
      <c r="P35" s="43"/>
      <c r="Q35" s="43"/>
      <c r="R35" s="43"/>
      <c r="S35" s="40"/>
      <c r="T35" s="41"/>
      <c r="U35" s="42"/>
      <c r="V35" s="2"/>
      <c r="W35" s="19"/>
      <c r="X35" s="2"/>
    </row>
    <row r="36" spans="1:26" ht="47.25" customHeight="1" thickTop="1">
      <c r="A36" s="2"/>
      <c r="B36" s="541" t="s">
        <v>12</v>
      </c>
      <c r="C36" s="542"/>
      <c r="D36" s="542"/>
      <c r="E36" s="549"/>
      <c r="F36" s="549"/>
      <c r="G36" s="549"/>
      <c r="H36" s="550"/>
      <c r="I36" s="174"/>
      <c r="J36" s="141" t="s">
        <v>119</v>
      </c>
      <c r="K36" s="142"/>
      <c r="L36" s="161"/>
      <c r="M36" s="45" t="s">
        <v>170</v>
      </c>
      <c r="N36" s="45"/>
      <c r="O36" s="161"/>
      <c r="P36" s="45" t="s">
        <v>171</v>
      </c>
      <c r="Q36" s="45"/>
      <c r="R36" s="161"/>
      <c r="S36" s="142" t="s">
        <v>172</v>
      </c>
      <c r="T36" s="153"/>
      <c r="U36" s="2"/>
      <c r="V36" s="25"/>
      <c r="W36" s="25"/>
      <c r="X36" s="25"/>
      <c r="Y36" s="4"/>
    </row>
    <row r="37" spans="1:26" ht="47.25" customHeight="1" thickBot="1">
      <c r="A37" s="2"/>
      <c r="B37" s="543"/>
      <c r="C37" s="544"/>
      <c r="D37" s="544"/>
      <c r="E37" s="545"/>
      <c r="F37" s="545"/>
      <c r="G37" s="545"/>
      <c r="H37" s="546"/>
      <c r="I37" s="174"/>
      <c r="J37" s="46" t="s">
        <v>120</v>
      </c>
      <c r="K37" s="143"/>
      <c r="L37" s="46"/>
      <c r="M37" s="46" t="s">
        <v>135</v>
      </c>
      <c r="N37" s="46"/>
      <c r="O37" s="47"/>
      <c r="P37" s="46" t="s">
        <v>134</v>
      </c>
      <c r="Q37" s="46"/>
      <c r="R37" s="46"/>
      <c r="S37" s="154"/>
      <c r="T37" s="155"/>
      <c r="U37" s="25"/>
      <c r="W37" s="25"/>
      <c r="X37" s="25"/>
      <c r="Y37" s="25"/>
      <c r="Z37" s="4"/>
    </row>
    <row r="38" spans="1:26" ht="30" customHeight="1" thickTop="1">
      <c r="A38" s="2"/>
      <c r="B38" s="383"/>
      <c r="C38" s="383"/>
      <c r="D38" s="383"/>
      <c r="E38" s="56"/>
      <c r="F38" s="56"/>
      <c r="G38" s="56"/>
      <c r="H38" s="56"/>
      <c r="I38" s="56"/>
      <c r="J38" s="56"/>
      <c r="K38" s="43"/>
      <c r="L38" s="43"/>
      <c r="M38" s="43"/>
      <c r="N38" s="43"/>
      <c r="O38" s="43"/>
      <c r="P38" s="43"/>
      <c r="Q38" s="43"/>
      <c r="R38" s="43"/>
      <c r="S38" s="40"/>
      <c r="T38" s="41"/>
      <c r="U38" s="42"/>
      <c r="V38" s="2"/>
      <c r="W38" s="19"/>
      <c r="X38" s="2"/>
    </row>
    <row r="39" spans="1:26" ht="50.25" customHeight="1" thickBot="1">
      <c r="A39" s="2"/>
      <c r="B39" s="53" t="s">
        <v>214</v>
      </c>
      <c r="C39" s="53"/>
      <c r="D39" s="53"/>
      <c r="E39" s="53"/>
      <c r="F39" s="53"/>
      <c r="G39" s="53"/>
      <c r="H39" s="43"/>
      <c r="I39" s="43"/>
      <c r="J39" s="43"/>
      <c r="K39" s="43"/>
      <c r="L39" s="43"/>
      <c r="M39" s="43"/>
      <c r="N39" s="43"/>
      <c r="O39" s="43"/>
      <c r="P39" s="43"/>
      <c r="Q39" s="43"/>
      <c r="R39" s="43"/>
      <c r="S39" s="40"/>
      <c r="T39" s="41"/>
      <c r="U39" s="42"/>
      <c r="V39" s="2"/>
      <c r="W39" s="19"/>
      <c r="X39" s="2"/>
    </row>
    <row r="40" spans="1:26" ht="48.75" customHeight="1" thickTop="1" thickBot="1">
      <c r="A40" s="2"/>
      <c r="B40" s="452" t="s">
        <v>102</v>
      </c>
      <c r="C40" s="454"/>
      <c r="D40" s="454"/>
      <c r="E40" s="555"/>
      <c r="F40" s="556"/>
      <c r="G40" s="53"/>
      <c r="H40" s="547" t="s">
        <v>121</v>
      </c>
      <c r="I40" s="548"/>
      <c r="J40" s="54" t="s">
        <v>122</v>
      </c>
      <c r="K40" s="385"/>
      <c r="L40" s="54" t="s">
        <v>123</v>
      </c>
      <c r="M40" s="385"/>
      <c r="N40" s="385"/>
      <c r="O40" s="385" t="s">
        <v>124</v>
      </c>
      <c r="P40" s="385"/>
      <c r="Q40" s="385" t="s">
        <v>103</v>
      </c>
      <c r="R40" s="156"/>
      <c r="S40" s="157" t="s">
        <v>136</v>
      </c>
      <c r="T40" s="158"/>
      <c r="U40" s="2"/>
      <c r="V40" s="19"/>
      <c r="W40" s="2"/>
    </row>
    <row r="41" spans="1:26" ht="30" customHeight="1" thickTop="1">
      <c r="A41" s="2"/>
      <c r="B41" s="383"/>
      <c r="C41" s="383"/>
      <c r="D41" s="383"/>
      <c r="E41" s="56"/>
      <c r="F41" s="56"/>
      <c r="G41" s="53"/>
      <c r="H41" s="43"/>
      <c r="I41" s="43"/>
      <c r="J41" s="43"/>
      <c r="K41" s="43"/>
      <c r="L41" s="43"/>
      <c r="M41" s="43"/>
      <c r="N41" s="43"/>
      <c r="O41" s="43"/>
      <c r="P41" s="43"/>
      <c r="Q41" s="43"/>
      <c r="R41" s="43"/>
      <c r="S41" s="40"/>
      <c r="T41" s="41"/>
      <c r="U41" s="42"/>
      <c r="V41" s="2"/>
      <c r="W41" s="19"/>
      <c r="X41" s="2"/>
    </row>
    <row r="42" spans="1:26" s="24" customFormat="1" ht="50.25" customHeight="1">
      <c r="A42" s="23"/>
      <c r="B42" s="58" t="s">
        <v>159</v>
      </c>
      <c r="C42" s="58"/>
      <c r="D42" s="53"/>
      <c r="E42" s="53"/>
      <c r="F42" s="53"/>
      <c r="G42" s="53"/>
      <c r="H42" s="42"/>
      <c r="I42" s="42"/>
      <c r="J42" s="42"/>
      <c r="K42" s="43"/>
      <c r="L42" s="43"/>
      <c r="M42" s="43"/>
      <c r="N42" s="43"/>
      <c r="O42" s="43"/>
      <c r="P42" s="43"/>
      <c r="Q42" s="43"/>
      <c r="R42" s="43"/>
      <c r="S42" s="43"/>
      <c r="T42" s="41"/>
      <c r="U42" s="42"/>
      <c r="V42" s="23"/>
      <c r="W42" s="23"/>
      <c r="X42" s="23"/>
    </row>
    <row r="43" spans="1:26" s="24" customFormat="1" ht="50.25" customHeight="1" thickBot="1">
      <c r="A43" s="23"/>
      <c r="B43" s="560" t="s">
        <v>88</v>
      </c>
      <c r="C43" s="560"/>
      <c r="D43" s="560"/>
      <c r="E43" s="560"/>
      <c r="F43" s="560"/>
      <c r="G43" s="560"/>
      <c r="H43" s="41"/>
      <c r="I43" s="42"/>
      <c r="J43" s="59"/>
      <c r="K43" s="23"/>
      <c r="L43" s="23"/>
      <c r="M43" s="23"/>
    </row>
    <row r="44" spans="1:26" s="24" customFormat="1" ht="47.25" customHeight="1" thickTop="1" thickBot="1">
      <c r="A44" s="23"/>
      <c r="B44" s="551" t="s">
        <v>16</v>
      </c>
      <c r="C44" s="552"/>
      <c r="D44" s="552"/>
      <c r="E44" s="451"/>
      <c r="F44" s="521"/>
      <c r="G44" s="57" t="s">
        <v>3</v>
      </c>
      <c r="H44" s="43"/>
      <c r="I44" s="42"/>
      <c r="J44" s="42"/>
    </row>
    <row r="45" spans="1:26" s="24" customFormat="1" ht="30" customHeight="1" thickTop="1">
      <c r="A45" s="23"/>
      <c r="B45" s="383"/>
      <c r="C45" s="383"/>
      <c r="D45" s="383"/>
      <c r="E45" s="60"/>
      <c r="F45" s="60"/>
      <c r="G45" s="383"/>
      <c r="H45" s="60"/>
      <c r="I45" s="60"/>
      <c r="J45" s="383"/>
      <c r="K45" s="41"/>
      <c r="L45" s="41"/>
      <c r="N45" s="41"/>
      <c r="O45" s="41"/>
      <c r="P45" s="41"/>
      <c r="Q45" s="41"/>
      <c r="R45" s="41"/>
      <c r="S45" s="41"/>
      <c r="T45" s="41"/>
      <c r="U45" s="42"/>
      <c r="V45" s="23"/>
      <c r="W45" s="23"/>
      <c r="X45" s="23"/>
    </row>
    <row r="46" spans="1:26" s="24" customFormat="1" ht="62.25" customHeight="1" thickBot="1">
      <c r="A46" s="23"/>
      <c r="B46" s="679" t="s">
        <v>324</v>
      </c>
      <c r="C46" s="679"/>
      <c r="D46" s="679"/>
      <c r="E46" s="679"/>
      <c r="F46" s="679"/>
      <c r="G46" s="679"/>
      <c r="H46" s="679"/>
      <c r="I46" s="679"/>
      <c r="J46" s="679"/>
      <c r="K46" s="679"/>
      <c r="L46" s="679"/>
      <c r="M46" s="679"/>
      <c r="N46" s="679"/>
      <c r="O46" s="679"/>
      <c r="P46" s="679"/>
      <c r="Q46" s="679"/>
      <c r="R46" s="41"/>
      <c r="S46" s="41"/>
      <c r="T46" s="41"/>
      <c r="U46" s="41"/>
    </row>
    <row r="47" spans="1:26" s="24" customFormat="1" ht="41.25" customHeight="1" thickTop="1">
      <c r="A47" s="23"/>
      <c r="B47" s="522"/>
      <c r="C47" s="523"/>
      <c r="D47" s="524"/>
      <c r="E47" s="527" t="s">
        <v>56</v>
      </c>
      <c r="F47" s="528"/>
      <c r="G47" s="528"/>
      <c r="H47" s="528"/>
      <c r="I47" s="529"/>
      <c r="J47" s="527" t="s">
        <v>57</v>
      </c>
      <c r="K47" s="528"/>
      <c r="L47" s="528"/>
      <c r="M47" s="528"/>
      <c r="N47" s="626"/>
      <c r="O47" s="522" t="s">
        <v>42</v>
      </c>
      <c r="P47" s="523"/>
      <c r="Q47" s="404"/>
      <c r="R47" s="219"/>
      <c r="S47" s="383"/>
      <c r="T47" s="41"/>
      <c r="U47" s="42"/>
      <c r="V47" s="23"/>
      <c r="W47" s="26"/>
      <c r="X47" s="23"/>
    </row>
    <row r="48" spans="1:26" s="24" customFormat="1" ht="41.25" customHeight="1">
      <c r="A48" s="23"/>
      <c r="B48" s="525"/>
      <c r="C48" s="408"/>
      <c r="D48" s="526"/>
      <c r="E48" s="649"/>
      <c r="F48" s="650"/>
      <c r="G48" s="445" t="s">
        <v>63</v>
      </c>
      <c r="H48" s="446"/>
      <c r="I48" s="446"/>
      <c r="J48" s="649"/>
      <c r="K48" s="650"/>
      <c r="L48" s="445" t="s">
        <v>63</v>
      </c>
      <c r="M48" s="446"/>
      <c r="N48" s="495"/>
      <c r="O48" s="215"/>
      <c r="P48" s="217"/>
      <c r="Q48" s="406" t="s">
        <v>322</v>
      </c>
      <c r="R48" s="411"/>
      <c r="S48" s="383"/>
      <c r="T48" s="41"/>
      <c r="U48" s="42"/>
      <c r="V48" s="23"/>
      <c r="W48" s="26"/>
      <c r="X48" s="23"/>
    </row>
    <row r="49" spans="1:25" s="24" customFormat="1" ht="41.25" customHeight="1">
      <c r="A49" s="23"/>
      <c r="B49" s="470" t="s">
        <v>23</v>
      </c>
      <c r="C49" s="471"/>
      <c r="D49" s="472"/>
      <c r="E49" s="377"/>
      <c r="F49" s="62" t="s">
        <v>3</v>
      </c>
      <c r="G49" s="447"/>
      <c r="H49" s="448"/>
      <c r="I49" s="82" t="s">
        <v>3</v>
      </c>
      <c r="J49" s="377"/>
      <c r="K49" s="62" t="s">
        <v>3</v>
      </c>
      <c r="L49" s="447"/>
      <c r="M49" s="448"/>
      <c r="N49" s="83" t="s">
        <v>3</v>
      </c>
      <c r="O49" s="224">
        <f>E49+J49</f>
        <v>0</v>
      </c>
      <c r="P49" s="220" t="s">
        <v>3</v>
      </c>
      <c r="Q49" s="223">
        <f t="shared" ref="Q49:Q56" si="0">G49+L49</f>
        <v>0</v>
      </c>
      <c r="R49" s="227" t="s">
        <v>3</v>
      </c>
      <c r="S49" s="383"/>
      <c r="T49" s="41"/>
      <c r="U49" s="42"/>
      <c r="V49" s="23"/>
      <c r="W49" s="26"/>
      <c r="X49" s="23"/>
    </row>
    <row r="50" spans="1:25" s="24" customFormat="1" ht="41.25" customHeight="1">
      <c r="A50" s="23"/>
      <c r="B50" s="461" t="s">
        <v>24</v>
      </c>
      <c r="C50" s="462"/>
      <c r="D50" s="463"/>
      <c r="E50" s="363"/>
      <c r="F50" s="347" t="s">
        <v>3</v>
      </c>
      <c r="G50" s="443"/>
      <c r="H50" s="444"/>
      <c r="I50" s="346" t="s">
        <v>3</v>
      </c>
      <c r="J50" s="363"/>
      <c r="K50" s="347" t="s">
        <v>3</v>
      </c>
      <c r="L50" s="443"/>
      <c r="M50" s="444"/>
      <c r="N50" s="71" t="s">
        <v>3</v>
      </c>
      <c r="O50" s="225">
        <f t="shared" ref="O50:O54" si="1">E50+J50</f>
        <v>0</v>
      </c>
      <c r="P50" s="221" t="s">
        <v>319</v>
      </c>
      <c r="Q50" s="223">
        <f t="shared" si="0"/>
        <v>0</v>
      </c>
      <c r="R50" s="228" t="s">
        <v>319</v>
      </c>
      <c r="S50" s="383"/>
      <c r="T50" s="41"/>
      <c r="U50" s="42"/>
      <c r="V50" s="23"/>
      <c r="W50" s="26"/>
      <c r="X50" s="23"/>
    </row>
    <row r="51" spans="1:25" s="24" customFormat="1" ht="41.25" customHeight="1">
      <c r="A51" s="23"/>
      <c r="B51" s="461" t="s">
        <v>26</v>
      </c>
      <c r="C51" s="462"/>
      <c r="D51" s="463"/>
      <c r="E51" s="363"/>
      <c r="F51" s="347" t="s">
        <v>3</v>
      </c>
      <c r="G51" s="443"/>
      <c r="H51" s="444"/>
      <c r="I51" s="346" t="s">
        <v>3</v>
      </c>
      <c r="J51" s="363"/>
      <c r="K51" s="347" t="s">
        <v>3</v>
      </c>
      <c r="L51" s="443"/>
      <c r="M51" s="444"/>
      <c r="N51" s="71" t="s">
        <v>3</v>
      </c>
      <c r="O51" s="225">
        <f t="shared" si="1"/>
        <v>0</v>
      </c>
      <c r="P51" s="221" t="s">
        <v>319</v>
      </c>
      <c r="Q51" s="223">
        <f t="shared" si="0"/>
        <v>0</v>
      </c>
      <c r="R51" s="228" t="s">
        <v>319</v>
      </c>
      <c r="S51" s="383"/>
      <c r="T51" s="41"/>
      <c r="U51" s="42"/>
      <c r="V51" s="23"/>
      <c r="W51" s="26"/>
      <c r="X51" s="23"/>
    </row>
    <row r="52" spans="1:25" s="24" customFormat="1" ht="41.25" customHeight="1">
      <c r="A52" s="23"/>
      <c r="B52" s="461" t="s">
        <v>27</v>
      </c>
      <c r="C52" s="462"/>
      <c r="D52" s="463"/>
      <c r="E52" s="363"/>
      <c r="F52" s="347" t="s">
        <v>3</v>
      </c>
      <c r="G52" s="443"/>
      <c r="H52" s="444"/>
      <c r="I52" s="346" t="s">
        <v>3</v>
      </c>
      <c r="J52" s="363"/>
      <c r="K52" s="347" t="s">
        <v>3</v>
      </c>
      <c r="L52" s="443"/>
      <c r="M52" s="444"/>
      <c r="N52" s="71" t="s">
        <v>3</v>
      </c>
      <c r="O52" s="225">
        <f t="shared" si="1"/>
        <v>0</v>
      </c>
      <c r="P52" s="221" t="s">
        <v>319</v>
      </c>
      <c r="Q52" s="223">
        <f t="shared" si="0"/>
        <v>0</v>
      </c>
      <c r="R52" s="228" t="s">
        <v>319</v>
      </c>
      <c r="S52" s="383"/>
      <c r="T52" s="41"/>
      <c r="U52" s="42"/>
      <c r="V52" s="23"/>
      <c r="W52" s="26"/>
      <c r="X52" s="23"/>
    </row>
    <row r="53" spans="1:25" s="24" customFormat="1" ht="41.25" customHeight="1">
      <c r="A53" s="23"/>
      <c r="B53" s="467" t="s">
        <v>110</v>
      </c>
      <c r="C53" s="468"/>
      <c r="D53" s="469"/>
      <c r="E53" s="365"/>
      <c r="F53" s="345" t="s">
        <v>3</v>
      </c>
      <c r="G53" s="449"/>
      <c r="H53" s="442"/>
      <c r="I53" s="344" t="s">
        <v>3</v>
      </c>
      <c r="J53" s="365"/>
      <c r="K53" s="345" t="s">
        <v>3</v>
      </c>
      <c r="L53" s="449"/>
      <c r="M53" s="442"/>
      <c r="N53" s="74" t="s">
        <v>3</v>
      </c>
      <c r="O53" s="225">
        <f t="shared" si="1"/>
        <v>0</v>
      </c>
      <c r="P53" s="221" t="s">
        <v>319</v>
      </c>
      <c r="Q53" s="223">
        <f t="shared" si="0"/>
        <v>0</v>
      </c>
      <c r="R53" s="228" t="s">
        <v>319</v>
      </c>
      <c r="S53" s="383"/>
      <c r="T53" s="41"/>
      <c r="U53" s="42"/>
      <c r="V53" s="23"/>
      <c r="W53" s="26"/>
      <c r="X53" s="23"/>
    </row>
    <row r="54" spans="1:25" s="24" customFormat="1" ht="41.25" customHeight="1">
      <c r="A54" s="23"/>
      <c r="B54" s="461" t="s">
        <v>109</v>
      </c>
      <c r="C54" s="462"/>
      <c r="D54" s="463"/>
      <c r="E54" s="363"/>
      <c r="F54" s="347" t="s">
        <v>3</v>
      </c>
      <c r="G54" s="443"/>
      <c r="H54" s="444"/>
      <c r="I54" s="346" t="s">
        <v>3</v>
      </c>
      <c r="J54" s="363"/>
      <c r="K54" s="347" t="s">
        <v>3</v>
      </c>
      <c r="L54" s="443"/>
      <c r="M54" s="444"/>
      <c r="N54" s="71" t="s">
        <v>3</v>
      </c>
      <c r="O54" s="225">
        <f t="shared" si="1"/>
        <v>0</v>
      </c>
      <c r="P54" s="221" t="s">
        <v>319</v>
      </c>
      <c r="Q54" s="223">
        <f t="shared" si="0"/>
        <v>0</v>
      </c>
      <c r="R54" s="228" t="s">
        <v>319</v>
      </c>
      <c r="S54" s="383"/>
      <c r="T54" s="41"/>
      <c r="U54" s="42"/>
      <c r="V54" s="23"/>
      <c r="W54" s="26"/>
      <c r="X54" s="23"/>
    </row>
    <row r="55" spans="1:25" s="24" customFormat="1" ht="41.25" customHeight="1">
      <c r="A55" s="23"/>
      <c r="B55" s="467" t="s">
        <v>137</v>
      </c>
      <c r="C55" s="468"/>
      <c r="D55" s="469"/>
      <c r="E55" s="380"/>
      <c r="F55" s="209" t="s">
        <v>3</v>
      </c>
      <c r="G55" s="480"/>
      <c r="H55" s="481"/>
      <c r="I55" s="85" t="s">
        <v>3</v>
      </c>
      <c r="J55" s="380"/>
      <c r="K55" s="209" t="s">
        <v>3</v>
      </c>
      <c r="L55" s="480"/>
      <c r="M55" s="481"/>
      <c r="N55" s="80" t="s">
        <v>3</v>
      </c>
      <c r="O55" s="226">
        <f>E55+J55</f>
        <v>0</v>
      </c>
      <c r="P55" s="222" t="s">
        <v>319</v>
      </c>
      <c r="Q55" s="223">
        <f t="shared" si="0"/>
        <v>0</v>
      </c>
      <c r="R55" s="229" t="s">
        <v>319</v>
      </c>
      <c r="S55" s="383"/>
      <c r="T55" s="41"/>
      <c r="U55" s="42"/>
      <c r="V55" s="23"/>
      <c r="W55" s="26"/>
      <c r="X55" s="23"/>
    </row>
    <row r="56" spans="1:25" s="24" customFormat="1" ht="41.25" customHeight="1" thickBot="1">
      <c r="A56" s="23"/>
      <c r="B56" s="474" t="s">
        <v>42</v>
      </c>
      <c r="C56" s="475"/>
      <c r="D56" s="476"/>
      <c r="E56" s="369">
        <f>SUM(E49:E55)</f>
        <v>0</v>
      </c>
      <c r="F56" s="355" t="s">
        <v>3</v>
      </c>
      <c r="G56" s="459">
        <f>SUM(G49:H55)</f>
        <v>0</v>
      </c>
      <c r="H56" s="460"/>
      <c r="I56" s="354" t="s">
        <v>3</v>
      </c>
      <c r="J56" s="369">
        <f>SUM(J49:J55)</f>
        <v>0</v>
      </c>
      <c r="K56" s="355" t="s">
        <v>3</v>
      </c>
      <c r="L56" s="459">
        <f>SUM(L49:M55)</f>
        <v>0</v>
      </c>
      <c r="M56" s="460"/>
      <c r="N56" s="76" t="s">
        <v>3</v>
      </c>
      <c r="O56" s="216">
        <f>E56+J56</f>
        <v>0</v>
      </c>
      <c r="P56" s="218" t="s">
        <v>41</v>
      </c>
      <c r="Q56" s="214">
        <f t="shared" si="0"/>
        <v>0</v>
      </c>
      <c r="R56" s="76" t="s">
        <v>319</v>
      </c>
      <c r="S56" s="42"/>
      <c r="T56" s="23"/>
      <c r="U56" s="26"/>
      <c r="V56" s="23"/>
    </row>
    <row r="57" spans="1:25" s="24" customFormat="1" ht="41.25" customHeight="1" thickTop="1">
      <c r="A57" s="23"/>
      <c r="B57" s="383"/>
      <c r="C57" s="383"/>
      <c r="D57" s="383"/>
      <c r="E57" s="383"/>
      <c r="F57" s="60"/>
      <c r="G57" s="60"/>
      <c r="H57" s="383"/>
      <c r="I57" s="41"/>
      <c r="J57" s="41"/>
      <c r="K57" s="41"/>
      <c r="L57" s="41"/>
      <c r="M57" s="41"/>
      <c r="N57" s="41"/>
      <c r="O57" s="41"/>
      <c r="P57" s="41"/>
      <c r="Q57" s="41"/>
      <c r="R57" s="41"/>
      <c r="S57" s="41"/>
      <c r="T57" s="41"/>
      <c r="U57" s="41"/>
    </row>
    <row r="58" spans="1:25" s="24" customFormat="1" ht="30" customHeight="1" thickBot="1">
      <c r="A58" s="23"/>
      <c r="B58" s="48" t="s">
        <v>325</v>
      </c>
      <c r="C58" s="41"/>
      <c r="D58" s="41"/>
      <c r="E58" s="41"/>
      <c r="F58" s="41"/>
      <c r="G58" s="41"/>
      <c r="H58" s="41"/>
      <c r="I58" s="41"/>
      <c r="J58" s="41"/>
      <c r="K58" s="41"/>
      <c r="L58" s="41"/>
      <c r="M58" s="41"/>
      <c r="N58" s="41"/>
      <c r="O58" s="41"/>
      <c r="P58" s="41"/>
      <c r="Q58" s="41"/>
      <c r="R58" s="43"/>
      <c r="S58" s="43"/>
      <c r="T58" s="41"/>
      <c r="U58" s="41"/>
    </row>
    <row r="59" spans="1:25" s="24" customFormat="1" ht="41.25" customHeight="1" thickTop="1">
      <c r="A59" s="23"/>
      <c r="B59" s="464"/>
      <c r="C59" s="465"/>
      <c r="D59" s="466"/>
      <c r="E59" s="440" t="s">
        <v>14</v>
      </c>
      <c r="F59" s="441"/>
      <c r="G59" s="492"/>
      <c r="H59" s="440" t="s">
        <v>15</v>
      </c>
      <c r="I59" s="441"/>
      <c r="J59" s="441"/>
      <c r="K59" s="440" t="s">
        <v>47</v>
      </c>
      <c r="L59" s="441"/>
      <c r="M59" s="441"/>
      <c r="N59" s="440" t="s">
        <v>76</v>
      </c>
      <c r="O59" s="441"/>
      <c r="P59" s="441"/>
      <c r="Q59" s="473" t="s">
        <v>42</v>
      </c>
      <c r="R59" s="405"/>
      <c r="S59" s="41"/>
      <c r="T59" s="41"/>
    </row>
    <row r="60" spans="1:25" s="24" customFormat="1" ht="41.25" customHeight="1" thickBot="1">
      <c r="A60" s="23"/>
      <c r="B60" s="474" t="s">
        <v>7</v>
      </c>
      <c r="C60" s="475"/>
      <c r="D60" s="476"/>
      <c r="E60" s="477"/>
      <c r="F60" s="478"/>
      <c r="G60" s="355" t="s">
        <v>3</v>
      </c>
      <c r="H60" s="478"/>
      <c r="I60" s="478"/>
      <c r="J60" s="354" t="s">
        <v>3</v>
      </c>
      <c r="K60" s="477"/>
      <c r="L60" s="478"/>
      <c r="M60" s="354" t="s">
        <v>3</v>
      </c>
      <c r="N60" s="477"/>
      <c r="O60" s="478"/>
      <c r="P60" s="354" t="s">
        <v>3</v>
      </c>
      <c r="Q60" s="283">
        <f>SUM(E60,H60,K60,N60)</f>
        <v>0</v>
      </c>
      <c r="R60" s="76" t="s">
        <v>3</v>
      </c>
      <c r="S60" s="41"/>
      <c r="T60" s="41"/>
    </row>
    <row r="61" spans="1:25" s="24" customFormat="1" ht="32.25" customHeight="1" thickTop="1">
      <c r="A61" s="23"/>
      <c r="B61" s="298"/>
      <c r="C61" s="298"/>
      <c r="D61" s="298"/>
      <c r="E61" s="299"/>
      <c r="F61" s="299"/>
      <c r="G61" s="298"/>
      <c r="H61" s="41"/>
      <c r="I61" s="41"/>
      <c r="J61" s="41"/>
      <c r="K61" s="41"/>
      <c r="L61" s="41"/>
      <c r="N61" s="41"/>
      <c r="O61" s="41"/>
      <c r="P61" s="41"/>
      <c r="Q61" s="41"/>
      <c r="R61" s="41"/>
      <c r="S61" s="41"/>
      <c r="T61" s="41"/>
      <c r="U61" s="41"/>
    </row>
    <row r="62" spans="1:25" s="24" customFormat="1" ht="30" customHeight="1">
      <c r="A62" s="23"/>
      <c r="B62" s="270" t="s">
        <v>374</v>
      </c>
      <c r="C62" s="383"/>
      <c r="D62" s="383"/>
      <c r="E62" s="60"/>
      <c r="F62" s="60"/>
      <c r="G62" s="60"/>
      <c r="H62" s="60"/>
      <c r="I62" s="60"/>
      <c r="J62" s="383"/>
      <c r="K62" s="60"/>
      <c r="L62" s="60"/>
      <c r="M62" s="383"/>
      <c r="N62" s="60"/>
      <c r="O62" s="60"/>
      <c r="P62" s="60"/>
      <c r="Q62" s="383"/>
      <c r="R62" s="77"/>
      <c r="S62" s="383"/>
      <c r="T62" s="41"/>
      <c r="U62" s="41"/>
      <c r="V62" s="23"/>
      <c r="W62" s="26"/>
      <c r="Y62" s="23"/>
    </row>
    <row r="63" spans="1:25" s="24" customFormat="1" ht="32.25" customHeight="1" thickBot="1">
      <c r="A63" s="23"/>
      <c r="C63" s="298"/>
      <c r="D63" s="298"/>
      <c r="E63" s="299"/>
      <c r="F63" s="299"/>
      <c r="G63" s="383"/>
      <c r="H63" s="41"/>
      <c r="I63" s="41"/>
      <c r="J63" s="41"/>
      <c r="K63" s="41"/>
      <c r="L63" s="41"/>
      <c r="N63" s="41"/>
      <c r="O63" s="41"/>
      <c r="P63" s="41"/>
      <c r="Q63" s="41"/>
      <c r="R63" s="41"/>
      <c r="S63" s="41"/>
      <c r="T63" s="41"/>
      <c r="U63" s="41"/>
    </row>
    <row r="64" spans="1:25" s="24" customFormat="1" ht="47.25" customHeight="1" thickTop="1">
      <c r="A64" s="23"/>
      <c r="B64" s="598"/>
      <c r="C64" s="625"/>
      <c r="D64" s="625"/>
      <c r="E64" s="513" t="s">
        <v>222</v>
      </c>
      <c r="F64" s="624"/>
      <c r="G64" s="383"/>
      <c r="H64" s="41"/>
      <c r="I64" s="41"/>
      <c r="J64" s="41"/>
      <c r="K64" s="41"/>
      <c r="L64" s="41"/>
      <c r="N64" s="41"/>
      <c r="O64" s="41"/>
      <c r="P64" s="41"/>
      <c r="Q64" s="41"/>
      <c r="R64" s="41"/>
      <c r="S64" s="41"/>
      <c r="T64" s="41"/>
      <c r="U64" s="41"/>
    </row>
    <row r="65" spans="1:24" s="24" customFormat="1" ht="47.25" customHeight="1">
      <c r="A65" s="23"/>
      <c r="B65" s="488" t="s">
        <v>23</v>
      </c>
      <c r="C65" s="489"/>
      <c r="D65" s="489"/>
      <c r="E65" s="265"/>
      <c r="F65" s="182" t="s">
        <v>1</v>
      </c>
      <c r="G65" s="383"/>
      <c r="H65" s="41"/>
      <c r="I65" s="41"/>
      <c r="J65" s="41"/>
      <c r="K65" s="41"/>
      <c r="L65" s="41"/>
      <c r="N65" s="41"/>
      <c r="O65" s="41"/>
      <c r="P65" s="41"/>
      <c r="Q65" s="41"/>
      <c r="R65" s="41"/>
      <c r="S65" s="41"/>
      <c r="T65" s="41"/>
      <c r="U65" s="41"/>
    </row>
    <row r="66" spans="1:24" s="24" customFormat="1" ht="47.25" customHeight="1">
      <c r="A66" s="23"/>
      <c r="B66" s="486" t="s">
        <v>24</v>
      </c>
      <c r="C66" s="487"/>
      <c r="D66" s="487"/>
      <c r="E66" s="266"/>
      <c r="F66" s="114" t="s">
        <v>1</v>
      </c>
      <c r="G66" s="383"/>
      <c r="H66" s="41"/>
      <c r="I66" s="41"/>
      <c r="J66" s="41"/>
      <c r="K66" s="41"/>
      <c r="L66" s="41"/>
      <c r="N66" s="41"/>
      <c r="O66" s="41"/>
      <c r="P66" s="41"/>
      <c r="Q66" s="41"/>
      <c r="R66" s="41"/>
      <c r="S66" s="41"/>
      <c r="T66" s="41"/>
      <c r="U66" s="41"/>
    </row>
    <row r="67" spans="1:24" s="24" customFormat="1" ht="47.25" customHeight="1">
      <c r="A67" s="23"/>
      <c r="B67" s="486" t="s">
        <v>26</v>
      </c>
      <c r="C67" s="487"/>
      <c r="D67" s="487"/>
      <c r="E67" s="266"/>
      <c r="F67" s="114" t="s">
        <v>1</v>
      </c>
      <c r="G67" s="383"/>
      <c r="H67" s="41"/>
      <c r="I67" s="41"/>
      <c r="J67" s="41"/>
      <c r="K67" s="41"/>
      <c r="L67" s="41"/>
      <c r="N67" s="41"/>
      <c r="O67" s="41"/>
      <c r="P67" s="41"/>
      <c r="Q67" s="41"/>
      <c r="R67" s="41"/>
      <c r="S67" s="41"/>
      <c r="T67" s="41"/>
      <c r="U67" s="41"/>
    </row>
    <row r="68" spans="1:24" s="24" customFormat="1" ht="47.25" customHeight="1">
      <c r="A68" s="23"/>
      <c r="B68" s="486" t="s">
        <v>27</v>
      </c>
      <c r="C68" s="487"/>
      <c r="D68" s="487"/>
      <c r="E68" s="266"/>
      <c r="F68" s="114" t="s">
        <v>1</v>
      </c>
      <c r="G68" s="383"/>
      <c r="H68" s="41"/>
      <c r="I68" s="41"/>
      <c r="J68" s="41"/>
      <c r="K68" s="41"/>
      <c r="L68" s="41"/>
      <c r="N68" s="41"/>
      <c r="O68" s="41"/>
      <c r="P68" s="41"/>
      <c r="Q68" s="41"/>
      <c r="R68" s="41"/>
      <c r="S68" s="41"/>
      <c r="T68" s="41"/>
      <c r="U68" s="41"/>
    </row>
    <row r="69" spans="1:24" s="24" customFormat="1" ht="47.25" customHeight="1">
      <c r="A69" s="23"/>
      <c r="B69" s="486" t="s">
        <v>110</v>
      </c>
      <c r="C69" s="487"/>
      <c r="D69" s="487"/>
      <c r="E69" s="266"/>
      <c r="F69" s="114" t="s">
        <v>1</v>
      </c>
      <c r="G69" s="383"/>
      <c r="H69" s="41"/>
      <c r="I69" s="41"/>
      <c r="J69" s="41"/>
      <c r="K69" s="41"/>
      <c r="L69" s="41"/>
      <c r="N69" s="41"/>
      <c r="O69" s="41"/>
      <c r="P69" s="41"/>
      <c r="Q69" s="41"/>
      <c r="R69" s="41"/>
      <c r="S69" s="41"/>
      <c r="T69" s="41"/>
      <c r="U69" s="41"/>
    </row>
    <row r="70" spans="1:24" s="24" customFormat="1" ht="47.25" customHeight="1">
      <c r="A70" s="23"/>
      <c r="B70" s="486" t="s">
        <v>109</v>
      </c>
      <c r="C70" s="487"/>
      <c r="D70" s="487"/>
      <c r="E70" s="266"/>
      <c r="F70" s="114" t="s">
        <v>1</v>
      </c>
      <c r="G70" s="383"/>
      <c r="H70" s="41"/>
      <c r="I70" s="41"/>
      <c r="J70" s="41"/>
      <c r="K70" s="41"/>
      <c r="L70" s="41"/>
      <c r="N70" s="41"/>
      <c r="O70" s="41"/>
      <c r="P70" s="41"/>
      <c r="Q70" s="41"/>
      <c r="R70" s="41"/>
      <c r="S70" s="41"/>
      <c r="T70" s="41"/>
      <c r="U70" s="41"/>
    </row>
    <row r="71" spans="1:24" s="24" customFormat="1" ht="48.75" customHeight="1">
      <c r="A71" s="23"/>
      <c r="B71" s="519" t="s">
        <v>137</v>
      </c>
      <c r="C71" s="520"/>
      <c r="D71" s="520"/>
      <c r="E71" s="267"/>
      <c r="F71" s="185" t="s">
        <v>1</v>
      </c>
      <c r="G71" s="383"/>
      <c r="H71" s="41"/>
      <c r="I71" s="41"/>
      <c r="J71" s="41"/>
      <c r="K71" s="41"/>
      <c r="L71" s="41"/>
      <c r="M71" s="41"/>
      <c r="N71" s="41"/>
      <c r="O71" s="41"/>
      <c r="P71" s="41"/>
      <c r="Q71" s="41"/>
      <c r="R71" s="41"/>
      <c r="S71" s="41"/>
      <c r="T71" s="41"/>
      <c r="U71" s="41"/>
    </row>
    <row r="72" spans="1:24" s="24" customFormat="1" ht="48.75" customHeight="1" thickBot="1">
      <c r="A72" s="23"/>
      <c r="B72" s="490" t="s">
        <v>111</v>
      </c>
      <c r="C72" s="491"/>
      <c r="D72" s="491"/>
      <c r="E72" s="390">
        <f>SUM(E65:E71)</f>
        <v>0</v>
      </c>
      <c r="F72" s="180" t="s">
        <v>1</v>
      </c>
      <c r="G72" s="383"/>
      <c r="H72" s="41"/>
      <c r="I72" s="41"/>
      <c r="J72" s="41"/>
      <c r="K72" s="41"/>
      <c r="L72" s="41"/>
      <c r="M72" s="41"/>
      <c r="N72" s="41"/>
      <c r="O72" s="41"/>
      <c r="P72" s="41"/>
      <c r="Q72" s="41"/>
      <c r="R72" s="41"/>
      <c r="S72" s="41"/>
      <c r="T72" s="41"/>
      <c r="U72" s="41"/>
    </row>
    <row r="73" spans="1:24" s="24" customFormat="1" ht="48.75" customHeight="1" thickTop="1">
      <c r="A73" s="23"/>
      <c r="B73" s="138"/>
      <c r="C73" s="138"/>
      <c r="D73" s="138"/>
      <c r="E73" s="383"/>
      <c r="F73" s="138"/>
      <c r="G73" s="383"/>
      <c r="H73" s="41"/>
      <c r="I73" s="41"/>
      <c r="J73" s="41"/>
      <c r="K73" s="41"/>
      <c r="L73" s="41"/>
      <c r="M73" s="41"/>
      <c r="N73" s="41"/>
      <c r="O73" s="41"/>
      <c r="P73" s="41"/>
      <c r="Q73" s="41"/>
      <c r="R73" s="41"/>
      <c r="S73" s="41"/>
      <c r="T73" s="41"/>
      <c r="U73" s="41"/>
    </row>
    <row r="74" spans="1:24" s="24" customFormat="1" ht="28.5" customHeight="1" thickBot="1">
      <c r="A74" s="23"/>
      <c r="B74" s="41" t="s">
        <v>326</v>
      </c>
      <c r="C74" s="41"/>
      <c r="D74" s="41"/>
      <c r="E74" s="41"/>
      <c r="F74" s="41"/>
      <c r="G74" s="41"/>
      <c r="H74" s="41"/>
      <c r="I74" s="41"/>
      <c r="J74" s="41"/>
      <c r="K74" s="41"/>
      <c r="L74" s="41"/>
      <c r="M74" s="41"/>
      <c r="N74" s="41"/>
      <c r="O74" s="41"/>
      <c r="P74" s="41"/>
      <c r="Q74" s="41"/>
      <c r="R74" s="43"/>
      <c r="S74" s="43"/>
      <c r="T74" s="41"/>
      <c r="U74" s="42"/>
      <c r="V74" s="23"/>
      <c r="W74" s="23"/>
      <c r="X74" s="23"/>
    </row>
    <row r="75" spans="1:24" s="24" customFormat="1" ht="41.25" customHeight="1" thickTop="1">
      <c r="A75" s="23"/>
      <c r="B75" s="464"/>
      <c r="C75" s="465"/>
      <c r="D75" s="466"/>
      <c r="E75" s="440" t="s">
        <v>52</v>
      </c>
      <c r="F75" s="441"/>
      <c r="G75" s="492"/>
      <c r="H75" s="440" t="s">
        <v>53</v>
      </c>
      <c r="I75" s="441"/>
      <c r="J75" s="441"/>
      <c r="K75" s="440" t="s">
        <v>54</v>
      </c>
      <c r="L75" s="441"/>
      <c r="M75" s="441"/>
      <c r="N75" s="440" t="s">
        <v>55</v>
      </c>
      <c r="O75" s="441"/>
      <c r="P75" s="441"/>
      <c r="Q75" s="473" t="s">
        <v>42</v>
      </c>
      <c r="R75" s="405"/>
      <c r="S75" s="41"/>
      <c r="T75" s="42"/>
      <c r="U75" s="23"/>
      <c r="V75" s="23"/>
      <c r="W75" s="23"/>
    </row>
    <row r="76" spans="1:24" s="24" customFormat="1" ht="41.25" customHeight="1">
      <c r="A76" s="23"/>
      <c r="B76" s="470" t="s">
        <v>23</v>
      </c>
      <c r="C76" s="471"/>
      <c r="D76" s="472"/>
      <c r="E76" s="447"/>
      <c r="F76" s="448"/>
      <c r="G76" s="343" t="s">
        <v>3</v>
      </c>
      <c r="H76" s="448"/>
      <c r="I76" s="448"/>
      <c r="J76" s="342" t="s">
        <v>3</v>
      </c>
      <c r="K76" s="447"/>
      <c r="L76" s="448"/>
      <c r="M76" s="342" t="s">
        <v>3</v>
      </c>
      <c r="N76" s="447"/>
      <c r="O76" s="448"/>
      <c r="P76" s="342" t="s">
        <v>3</v>
      </c>
      <c r="Q76" s="225">
        <f t="shared" ref="Q76:Q82" si="2">SUM(E76,H76,K76,N76)</f>
        <v>0</v>
      </c>
      <c r="R76" s="68" t="s">
        <v>3</v>
      </c>
      <c r="S76" s="41"/>
      <c r="T76" s="42"/>
      <c r="U76" s="23"/>
      <c r="V76" s="23"/>
      <c r="W76" s="23"/>
    </row>
    <row r="77" spans="1:24" s="24" customFormat="1" ht="41.25" customHeight="1">
      <c r="A77" s="23"/>
      <c r="B77" s="461" t="s">
        <v>24</v>
      </c>
      <c r="C77" s="462"/>
      <c r="D77" s="463"/>
      <c r="E77" s="443"/>
      <c r="F77" s="444"/>
      <c r="G77" s="347" t="s">
        <v>3</v>
      </c>
      <c r="H77" s="443"/>
      <c r="I77" s="444"/>
      <c r="J77" s="346" t="s">
        <v>3</v>
      </c>
      <c r="K77" s="443"/>
      <c r="L77" s="444"/>
      <c r="M77" s="346" t="s">
        <v>3</v>
      </c>
      <c r="N77" s="443"/>
      <c r="O77" s="444"/>
      <c r="P77" s="346" t="s">
        <v>3</v>
      </c>
      <c r="Q77" s="225">
        <f t="shared" si="2"/>
        <v>0</v>
      </c>
      <c r="R77" s="71" t="s">
        <v>3</v>
      </c>
      <c r="S77" s="41"/>
      <c r="T77" s="42"/>
      <c r="U77" s="23"/>
      <c r="V77" s="23"/>
      <c r="W77" s="23"/>
    </row>
    <row r="78" spans="1:24" s="24" customFormat="1" ht="41.25" customHeight="1">
      <c r="A78" s="23"/>
      <c r="B78" s="461" t="s">
        <v>26</v>
      </c>
      <c r="C78" s="462"/>
      <c r="D78" s="463"/>
      <c r="E78" s="443"/>
      <c r="F78" s="444"/>
      <c r="G78" s="347" t="s">
        <v>3</v>
      </c>
      <c r="H78" s="443"/>
      <c r="I78" s="444"/>
      <c r="J78" s="346" t="s">
        <v>3</v>
      </c>
      <c r="K78" s="443"/>
      <c r="L78" s="444"/>
      <c r="M78" s="346" t="s">
        <v>3</v>
      </c>
      <c r="N78" s="443"/>
      <c r="O78" s="444"/>
      <c r="P78" s="346" t="s">
        <v>3</v>
      </c>
      <c r="Q78" s="225">
        <f t="shared" si="2"/>
        <v>0</v>
      </c>
      <c r="R78" s="71" t="s">
        <v>3</v>
      </c>
      <c r="S78" s="41"/>
      <c r="T78" s="42"/>
      <c r="U78" s="23"/>
      <c r="V78" s="23"/>
      <c r="W78" s="23"/>
    </row>
    <row r="79" spans="1:24" s="24" customFormat="1" ht="41.25" customHeight="1">
      <c r="A79" s="23"/>
      <c r="B79" s="461" t="s">
        <v>27</v>
      </c>
      <c r="C79" s="462"/>
      <c r="D79" s="463"/>
      <c r="E79" s="443"/>
      <c r="F79" s="444"/>
      <c r="G79" s="347" t="s">
        <v>3</v>
      </c>
      <c r="H79" s="443"/>
      <c r="I79" s="444"/>
      <c r="J79" s="346" t="s">
        <v>3</v>
      </c>
      <c r="K79" s="443"/>
      <c r="L79" s="444"/>
      <c r="M79" s="346" t="s">
        <v>3</v>
      </c>
      <c r="N79" s="443"/>
      <c r="O79" s="444"/>
      <c r="P79" s="346" t="s">
        <v>3</v>
      </c>
      <c r="Q79" s="225">
        <f t="shared" si="2"/>
        <v>0</v>
      </c>
      <c r="R79" s="71" t="s">
        <v>3</v>
      </c>
      <c r="S79" s="41"/>
      <c r="T79" s="42"/>
      <c r="U79" s="23"/>
      <c r="V79" s="23"/>
      <c r="W79" s="23"/>
    </row>
    <row r="80" spans="1:24" s="24" customFormat="1" ht="41.25" customHeight="1">
      <c r="A80" s="23"/>
      <c r="B80" s="467" t="s">
        <v>110</v>
      </c>
      <c r="C80" s="468"/>
      <c r="D80" s="469"/>
      <c r="E80" s="449"/>
      <c r="F80" s="442"/>
      <c r="G80" s="345" t="s">
        <v>3</v>
      </c>
      <c r="H80" s="442"/>
      <c r="I80" s="442"/>
      <c r="J80" s="344" t="s">
        <v>3</v>
      </c>
      <c r="K80" s="449"/>
      <c r="L80" s="442"/>
      <c r="M80" s="344" t="s">
        <v>3</v>
      </c>
      <c r="N80" s="449"/>
      <c r="O80" s="442"/>
      <c r="P80" s="344" t="s">
        <v>3</v>
      </c>
      <c r="Q80" s="225">
        <f t="shared" si="2"/>
        <v>0</v>
      </c>
      <c r="R80" s="74" t="s">
        <v>3</v>
      </c>
      <c r="S80" s="41"/>
      <c r="T80" s="42"/>
      <c r="U80" s="23"/>
      <c r="V80" s="23"/>
      <c r="W80" s="23"/>
    </row>
    <row r="81" spans="1:24" s="24" customFormat="1" ht="41.25" customHeight="1">
      <c r="A81" s="23"/>
      <c r="B81" s="467" t="s">
        <v>109</v>
      </c>
      <c r="C81" s="468"/>
      <c r="D81" s="469"/>
      <c r="E81" s="449"/>
      <c r="F81" s="442"/>
      <c r="G81" s="345" t="s">
        <v>3</v>
      </c>
      <c r="H81" s="442"/>
      <c r="I81" s="442"/>
      <c r="J81" s="344" t="s">
        <v>3</v>
      </c>
      <c r="K81" s="449"/>
      <c r="L81" s="442"/>
      <c r="M81" s="344" t="s">
        <v>3</v>
      </c>
      <c r="N81" s="449"/>
      <c r="O81" s="442"/>
      <c r="P81" s="344" t="s">
        <v>3</v>
      </c>
      <c r="Q81" s="225">
        <f t="shared" si="2"/>
        <v>0</v>
      </c>
      <c r="R81" s="74" t="s">
        <v>3</v>
      </c>
      <c r="S81" s="41"/>
      <c r="T81" s="42"/>
      <c r="U81" s="23"/>
      <c r="V81" s="23"/>
      <c r="W81" s="23"/>
    </row>
    <row r="82" spans="1:24" s="24" customFormat="1" ht="41.25" customHeight="1">
      <c r="A82" s="23"/>
      <c r="B82" s="467" t="s">
        <v>137</v>
      </c>
      <c r="C82" s="468"/>
      <c r="D82" s="469"/>
      <c r="E82" s="449"/>
      <c r="F82" s="442"/>
      <c r="G82" s="345" t="s">
        <v>3</v>
      </c>
      <c r="H82" s="442"/>
      <c r="I82" s="442"/>
      <c r="J82" s="344" t="s">
        <v>3</v>
      </c>
      <c r="K82" s="449"/>
      <c r="L82" s="442"/>
      <c r="M82" s="344" t="s">
        <v>3</v>
      </c>
      <c r="N82" s="449"/>
      <c r="O82" s="442"/>
      <c r="P82" s="344" t="s">
        <v>3</v>
      </c>
      <c r="Q82" s="225">
        <f t="shared" si="2"/>
        <v>0</v>
      </c>
      <c r="R82" s="74" t="s">
        <v>3</v>
      </c>
      <c r="S82" s="41"/>
      <c r="T82" s="42"/>
      <c r="U82" s="23"/>
      <c r="V82" s="23"/>
      <c r="W82" s="23"/>
    </row>
    <row r="83" spans="1:24" s="24" customFormat="1" ht="41.25" customHeight="1" thickBot="1">
      <c r="A83" s="23"/>
      <c r="B83" s="474" t="s">
        <v>42</v>
      </c>
      <c r="C83" s="475"/>
      <c r="D83" s="476"/>
      <c r="E83" s="459">
        <f>SUM(E76:F82)</f>
        <v>0</v>
      </c>
      <c r="F83" s="460"/>
      <c r="G83" s="75" t="s">
        <v>41</v>
      </c>
      <c r="H83" s="459">
        <f>SUM(H76:I82)</f>
        <v>0</v>
      </c>
      <c r="I83" s="460"/>
      <c r="J83" s="354" t="s">
        <v>41</v>
      </c>
      <c r="K83" s="459">
        <f>SUM(K76:L82)</f>
        <v>0</v>
      </c>
      <c r="L83" s="460"/>
      <c r="M83" s="354" t="s">
        <v>41</v>
      </c>
      <c r="N83" s="459">
        <f>SUM(N76:O82)</f>
        <v>0</v>
      </c>
      <c r="O83" s="460"/>
      <c r="P83" s="354" t="s">
        <v>41</v>
      </c>
      <c r="Q83" s="216">
        <f>SUM(Q76:Q82)</f>
        <v>0</v>
      </c>
      <c r="R83" s="76" t="s">
        <v>41</v>
      </c>
      <c r="S83" s="41"/>
      <c r="T83" s="42"/>
      <c r="U83" s="23"/>
      <c r="V83" s="28" t="e">
        <f>IF(#REF!=Q83,"ok","err")</f>
        <v>#REF!</v>
      </c>
      <c r="W83" s="23"/>
    </row>
    <row r="84" spans="1:24" s="24" customFormat="1" ht="30" customHeight="1" thickTop="1">
      <c r="A84" s="23"/>
      <c r="B84" s="383"/>
      <c r="C84" s="383"/>
      <c r="D84" s="383"/>
      <c r="E84" s="60"/>
      <c r="F84" s="60"/>
      <c r="G84" s="60"/>
      <c r="H84" s="60"/>
      <c r="I84" s="60"/>
      <c r="J84" s="383"/>
      <c r="K84" s="60"/>
      <c r="L84" s="60"/>
      <c r="M84" s="383"/>
      <c r="P84" s="60"/>
      <c r="Q84" s="383"/>
      <c r="R84" s="77"/>
      <c r="S84" s="383"/>
      <c r="T84" s="41"/>
      <c r="U84" s="42"/>
      <c r="V84" s="23"/>
      <c r="W84" s="26"/>
      <c r="X84" s="23"/>
    </row>
    <row r="85" spans="1:24" s="24" customFormat="1" ht="30" customHeight="1" thickBot="1">
      <c r="A85" s="23"/>
      <c r="B85" s="270" t="s">
        <v>373</v>
      </c>
      <c r="C85" s="383"/>
      <c r="D85" s="383"/>
      <c r="E85" s="61"/>
      <c r="F85" s="61"/>
      <c r="G85" s="383"/>
      <c r="H85" s="41"/>
      <c r="I85" s="41"/>
      <c r="J85" s="41"/>
      <c r="K85" s="41"/>
      <c r="L85" s="41"/>
      <c r="M85" s="41"/>
      <c r="P85" s="41"/>
      <c r="Q85" s="41"/>
      <c r="R85" s="41"/>
      <c r="S85" s="41"/>
      <c r="T85" s="41"/>
      <c r="U85" s="41"/>
    </row>
    <row r="86" spans="1:24" s="24" customFormat="1" ht="47.25" customHeight="1" thickTop="1">
      <c r="A86" s="23"/>
      <c r="B86" s="631"/>
      <c r="C86" s="632"/>
      <c r="D86" s="635" t="s">
        <v>292</v>
      </c>
      <c r="E86" s="636"/>
      <c r="F86" s="639" t="s">
        <v>293</v>
      </c>
      <c r="G86" s="640"/>
      <c r="H86" s="642" t="s">
        <v>105</v>
      </c>
      <c r="I86" s="642"/>
      <c r="J86" s="642" t="s">
        <v>106</v>
      </c>
      <c r="K86" s="642"/>
      <c r="L86" s="642" t="s">
        <v>107</v>
      </c>
      <c r="M86" s="642"/>
      <c r="N86" s="642" t="s">
        <v>108</v>
      </c>
      <c r="O86" s="642"/>
      <c r="P86" s="627" t="s">
        <v>138</v>
      </c>
      <c r="Q86" s="628"/>
      <c r="R86" s="671" t="s">
        <v>42</v>
      </c>
      <c r="S86" s="672"/>
      <c r="T86" s="41"/>
    </row>
    <row r="87" spans="1:24" s="24" customFormat="1" ht="47.25" customHeight="1">
      <c r="A87" s="23"/>
      <c r="B87" s="633"/>
      <c r="C87" s="634"/>
      <c r="D87" s="637"/>
      <c r="E87" s="638"/>
      <c r="F87" s="641"/>
      <c r="G87" s="641"/>
      <c r="H87" s="629"/>
      <c r="I87" s="629"/>
      <c r="J87" s="629"/>
      <c r="K87" s="629"/>
      <c r="L87" s="629"/>
      <c r="M87" s="629"/>
      <c r="N87" s="629"/>
      <c r="O87" s="629"/>
      <c r="P87" s="629"/>
      <c r="Q87" s="630"/>
      <c r="R87" s="673"/>
      <c r="S87" s="674"/>
    </row>
    <row r="88" spans="1:24" s="24" customFormat="1" ht="47.25" customHeight="1">
      <c r="A88" s="23"/>
      <c r="B88" s="669" t="s">
        <v>23</v>
      </c>
      <c r="C88" s="670"/>
      <c r="D88" s="265"/>
      <c r="E88" s="350" t="s">
        <v>1</v>
      </c>
      <c r="F88" s="175"/>
      <c r="G88" s="350" t="s">
        <v>1</v>
      </c>
      <c r="H88" s="175"/>
      <c r="I88" s="350" t="s">
        <v>1</v>
      </c>
      <c r="J88" s="175"/>
      <c r="K88" s="350" t="s">
        <v>1</v>
      </c>
      <c r="L88" s="175"/>
      <c r="M88" s="350" t="s">
        <v>1</v>
      </c>
      <c r="N88" s="175"/>
      <c r="O88" s="350" t="s">
        <v>1</v>
      </c>
      <c r="P88" s="175"/>
      <c r="Q88" s="284" t="s">
        <v>1</v>
      </c>
      <c r="R88" s="349">
        <f t="shared" ref="R88:R94" si="3">SUM(D88,F88,H88,J88,L88,N88,P88)</f>
        <v>0</v>
      </c>
      <c r="S88" s="275" t="s">
        <v>1</v>
      </c>
      <c r="T88" s="41"/>
    </row>
    <row r="89" spans="1:24" s="24" customFormat="1" ht="47.25" customHeight="1">
      <c r="A89" s="23"/>
      <c r="B89" s="645" t="s">
        <v>24</v>
      </c>
      <c r="C89" s="646"/>
      <c r="D89" s="266"/>
      <c r="E89" s="352" t="s">
        <v>1</v>
      </c>
      <c r="F89" s="176"/>
      <c r="G89" s="352" t="s">
        <v>1</v>
      </c>
      <c r="H89" s="176"/>
      <c r="I89" s="352" t="s">
        <v>1</v>
      </c>
      <c r="J89" s="176"/>
      <c r="K89" s="352" t="s">
        <v>1</v>
      </c>
      <c r="L89" s="176"/>
      <c r="M89" s="352" t="s">
        <v>1</v>
      </c>
      <c r="N89" s="176"/>
      <c r="O89" s="352" t="s">
        <v>1</v>
      </c>
      <c r="P89" s="176"/>
      <c r="Q89" s="285" t="s">
        <v>1</v>
      </c>
      <c r="R89" s="351">
        <f t="shared" si="3"/>
        <v>0</v>
      </c>
      <c r="S89" s="276" t="s">
        <v>1</v>
      </c>
      <c r="T89" s="41"/>
    </row>
    <row r="90" spans="1:24" s="24" customFormat="1" ht="47.25" customHeight="1">
      <c r="A90" s="23"/>
      <c r="B90" s="645" t="s">
        <v>25</v>
      </c>
      <c r="C90" s="646"/>
      <c r="D90" s="266"/>
      <c r="E90" s="352" t="s">
        <v>1</v>
      </c>
      <c r="F90" s="176"/>
      <c r="G90" s="352" t="s">
        <v>1</v>
      </c>
      <c r="H90" s="176"/>
      <c r="I90" s="352" t="s">
        <v>1</v>
      </c>
      <c r="J90" s="176"/>
      <c r="K90" s="352" t="s">
        <v>1</v>
      </c>
      <c r="L90" s="176"/>
      <c r="M90" s="352" t="s">
        <v>1</v>
      </c>
      <c r="N90" s="176"/>
      <c r="O90" s="352" t="s">
        <v>1</v>
      </c>
      <c r="P90" s="176"/>
      <c r="Q90" s="285" t="s">
        <v>1</v>
      </c>
      <c r="R90" s="351">
        <f t="shared" si="3"/>
        <v>0</v>
      </c>
      <c r="S90" s="276" t="s">
        <v>1</v>
      </c>
      <c r="T90" s="41"/>
    </row>
    <row r="91" spans="1:24" s="24" customFormat="1" ht="47.25" customHeight="1">
      <c r="A91" s="23"/>
      <c r="B91" s="645" t="s">
        <v>27</v>
      </c>
      <c r="C91" s="646"/>
      <c r="D91" s="266"/>
      <c r="E91" s="352" t="s">
        <v>1</v>
      </c>
      <c r="F91" s="176"/>
      <c r="G91" s="352" t="s">
        <v>1</v>
      </c>
      <c r="H91" s="176"/>
      <c r="I91" s="352" t="s">
        <v>1</v>
      </c>
      <c r="J91" s="176"/>
      <c r="K91" s="352" t="s">
        <v>1</v>
      </c>
      <c r="L91" s="176"/>
      <c r="M91" s="352" t="s">
        <v>1</v>
      </c>
      <c r="N91" s="176"/>
      <c r="O91" s="352" t="s">
        <v>1</v>
      </c>
      <c r="P91" s="176"/>
      <c r="Q91" s="285" t="s">
        <v>1</v>
      </c>
      <c r="R91" s="351">
        <f t="shared" si="3"/>
        <v>0</v>
      </c>
      <c r="S91" s="276" t="s">
        <v>1</v>
      </c>
      <c r="T91" s="41"/>
    </row>
    <row r="92" spans="1:24" s="24" customFormat="1" ht="47.25" customHeight="1">
      <c r="A92" s="23"/>
      <c r="B92" s="645" t="s">
        <v>110</v>
      </c>
      <c r="C92" s="646"/>
      <c r="D92" s="266"/>
      <c r="E92" s="352" t="s">
        <v>1</v>
      </c>
      <c r="F92" s="176"/>
      <c r="G92" s="352" t="s">
        <v>1</v>
      </c>
      <c r="H92" s="176"/>
      <c r="I92" s="352" t="s">
        <v>1</v>
      </c>
      <c r="J92" s="176"/>
      <c r="K92" s="352" t="s">
        <v>1</v>
      </c>
      <c r="L92" s="176"/>
      <c r="M92" s="352" t="s">
        <v>1</v>
      </c>
      <c r="N92" s="176"/>
      <c r="O92" s="352" t="s">
        <v>1</v>
      </c>
      <c r="P92" s="176"/>
      <c r="Q92" s="285" t="s">
        <v>1</v>
      </c>
      <c r="R92" s="351">
        <f t="shared" si="3"/>
        <v>0</v>
      </c>
      <c r="S92" s="276" t="s">
        <v>1</v>
      </c>
      <c r="T92" s="41"/>
    </row>
    <row r="93" spans="1:24" s="24" customFormat="1" ht="47.25" customHeight="1">
      <c r="A93" s="23"/>
      <c r="B93" s="645" t="s">
        <v>109</v>
      </c>
      <c r="C93" s="646"/>
      <c r="D93" s="266"/>
      <c r="E93" s="352" t="s">
        <v>1</v>
      </c>
      <c r="F93" s="176"/>
      <c r="G93" s="352" t="s">
        <v>1</v>
      </c>
      <c r="H93" s="176"/>
      <c r="I93" s="352" t="s">
        <v>1</v>
      </c>
      <c r="J93" s="176"/>
      <c r="K93" s="352" t="s">
        <v>1</v>
      </c>
      <c r="L93" s="176"/>
      <c r="M93" s="352" t="s">
        <v>1</v>
      </c>
      <c r="N93" s="176"/>
      <c r="O93" s="352" t="s">
        <v>1</v>
      </c>
      <c r="P93" s="176"/>
      <c r="Q93" s="285" t="s">
        <v>1</v>
      </c>
      <c r="R93" s="351">
        <f t="shared" si="3"/>
        <v>0</v>
      </c>
      <c r="S93" s="276" t="s">
        <v>1</v>
      </c>
      <c r="T93" s="41"/>
    </row>
    <row r="94" spans="1:24" s="24" customFormat="1" ht="47.25" customHeight="1">
      <c r="A94" s="23"/>
      <c r="B94" s="647" t="s">
        <v>137</v>
      </c>
      <c r="C94" s="648"/>
      <c r="D94" s="267"/>
      <c r="E94" s="376" t="s">
        <v>1</v>
      </c>
      <c r="F94" s="177"/>
      <c r="G94" s="376" t="s">
        <v>1</v>
      </c>
      <c r="H94" s="177"/>
      <c r="I94" s="376" t="s">
        <v>1</v>
      </c>
      <c r="J94" s="177"/>
      <c r="K94" s="376" t="s">
        <v>1</v>
      </c>
      <c r="L94" s="177"/>
      <c r="M94" s="376" t="s">
        <v>1</v>
      </c>
      <c r="N94" s="177"/>
      <c r="O94" s="376" t="s">
        <v>1</v>
      </c>
      <c r="P94" s="177"/>
      <c r="Q94" s="286" t="s">
        <v>1</v>
      </c>
      <c r="R94" s="375">
        <f t="shared" si="3"/>
        <v>0</v>
      </c>
      <c r="S94" s="277" t="s">
        <v>1</v>
      </c>
      <c r="T94" s="41"/>
    </row>
    <row r="95" spans="1:24" s="24" customFormat="1" ht="47.25" customHeight="1" thickBot="1">
      <c r="A95" s="23"/>
      <c r="B95" s="643" t="s">
        <v>42</v>
      </c>
      <c r="C95" s="644"/>
      <c r="D95" s="374">
        <f>SUM(D88:D94)</f>
        <v>0</v>
      </c>
      <c r="E95" s="374" t="s">
        <v>1</v>
      </c>
      <c r="F95" s="374">
        <f>SUM(F88:F94)</f>
        <v>0</v>
      </c>
      <c r="G95" s="374" t="s">
        <v>1</v>
      </c>
      <c r="H95" s="374">
        <f>SUM(H88:H94)</f>
        <v>0</v>
      </c>
      <c r="I95" s="374" t="s">
        <v>1</v>
      </c>
      <c r="J95" s="374">
        <f>SUM(J88:J94)</f>
        <v>0</v>
      </c>
      <c r="K95" s="374" t="s">
        <v>1</v>
      </c>
      <c r="L95" s="374">
        <f>SUM(L88:L94)</f>
        <v>0</v>
      </c>
      <c r="M95" s="374" t="s">
        <v>1</v>
      </c>
      <c r="N95" s="374">
        <f>SUM(N88:N94)</f>
        <v>0</v>
      </c>
      <c r="O95" s="374" t="s">
        <v>1</v>
      </c>
      <c r="P95" s="374">
        <f>SUM(P88:P94)</f>
        <v>0</v>
      </c>
      <c r="Q95" s="287" t="s">
        <v>1</v>
      </c>
      <c r="R95" s="373">
        <f>SUM(R88:R94)</f>
        <v>0</v>
      </c>
      <c r="S95" s="278" t="s">
        <v>1</v>
      </c>
      <c r="T95" s="41"/>
    </row>
    <row r="96" spans="1:24" s="24" customFormat="1" ht="47.25" customHeight="1" thickTop="1">
      <c r="A96" s="23"/>
      <c r="B96" s="298"/>
      <c r="C96" s="298"/>
      <c r="D96" s="298"/>
      <c r="E96" s="298"/>
      <c r="F96" s="298"/>
      <c r="G96" s="298"/>
      <c r="H96" s="298"/>
      <c r="I96" s="298"/>
      <c r="J96" s="298"/>
      <c r="K96" s="298"/>
      <c r="L96" s="298"/>
      <c r="M96" s="298"/>
      <c r="N96" s="298"/>
      <c r="O96" s="298"/>
      <c r="P96" s="298"/>
      <c r="Q96" s="298"/>
      <c r="R96" s="298"/>
      <c r="S96" s="298"/>
      <c r="T96" s="41"/>
    </row>
    <row r="97" spans="1:23" s="24" customFormat="1" ht="28.5" customHeight="1">
      <c r="A97" s="23"/>
      <c r="B97" s="78" t="s">
        <v>160</v>
      </c>
      <c r="C97" s="78"/>
      <c r="D97" s="41"/>
      <c r="E97" s="41"/>
      <c r="F97" s="41"/>
      <c r="G97" s="41"/>
      <c r="H97" s="41"/>
      <c r="I97" s="41"/>
      <c r="J97" s="41"/>
      <c r="K97" s="41"/>
      <c r="L97" s="41"/>
      <c r="M97" s="41"/>
      <c r="N97" s="41"/>
      <c r="O97" s="60"/>
      <c r="P97" s="383"/>
      <c r="Q97" s="77"/>
      <c r="R97" s="383"/>
      <c r="S97" s="41"/>
      <c r="T97" s="42"/>
      <c r="U97" s="23"/>
      <c r="V97" s="26"/>
      <c r="W97" s="23"/>
    </row>
    <row r="98" spans="1:23" s="24" customFormat="1" ht="28.5" customHeight="1" thickBot="1">
      <c r="A98" s="23"/>
      <c r="B98" s="41" t="s">
        <v>307</v>
      </c>
      <c r="C98" s="41"/>
      <c r="D98" s="41"/>
      <c r="E98" s="41"/>
      <c r="F98" s="41"/>
      <c r="G98" s="41"/>
      <c r="H98" s="41"/>
      <c r="I98" s="41"/>
      <c r="J98" s="41"/>
      <c r="K98" s="41"/>
      <c r="L98" s="41"/>
      <c r="M98" s="41"/>
      <c r="N98" s="41"/>
      <c r="O98" s="60"/>
      <c r="P98" s="383"/>
      <c r="Q98" s="77"/>
      <c r="R98" s="383"/>
      <c r="S98" s="41"/>
      <c r="T98" s="42"/>
      <c r="U98" s="23"/>
      <c r="V98" s="26"/>
      <c r="W98" s="23"/>
    </row>
    <row r="99" spans="1:23" s="24" customFormat="1" ht="50.25" customHeight="1" thickTop="1">
      <c r="A99" s="23"/>
      <c r="B99" s="464" t="s">
        <v>4</v>
      </c>
      <c r="C99" s="466"/>
      <c r="D99" s="466"/>
      <c r="E99" s="466"/>
      <c r="F99" s="723" t="s">
        <v>128</v>
      </c>
      <c r="G99" s="723"/>
      <c r="H99" s="724"/>
      <c r="I99" s="533"/>
      <c r="J99" s="533"/>
      <c r="K99" s="533"/>
      <c r="L99" s="533"/>
      <c r="M99" s="533"/>
      <c r="N99" s="41"/>
      <c r="O99" s="60"/>
      <c r="P99" s="383"/>
      <c r="Q99" s="77"/>
      <c r="R99" s="383"/>
      <c r="S99" s="41"/>
      <c r="T99" s="42"/>
      <c r="U99" s="23"/>
      <c r="V99" s="26"/>
      <c r="W99" s="23"/>
    </row>
    <row r="100" spans="1:23" s="24" customFormat="1" ht="41.25" customHeight="1">
      <c r="A100" s="23"/>
      <c r="B100" s="457" t="s">
        <v>127</v>
      </c>
      <c r="C100" s="458"/>
      <c r="D100" s="458"/>
      <c r="E100" s="458"/>
      <c r="F100" s="584"/>
      <c r="G100" s="585"/>
      <c r="H100" s="68" t="s">
        <v>3</v>
      </c>
      <c r="I100" s="400" t="s">
        <v>376</v>
      </c>
      <c r="J100" s="401"/>
      <c r="K100" s="79"/>
      <c r="L100" s="79"/>
      <c r="M100" s="42"/>
      <c r="N100" s="79"/>
      <c r="O100" s="60"/>
      <c r="P100" s="383"/>
      <c r="Q100" s="77"/>
      <c r="R100" s="383"/>
      <c r="S100" s="41"/>
      <c r="T100" s="42"/>
      <c r="U100" s="23"/>
      <c r="V100" s="26"/>
      <c r="W100" s="23"/>
    </row>
    <row r="101" spans="1:23" s="24" customFormat="1" ht="41.25" customHeight="1">
      <c r="A101" s="23"/>
      <c r="B101" s="402" t="s">
        <v>144</v>
      </c>
      <c r="C101" s="403"/>
      <c r="D101" s="403"/>
      <c r="E101" s="403"/>
      <c r="F101" s="455"/>
      <c r="G101" s="456"/>
      <c r="H101" s="71" t="s">
        <v>3</v>
      </c>
      <c r="I101" s="386">
        <f>F100+F101</f>
        <v>0</v>
      </c>
      <c r="J101" s="387" t="s">
        <v>3</v>
      </c>
      <c r="K101" s="79"/>
      <c r="L101" s="79"/>
      <c r="M101" s="42"/>
      <c r="N101" s="79"/>
      <c r="O101" s="60"/>
      <c r="P101" s="383"/>
      <c r="Q101" s="77"/>
      <c r="R101" s="383"/>
      <c r="S101" s="41"/>
      <c r="T101" s="42"/>
      <c r="U101" s="23"/>
      <c r="V101" s="26"/>
      <c r="W101" s="23"/>
    </row>
    <row r="102" spans="1:23" s="24" customFormat="1" ht="41.25" customHeight="1">
      <c r="A102" s="23"/>
      <c r="B102" s="402" t="s">
        <v>303</v>
      </c>
      <c r="C102" s="403"/>
      <c r="D102" s="403"/>
      <c r="E102" s="403"/>
      <c r="F102" s="455"/>
      <c r="G102" s="456"/>
      <c r="H102" s="71" t="s">
        <v>3</v>
      </c>
      <c r="I102" s="79"/>
      <c r="J102" s="79"/>
      <c r="K102" s="79"/>
      <c r="L102" s="79"/>
      <c r="M102" s="42"/>
      <c r="N102" s="79"/>
      <c r="O102" s="60"/>
      <c r="P102" s="383"/>
      <c r="Q102" s="77"/>
      <c r="R102" s="383"/>
      <c r="S102" s="41"/>
      <c r="T102" s="42"/>
      <c r="U102" s="23"/>
      <c r="V102" s="26"/>
      <c r="W102" s="23"/>
    </row>
    <row r="103" spans="1:23" s="24" customFormat="1" ht="41.25" customHeight="1">
      <c r="A103" s="23"/>
      <c r="B103" s="402" t="s">
        <v>304</v>
      </c>
      <c r="C103" s="403"/>
      <c r="D103" s="403"/>
      <c r="E103" s="403"/>
      <c r="F103" s="455"/>
      <c r="G103" s="456"/>
      <c r="H103" s="71" t="s">
        <v>3</v>
      </c>
      <c r="I103" s="79"/>
      <c r="J103" s="79"/>
      <c r="K103" s="79"/>
      <c r="L103" s="79"/>
      <c r="M103" s="79"/>
      <c r="N103" s="79"/>
      <c r="O103" s="60"/>
      <c r="P103" s="383"/>
      <c r="Q103" s="77"/>
      <c r="R103" s="383"/>
      <c r="S103" s="41"/>
      <c r="T103" s="42"/>
      <c r="U103" s="23"/>
      <c r="V103" s="26"/>
      <c r="W103" s="23"/>
    </row>
    <row r="104" spans="1:23" s="24" customFormat="1" ht="41.25" customHeight="1">
      <c r="A104" s="23"/>
      <c r="B104" s="402" t="s">
        <v>139</v>
      </c>
      <c r="C104" s="403"/>
      <c r="D104" s="403"/>
      <c r="E104" s="403"/>
      <c r="F104" s="455"/>
      <c r="G104" s="456"/>
      <c r="H104" s="71" t="s">
        <v>3</v>
      </c>
      <c r="I104" s="79"/>
      <c r="J104" s="79"/>
      <c r="K104" s="79"/>
      <c r="L104" s="79"/>
      <c r="M104" s="79"/>
      <c r="N104" s="79"/>
      <c r="O104" s="60"/>
      <c r="P104" s="383"/>
      <c r="Q104" s="77"/>
      <c r="R104" s="383"/>
      <c r="S104" s="41"/>
      <c r="T104" s="42"/>
      <c r="U104" s="23"/>
      <c r="V104" s="26"/>
      <c r="W104" s="23"/>
    </row>
    <row r="105" spans="1:23" s="24" customFormat="1" ht="41.25" customHeight="1">
      <c r="A105" s="23"/>
      <c r="B105" s="402" t="s">
        <v>140</v>
      </c>
      <c r="C105" s="403"/>
      <c r="D105" s="403"/>
      <c r="E105" s="403"/>
      <c r="F105" s="455"/>
      <c r="G105" s="456"/>
      <c r="H105" s="71" t="s">
        <v>3</v>
      </c>
      <c r="I105" s="79"/>
      <c r="J105" s="79"/>
      <c r="K105" s="79"/>
      <c r="L105" s="79"/>
      <c r="M105" s="79"/>
      <c r="N105" s="41"/>
      <c r="O105" s="60"/>
      <c r="P105" s="383"/>
      <c r="Q105" s="77"/>
      <c r="R105" s="383"/>
      <c r="S105" s="41"/>
      <c r="T105" s="42"/>
      <c r="U105" s="23"/>
      <c r="V105" s="26"/>
      <c r="W105" s="23"/>
    </row>
    <row r="106" spans="1:23" s="24" customFormat="1" ht="41.25" customHeight="1">
      <c r="A106" s="23"/>
      <c r="B106" s="398" t="s">
        <v>141</v>
      </c>
      <c r="C106" s="399"/>
      <c r="D106" s="399"/>
      <c r="E106" s="399"/>
      <c r="F106" s="455"/>
      <c r="G106" s="456"/>
      <c r="H106" s="71" t="s">
        <v>3</v>
      </c>
      <c r="I106" s="79"/>
      <c r="J106" s="79"/>
      <c r="K106" s="79"/>
      <c r="L106" s="79"/>
      <c r="M106" s="79"/>
      <c r="N106" s="41"/>
      <c r="O106" s="60"/>
      <c r="P106" s="383"/>
      <c r="Q106" s="77"/>
      <c r="R106" s="383"/>
      <c r="S106" s="41"/>
      <c r="T106" s="42"/>
      <c r="U106" s="23"/>
      <c r="V106" s="26"/>
      <c r="W106" s="23"/>
    </row>
    <row r="107" spans="1:23" s="24" customFormat="1" ht="41.25" customHeight="1">
      <c r="A107" s="23"/>
      <c r="B107" s="398" t="s">
        <v>305</v>
      </c>
      <c r="C107" s="399"/>
      <c r="D107" s="399"/>
      <c r="E107" s="399"/>
      <c r="F107" s="455"/>
      <c r="G107" s="456"/>
      <c r="H107" s="71" t="s">
        <v>3</v>
      </c>
      <c r="I107" s="79"/>
      <c r="J107" s="79"/>
      <c r="K107" s="79"/>
      <c r="L107" s="79"/>
      <c r="M107" s="79"/>
      <c r="N107" s="41"/>
      <c r="O107" s="60"/>
      <c r="P107" s="383"/>
      <c r="Q107" s="77"/>
      <c r="R107" s="383"/>
      <c r="S107" s="41"/>
      <c r="T107" s="42"/>
      <c r="U107" s="23"/>
      <c r="V107" s="26"/>
      <c r="W107" s="23"/>
    </row>
    <row r="108" spans="1:23" s="24" customFormat="1" ht="41.25" customHeight="1">
      <c r="A108" s="23"/>
      <c r="B108" s="398" t="s">
        <v>306</v>
      </c>
      <c r="C108" s="399"/>
      <c r="D108" s="399"/>
      <c r="E108" s="399"/>
      <c r="F108" s="455"/>
      <c r="G108" s="456"/>
      <c r="H108" s="71" t="s">
        <v>3</v>
      </c>
      <c r="I108" s="79"/>
      <c r="J108" s="79"/>
      <c r="K108" s="79"/>
      <c r="L108" s="79"/>
      <c r="M108" s="79"/>
      <c r="N108" s="41"/>
      <c r="O108" s="60"/>
      <c r="P108" s="383"/>
      <c r="Q108" s="77"/>
      <c r="R108" s="383"/>
      <c r="S108" s="41"/>
      <c r="T108" s="42"/>
      <c r="U108" s="23"/>
      <c r="V108" s="26"/>
      <c r="W108" s="23"/>
    </row>
    <row r="109" spans="1:23" s="24" customFormat="1" ht="41.25" customHeight="1">
      <c r="A109" s="23"/>
      <c r="B109" s="398" t="s">
        <v>363</v>
      </c>
      <c r="C109" s="399"/>
      <c r="D109" s="399"/>
      <c r="E109" s="399"/>
      <c r="F109" s="455"/>
      <c r="G109" s="456"/>
      <c r="H109" s="71" t="s">
        <v>3</v>
      </c>
      <c r="I109" s="79"/>
      <c r="J109" s="79"/>
      <c r="K109" s="79"/>
      <c r="L109" s="79"/>
      <c r="M109" s="79"/>
      <c r="N109" s="41"/>
      <c r="O109" s="60"/>
      <c r="P109" s="383"/>
      <c r="Q109" s="77"/>
      <c r="R109" s="383"/>
      <c r="S109" s="41"/>
      <c r="T109" s="42"/>
      <c r="U109" s="23"/>
      <c r="V109" s="26"/>
      <c r="W109" s="23"/>
    </row>
    <row r="110" spans="1:23" s="24" customFormat="1" ht="41.25" customHeight="1">
      <c r="A110" s="23"/>
      <c r="B110" s="534" t="s">
        <v>362</v>
      </c>
      <c r="C110" s="535"/>
      <c r="D110" s="535"/>
      <c r="E110" s="535"/>
      <c r="F110" s="455"/>
      <c r="G110" s="456"/>
      <c r="H110" s="71" t="s">
        <v>3</v>
      </c>
      <c r="I110" s="79"/>
      <c r="J110" s="79"/>
      <c r="K110" s="79"/>
      <c r="L110" s="79"/>
      <c r="M110" s="79"/>
      <c r="N110" s="41"/>
      <c r="O110" s="60"/>
      <c r="P110" s="383"/>
      <c r="Q110" s="77"/>
      <c r="R110" s="383"/>
      <c r="S110" s="41"/>
      <c r="T110" s="42"/>
      <c r="U110" s="23"/>
      <c r="V110" s="26"/>
      <c r="W110" s="23"/>
    </row>
    <row r="111" spans="1:23" s="24" customFormat="1" ht="41.25" customHeight="1">
      <c r="A111" s="23"/>
      <c r="B111" s="398" t="s">
        <v>361</v>
      </c>
      <c r="C111" s="399"/>
      <c r="D111" s="399"/>
      <c r="E111" s="536"/>
      <c r="F111" s="455"/>
      <c r="G111" s="456"/>
      <c r="H111" s="71" t="s">
        <v>3</v>
      </c>
      <c r="I111" s="79"/>
      <c r="J111" s="79"/>
      <c r="K111" s="79"/>
      <c r="L111" s="79"/>
      <c r="M111" s="79"/>
      <c r="N111" s="41"/>
      <c r="O111" s="60"/>
      <c r="P111" s="383"/>
      <c r="Q111" s="77"/>
      <c r="R111" s="383"/>
      <c r="S111" s="41"/>
      <c r="T111" s="42"/>
      <c r="U111" s="23"/>
      <c r="V111" s="26"/>
      <c r="W111" s="23"/>
    </row>
    <row r="112" spans="1:23" s="24" customFormat="1" ht="41.25" customHeight="1">
      <c r="A112" s="23"/>
      <c r="B112" s="651" t="s">
        <v>360</v>
      </c>
      <c r="C112" s="399"/>
      <c r="D112" s="399"/>
      <c r="E112" s="536"/>
      <c r="F112" s="455"/>
      <c r="G112" s="456"/>
      <c r="H112" s="71" t="s">
        <v>3</v>
      </c>
      <c r="I112" s="79"/>
      <c r="J112" s="79"/>
      <c r="K112" s="79"/>
      <c r="L112" s="79"/>
      <c r="M112" s="79"/>
      <c r="N112" s="41"/>
      <c r="O112" s="60"/>
      <c r="P112" s="383"/>
      <c r="Q112" s="77"/>
      <c r="R112" s="383"/>
      <c r="S112" s="41"/>
      <c r="T112" s="42"/>
      <c r="U112" s="23"/>
      <c r="V112" s="26"/>
      <c r="W112" s="23"/>
    </row>
    <row r="113" spans="1:23" s="24" customFormat="1" ht="41.25" customHeight="1">
      <c r="A113" s="23"/>
      <c r="B113" s="398" t="s">
        <v>142</v>
      </c>
      <c r="C113" s="399"/>
      <c r="D113" s="399"/>
      <c r="E113" s="536"/>
      <c r="F113" s="455"/>
      <c r="G113" s="456"/>
      <c r="H113" s="71" t="s">
        <v>3</v>
      </c>
      <c r="I113" s="79"/>
      <c r="J113" s="79"/>
      <c r="K113" s="79"/>
      <c r="L113" s="79"/>
      <c r="M113" s="79"/>
      <c r="N113" s="41"/>
      <c r="O113" s="60"/>
      <c r="P113" s="383"/>
      <c r="Q113" s="77"/>
      <c r="R113" s="383"/>
      <c r="S113" s="41"/>
      <c r="T113" s="42"/>
      <c r="U113" s="23"/>
      <c r="V113" s="26"/>
      <c r="W113" s="23"/>
    </row>
    <row r="114" spans="1:23" s="24" customFormat="1" ht="41.25" customHeight="1">
      <c r="A114" s="23"/>
      <c r="B114" s="514" t="s">
        <v>143</v>
      </c>
      <c r="C114" s="515"/>
      <c r="D114" s="515"/>
      <c r="E114" s="516"/>
      <c r="F114" s="652"/>
      <c r="G114" s="653"/>
      <c r="H114" s="80" t="s">
        <v>3</v>
      </c>
      <c r="I114" s="79"/>
      <c r="J114" s="79"/>
      <c r="K114" s="79"/>
      <c r="L114" s="79"/>
      <c r="M114" s="79"/>
      <c r="N114" s="41"/>
      <c r="O114" s="60"/>
      <c r="P114" s="383"/>
      <c r="Q114" s="77"/>
      <c r="R114" s="383"/>
      <c r="S114" s="41"/>
      <c r="T114" s="42"/>
      <c r="U114" s="23"/>
      <c r="V114" s="26"/>
      <c r="W114" s="23"/>
    </row>
    <row r="115" spans="1:23" s="24" customFormat="1" ht="41.25" customHeight="1" thickBot="1">
      <c r="A115" s="23"/>
      <c r="B115" s="474" t="s">
        <v>5</v>
      </c>
      <c r="C115" s="475"/>
      <c r="D115" s="475"/>
      <c r="E115" s="475"/>
      <c r="F115" s="557">
        <f>SUM(F100:G114)</f>
        <v>0</v>
      </c>
      <c r="G115" s="475"/>
      <c r="H115" s="76" t="s">
        <v>3</v>
      </c>
      <c r="I115" s="42"/>
      <c r="J115" s="42"/>
      <c r="K115" s="42"/>
      <c r="L115" s="42"/>
      <c r="M115" s="42"/>
      <c r="N115" s="43"/>
      <c r="O115" s="60"/>
      <c r="P115" s="383"/>
      <c r="Q115" s="77"/>
      <c r="R115" s="383"/>
      <c r="S115" s="41"/>
      <c r="T115" s="42"/>
      <c r="U115" s="23"/>
      <c r="V115" s="26"/>
      <c r="W115" s="23"/>
    </row>
    <row r="116" spans="1:23" s="24" customFormat="1" ht="50.25" customHeight="1" thickTop="1" thickBot="1">
      <c r="A116" s="23"/>
      <c r="B116" s="41" t="s">
        <v>308</v>
      </c>
      <c r="C116" s="41"/>
      <c r="D116" s="41"/>
      <c r="E116" s="41"/>
      <c r="F116" s="41"/>
      <c r="G116" s="41"/>
      <c r="H116" s="41"/>
      <c r="I116" s="41"/>
      <c r="J116" s="41"/>
      <c r="K116" s="42"/>
      <c r="L116" s="41"/>
      <c r="M116" s="41"/>
      <c r="N116" s="41"/>
      <c r="O116" s="60"/>
      <c r="P116" s="383"/>
      <c r="Q116" s="77"/>
      <c r="R116" s="383"/>
      <c r="S116" s="41"/>
      <c r="T116" s="42"/>
      <c r="U116" s="23"/>
      <c r="V116" s="26"/>
      <c r="W116" s="23"/>
    </row>
    <row r="117" spans="1:23" s="24" customFormat="1" ht="41.25" customHeight="1" thickTop="1" thickBot="1">
      <c r="A117" s="23"/>
      <c r="B117" s="452" t="s">
        <v>39</v>
      </c>
      <c r="C117" s="453"/>
      <c r="D117" s="454"/>
      <c r="E117" s="450"/>
      <c r="F117" s="451"/>
      <c r="G117" s="57" t="s">
        <v>3</v>
      </c>
      <c r="H117" s="41"/>
      <c r="I117" s="41"/>
      <c r="J117" s="41"/>
      <c r="K117" s="42"/>
      <c r="L117" s="42"/>
      <c r="M117" s="42"/>
      <c r="N117" s="42"/>
      <c r="O117" s="60"/>
      <c r="P117" s="383"/>
      <c r="Q117" s="77"/>
      <c r="R117" s="383"/>
      <c r="S117" s="41"/>
      <c r="T117" s="42"/>
      <c r="U117" s="23"/>
      <c r="V117" s="26"/>
      <c r="W117" s="23"/>
    </row>
    <row r="118" spans="1:23" s="24" customFormat="1" ht="29.25" customHeight="1" thickTop="1">
      <c r="A118" s="23"/>
      <c r="B118" s="383"/>
      <c r="C118" s="383"/>
      <c r="D118" s="383"/>
      <c r="E118" s="301"/>
      <c r="F118" s="299"/>
      <c r="G118" s="298"/>
      <c r="H118" s="41"/>
      <c r="I118" s="41"/>
      <c r="J118" s="41"/>
      <c r="K118" s="42"/>
      <c r="L118" s="42"/>
      <c r="M118" s="42"/>
      <c r="N118" s="42"/>
      <c r="O118" s="60"/>
      <c r="P118" s="383"/>
      <c r="Q118" s="77"/>
      <c r="R118" s="383"/>
      <c r="S118" s="41"/>
      <c r="T118" s="42"/>
      <c r="U118" s="23"/>
      <c r="V118" s="26"/>
      <c r="W118" s="23"/>
    </row>
    <row r="119" spans="1:23" s="24" customFormat="1" ht="29.25" customHeight="1" thickBot="1">
      <c r="A119" s="23"/>
      <c r="B119" s="41" t="s">
        <v>215</v>
      </c>
      <c r="C119" s="383"/>
      <c r="D119" s="383"/>
      <c r="E119" s="300"/>
      <c r="F119" s="299"/>
      <c r="G119" s="298"/>
      <c r="H119" s="41"/>
      <c r="I119" s="41"/>
      <c r="J119" s="41"/>
      <c r="K119" s="383"/>
      <c r="L119" s="383"/>
      <c r="M119" s="383"/>
      <c r="N119" s="61"/>
      <c r="O119" s="60"/>
      <c r="P119" s="383"/>
      <c r="Q119" s="77"/>
      <c r="R119" s="383"/>
      <c r="S119" s="41"/>
      <c r="T119" s="42"/>
      <c r="U119" s="23"/>
      <c r="V119" s="26"/>
      <c r="W119" s="23"/>
    </row>
    <row r="120" spans="1:23" s="24" customFormat="1" ht="41.25" customHeight="1" thickTop="1" thickBot="1">
      <c r="A120" s="23"/>
      <c r="B120" s="452" t="s">
        <v>145</v>
      </c>
      <c r="C120" s="453"/>
      <c r="D120" s="454"/>
      <c r="E120" s="450"/>
      <c r="F120" s="451"/>
      <c r="G120" s="57" t="s">
        <v>3</v>
      </c>
      <c r="H120" s="41"/>
      <c r="I120" s="41"/>
      <c r="J120" s="41"/>
      <c r="K120" s="383"/>
      <c r="L120" s="383"/>
      <c r="M120" s="383"/>
      <c r="N120" s="61"/>
      <c r="O120" s="60"/>
      <c r="P120" s="383"/>
      <c r="Q120" s="77"/>
      <c r="R120" s="383"/>
      <c r="S120" s="41"/>
      <c r="T120" s="42"/>
      <c r="U120" s="23"/>
      <c r="V120" s="26"/>
      <c r="W120" s="23"/>
    </row>
    <row r="121" spans="1:23" s="24" customFormat="1" ht="29.25" customHeight="1" thickTop="1">
      <c r="A121" s="23"/>
      <c r="B121" s="383"/>
      <c r="C121" s="383"/>
      <c r="D121" s="383"/>
      <c r="E121" s="60"/>
      <c r="F121" s="60"/>
      <c r="G121" s="60"/>
      <c r="H121" s="60"/>
      <c r="I121" s="60"/>
      <c r="J121" s="383"/>
      <c r="K121" s="60"/>
      <c r="L121" s="60"/>
      <c r="M121" s="383"/>
      <c r="N121" s="60"/>
      <c r="O121" s="60"/>
      <c r="P121" s="383"/>
      <c r="Q121" s="77"/>
      <c r="R121" s="383"/>
      <c r="S121" s="41"/>
      <c r="T121" s="42"/>
      <c r="U121" s="23"/>
      <c r="V121" s="26"/>
      <c r="W121" s="23"/>
    </row>
    <row r="122" spans="1:23" s="24" customFormat="1" ht="29.25" customHeight="1" thickBot="1">
      <c r="A122" s="23"/>
      <c r="B122" s="41" t="s">
        <v>309</v>
      </c>
      <c r="C122" s="41"/>
      <c r="D122" s="41"/>
      <c r="E122" s="41"/>
      <c r="F122" s="41"/>
      <c r="G122" s="41"/>
      <c r="H122" s="41"/>
      <c r="I122" s="41"/>
      <c r="J122" s="41"/>
      <c r="K122" s="81"/>
      <c r="L122" s="81"/>
      <c r="M122" s="41"/>
      <c r="N122" s="41"/>
      <c r="O122" s="41"/>
      <c r="P122" s="41"/>
      <c r="Q122" s="77"/>
      <c r="R122" s="383"/>
      <c r="S122" s="41"/>
      <c r="T122" s="42"/>
      <c r="U122" s="23"/>
      <c r="V122" s="26"/>
      <c r="W122" s="23"/>
    </row>
    <row r="123" spans="1:23" s="24" customFormat="1" ht="41.25" customHeight="1" thickTop="1">
      <c r="A123" s="23"/>
      <c r="B123" s="522"/>
      <c r="C123" s="523"/>
      <c r="D123" s="524"/>
      <c r="E123" s="527" t="s">
        <v>56</v>
      </c>
      <c r="F123" s="528"/>
      <c r="G123" s="528"/>
      <c r="H123" s="528"/>
      <c r="I123" s="529"/>
      <c r="J123" s="527" t="s">
        <v>57</v>
      </c>
      <c r="K123" s="528"/>
      <c r="L123" s="528"/>
      <c r="M123" s="528"/>
      <c r="N123" s="626"/>
      <c r="O123" s="671" t="s">
        <v>95</v>
      </c>
      <c r="P123" s="672"/>
      <c r="Q123" s="675" t="s">
        <v>368</v>
      </c>
      <c r="R123" s="672"/>
      <c r="S123" s="41"/>
      <c r="T123" s="42"/>
      <c r="U123" s="23"/>
      <c r="V123" s="26"/>
      <c r="W123" s="23"/>
    </row>
    <row r="124" spans="1:23" s="24" customFormat="1" ht="41.25" customHeight="1">
      <c r="A124" s="23"/>
      <c r="B124" s="525"/>
      <c r="C124" s="408"/>
      <c r="D124" s="526"/>
      <c r="E124" s="649"/>
      <c r="F124" s="650"/>
      <c r="G124" s="445" t="s">
        <v>63</v>
      </c>
      <c r="H124" s="446"/>
      <c r="I124" s="446"/>
      <c r="J124" s="649"/>
      <c r="K124" s="650"/>
      <c r="L124" s="445" t="s">
        <v>63</v>
      </c>
      <c r="M124" s="446"/>
      <c r="N124" s="495"/>
      <c r="O124" s="673"/>
      <c r="P124" s="674"/>
      <c r="Q124" s="673"/>
      <c r="R124" s="674"/>
      <c r="S124" s="41"/>
      <c r="T124" s="42"/>
      <c r="U124" s="23"/>
      <c r="V124" s="26"/>
      <c r="W124" s="23"/>
    </row>
    <row r="125" spans="1:23" s="24" customFormat="1" ht="41.25" customHeight="1">
      <c r="A125" s="23"/>
      <c r="B125" s="470" t="s">
        <v>23</v>
      </c>
      <c r="C125" s="471"/>
      <c r="D125" s="472"/>
      <c r="E125" s="377"/>
      <c r="F125" s="62" t="s">
        <v>3</v>
      </c>
      <c r="G125" s="447"/>
      <c r="H125" s="448"/>
      <c r="I125" s="82" t="s">
        <v>3</v>
      </c>
      <c r="J125" s="377"/>
      <c r="K125" s="62" t="s">
        <v>3</v>
      </c>
      <c r="L125" s="447"/>
      <c r="M125" s="448"/>
      <c r="N125" s="83" t="s">
        <v>3</v>
      </c>
      <c r="O125" s="333">
        <f>SUM(E125,J125)</f>
        <v>0</v>
      </c>
      <c r="P125" s="275" t="s">
        <v>1</v>
      </c>
      <c r="Q125" s="334">
        <f>SUM(G125,L125)</f>
        <v>0</v>
      </c>
      <c r="R125" s="275" t="s">
        <v>1</v>
      </c>
      <c r="S125" s="41"/>
      <c r="T125" s="42"/>
      <c r="U125" s="23"/>
      <c r="V125" s="26"/>
      <c r="W125" s="23"/>
    </row>
    <row r="126" spans="1:23" s="24" customFormat="1" ht="41.25" customHeight="1">
      <c r="A126" s="23"/>
      <c r="B126" s="461" t="s">
        <v>24</v>
      </c>
      <c r="C126" s="462"/>
      <c r="D126" s="463"/>
      <c r="E126" s="363"/>
      <c r="F126" s="347" t="s">
        <v>3</v>
      </c>
      <c r="G126" s="443"/>
      <c r="H126" s="444"/>
      <c r="I126" s="346" t="s">
        <v>3</v>
      </c>
      <c r="J126" s="363"/>
      <c r="K126" s="347" t="s">
        <v>3</v>
      </c>
      <c r="L126" s="443"/>
      <c r="M126" s="444"/>
      <c r="N126" s="71" t="s">
        <v>3</v>
      </c>
      <c r="O126" s="351">
        <f t="shared" ref="O126:O131" si="4">SUM(E126,J126)</f>
        <v>0</v>
      </c>
      <c r="P126" s="276" t="s">
        <v>1</v>
      </c>
      <c r="Q126" s="335">
        <f t="shared" ref="Q126:Q131" si="5">SUM(G126,L126)</f>
        <v>0</v>
      </c>
      <c r="R126" s="276" t="s">
        <v>1</v>
      </c>
      <c r="S126" s="41"/>
      <c r="T126" s="42"/>
      <c r="U126" s="23"/>
      <c r="V126" s="26"/>
      <c r="W126" s="23"/>
    </row>
    <row r="127" spans="1:23" s="24" customFormat="1" ht="41.25" customHeight="1">
      <c r="A127" s="23"/>
      <c r="B127" s="461" t="s">
        <v>26</v>
      </c>
      <c r="C127" s="462"/>
      <c r="D127" s="463"/>
      <c r="E127" s="363"/>
      <c r="F127" s="347" t="s">
        <v>3</v>
      </c>
      <c r="G127" s="443"/>
      <c r="H127" s="444"/>
      <c r="I127" s="346" t="s">
        <v>3</v>
      </c>
      <c r="J127" s="363"/>
      <c r="K127" s="347" t="s">
        <v>3</v>
      </c>
      <c r="L127" s="443"/>
      <c r="M127" s="444"/>
      <c r="N127" s="71" t="s">
        <v>3</v>
      </c>
      <c r="O127" s="351">
        <f t="shared" si="4"/>
        <v>0</v>
      </c>
      <c r="P127" s="276" t="s">
        <v>1</v>
      </c>
      <c r="Q127" s="335">
        <f t="shared" si="5"/>
        <v>0</v>
      </c>
      <c r="R127" s="276" t="s">
        <v>1</v>
      </c>
      <c r="S127" s="41"/>
      <c r="T127" s="42"/>
      <c r="U127" s="23"/>
      <c r="V127" s="26"/>
      <c r="W127" s="23"/>
    </row>
    <row r="128" spans="1:23" s="24" customFormat="1" ht="41.25" customHeight="1">
      <c r="A128" s="23"/>
      <c r="B128" s="461" t="s">
        <v>27</v>
      </c>
      <c r="C128" s="462"/>
      <c r="D128" s="463"/>
      <c r="E128" s="363"/>
      <c r="F128" s="347" t="s">
        <v>3</v>
      </c>
      <c r="G128" s="443"/>
      <c r="H128" s="444"/>
      <c r="I128" s="346" t="s">
        <v>3</v>
      </c>
      <c r="J128" s="363"/>
      <c r="K128" s="347" t="s">
        <v>3</v>
      </c>
      <c r="L128" s="443"/>
      <c r="M128" s="444"/>
      <c r="N128" s="71" t="s">
        <v>3</v>
      </c>
      <c r="O128" s="351">
        <f t="shared" si="4"/>
        <v>0</v>
      </c>
      <c r="P128" s="276" t="s">
        <v>1</v>
      </c>
      <c r="Q128" s="335">
        <f t="shared" si="5"/>
        <v>0</v>
      </c>
      <c r="R128" s="276" t="s">
        <v>1</v>
      </c>
      <c r="S128" s="41"/>
      <c r="T128" s="42"/>
      <c r="U128" s="23"/>
      <c r="V128" s="26"/>
      <c r="W128" s="23"/>
    </row>
    <row r="129" spans="1:24" s="24" customFormat="1" ht="41.25" customHeight="1">
      <c r="A129" s="23"/>
      <c r="B129" s="467" t="s">
        <v>110</v>
      </c>
      <c r="C129" s="468"/>
      <c r="D129" s="469"/>
      <c r="E129" s="365"/>
      <c r="F129" s="345" t="s">
        <v>3</v>
      </c>
      <c r="G129" s="449"/>
      <c r="H129" s="442"/>
      <c r="I129" s="344" t="s">
        <v>3</v>
      </c>
      <c r="J129" s="365"/>
      <c r="K129" s="345" t="s">
        <v>3</v>
      </c>
      <c r="L129" s="449"/>
      <c r="M129" s="442"/>
      <c r="N129" s="74" t="s">
        <v>3</v>
      </c>
      <c r="O129" s="351">
        <f t="shared" si="4"/>
        <v>0</v>
      </c>
      <c r="P129" s="276" t="s">
        <v>1</v>
      </c>
      <c r="Q129" s="335">
        <f t="shared" si="5"/>
        <v>0</v>
      </c>
      <c r="R129" s="276" t="s">
        <v>1</v>
      </c>
      <c r="S129" s="41"/>
      <c r="T129" s="42"/>
      <c r="U129" s="23"/>
      <c r="V129" s="26"/>
      <c r="W129" s="23"/>
    </row>
    <row r="130" spans="1:24" s="24" customFormat="1" ht="41.25" customHeight="1">
      <c r="A130" s="23"/>
      <c r="B130" s="461" t="s">
        <v>109</v>
      </c>
      <c r="C130" s="462"/>
      <c r="D130" s="463"/>
      <c r="E130" s="363"/>
      <c r="F130" s="347" t="s">
        <v>3</v>
      </c>
      <c r="G130" s="443"/>
      <c r="H130" s="444"/>
      <c r="I130" s="346" t="s">
        <v>3</v>
      </c>
      <c r="J130" s="363"/>
      <c r="K130" s="347" t="s">
        <v>3</v>
      </c>
      <c r="L130" s="443"/>
      <c r="M130" s="444"/>
      <c r="N130" s="71" t="s">
        <v>3</v>
      </c>
      <c r="O130" s="351">
        <f t="shared" si="4"/>
        <v>0</v>
      </c>
      <c r="P130" s="276" t="s">
        <v>1</v>
      </c>
      <c r="Q130" s="335">
        <f t="shared" si="5"/>
        <v>0</v>
      </c>
      <c r="R130" s="276" t="s">
        <v>1</v>
      </c>
      <c r="S130" s="41"/>
      <c r="T130" s="42"/>
      <c r="U130" s="23"/>
      <c r="V130" s="26"/>
      <c r="W130" s="23"/>
    </row>
    <row r="131" spans="1:24" s="24" customFormat="1" ht="41.25" customHeight="1">
      <c r="A131" s="23"/>
      <c r="B131" s="467" t="s">
        <v>137</v>
      </c>
      <c r="C131" s="468"/>
      <c r="D131" s="469"/>
      <c r="E131" s="380"/>
      <c r="F131" s="209" t="s">
        <v>3</v>
      </c>
      <c r="G131" s="480"/>
      <c r="H131" s="481"/>
      <c r="I131" s="85" t="s">
        <v>3</v>
      </c>
      <c r="J131" s="380"/>
      <c r="K131" s="209" t="s">
        <v>3</v>
      </c>
      <c r="L131" s="480"/>
      <c r="M131" s="481"/>
      <c r="N131" s="80" t="s">
        <v>3</v>
      </c>
      <c r="O131" s="375">
        <f t="shared" si="4"/>
        <v>0</v>
      </c>
      <c r="P131" s="277" t="s">
        <v>1</v>
      </c>
      <c r="Q131" s="336">
        <f t="shared" si="5"/>
        <v>0</v>
      </c>
      <c r="R131" s="277" t="s">
        <v>1</v>
      </c>
      <c r="S131" s="41"/>
      <c r="T131" s="42"/>
      <c r="U131" s="23"/>
      <c r="V131" s="26"/>
      <c r="W131" s="23"/>
    </row>
    <row r="132" spans="1:24" s="24" customFormat="1" ht="41.25" customHeight="1" thickBot="1">
      <c r="A132" s="23"/>
      <c r="B132" s="474" t="s">
        <v>42</v>
      </c>
      <c r="C132" s="475"/>
      <c r="D132" s="476"/>
      <c r="E132" s="369">
        <f>SUM(E125:E131)</f>
        <v>0</v>
      </c>
      <c r="F132" s="355" t="s">
        <v>3</v>
      </c>
      <c r="G132" s="459">
        <f>SUM(G125:H131)</f>
        <v>0</v>
      </c>
      <c r="H132" s="460"/>
      <c r="I132" s="354" t="s">
        <v>3</v>
      </c>
      <c r="J132" s="369">
        <f>SUM(J125:J131)</f>
        <v>0</v>
      </c>
      <c r="K132" s="355" t="s">
        <v>3</v>
      </c>
      <c r="L132" s="459">
        <f>SUM(L125:M131)</f>
        <v>0</v>
      </c>
      <c r="M132" s="460"/>
      <c r="N132" s="76" t="s">
        <v>3</v>
      </c>
      <c r="O132" s="373">
        <f>SUM(O125:O131)</f>
        <v>0</v>
      </c>
      <c r="P132" s="278" t="s">
        <v>1</v>
      </c>
      <c r="Q132" s="332">
        <f>SUM(Q125:Q131)</f>
        <v>0</v>
      </c>
      <c r="R132" s="278" t="s">
        <v>1</v>
      </c>
      <c r="S132" s="41"/>
      <c r="T132" s="42"/>
      <c r="U132" s="23"/>
      <c r="V132" s="26"/>
      <c r="W132" s="23"/>
    </row>
    <row r="133" spans="1:24" s="24" customFormat="1" ht="41.25" customHeight="1" thickTop="1">
      <c r="A133" s="23"/>
      <c r="B133" s="383"/>
      <c r="C133" s="383"/>
      <c r="D133" s="383"/>
      <c r="E133" s="383"/>
      <c r="F133" s="383"/>
      <c r="G133" s="60"/>
      <c r="H133" s="60"/>
      <c r="I133" s="383"/>
      <c r="J133" s="383"/>
      <c r="K133" s="383"/>
      <c r="L133" s="60"/>
      <c r="M133" s="60"/>
      <c r="N133" s="383"/>
      <c r="O133" s="383"/>
      <c r="P133" s="77"/>
      <c r="Q133" s="77"/>
      <c r="R133" s="383"/>
      <c r="S133" s="41"/>
      <c r="T133" s="42"/>
      <c r="U133" s="23"/>
      <c r="V133" s="26"/>
      <c r="W133" s="23"/>
    </row>
    <row r="134" spans="1:24" s="24" customFormat="1" ht="29.25" customHeight="1" thickBot="1">
      <c r="A134" s="23"/>
      <c r="B134" s="43" t="s">
        <v>310</v>
      </c>
      <c r="C134" s="383"/>
      <c r="D134" s="383"/>
      <c r="E134" s="383"/>
      <c r="F134" s="383"/>
      <c r="G134" s="60"/>
      <c r="H134" s="60"/>
      <c r="I134" s="383"/>
      <c r="J134" s="383"/>
      <c r="K134" s="60"/>
      <c r="L134" s="60"/>
      <c r="M134" s="383"/>
      <c r="N134" s="60"/>
      <c r="O134" s="60"/>
      <c r="P134" s="60"/>
      <c r="Q134" s="383"/>
      <c r="R134" s="77"/>
      <c r="S134" s="383"/>
      <c r="T134" s="41"/>
      <c r="U134" s="42"/>
      <c r="V134" s="23"/>
      <c r="W134" s="26"/>
      <c r="X134" s="23"/>
    </row>
    <row r="135" spans="1:24" s="24" customFormat="1" ht="40.5" customHeight="1" thickTop="1">
      <c r="A135" s="23"/>
      <c r="B135" s="473"/>
      <c r="C135" s="404"/>
      <c r="D135" s="404"/>
      <c r="E135" s="465"/>
      <c r="F135" s="680" t="s">
        <v>116</v>
      </c>
      <c r="G135" s="680"/>
      <c r="H135" s="681"/>
      <c r="I135" s="383"/>
      <c r="J135" s="383"/>
      <c r="K135" s="60"/>
      <c r="O135" s="60"/>
      <c r="P135" s="60"/>
      <c r="Q135" s="383"/>
      <c r="R135" s="77"/>
      <c r="S135" s="383"/>
      <c r="T135" s="41"/>
      <c r="U135" s="42"/>
      <c r="V135" s="23"/>
      <c r="W135" s="26"/>
      <c r="X135" s="23"/>
    </row>
    <row r="136" spans="1:24" s="24" customFormat="1" ht="40.5" customHeight="1">
      <c r="A136" s="23"/>
      <c r="B136" s="666"/>
      <c r="C136" s="410"/>
      <c r="D136" s="410"/>
      <c r="E136" s="407"/>
      <c r="F136" s="682"/>
      <c r="G136" s="682"/>
      <c r="H136" s="683"/>
      <c r="I136" s="383"/>
      <c r="J136" s="383"/>
      <c r="K136" s="60"/>
      <c r="O136" s="60"/>
      <c r="P136" s="60"/>
      <c r="Q136" s="383"/>
      <c r="R136" s="77"/>
      <c r="S136" s="383"/>
      <c r="T136" s="41"/>
      <c r="U136" s="42"/>
      <c r="V136" s="23"/>
      <c r="W136" s="26"/>
      <c r="X136" s="23"/>
    </row>
    <row r="137" spans="1:24" s="24" customFormat="1" ht="42.75" customHeight="1">
      <c r="A137" s="23"/>
      <c r="B137" s="663" t="s">
        <v>45</v>
      </c>
      <c r="C137" s="664"/>
      <c r="D137" s="664"/>
      <c r="E137" s="665"/>
      <c r="F137" s="482"/>
      <c r="G137" s="483"/>
      <c r="H137" s="83" t="s">
        <v>1</v>
      </c>
      <c r="I137" s="383"/>
      <c r="J137" s="383"/>
      <c r="K137" s="60"/>
      <c r="O137" s="60"/>
      <c r="P137" s="60"/>
      <c r="Q137" s="383"/>
      <c r="R137" s="77"/>
      <c r="S137" s="383"/>
      <c r="T137" s="41"/>
      <c r="U137" s="42"/>
      <c r="V137" s="23"/>
      <c r="W137" s="26"/>
      <c r="X137" s="23"/>
    </row>
    <row r="138" spans="1:24" s="24" customFormat="1" ht="42.75" customHeight="1">
      <c r="A138" s="23"/>
      <c r="B138" s="402" t="s">
        <v>146</v>
      </c>
      <c r="C138" s="403"/>
      <c r="D138" s="403"/>
      <c r="E138" s="532"/>
      <c r="F138" s="443"/>
      <c r="G138" s="444"/>
      <c r="H138" s="159" t="s">
        <v>1</v>
      </c>
      <c r="I138" s="383"/>
      <c r="J138" s="383"/>
      <c r="K138" s="60"/>
      <c r="O138" s="60"/>
      <c r="P138" s="60"/>
      <c r="Q138" s="383"/>
      <c r="R138" s="77"/>
      <c r="S138" s="383"/>
      <c r="T138" s="41"/>
      <c r="U138" s="42"/>
      <c r="V138" s="23"/>
      <c r="W138" s="26"/>
      <c r="X138" s="23"/>
    </row>
    <row r="139" spans="1:24" s="24" customFormat="1" ht="42.75" customHeight="1">
      <c r="A139" s="23"/>
      <c r="B139" s="402" t="s">
        <v>147</v>
      </c>
      <c r="C139" s="403"/>
      <c r="D139" s="403"/>
      <c r="E139" s="532"/>
      <c r="F139" s="443"/>
      <c r="G139" s="444"/>
      <c r="H139" s="159" t="s">
        <v>1</v>
      </c>
      <c r="I139" s="383"/>
      <c r="J139" s="383"/>
      <c r="K139" s="60"/>
      <c r="O139" s="60"/>
      <c r="P139" s="60"/>
      <c r="Q139" s="383"/>
      <c r="R139" s="77"/>
      <c r="S139" s="383"/>
      <c r="T139" s="41"/>
      <c r="U139" s="42"/>
      <c r="V139" s="23"/>
      <c r="W139" s="26"/>
      <c r="X139" s="23"/>
    </row>
    <row r="140" spans="1:24" s="24" customFormat="1" ht="42.75" customHeight="1">
      <c r="A140" s="23"/>
      <c r="B140" s="402" t="s">
        <v>148</v>
      </c>
      <c r="C140" s="403"/>
      <c r="D140" s="403"/>
      <c r="E140" s="532"/>
      <c r="F140" s="443"/>
      <c r="G140" s="444"/>
      <c r="H140" s="159" t="s">
        <v>1</v>
      </c>
      <c r="I140" s="383"/>
      <c r="J140" s="383"/>
      <c r="K140" s="60"/>
      <c r="O140" s="60"/>
      <c r="P140" s="60"/>
      <c r="Q140" s="383"/>
      <c r="R140" s="77"/>
      <c r="S140" s="383"/>
      <c r="T140" s="41"/>
      <c r="U140" s="42"/>
      <c r="V140" s="23"/>
      <c r="W140" s="26"/>
      <c r="X140" s="23"/>
    </row>
    <row r="141" spans="1:24" s="24" customFormat="1" ht="42.75" customHeight="1">
      <c r="A141" s="23"/>
      <c r="B141" s="402" t="s">
        <v>149</v>
      </c>
      <c r="C141" s="403"/>
      <c r="D141" s="403"/>
      <c r="E141" s="532"/>
      <c r="F141" s="443"/>
      <c r="G141" s="444"/>
      <c r="H141" s="159" t="s">
        <v>1</v>
      </c>
      <c r="I141" s="383"/>
      <c r="J141" s="383"/>
      <c r="K141" s="60"/>
      <c r="O141" s="60"/>
      <c r="P141" s="60"/>
      <c r="Q141" s="383"/>
      <c r="R141" s="77"/>
      <c r="S141" s="383"/>
      <c r="T141" s="41"/>
      <c r="U141" s="42"/>
      <c r="V141" s="23"/>
      <c r="W141" s="26"/>
      <c r="X141" s="23"/>
    </row>
    <row r="142" spans="1:24" s="24" customFormat="1" ht="42.75" customHeight="1">
      <c r="A142" s="23"/>
      <c r="B142" s="654" t="s">
        <v>209</v>
      </c>
      <c r="C142" s="655"/>
      <c r="D142" s="655"/>
      <c r="E142" s="656"/>
      <c r="F142" s="484"/>
      <c r="G142" s="485"/>
      <c r="H142" s="159" t="s">
        <v>1</v>
      </c>
      <c r="I142" s="383"/>
      <c r="J142" s="383"/>
      <c r="K142" s="60"/>
      <c r="O142" s="60"/>
      <c r="P142" s="60"/>
      <c r="Q142" s="383"/>
      <c r="R142" s="77"/>
      <c r="S142" s="383"/>
      <c r="T142" s="41"/>
      <c r="U142" s="42"/>
      <c r="V142" s="23"/>
      <c r="W142" s="26"/>
      <c r="X142" s="23"/>
    </row>
    <row r="143" spans="1:24" s="24" customFormat="1" ht="42.75" customHeight="1" thickBot="1">
      <c r="A143" s="23"/>
      <c r="B143" s="530" t="s">
        <v>42</v>
      </c>
      <c r="C143" s="531"/>
      <c r="D143" s="531"/>
      <c r="E143" s="531"/>
      <c r="F143" s="459">
        <f>SUM(F137:G142)</f>
        <v>0</v>
      </c>
      <c r="G143" s="460"/>
      <c r="H143" s="160" t="s">
        <v>113</v>
      </c>
      <c r="I143" s="383"/>
      <c r="J143" s="383"/>
      <c r="K143" s="60"/>
      <c r="O143" s="60"/>
      <c r="P143" s="60"/>
      <c r="Q143" s="383"/>
      <c r="R143" s="77"/>
      <c r="S143" s="383"/>
      <c r="T143" s="41"/>
      <c r="U143" s="42"/>
      <c r="V143" s="23"/>
      <c r="W143" s="26"/>
      <c r="X143" s="23"/>
    </row>
    <row r="144" spans="1:24" s="24" customFormat="1" ht="29.25" customHeight="1" thickTop="1">
      <c r="A144" s="23"/>
      <c r="B144" s="383"/>
      <c r="C144" s="383"/>
      <c r="D144" s="383"/>
      <c r="E144" s="60"/>
      <c r="F144" s="60"/>
      <c r="G144" s="60"/>
      <c r="H144" s="60"/>
      <c r="I144" s="60"/>
      <c r="J144" s="383"/>
      <c r="K144" s="60"/>
      <c r="L144" s="60"/>
      <c r="M144" s="383"/>
      <c r="N144" s="60"/>
      <c r="O144" s="60"/>
      <c r="P144" s="60"/>
      <c r="Q144" s="383"/>
      <c r="R144" s="77"/>
      <c r="S144" s="383"/>
      <c r="T144" s="41"/>
      <c r="U144" s="42"/>
      <c r="V144" s="23"/>
      <c r="W144" s="26"/>
      <c r="X144" s="23"/>
    </row>
    <row r="145" spans="1:24" s="24" customFormat="1" ht="29.25" customHeight="1" thickBot="1">
      <c r="A145" s="23"/>
      <c r="B145" s="43" t="s">
        <v>311</v>
      </c>
      <c r="C145" s="43"/>
      <c r="D145" s="43"/>
      <c r="E145" s="43"/>
      <c r="F145" s="43"/>
      <c r="G145" s="43"/>
      <c r="H145" s="60"/>
      <c r="I145" s="60"/>
      <c r="J145" s="383"/>
      <c r="K145" s="60"/>
      <c r="L145" s="60"/>
      <c r="M145" s="383"/>
      <c r="N145" s="60"/>
      <c r="O145" s="60"/>
      <c r="P145" s="60"/>
      <c r="Q145" s="383"/>
      <c r="R145" s="77"/>
      <c r="S145" s="383"/>
      <c r="T145" s="41"/>
      <c r="U145" s="42"/>
      <c r="V145" s="23"/>
      <c r="W145" s="26"/>
      <c r="X145" s="23"/>
    </row>
    <row r="146" spans="1:24" s="24" customFormat="1" ht="50.25" customHeight="1" thickTop="1" thickBot="1">
      <c r="A146" s="23"/>
      <c r="B146" s="684" t="s">
        <v>126</v>
      </c>
      <c r="C146" s="685"/>
      <c r="D146" s="686"/>
      <c r="E146" s="521"/>
      <c r="F146" s="521"/>
      <c r="G146" s="242" t="s">
        <v>1</v>
      </c>
      <c r="H146" s="60"/>
      <c r="I146" s="60"/>
      <c r="J146" s="383"/>
      <c r="K146" s="60"/>
      <c r="L146" s="60"/>
      <c r="M146" s="383"/>
      <c r="N146" s="60"/>
      <c r="O146" s="60"/>
      <c r="P146" s="60"/>
      <c r="Q146" s="383"/>
      <c r="R146" s="77"/>
      <c r="S146" s="383"/>
      <c r="T146" s="41"/>
      <c r="U146" s="42"/>
      <c r="V146" s="23"/>
      <c r="W146" s="26"/>
      <c r="X146" s="23"/>
    </row>
    <row r="147" spans="1:24" s="24" customFormat="1" ht="29.25" customHeight="1" thickTop="1">
      <c r="A147" s="23"/>
      <c r="B147" s="383"/>
      <c r="C147" s="383"/>
      <c r="D147" s="383"/>
      <c r="E147" s="60"/>
      <c r="F147" s="60"/>
      <c r="G147" s="60"/>
      <c r="H147" s="60"/>
      <c r="I147" s="60"/>
      <c r="J147" s="383"/>
      <c r="K147" s="60"/>
      <c r="L147" s="60"/>
      <c r="M147" s="383"/>
      <c r="N147" s="60"/>
      <c r="O147" s="60"/>
      <c r="P147" s="60"/>
      <c r="Q147" s="383"/>
      <c r="R147" s="77"/>
      <c r="S147" s="383"/>
      <c r="T147" s="41"/>
      <c r="U147" s="42"/>
      <c r="V147" s="23"/>
      <c r="W147" s="26"/>
      <c r="X147" s="23"/>
    </row>
    <row r="148" spans="1:24" s="24" customFormat="1" ht="33" customHeight="1">
      <c r="A148" s="23"/>
      <c r="B148" s="78" t="s">
        <v>161</v>
      </c>
      <c r="C148" s="383"/>
      <c r="D148" s="383"/>
      <c r="E148" s="383"/>
      <c r="F148" s="383"/>
      <c r="G148" s="60"/>
      <c r="H148" s="60"/>
      <c r="I148" s="383"/>
      <c r="J148" s="383"/>
      <c r="K148" s="383"/>
      <c r="L148" s="60"/>
      <c r="M148" s="60"/>
      <c r="N148" s="383"/>
      <c r="O148" s="383"/>
      <c r="P148" s="383"/>
      <c r="Q148" s="383"/>
      <c r="R148" s="41"/>
      <c r="S148" s="42"/>
      <c r="T148" s="42"/>
      <c r="U148" s="42"/>
      <c r="V148" s="23"/>
      <c r="W148" s="26"/>
      <c r="X148" s="23"/>
    </row>
    <row r="149" spans="1:24" s="24" customFormat="1" ht="29.25" customHeight="1" thickBot="1">
      <c r="A149" s="23"/>
      <c r="B149" s="178" t="s">
        <v>313</v>
      </c>
      <c r="C149" s="43"/>
      <c r="D149" s="43"/>
      <c r="E149" s="43"/>
      <c r="F149" s="43"/>
      <c r="G149" s="43"/>
      <c r="H149" s="43"/>
      <c r="I149" s="43"/>
      <c r="J149" s="86"/>
      <c r="K149" s="43"/>
      <c r="L149" s="43"/>
      <c r="M149" s="43"/>
      <c r="N149" s="43"/>
      <c r="O149" s="87"/>
      <c r="P149" s="87"/>
      <c r="Q149" s="43"/>
      <c r="R149" s="43"/>
      <c r="S149" s="43"/>
      <c r="T149" s="41"/>
      <c r="U149" s="42"/>
      <c r="V149" s="23"/>
      <c r="W149" s="26"/>
      <c r="X149" s="23"/>
    </row>
    <row r="150" spans="1:24" s="24" customFormat="1" ht="48.75" customHeight="1" thickTop="1">
      <c r="A150" s="23"/>
      <c r="B150" s="598"/>
      <c r="C150" s="625"/>
      <c r="D150" s="625"/>
      <c r="E150" s="513" t="s">
        <v>327</v>
      </c>
      <c r="F150" s="513"/>
      <c r="G150" s="513" t="s">
        <v>150</v>
      </c>
      <c r="H150" s="513"/>
      <c r="I150" s="513" t="s">
        <v>151</v>
      </c>
      <c r="J150" s="513"/>
      <c r="K150" s="513" t="s">
        <v>152</v>
      </c>
      <c r="L150" s="513"/>
      <c r="M150" s="513" t="s">
        <v>101</v>
      </c>
      <c r="N150" s="667"/>
      <c r="O150" s="473" t="s">
        <v>42</v>
      </c>
      <c r="P150" s="405"/>
      <c r="T150" s="42"/>
      <c r="U150" s="23"/>
      <c r="V150" s="26"/>
    </row>
    <row r="151" spans="1:24" s="24" customFormat="1" ht="42.75" customHeight="1">
      <c r="A151" s="23"/>
      <c r="B151" s="488" t="s">
        <v>23</v>
      </c>
      <c r="C151" s="489"/>
      <c r="D151" s="489"/>
      <c r="E151" s="265"/>
      <c r="F151" s="372" t="s">
        <v>1</v>
      </c>
      <c r="G151" s="265"/>
      <c r="H151" s="372" t="s">
        <v>1</v>
      </c>
      <c r="I151" s="265"/>
      <c r="J151" s="372" t="s">
        <v>1</v>
      </c>
      <c r="K151" s="265"/>
      <c r="L151" s="372" t="s">
        <v>1</v>
      </c>
      <c r="M151" s="265"/>
      <c r="N151" s="279" t="s">
        <v>1</v>
      </c>
      <c r="O151" s="371">
        <f>SUM(E151,G151,I151,K151,M151)</f>
        <v>0</v>
      </c>
      <c r="P151" s="182" t="s">
        <v>1</v>
      </c>
      <c r="T151" s="42"/>
      <c r="U151" s="23"/>
      <c r="V151" s="26"/>
    </row>
    <row r="152" spans="1:24" s="24" customFormat="1" ht="42.75" customHeight="1">
      <c r="A152" s="23"/>
      <c r="B152" s="486" t="s">
        <v>24</v>
      </c>
      <c r="C152" s="487"/>
      <c r="D152" s="487"/>
      <c r="E152" s="266"/>
      <c r="F152" s="359" t="s">
        <v>1</v>
      </c>
      <c r="G152" s="266"/>
      <c r="H152" s="359" t="s">
        <v>1</v>
      </c>
      <c r="I152" s="266"/>
      <c r="J152" s="359" t="s">
        <v>1</v>
      </c>
      <c r="K152" s="266"/>
      <c r="L152" s="359" t="s">
        <v>1</v>
      </c>
      <c r="M152" s="266"/>
      <c r="N152" s="93" t="s">
        <v>1</v>
      </c>
      <c r="O152" s="358">
        <f t="shared" ref="O152:O157" si="6">SUM(E152,G152,I152,K152,M152)</f>
        <v>0</v>
      </c>
      <c r="P152" s="114" t="s">
        <v>1</v>
      </c>
      <c r="T152" s="42"/>
      <c r="U152" s="23"/>
      <c r="V152" s="26"/>
    </row>
    <row r="153" spans="1:24" s="24" customFormat="1" ht="42.75" customHeight="1">
      <c r="A153" s="23"/>
      <c r="B153" s="486" t="s">
        <v>26</v>
      </c>
      <c r="C153" s="487"/>
      <c r="D153" s="487"/>
      <c r="E153" s="266"/>
      <c r="F153" s="359" t="s">
        <v>1</v>
      </c>
      <c r="G153" s="266"/>
      <c r="H153" s="359" t="s">
        <v>1</v>
      </c>
      <c r="I153" s="266"/>
      <c r="J153" s="359" t="s">
        <v>1</v>
      </c>
      <c r="K153" s="266"/>
      <c r="L153" s="359" t="s">
        <v>1</v>
      </c>
      <c r="M153" s="266"/>
      <c r="N153" s="93" t="s">
        <v>1</v>
      </c>
      <c r="O153" s="358">
        <f t="shared" si="6"/>
        <v>0</v>
      </c>
      <c r="P153" s="114" t="s">
        <v>1</v>
      </c>
      <c r="T153" s="42"/>
      <c r="U153" s="23"/>
      <c r="V153" s="26"/>
    </row>
    <row r="154" spans="1:24" s="24" customFormat="1" ht="42.75" customHeight="1">
      <c r="A154" s="23"/>
      <c r="B154" s="486" t="s">
        <v>27</v>
      </c>
      <c r="C154" s="487"/>
      <c r="D154" s="487"/>
      <c r="E154" s="266"/>
      <c r="F154" s="359" t="s">
        <v>1</v>
      </c>
      <c r="G154" s="266"/>
      <c r="H154" s="359" t="s">
        <v>1</v>
      </c>
      <c r="I154" s="266"/>
      <c r="J154" s="359" t="s">
        <v>1</v>
      </c>
      <c r="K154" s="266"/>
      <c r="L154" s="359" t="s">
        <v>1</v>
      </c>
      <c r="M154" s="266"/>
      <c r="N154" s="93" t="s">
        <v>1</v>
      </c>
      <c r="O154" s="358">
        <f t="shared" si="6"/>
        <v>0</v>
      </c>
      <c r="P154" s="114" t="s">
        <v>1</v>
      </c>
      <c r="T154" s="42"/>
      <c r="U154" s="23"/>
      <c r="V154" s="26"/>
    </row>
    <row r="155" spans="1:24" s="24" customFormat="1" ht="42.75" customHeight="1">
      <c r="A155" s="23"/>
      <c r="B155" s="486" t="s">
        <v>110</v>
      </c>
      <c r="C155" s="487"/>
      <c r="D155" s="487"/>
      <c r="E155" s="266"/>
      <c r="F155" s="359" t="s">
        <v>1</v>
      </c>
      <c r="G155" s="266"/>
      <c r="H155" s="359" t="s">
        <v>1</v>
      </c>
      <c r="I155" s="266"/>
      <c r="J155" s="359" t="s">
        <v>1</v>
      </c>
      <c r="K155" s="266"/>
      <c r="L155" s="359" t="s">
        <v>1</v>
      </c>
      <c r="M155" s="266"/>
      <c r="N155" s="93" t="s">
        <v>1</v>
      </c>
      <c r="O155" s="358">
        <f t="shared" si="6"/>
        <v>0</v>
      </c>
      <c r="P155" s="114" t="s">
        <v>1</v>
      </c>
      <c r="T155" s="42"/>
      <c r="U155" s="23"/>
      <c r="V155" s="26"/>
    </row>
    <row r="156" spans="1:24" s="24" customFormat="1" ht="42.75" customHeight="1">
      <c r="A156" s="23"/>
      <c r="B156" s="486" t="s">
        <v>109</v>
      </c>
      <c r="C156" s="487"/>
      <c r="D156" s="487"/>
      <c r="E156" s="266"/>
      <c r="F156" s="359" t="s">
        <v>1</v>
      </c>
      <c r="G156" s="266"/>
      <c r="H156" s="359" t="s">
        <v>1</v>
      </c>
      <c r="I156" s="266"/>
      <c r="J156" s="359" t="s">
        <v>1</v>
      </c>
      <c r="K156" s="266"/>
      <c r="L156" s="359" t="s">
        <v>1</v>
      </c>
      <c r="M156" s="266"/>
      <c r="N156" s="93" t="s">
        <v>1</v>
      </c>
      <c r="O156" s="358">
        <f t="shared" si="6"/>
        <v>0</v>
      </c>
      <c r="P156" s="114" t="s">
        <v>1</v>
      </c>
      <c r="T156" s="42"/>
      <c r="U156" s="23"/>
      <c r="V156" s="26"/>
    </row>
    <row r="157" spans="1:24" s="24" customFormat="1" ht="42.75" customHeight="1">
      <c r="A157" s="23"/>
      <c r="B157" s="519" t="s">
        <v>137</v>
      </c>
      <c r="C157" s="520"/>
      <c r="D157" s="520"/>
      <c r="E157" s="267"/>
      <c r="F157" s="370" t="s">
        <v>1</v>
      </c>
      <c r="G157" s="267"/>
      <c r="H157" s="370" t="s">
        <v>1</v>
      </c>
      <c r="I157" s="267"/>
      <c r="J157" s="370" t="s">
        <v>1</v>
      </c>
      <c r="K157" s="267"/>
      <c r="L157" s="370" t="s">
        <v>1</v>
      </c>
      <c r="M157" s="267"/>
      <c r="N157" s="280" t="s">
        <v>1</v>
      </c>
      <c r="O157" s="282">
        <f t="shared" si="6"/>
        <v>0</v>
      </c>
      <c r="P157" s="185" t="s">
        <v>1</v>
      </c>
      <c r="T157" s="42"/>
      <c r="U157" s="23"/>
      <c r="V157" s="26"/>
    </row>
    <row r="158" spans="1:24" s="24" customFormat="1" ht="42.75" customHeight="1" thickBot="1">
      <c r="A158" s="23"/>
      <c r="B158" s="490" t="s">
        <v>111</v>
      </c>
      <c r="C158" s="491"/>
      <c r="D158" s="491"/>
      <c r="E158" s="390">
        <f>SUM(E151:E157)</f>
        <v>0</v>
      </c>
      <c r="F158" s="362" t="s">
        <v>1</v>
      </c>
      <c r="G158" s="390">
        <f>SUM(G151:G157)</f>
        <v>0</v>
      </c>
      <c r="H158" s="362" t="s">
        <v>1</v>
      </c>
      <c r="I158" s="390">
        <f>SUM(I151:I157)</f>
        <v>0</v>
      </c>
      <c r="J158" s="362" t="s">
        <v>1</v>
      </c>
      <c r="K158" s="390">
        <f>SUM(K151:K157)</f>
        <v>0</v>
      </c>
      <c r="L158" s="362" t="s">
        <v>1</v>
      </c>
      <c r="M158" s="390">
        <f>SUM(M151:M157)</f>
        <v>0</v>
      </c>
      <c r="N158" s="281" t="s">
        <v>1</v>
      </c>
      <c r="O158" s="389">
        <f>SUM(O151:O157)</f>
        <v>0</v>
      </c>
      <c r="P158" s="180" t="s">
        <v>1</v>
      </c>
      <c r="T158" s="42"/>
      <c r="U158" s="23"/>
      <c r="V158" s="26"/>
    </row>
    <row r="159" spans="1:24" s="24" customFormat="1" ht="29.25" customHeight="1" thickTop="1">
      <c r="A159" s="23"/>
      <c r="B159" s="383"/>
      <c r="C159" s="383"/>
      <c r="D159" s="383"/>
      <c r="E159" s="60"/>
      <c r="F159" s="60"/>
      <c r="G159" s="60"/>
      <c r="H159" s="60"/>
      <c r="I159" s="60"/>
      <c r="J159" s="383"/>
      <c r="K159" s="60"/>
      <c r="L159" s="60"/>
      <c r="M159" s="383"/>
      <c r="N159" s="60"/>
      <c r="O159" s="60"/>
      <c r="P159" s="60"/>
      <c r="Q159" s="383"/>
      <c r="R159" s="77"/>
      <c r="S159" s="383"/>
      <c r="T159" s="41"/>
      <c r="U159" s="42"/>
      <c r="V159" s="23"/>
      <c r="W159" s="26"/>
      <c r="X159" s="23"/>
    </row>
    <row r="160" spans="1:24" s="24" customFormat="1" ht="29.25" customHeight="1" thickBot="1">
      <c r="A160" s="23"/>
      <c r="B160" s="178" t="s">
        <v>314</v>
      </c>
      <c r="C160" s="43"/>
      <c r="D160" s="43"/>
      <c r="E160" s="43"/>
      <c r="F160" s="43"/>
      <c r="G160" s="43"/>
      <c r="H160" s="43"/>
      <c r="I160" s="43"/>
      <c r="J160" s="86"/>
      <c r="K160" s="43"/>
      <c r="L160" s="43"/>
      <c r="M160" s="43"/>
      <c r="N160" s="43"/>
      <c r="O160" s="87"/>
      <c r="P160" s="87"/>
      <c r="Q160" s="43"/>
      <c r="R160" s="43"/>
      <c r="S160" s="43"/>
      <c r="T160" s="41"/>
      <c r="U160" s="42"/>
      <c r="V160" s="23"/>
      <c r="W160" s="26"/>
      <c r="X160" s="23"/>
    </row>
    <row r="161" spans="1:24" s="24" customFormat="1" ht="49.5" customHeight="1" thickTop="1">
      <c r="A161" s="23"/>
      <c r="B161" s="598"/>
      <c r="C161" s="625"/>
      <c r="D161" s="625"/>
      <c r="E161" s="513" t="s">
        <v>327</v>
      </c>
      <c r="F161" s="513"/>
      <c r="G161" s="513" t="s">
        <v>150</v>
      </c>
      <c r="H161" s="513"/>
      <c r="I161" s="513" t="s">
        <v>151</v>
      </c>
      <c r="J161" s="513"/>
      <c r="K161" s="513" t="s">
        <v>216</v>
      </c>
      <c r="L161" s="667"/>
      <c r="M161" s="598" t="s">
        <v>42</v>
      </c>
      <c r="N161" s="668"/>
    </row>
    <row r="162" spans="1:24" s="24" customFormat="1" ht="42.75" customHeight="1">
      <c r="A162" s="23"/>
      <c r="B162" s="488" t="s">
        <v>23</v>
      </c>
      <c r="C162" s="489"/>
      <c r="D162" s="489"/>
      <c r="E162" s="265"/>
      <c r="F162" s="372" t="s">
        <v>1</v>
      </c>
      <c r="G162" s="265"/>
      <c r="H162" s="372" t="s">
        <v>1</v>
      </c>
      <c r="I162" s="265"/>
      <c r="J162" s="372" t="s">
        <v>1</v>
      </c>
      <c r="K162" s="265"/>
      <c r="L162" s="279" t="s">
        <v>1</v>
      </c>
      <c r="M162" s="371">
        <f>SUM(E162,G162,I162,K162)</f>
        <v>0</v>
      </c>
      <c r="N162" s="182" t="s">
        <v>1</v>
      </c>
    </row>
    <row r="163" spans="1:24" s="24" customFormat="1" ht="42.75" customHeight="1">
      <c r="A163" s="23"/>
      <c r="B163" s="486" t="s">
        <v>24</v>
      </c>
      <c r="C163" s="487"/>
      <c r="D163" s="487"/>
      <c r="E163" s="266"/>
      <c r="F163" s="359" t="s">
        <v>1</v>
      </c>
      <c r="G163" s="266"/>
      <c r="H163" s="359" t="s">
        <v>1</v>
      </c>
      <c r="I163" s="266"/>
      <c r="J163" s="359" t="s">
        <v>1</v>
      </c>
      <c r="K163" s="266"/>
      <c r="L163" s="93" t="s">
        <v>1</v>
      </c>
      <c r="M163" s="358">
        <f t="shared" ref="M163:M168" si="7">SUM(E163,G163,I163,K163)</f>
        <v>0</v>
      </c>
      <c r="N163" s="114" t="s">
        <v>1</v>
      </c>
    </row>
    <row r="164" spans="1:24" s="24" customFormat="1" ht="42.75" customHeight="1">
      <c r="A164" s="23"/>
      <c r="B164" s="486" t="s">
        <v>26</v>
      </c>
      <c r="C164" s="487"/>
      <c r="D164" s="487"/>
      <c r="E164" s="266"/>
      <c r="F164" s="359" t="s">
        <v>1</v>
      </c>
      <c r="G164" s="266"/>
      <c r="H164" s="359" t="s">
        <v>1</v>
      </c>
      <c r="I164" s="266"/>
      <c r="J164" s="359" t="s">
        <v>1</v>
      </c>
      <c r="K164" s="266"/>
      <c r="L164" s="93" t="s">
        <v>1</v>
      </c>
      <c r="M164" s="358">
        <f t="shared" si="7"/>
        <v>0</v>
      </c>
      <c r="N164" s="114" t="s">
        <v>1</v>
      </c>
    </row>
    <row r="165" spans="1:24" s="24" customFormat="1" ht="42.75" customHeight="1">
      <c r="A165" s="23"/>
      <c r="B165" s="486" t="s">
        <v>27</v>
      </c>
      <c r="C165" s="487"/>
      <c r="D165" s="487"/>
      <c r="E165" s="266"/>
      <c r="F165" s="359" t="s">
        <v>1</v>
      </c>
      <c r="G165" s="266"/>
      <c r="H165" s="359" t="s">
        <v>1</v>
      </c>
      <c r="I165" s="266"/>
      <c r="J165" s="359" t="s">
        <v>1</v>
      </c>
      <c r="K165" s="266"/>
      <c r="L165" s="93" t="s">
        <v>1</v>
      </c>
      <c r="M165" s="358">
        <f t="shared" si="7"/>
        <v>0</v>
      </c>
      <c r="N165" s="114" t="s">
        <v>1</v>
      </c>
    </row>
    <row r="166" spans="1:24" s="24" customFormat="1" ht="42.75" customHeight="1">
      <c r="A166" s="23"/>
      <c r="B166" s="486" t="s">
        <v>110</v>
      </c>
      <c r="C166" s="487"/>
      <c r="D166" s="487"/>
      <c r="E166" s="266"/>
      <c r="F166" s="359" t="s">
        <v>1</v>
      </c>
      <c r="G166" s="266"/>
      <c r="H166" s="359" t="s">
        <v>1</v>
      </c>
      <c r="I166" s="266"/>
      <c r="J166" s="359" t="s">
        <v>1</v>
      </c>
      <c r="K166" s="266"/>
      <c r="L166" s="93" t="s">
        <v>1</v>
      </c>
      <c r="M166" s="358">
        <f t="shared" si="7"/>
        <v>0</v>
      </c>
      <c r="N166" s="114" t="s">
        <v>1</v>
      </c>
    </row>
    <row r="167" spans="1:24" s="24" customFormat="1" ht="42.75" customHeight="1">
      <c r="A167" s="23"/>
      <c r="B167" s="486" t="s">
        <v>109</v>
      </c>
      <c r="C167" s="487"/>
      <c r="D167" s="487"/>
      <c r="E167" s="266"/>
      <c r="F167" s="359" t="s">
        <v>1</v>
      </c>
      <c r="G167" s="266"/>
      <c r="H167" s="359" t="s">
        <v>1</v>
      </c>
      <c r="I167" s="266"/>
      <c r="J167" s="359" t="s">
        <v>1</v>
      </c>
      <c r="K167" s="266"/>
      <c r="L167" s="93" t="s">
        <v>1</v>
      </c>
      <c r="M167" s="358">
        <f t="shared" si="7"/>
        <v>0</v>
      </c>
      <c r="N167" s="114" t="s">
        <v>1</v>
      </c>
    </row>
    <row r="168" spans="1:24" s="24" customFormat="1" ht="42.75" customHeight="1">
      <c r="A168" s="23"/>
      <c r="B168" s="519" t="s">
        <v>137</v>
      </c>
      <c r="C168" s="520"/>
      <c r="D168" s="520"/>
      <c r="E168" s="267"/>
      <c r="F168" s="370" t="s">
        <v>1</v>
      </c>
      <c r="G168" s="267"/>
      <c r="H168" s="370" t="s">
        <v>1</v>
      </c>
      <c r="I168" s="267"/>
      <c r="J168" s="370" t="s">
        <v>1</v>
      </c>
      <c r="K168" s="267"/>
      <c r="L168" s="280" t="s">
        <v>1</v>
      </c>
      <c r="M168" s="282">
        <f t="shared" si="7"/>
        <v>0</v>
      </c>
      <c r="N168" s="185" t="s">
        <v>1</v>
      </c>
    </row>
    <row r="169" spans="1:24" s="24" customFormat="1" ht="42.75" customHeight="1" thickBot="1">
      <c r="A169" s="23"/>
      <c r="B169" s="490" t="s">
        <v>111</v>
      </c>
      <c r="C169" s="491"/>
      <c r="D169" s="491"/>
      <c r="E169" s="390">
        <f>SUM(E162:E168)</f>
        <v>0</v>
      </c>
      <c r="F169" s="362" t="s">
        <v>1</v>
      </c>
      <c r="G169" s="390">
        <f>SUM(G162:G168)</f>
        <v>0</v>
      </c>
      <c r="H169" s="362" t="s">
        <v>1</v>
      </c>
      <c r="I169" s="390">
        <f>SUM(I162:I168)</f>
        <v>0</v>
      </c>
      <c r="J169" s="362" t="s">
        <v>1</v>
      </c>
      <c r="K169" s="390">
        <f>SUM(K162:K168)</f>
        <v>0</v>
      </c>
      <c r="L169" s="281" t="s">
        <v>1</v>
      </c>
      <c r="M169" s="389">
        <f>SUM(M162:M168)</f>
        <v>0</v>
      </c>
      <c r="N169" s="180" t="s">
        <v>1</v>
      </c>
    </row>
    <row r="170" spans="1:24" s="24" customFormat="1" ht="29.25" customHeight="1" thickTop="1">
      <c r="A170" s="23"/>
      <c r="B170" s="383"/>
      <c r="C170" s="383"/>
      <c r="D170" s="383"/>
      <c r="E170" s="60"/>
      <c r="F170" s="60"/>
      <c r="G170" s="60"/>
      <c r="H170" s="60"/>
      <c r="I170" s="60"/>
      <c r="J170" s="383"/>
      <c r="K170" s="60"/>
      <c r="L170" s="60"/>
      <c r="M170" s="383"/>
      <c r="N170" s="60"/>
      <c r="O170" s="60"/>
      <c r="P170" s="60"/>
      <c r="Q170" s="383"/>
      <c r="R170" s="77"/>
      <c r="S170" s="383"/>
      <c r="T170" s="41"/>
      <c r="U170" s="42"/>
      <c r="V170" s="23"/>
      <c r="W170" s="26"/>
      <c r="X170" s="23"/>
    </row>
    <row r="171" spans="1:24" s="24" customFormat="1" ht="29.25" customHeight="1" thickBot="1">
      <c r="A171" s="23"/>
      <c r="B171" s="178" t="s">
        <v>315</v>
      </c>
      <c r="C171" s="43"/>
      <c r="D171" s="43"/>
      <c r="E171" s="43"/>
      <c r="F171" s="43"/>
      <c r="G171" s="43"/>
      <c r="H171" s="43"/>
      <c r="I171" s="43"/>
      <c r="J171" s="86"/>
      <c r="K171" s="43"/>
      <c r="L171" s="43"/>
      <c r="M171" s="43"/>
      <c r="N171" s="43"/>
      <c r="O171" s="87"/>
      <c r="P171" s="87"/>
      <c r="Q171" s="43"/>
      <c r="R171" s="43"/>
      <c r="S171" s="43"/>
      <c r="T171" s="41"/>
      <c r="U171" s="42"/>
      <c r="V171" s="23"/>
      <c r="W171" s="26"/>
      <c r="X171" s="23"/>
    </row>
    <row r="172" spans="1:24" s="24" customFormat="1" ht="49.5" customHeight="1" thickTop="1">
      <c r="A172" s="23"/>
      <c r="B172" s="464"/>
      <c r="C172" s="466"/>
      <c r="D172" s="466"/>
      <c r="E172" s="512" t="s">
        <v>327</v>
      </c>
      <c r="F172" s="512"/>
      <c r="G172" s="512" t="s">
        <v>150</v>
      </c>
      <c r="H172" s="512"/>
      <c r="I172" s="512" t="s">
        <v>217</v>
      </c>
      <c r="J172" s="440"/>
      <c r="K172" s="464" t="s">
        <v>42</v>
      </c>
      <c r="L172" s="687"/>
    </row>
    <row r="173" spans="1:24" s="24" customFormat="1" ht="42.75" customHeight="1">
      <c r="A173" s="23"/>
      <c r="B173" s="661" t="s">
        <v>23</v>
      </c>
      <c r="C173" s="662"/>
      <c r="D173" s="662"/>
      <c r="E173" s="268"/>
      <c r="F173" s="361" t="s">
        <v>1</v>
      </c>
      <c r="G173" s="268"/>
      <c r="H173" s="361" t="s">
        <v>1</v>
      </c>
      <c r="I173" s="268"/>
      <c r="J173" s="246" t="s">
        <v>1</v>
      </c>
      <c r="K173" s="360">
        <f>SUM(E173,G173,I173)</f>
        <v>0</v>
      </c>
      <c r="L173" s="231" t="s">
        <v>1</v>
      </c>
    </row>
    <row r="174" spans="1:24" s="24" customFormat="1" ht="42.75" customHeight="1">
      <c r="A174" s="23"/>
      <c r="B174" s="486" t="s">
        <v>24</v>
      </c>
      <c r="C174" s="487"/>
      <c r="D174" s="487"/>
      <c r="E174" s="266"/>
      <c r="F174" s="359" t="s">
        <v>1</v>
      </c>
      <c r="G174" s="266"/>
      <c r="H174" s="359" t="s">
        <v>1</v>
      </c>
      <c r="I174" s="266"/>
      <c r="J174" s="93" t="s">
        <v>1</v>
      </c>
      <c r="K174" s="358">
        <f t="shared" ref="K174:K179" si="8">SUM(E174,G174,I174)</f>
        <v>0</v>
      </c>
      <c r="L174" s="114" t="s">
        <v>1</v>
      </c>
    </row>
    <row r="175" spans="1:24" s="24" customFormat="1" ht="42.75" customHeight="1">
      <c r="A175" s="23"/>
      <c r="B175" s="486" t="s">
        <v>26</v>
      </c>
      <c r="C175" s="487"/>
      <c r="D175" s="487"/>
      <c r="E175" s="266"/>
      <c r="F175" s="359" t="s">
        <v>1</v>
      </c>
      <c r="G175" s="266"/>
      <c r="H175" s="359" t="s">
        <v>1</v>
      </c>
      <c r="I175" s="266"/>
      <c r="J175" s="93" t="s">
        <v>1</v>
      </c>
      <c r="K175" s="358">
        <f t="shared" si="8"/>
        <v>0</v>
      </c>
      <c r="L175" s="114" t="s">
        <v>1</v>
      </c>
    </row>
    <row r="176" spans="1:24" s="24" customFormat="1" ht="42.75" customHeight="1">
      <c r="A176" s="23"/>
      <c r="B176" s="486" t="s">
        <v>27</v>
      </c>
      <c r="C176" s="487"/>
      <c r="D176" s="487"/>
      <c r="E176" s="266"/>
      <c r="F176" s="359" t="s">
        <v>1</v>
      </c>
      <c r="G176" s="266"/>
      <c r="H176" s="359" t="s">
        <v>1</v>
      </c>
      <c r="I176" s="266"/>
      <c r="J176" s="93" t="s">
        <v>1</v>
      </c>
      <c r="K176" s="358">
        <f t="shared" si="8"/>
        <v>0</v>
      </c>
      <c r="L176" s="114" t="s">
        <v>1</v>
      </c>
    </row>
    <row r="177" spans="1:24" s="24" customFormat="1" ht="42.75" customHeight="1">
      <c r="A177" s="23"/>
      <c r="B177" s="486" t="s">
        <v>110</v>
      </c>
      <c r="C177" s="487"/>
      <c r="D177" s="487"/>
      <c r="E177" s="266"/>
      <c r="F177" s="359" t="s">
        <v>1</v>
      </c>
      <c r="G177" s="266"/>
      <c r="H177" s="359" t="s">
        <v>1</v>
      </c>
      <c r="I177" s="266"/>
      <c r="J177" s="93" t="s">
        <v>1</v>
      </c>
      <c r="K177" s="358">
        <f t="shared" si="8"/>
        <v>0</v>
      </c>
      <c r="L177" s="114" t="s">
        <v>1</v>
      </c>
    </row>
    <row r="178" spans="1:24" s="24" customFormat="1" ht="42.75" customHeight="1">
      <c r="A178" s="23"/>
      <c r="B178" s="486" t="s">
        <v>109</v>
      </c>
      <c r="C178" s="487"/>
      <c r="D178" s="487"/>
      <c r="E178" s="266"/>
      <c r="F178" s="359" t="s">
        <v>1</v>
      </c>
      <c r="G178" s="266"/>
      <c r="H178" s="359" t="s">
        <v>1</v>
      </c>
      <c r="I178" s="266"/>
      <c r="J178" s="93" t="s">
        <v>1</v>
      </c>
      <c r="K178" s="358">
        <f t="shared" si="8"/>
        <v>0</v>
      </c>
      <c r="L178" s="114" t="s">
        <v>1</v>
      </c>
    </row>
    <row r="179" spans="1:24" s="24" customFormat="1" ht="42.75" customHeight="1">
      <c r="A179" s="23"/>
      <c r="B179" s="657" t="s">
        <v>137</v>
      </c>
      <c r="C179" s="658"/>
      <c r="D179" s="658"/>
      <c r="E179" s="269"/>
      <c r="F179" s="356" t="s">
        <v>1</v>
      </c>
      <c r="G179" s="269"/>
      <c r="H179" s="356" t="s">
        <v>1</v>
      </c>
      <c r="I179" s="269"/>
      <c r="J179" s="292" t="s">
        <v>1</v>
      </c>
      <c r="K179" s="294">
        <f t="shared" si="8"/>
        <v>0</v>
      </c>
      <c r="L179" s="233" t="s">
        <v>1</v>
      </c>
    </row>
    <row r="180" spans="1:24" s="24" customFormat="1" ht="42.75" customHeight="1" thickBot="1">
      <c r="A180" s="23"/>
      <c r="B180" s="659" t="s">
        <v>111</v>
      </c>
      <c r="C180" s="660"/>
      <c r="D180" s="660"/>
      <c r="E180" s="107">
        <f>SUM(E173:E179)</f>
        <v>0</v>
      </c>
      <c r="F180" s="357" t="s">
        <v>1</v>
      </c>
      <c r="G180" s="107">
        <f>SUM(G173:G179)</f>
        <v>0</v>
      </c>
      <c r="H180" s="357" t="s">
        <v>1</v>
      </c>
      <c r="I180" s="107">
        <f>SUM(I173:I179)</f>
        <v>0</v>
      </c>
      <c r="J180" s="293" t="s">
        <v>1</v>
      </c>
      <c r="K180" s="295">
        <f>SUM(K173:K179)</f>
        <v>0</v>
      </c>
      <c r="L180" s="235" t="s">
        <v>1</v>
      </c>
    </row>
    <row r="181" spans="1:24" s="24" customFormat="1" ht="42.75" customHeight="1" thickTop="1">
      <c r="A181" s="23"/>
      <c r="B181" s="138"/>
      <c r="C181" s="138"/>
      <c r="D181" s="138"/>
      <c r="E181" s="383"/>
      <c r="F181" s="138"/>
      <c r="G181" s="383"/>
      <c r="H181" s="138"/>
      <c r="I181" s="383"/>
      <c r="J181" s="138"/>
      <c r="K181" s="383"/>
      <c r="L181" s="138"/>
    </row>
    <row r="182" spans="1:24" s="24" customFormat="1" ht="29.25" customHeight="1">
      <c r="A182" s="23"/>
      <c r="B182" s="383"/>
      <c r="C182" s="383"/>
      <c r="D182" s="383"/>
      <c r="E182" s="60"/>
      <c r="F182" s="60"/>
      <c r="G182" s="60"/>
      <c r="H182" s="60"/>
      <c r="I182" s="60"/>
      <c r="J182" s="383"/>
      <c r="K182" s="60"/>
      <c r="L182" s="60"/>
      <c r="M182" s="383"/>
      <c r="N182" s="60"/>
      <c r="O182" s="60"/>
      <c r="P182" s="60"/>
      <c r="Q182" s="383"/>
      <c r="R182" s="77"/>
      <c r="S182" s="383"/>
      <c r="T182" s="41"/>
      <c r="U182" s="42"/>
      <c r="V182" s="23"/>
      <c r="W182" s="26"/>
      <c r="X182" s="23"/>
    </row>
    <row r="183" spans="1:24" s="24" customFormat="1" ht="29.25" customHeight="1">
      <c r="A183" s="23"/>
      <c r="B183" s="78" t="s">
        <v>162</v>
      </c>
      <c r="C183" s="78"/>
      <c r="D183" s="41"/>
      <c r="E183" s="41"/>
      <c r="F183" s="41"/>
      <c r="G183" s="41"/>
      <c r="H183" s="41"/>
      <c r="I183" s="41"/>
      <c r="J183" s="41"/>
      <c r="K183" s="41"/>
      <c r="L183" s="41"/>
      <c r="M183" s="41"/>
      <c r="N183" s="41"/>
      <c r="O183" s="41"/>
      <c r="P183" s="41"/>
      <c r="Q183" s="41"/>
      <c r="R183" s="77"/>
      <c r="S183" s="383"/>
      <c r="T183" s="41"/>
      <c r="U183" s="42"/>
      <c r="V183" s="23"/>
      <c r="W183" s="26"/>
      <c r="X183" s="23"/>
    </row>
    <row r="184" spans="1:24" s="24" customFormat="1" ht="27.75" customHeight="1">
      <c r="A184" s="23"/>
      <c r="B184" s="388" t="s">
        <v>316</v>
      </c>
      <c r="C184" s="43"/>
      <c r="D184" s="43"/>
      <c r="E184" s="43"/>
      <c r="F184" s="43"/>
      <c r="G184" s="43"/>
      <c r="H184" s="43"/>
      <c r="I184" s="43"/>
      <c r="J184" s="43"/>
      <c r="K184" s="43"/>
      <c r="L184" s="43"/>
      <c r="M184" s="43"/>
      <c r="N184" s="43"/>
      <c r="O184" s="43"/>
      <c r="P184" s="43"/>
      <c r="Q184" s="43"/>
      <c r="R184" s="77"/>
      <c r="S184" s="383"/>
      <c r="T184" s="41"/>
      <c r="U184" s="42"/>
      <c r="V184" s="23"/>
      <c r="W184" s="26"/>
      <c r="X184" s="23"/>
    </row>
    <row r="185" spans="1:24" s="24" customFormat="1" ht="27.75" customHeight="1" thickBot="1">
      <c r="A185" s="23"/>
      <c r="B185" s="89" t="s">
        <v>317</v>
      </c>
      <c r="C185" s="41"/>
      <c r="D185" s="90"/>
      <c r="E185" s="43"/>
      <c r="F185" s="43"/>
      <c r="G185" s="43"/>
      <c r="H185" s="43"/>
      <c r="I185" s="43"/>
      <c r="J185" s="43"/>
      <c r="K185" s="43"/>
      <c r="L185" s="43"/>
      <c r="M185" s="43"/>
      <c r="N185" s="43"/>
      <c r="O185" s="43"/>
      <c r="P185" s="43"/>
      <c r="Q185" s="43"/>
      <c r="R185" s="77"/>
      <c r="S185" s="383"/>
      <c r="T185" s="41"/>
      <c r="U185" s="42"/>
      <c r="V185" s="23"/>
      <c r="W185" s="26"/>
      <c r="X185" s="23"/>
    </row>
    <row r="186" spans="1:24" s="24" customFormat="1" ht="39" customHeight="1" thickTop="1" thickBot="1">
      <c r="A186" s="23"/>
      <c r="B186" s="522"/>
      <c r="C186" s="523"/>
      <c r="D186" s="524"/>
      <c r="E186" s="676" t="s">
        <v>318</v>
      </c>
      <c r="F186" s="677"/>
      <c r="G186" s="677"/>
      <c r="H186" s="677"/>
      <c r="I186" s="677"/>
      <c r="J186" s="677"/>
      <c r="K186" s="677"/>
      <c r="L186" s="677"/>
      <c r="M186" s="677"/>
      <c r="N186" s="677"/>
      <c r="O186" s="677"/>
      <c r="P186" s="677"/>
      <c r="Q186" s="677"/>
      <c r="R186" s="677"/>
      <c r="S186" s="677"/>
      <c r="T186" s="678"/>
      <c r="U186" s="23"/>
      <c r="V186" s="26"/>
      <c r="W186" s="23"/>
    </row>
    <row r="187" spans="1:24" s="24" customFormat="1" ht="39" customHeight="1" thickTop="1">
      <c r="A187" s="23"/>
      <c r="B187" s="525"/>
      <c r="C187" s="408"/>
      <c r="D187" s="526"/>
      <c r="E187" s="327"/>
      <c r="F187" s="328"/>
      <c r="G187" s="511" t="s">
        <v>23</v>
      </c>
      <c r="H187" s="494"/>
      <c r="I187" s="493" t="s">
        <v>24</v>
      </c>
      <c r="J187" s="494"/>
      <c r="K187" s="493" t="s">
        <v>25</v>
      </c>
      <c r="L187" s="494"/>
      <c r="M187" s="493" t="s">
        <v>27</v>
      </c>
      <c r="N187" s="494"/>
      <c r="O187" s="479" t="s">
        <v>110</v>
      </c>
      <c r="P187" s="404"/>
      <c r="Q187" s="479" t="s">
        <v>109</v>
      </c>
      <c r="R187" s="465"/>
      <c r="S187" s="404" t="s">
        <v>137</v>
      </c>
      <c r="T187" s="405"/>
      <c r="U187" s="23"/>
      <c r="V187" s="26"/>
      <c r="W187" s="23"/>
    </row>
    <row r="188" spans="1:24" s="24" customFormat="1" ht="39" customHeight="1">
      <c r="A188" s="23"/>
      <c r="B188" s="437" t="s">
        <v>43</v>
      </c>
      <c r="C188" s="438"/>
      <c r="D188" s="439"/>
      <c r="E188" s="382">
        <f>SUM(G188,I188,K188,M188,O188,Q188,S188)</f>
        <v>0</v>
      </c>
      <c r="F188" s="68" t="s">
        <v>3</v>
      </c>
      <c r="G188" s="377"/>
      <c r="H188" s="91" t="s">
        <v>3</v>
      </c>
      <c r="I188" s="377"/>
      <c r="J188" s="91" t="s">
        <v>3</v>
      </c>
      <c r="K188" s="377"/>
      <c r="L188" s="91" t="s">
        <v>3</v>
      </c>
      <c r="M188" s="377"/>
      <c r="N188" s="91" t="s">
        <v>3</v>
      </c>
      <c r="O188" s="377"/>
      <c r="P188" s="238" t="s">
        <v>3</v>
      </c>
      <c r="Q188" s="377"/>
      <c r="R188" s="91" t="s">
        <v>3</v>
      </c>
      <c r="S188" s="378"/>
      <c r="T188" s="92" t="s">
        <v>3</v>
      </c>
      <c r="U188" s="23"/>
      <c r="V188" s="26"/>
      <c r="W188" s="23"/>
    </row>
    <row r="189" spans="1:24" s="24" customFormat="1" ht="39" customHeight="1">
      <c r="A189" s="23"/>
      <c r="B189" s="427" t="s">
        <v>155</v>
      </c>
      <c r="C189" s="428"/>
      <c r="D189" s="429"/>
      <c r="E189" s="93">
        <f t="shared" ref="E189:E196" si="9">SUM(G189,I189,K189,M189,O189,Q189,S189)</f>
        <v>0</v>
      </c>
      <c r="F189" s="71" t="s">
        <v>3</v>
      </c>
      <c r="G189" s="94"/>
      <c r="H189" s="95" t="s">
        <v>3</v>
      </c>
      <c r="I189" s="94"/>
      <c r="J189" s="95" t="s">
        <v>3</v>
      </c>
      <c r="K189" s="94"/>
      <c r="L189" s="95" t="s">
        <v>3</v>
      </c>
      <c r="M189" s="94"/>
      <c r="N189" s="95" t="s">
        <v>3</v>
      </c>
      <c r="O189" s="94"/>
      <c r="P189" s="239" t="s">
        <v>3</v>
      </c>
      <c r="Q189" s="94"/>
      <c r="R189" s="95" t="s">
        <v>3</v>
      </c>
      <c r="S189" s="297"/>
      <c r="T189" s="96" t="s">
        <v>3</v>
      </c>
      <c r="U189" s="23"/>
      <c r="V189" s="26"/>
      <c r="W189" s="23"/>
    </row>
    <row r="190" spans="1:24" s="24" customFormat="1" ht="39" customHeight="1">
      <c r="A190" s="23"/>
      <c r="B190" s="427" t="s">
        <v>156</v>
      </c>
      <c r="C190" s="428"/>
      <c r="D190" s="429"/>
      <c r="E190" s="93">
        <f t="shared" si="9"/>
        <v>0</v>
      </c>
      <c r="F190" s="71" t="s">
        <v>3</v>
      </c>
      <c r="G190" s="363"/>
      <c r="H190" s="95" t="s">
        <v>3</v>
      </c>
      <c r="I190" s="363"/>
      <c r="J190" s="95" t="s">
        <v>3</v>
      </c>
      <c r="K190" s="363"/>
      <c r="L190" s="95" t="s">
        <v>3</v>
      </c>
      <c r="M190" s="363"/>
      <c r="N190" s="95" t="s">
        <v>3</v>
      </c>
      <c r="O190" s="363"/>
      <c r="P190" s="239" t="s">
        <v>3</v>
      </c>
      <c r="Q190" s="363"/>
      <c r="R190" s="95" t="s">
        <v>3</v>
      </c>
      <c r="S190" s="364"/>
      <c r="T190" s="96" t="s">
        <v>3</v>
      </c>
      <c r="U190" s="23"/>
      <c r="V190" s="26"/>
      <c r="W190" s="23"/>
    </row>
    <row r="191" spans="1:24" s="24" customFormat="1" ht="39" customHeight="1">
      <c r="A191" s="23"/>
      <c r="B191" s="430" t="s">
        <v>66</v>
      </c>
      <c r="C191" s="431"/>
      <c r="D191" s="432"/>
      <c r="E191" s="93">
        <f t="shared" si="9"/>
        <v>0</v>
      </c>
      <c r="F191" s="71" t="s">
        <v>3</v>
      </c>
      <c r="G191" s="363"/>
      <c r="H191" s="95" t="s">
        <v>3</v>
      </c>
      <c r="I191" s="363"/>
      <c r="J191" s="95" t="s">
        <v>3</v>
      </c>
      <c r="K191" s="363"/>
      <c r="L191" s="95" t="s">
        <v>3</v>
      </c>
      <c r="M191" s="363"/>
      <c r="N191" s="95" t="s">
        <v>3</v>
      </c>
      <c r="O191" s="363"/>
      <c r="P191" s="239" t="s">
        <v>3</v>
      </c>
      <c r="Q191" s="363"/>
      <c r="R191" s="95" t="s">
        <v>3</v>
      </c>
      <c r="S191" s="364"/>
      <c r="T191" s="96" t="s">
        <v>3</v>
      </c>
      <c r="U191" s="23"/>
      <c r="V191" s="26"/>
      <c r="W191" s="23"/>
    </row>
    <row r="192" spans="1:24" s="24" customFormat="1" ht="39" customHeight="1">
      <c r="A192" s="23"/>
      <c r="B192" s="430" t="s">
        <v>68</v>
      </c>
      <c r="C192" s="431"/>
      <c r="D192" s="432"/>
      <c r="E192" s="93">
        <f t="shared" si="9"/>
        <v>0</v>
      </c>
      <c r="F192" s="71" t="s">
        <v>3</v>
      </c>
      <c r="G192" s="363"/>
      <c r="H192" s="95" t="s">
        <v>3</v>
      </c>
      <c r="I192" s="363"/>
      <c r="J192" s="95" t="s">
        <v>3</v>
      </c>
      <c r="K192" s="363"/>
      <c r="L192" s="95" t="s">
        <v>3</v>
      </c>
      <c r="M192" s="363"/>
      <c r="N192" s="95" t="s">
        <v>3</v>
      </c>
      <c r="O192" s="363"/>
      <c r="P192" s="239" t="s">
        <v>3</v>
      </c>
      <c r="Q192" s="363"/>
      <c r="R192" s="95" t="s">
        <v>3</v>
      </c>
      <c r="S192" s="364"/>
      <c r="T192" s="96" t="s">
        <v>3</v>
      </c>
      <c r="U192" s="23"/>
      <c r="V192" s="26"/>
      <c r="W192" s="23"/>
    </row>
    <row r="193" spans="1:24" s="24" customFormat="1" ht="39" customHeight="1">
      <c r="A193" s="23"/>
      <c r="B193" s="427" t="s">
        <v>67</v>
      </c>
      <c r="C193" s="428"/>
      <c r="D193" s="429"/>
      <c r="E193" s="93">
        <f t="shared" si="9"/>
        <v>0</v>
      </c>
      <c r="F193" s="71" t="s">
        <v>3</v>
      </c>
      <c r="G193" s="363"/>
      <c r="H193" s="95" t="s">
        <v>3</v>
      </c>
      <c r="I193" s="363"/>
      <c r="J193" s="95" t="s">
        <v>3</v>
      </c>
      <c r="K193" s="363"/>
      <c r="L193" s="95" t="s">
        <v>3</v>
      </c>
      <c r="M193" s="363"/>
      <c r="N193" s="95" t="s">
        <v>3</v>
      </c>
      <c r="O193" s="363"/>
      <c r="P193" s="239" t="s">
        <v>3</v>
      </c>
      <c r="Q193" s="363"/>
      <c r="R193" s="95" t="s">
        <v>3</v>
      </c>
      <c r="S193" s="364"/>
      <c r="T193" s="96" t="s">
        <v>3</v>
      </c>
      <c r="U193" s="23"/>
      <c r="V193" s="26"/>
      <c r="W193" s="23"/>
    </row>
    <row r="194" spans="1:24" s="24" customFormat="1" ht="39" customHeight="1">
      <c r="A194" s="23"/>
      <c r="B194" s="430" t="s">
        <v>69</v>
      </c>
      <c r="C194" s="431"/>
      <c r="D194" s="432"/>
      <c r="E194" s="93">
        <f t="shared" si="9"/>
        <v>0</v>
      </c>
      <c r="F194" s="71" t="s">
        <v>3</v>
      </c>
      <c r="G194" s="363"/>
      <c r="H194" s="95" t="s">
        <v>3</v>
      </c>
      <c r="I194" s="363"/>
      <c r="J194" s="95" t="s">
        <v>3</v>
      </c>
      <c r="K194" s="363"/>
      <c r="L194" s="95" t="s">
        <v>3</v>
      </c>
      <c r="M194" s="363"/>
      <c r="N194" s="95" t="s">
        <v>3</v>
      </c>
      <c r="O194" s="363"/>
      <c r="P194" s="239" t="s">
        <v>3</v>
      </c>
      <c r="Q194" s="363"/>
      <c r="R194" s="95" t="s">
        <v>3</v>
      </c>
      <c r="S194" s="364"/>
      <c r="T194" s="96" t="s">
        <v>3</v>
      </c>
      <c r="U194" s="23"/>
      <c r="V194" s="26"/>
      <c r="W194" s="23"/>
    </row>
    <row r="195" spans="1:24" s="24" customFormat="1" ht="39" customHeight="1">
      <c r="A195" s="23"/>
      <c r="B195" s="430" t="s">
        <v>82</v>
      </c>
      <c r="C195" s="431"/>
      <c r="D195" s="432"/>
      <c r="E195" s="93">
        <f t="shared" si="9"/>
        <v>0</v>
      </c>
      <c r="F195" s="71" t="s">
        <v>3</v>
      </c>
      <c r="G195" s="363"/>
      <c r="H195" s="95" t="s">
        <v>3</v>
      </c>
      <c r="I195" s="363"/>
      <c r="J195" s="95" t="s">
        <v>3</v>
      </c>
      <c r="K195" s="363"/>
      <c r="L195" s="95" t="s">
        <v>3</v>
      </c>
      <c r="M195" s="363"/>
      <c r="N195" s="95" t="s">
        <v>3</v>
      </c>
      <c r="O195" s="363"/>
      <c r="P195" s="239" t="s">
        <v>3</v>
      </c>
      <c r="Q195" s="363"/>
      <c r="R195" s="95" t="s">
        <v>3</v>
      </c>
      <c r="S195" s="364"/>
      <c r="T195" s="96" t="s">
        <v>3</v>
      </c>
      <c r="U195" s="23"/>
      <c r="V195" s="26"/>
      <c r="W195" s="23"/>
    </row>
    <row r="196" spans="1:24" s="24" customFormat="1" ht="39" customHeight="1">
      <c r="A196" s="23"/>
      <c r="B196" s="503" t="s">
        <v>83</v>
      </c>
      <c r="C196" s="504"/>
      <c r="D196" s="505"/>
      <c r="E196" s="246">
        <f t="shared" si="9"/>
        <v>0</v>
      </c>
      <c r="F196" s="80" t="s">
        <v>3</v>
      </c>
      <c r="G196" s="380"/>
      <c r="H196" s="97" t="s">
        <v>3</v>
      </c>
      <c r="I196" s="380"/>
      <c r="J196" s="97" t="s">
        <v>3</v>
      </c>
      <c r="K196" s="380"/>
      <c r="L196" s="97" t="s">
        <v>3</v>
      </c>
      <c r="M196" s="380"/>
      <c r="N196" s="97" t="s">
        <v>3</v>
      </c>
      <c r="O196" s="380"/>
      <c r="P196" s="296" t="s">
        <v>3</v>
      </c>
      <c r="Q196" s="380"/>
      <c r="R196" s="97" t="s">
        <v>3</v>
      </c>
      <c r="S196" s="381"/>
      <c r="T196" s="98" t="s">
        <v>3</v>
      </c>
      <c r="U196" s="23"/>
      <c r="V196" s="26"/>
      <c r="W196" s="23"/>
    </row>
    <row r="197" spans="1:24" s="24" customFormat="1" ht="39" customHeight="1" thickBot="1">
      <c r="A197" s="23"/>
      <c r="B197" s="434" t="s">
        <v>71</v>
      </c>
      <c r="C197" s="435"/>
      <c r="D197" s="436"/>
      <c r="E197" s="369">
        <f>SUM(E188:E196)</f>
        <v>0</v>
      </c>
      <c r="F197" s="99" t="s">
        <v>3</v>
      </c>
      <c r="G197" s="353">
        <f>SUM(G188:G196)</f>
        <v>0</v>
      </c>
      <c r="H197" s="101" t="s">
        <v>3</v>
      </c>
      <c r="I197" s="369">
        <f>SUM(I188:I196)</f>
        <v>0</v>
      </c>
      <c r="J197" s="101" t="s">
        <v>3</v>
      </c>
      <c r="K197" s="369">
        <f>SUM(K188:K196)</f>
        <v>0</v>
      </c>
      <c r="L197" s="101" t="s">
        <v>3</v>
      </c>
      <c r="M197" s="369">
        <f>SUM(M188:M196)</f>
        <v>0</v>
      </c>
      <c r="N197" s="101" t="s">
        <v>3</v>
      </c>
      <c r="O197" s="369">
        <f>SUM(O188:O196)</f>
        <v>0</v>
      </c>
      <c r="P197" s="237" t="s">
        <v>3</v>
      </c>
      <c r="Q197" s="369">
        <f>SUM(Q188:Q196)</f>
        <v>0</v>
      </c>
      <c r="R197" s="101" t="s">
        <v>3</v>
      </c>
      <c r="S197" s="354">
        <f>SUM(S188:S196)</f>
        <v>0</v>
      </c>
      <c r="T197" s="102" t="s">
        <v>3</v>
      </c>
      <c r="U197" s="23"/>
      <c r="V197" s="26"/>
      <c r="W197" s="23"/>
    </row>
    <row r="198" spans="1:24" s="24" customFormat="1" ht="29.25" customHeight="1" thickTop="1">
      <c r="A198" s="23"/>
      <c r="B198" s="383"/>
      <c r="C198" s="383"/>
      <c r="D198" s="383"/>
      <c r="E198" s="60"/>
      <c r="F198" s="60"/>
      <c r="G198" s="60"/>
      <c r="H198" s="60"/>
      <c r="I198" s="60"/>
      <c r="J198" s="383"/>
      <c r="K198" s="60"/>
      <c r="L198" s="60"/>
      <c r="M198" s="383"/>
      <c r="N198" s="60"/>
      <c r="O198" s="60"/>
      <c r="P198" s="60"/>
      <c r="Q198" s="383"/>
      <c r="R198" s="77"/>
      <c r="S198" s="383"/>
      <c r="T198" s="41"/>
      <c r="U198" s="42"/>
      <c r="V198" s="23"/>
      <c r="W198" s="26"/>
      <c r="X198" s="23"/>
    </row>
    <row r="199" spans="1:24" s="24" customFormat="1" ht="29.25" customHeight="1">
      <c r="A199" s="23"/>
      <c r="B199" s="103" t="s">
        <v>163</v>
      </c>
      <c r="C199" s="103"/>
      <c r="D199" s="43"/>
      <c r="E199" s="43"/>
      <c r="F199" s="43"/>
      <c r="G199" s="43"/>
      <c r="H199" s="43"/>
      <c r="I199" s="43"/>
      <c r="J199" s="43"/>
      <c r="K199" s="43"/>
      <c r="L199" s="43"/>
      <c r="M199" s="43"/>
      <c r="N199" s="43"/>
      <c r="O199" s="43"/>
      <c r="P199" s="43"/>
      <c r="Q199" s="383"/>
      <c r="R199" s="77"/>
      <c r="S199" s="383"/>
      <c r="T199" s="41"/>
      <c r="U199" s="42"/>
      <c r="V199" s="23"/>
      <c r="W199" s="26"/>
      <c r="X199" s="23"/>
    </row>
    <row r="200" spans="1:24" s="24" customFormat="1" ht="44.25" customHeight="1" thickBot="1">
      <c r="A200" s="23"/>
      <c r="B200" s="43" t="s">
        <v>218</v>
      </c>
      <c r="C200" s="43"/>
      <c r="D200" s="43"/>
      <c r="E200" s="43"/>
      <c r="F200" s="43"/>
      <c r="G200" s="43"/>
      <c r="H200" s="43"/>
      <c r="I200" s="43"/>
      <c r="J200" s="43"/>
      <c r="K200" s="43"/>
      <c r="L200" s="43"/>
      <c r="M200" s="43"/>
      <c r="N200" s="43"/>
      <c r="O200" s="43"/>
      <c r="P200" s="43"/>
      <c r="Q200" s="383"/>
      <c r="R200" s="77"/>
      <c r="S200" s="383"/>
      <c r="T200" s="41"/>
      <c r="U200" s="42"/>
      <c r="V200" s="23"/>
      <c r="W200" s="26"/>
      <c r="X200" s="23"/>
    </row>
    <row r="201" spans="1:24" s="24" customFormat="1" ht="50.25" customHeight="1" thickTop="1">
      <c r="A201" s="23"/>
      <c r="B201" s="473"/>
      <c r="C201" s="465"/>
      <c r="D201" s="496" t="s">
        <v>97</v>
      </c>
      <c r="E201" s="497"/>
      <c r="F201" s="497"/>
      <c r="G201" s="498"/>
      <c r="H201" s="496" t="s">
        <v>98</v>
      </c>
      <c r="I201" s="497"/>
      <c r="J201" s="497"/>
      <c r="K201" s="500"/>
      <c r="L201" s="41"/>
      <c r="M201" s="41"/>
      <c r="N201" s="41"/>
      <c r="O201" s="41"/>
      <c r="P201" s="41"/>
      <c r="Q201" s="383"/>
      <c r="R201" s="77"/>
      <c r="S201" s="383"/>
      <c r="T201" s="41"/>
      <c r="U201" s="42"/>
      <c r="V201" s="23"/>
      <c r="W201" s="26"/>
      <c r="X201" s="23"/>
    </row>
    <row r="202" spans="1:24" s="24" customFormat="1" ht="40.5" customHeight="1" thickBot="1">
      <c r="A202" s="23"/>
      <c r="B202" s="564" t="s">
        <v>7</v>
      </c>
      <c r="C202" s="565"/>
      <c r="D202" s="561"/>
      <c r="E202" s="562"/>
      <c r="F202" s="563"/>
      <c r="G202" s="104" t="s">
        <v>3</v>
      </c>
      <c r="H202" s="499"/>
      <c r="I202" s="499"/>
      <c r="J202" s="499"/>
      <c r="K202" s="105" t="s">
        <v>3</v>
      </c>
      <c r="L202" s="41"/>
      <c r="M202" s="41"/>
      <c r="N202" s="41"/>
      <c r="O202" s="41"/>
      <c r="P202" s="41"/>
      <c r="Q202" s="383"/>
      <c r="R202" s="77"/>
      <c r="S202" s="383"/>
      <c r="T202" s="41"/>
      <c r="U202" s="42"/>
      <c r="V202" s="23"/>
      <c r="W202" s="26"/>
      <c r="X202" s="23"/>
    </row>
    <row r="203" spans="1:24" s="24" customFormat="1" ht="29.25" customHeight="1" thickTop="1">
      <c r="A203" s="23"/>
      <c r="B203" s="383"/>
      <c r="C203" s="383"/>
      <c r="D203" s="302"/>
      <c r="E203" s="302"/>
      <c r="F203" s="302"/>
      <c r="G203" s="298"/>
      <c r="H203" s="302"/>
      <c r="I203" s="302"/>
      <c r="J203" s="302"/>
      <c r="K203" s="383"/>
      <c r="L203" s="41"/>
      <c r="M203" s="41"/>
      <c r="N203" s="41"/>
      <c r="O203" s="41"/>
      <c r="P203" s="41"/>
      <c r="Q203" s="383"/>
      <c r="R203" s="77"/>
      <c r="S203" s="383"/>
      <c r="T203" s="41"/>
      <c r="U203" s="42"/>
      <c r="V203" s="23"/>
      <c r="W203" s="26"/>
      <c r="X203" s="23"/>
    </row>
    <row r="204" spans="1:24" s="24" customFormat="1" ht="44.25" customHeight="1" thickBot="1">
      <c r="A204" s="23"/>
      <c r="B204" s="43" t="s">
        <v>50</v>
      </c>
      <c r="C204" s="43"/>
      <c r="D204" s="43"/>
      <c r="E204" s="43"/>
      <c r="F204" s="43"/>
      <c r="G204" s="43"/>
      <c r="H204" s="43"/>
      <c r="I204" s="43"/>
      <c r="J204" s="43"/>
      <c r="K204" s="43"/>
      <c r="L204" s="43"/>
      <c r="M204" s="43"/>
      <c r="N204" s="43"/>
      <c r="O204" s="43"/>
      <c r="P204" s="43"/>
      <c r="Q204" s="383"/>
      <c r="R204" s="77"/>
      <c r="S204" s="383"/>
      <c r="T204" s="41"/>
      <c r="U204" s="42"/>
      <c r="V204" s="23"/>
      <c r="W204" s="26"/>
      <c r="X204" s="23"/>
    </row>
    <row r="205" spans="1:24" s="24" customFormat="1" ht="50.25" customHeight="1" thickTop="1">
      <c r="A205" s="23"/>
      <c r="B205" s="473"/>
      <c r="C205" s="465"/>
      <c r="D205" s="496" t="s">
        <v>97</v>
      </c>
      <c r="E205" s="497"/>
      <c r="F205" s="497"/>
      <c r="G205" s="498"/>
      <c r="H205" s="496" t="s">
        <v>98</v>
      </c>
      <c r="I205" s="497"/>
      <c r="J205" s="497"/>
      <c r="K205" s="500"/>
      <c r="L205" s="41"/>
      <c r="M205" s="41"/>
      <c r="N205" s="41"/>
      <c r="O205" s="41"/>
      <c r="P205" s="41"/>
      <c r="Q205" s="383"/>
      <c r="R205" s="77"/>
      <c r="S205" s="383"/>
      <c r="T205" s="41"/>
      <c r="U205" s="42"/>
      <c r="V205" s="23"/>
      <c r="W205" s="26"/>
      <c r="X205" s="23"/>
    </row>
    <row r="206" spans="1:24" s="24" customFormat="1" ht="41.25" customHeight="1" thickBot="1">
      <c r="A206" s="23"/>
      <c r="B206" s="474" t="s">
        <v>153</v>
      </c>
      <c r="C206" s="476"/>
      <c r="D206" s="561"/>
      <c r="E206" s="562"/>
      <c r="F206" s="563"/>
      <c r="G206" s="104" t="s">
        <v>3</v>
      </c>
      <c r="H206" s="499"/>
      <c r="I206" s="499"/>
      <c r="J206" s="499"/>
      <c r="K206" s="105" t="s">
        <v>3</v>
      </c>
      <c r="L206" s="41"/>
      <c r="M206" s="41"/>
      <c r="N206" s="41"/>
      <c r="O206" s="41"/>
      <c r="P206" s="41"/>
      <c r="Q206" s="383"/>
      <c r="R206" s="77"/>
      <c r="S206" s="383"/>
      <c r="T206" s="41"/>
      <c r="U206" s="42"/>
      <c r="V206" s="23"/>
      <c r="W206" s="26"/>
      <c r="X206" s="23"/>
    </row>
    <row r="207" spans="1:24" s="24" customFormat="1" ht="29.25" customHeight="1" thickTop="1">
      <c r="A207" s="23"/>
      <c r="B207" s="383"/>
      <c r="C207" s="383"/>
      <c r="D207" s="302"/>
      <c r="E207" s="302"/>
      <c r="F207" s="302"/>
      <c r="G207" s="298"/>
      <c r="H207" s="302"/>
      <c r="I207" s="302"/>
      <c r="J207" s="302"/>
      <c r="K207" s="383"/>
      <c r="L207" s="41"/>
      <c r="M207" s="41"/>
      <c r="N207" s="41"/>
      <c r="O207" s="41"/>
      <c r="P207" s="41"/>
      <c r="Q207" s="383"/>
      <c r="R207" s="77"/>
      <c r="S207" s="383"/>
      <c r="T207" s="41"/>
      <c r="U207" s="42"/>
      <c r="V207" s="23"/>
      <c r="W207" s="26"/>
      <c r="X207" s="23"/>
    </row>
    <row r="208" spans="1:24" s="24" customFormat="1" ht="29.25" customHeight="1">
      <c r="A208" s="23"/>
      <c r="B208" s="303" t="s">
        <v>164</v>
      </c>
      <c r="C208" s="303"/>
      <c r="D208" s="270"/>
      <c r="E208" s="388"/>
      <c r="F208" s="388"/>
      <c r="G208" s="388"/>
      <c r="H208" s="388"/>
      <c r="I208" s="388"/>
      <c r="J208" s="388"/>
      <c r="K208" s="43"/>
      <c r="L208" s="43"/>
      <c r="M208" s="43"/>
      <c r="N208" s="43"/>
      <c r="O208" s="43"/>
      <c r="P208" s="43"/>
      <c r="Q208" s="383"/>
      <c r="R208" s="77"/>
      <c r="S208" s="383"/>
      <c r="T208" s="41"/>
      <c r="U208" s="42"/>
      <c r="V208" s="23"/>
      <c r="W208" s="26"/>
      <c r="X208" s="23"/>
    </row>
    <row r="209" spans="1:24" s="24" customFormat="1" ht="44.25" customHeight="1" thickBot="1">
      <c r="A209" s="23"/>
      <c r="B209" s="388" t="s">
        <v>130</v>
      </c>
      <c r="C209" s="303"/>
      <c r="D209" s="270"/>
      <c r="E209" s="388"/>
      <c r="F209" s="388"/>
      <c r="G209" s="388"/>
      <c r="H209" s="388"/>
      <c r="I209" s="388"/>
      <c r="J209" s="388"/>
      <c r="K209" s="43"/>
      <c r="L209" s="43"/>
      <c r="M209" s="43"/>
      <c r="N209" s="43"/>
      <c r="O209" s="43"/>
      <c r="P209" s="43"/>
      <c r="Q209" s="383"/>
      <c r="R209" s="77"/>
      <c r="S209" s="383"/>
      <c r="T209" s="41"/>
      <c r="U209" s="42"/>
      <c r="V209" s="23"/>
      <c r="W209" s="26"/>
      <c r="X209" s="23"/>
    </row>
    <row r="210" spans="1:24" s="24" customFormat="1" ht="39" customHeight="1" thickTop="1">
      <c r="A210" s="23"/>
      <c r="B210" s="412" t="s">
        <v>99</v>
      </c>
      <c r="C210" s="413"/>
      <c r="D210" s="413"/>
      <c r="E210" s="413"/>
      <c r="F210" s="413"/>
      <c r="G210" s="413"/>
      <c r="H210" s="413"/>
      <c r="I210" s="413"/>
      <c r="J210" s="566"/>
      <c r="K210" s="41"/>
      <c r="L210" s="592" t="s">
        <v>125</v>
      </c>
      <c r="M210" s="592"/>
      <c r="N210" s="592"/>
      <c r="O210" s="592"/>
      <c r="P210" s="592"/>
      <c r="Q210" s="592"/>
      <c r="R210" s="77"/>
      <c r="S210" s="383"/>
      <c r="T210" s="41"/>
      <c r="U210" s="42"/>
      <c r="V210" s="23"/>
      <c r="W210" s="26"/>
      <c r="X210" s="23"/>
    </row>
    <row r="211" spans="1:24" s="24" customFormat="1" ht="42.75" customHeight="1">
      <c r="A211" s="23"/>
      <c r="B211" s="417" t="s">
        <v>84</v>
      </c>
      <c r="C211" s="418"/>
      <c r="D211" s="419"/>
      <c r="E211" s="593" t="s">
        <v>85</v>
      </c>
      <c r="F211" s="421"/>
      <c r="G211" s="594"/>
      <c r="H211" s="508" t="s">
        <v>64</v>
      </c>
      <c r="I211" s="509"/>
      <c r="J211" s="510"/>
      <c r="K211" s="41"/>
      <c r="L211" s="592"/>
      <c r="M211" s="592"/>
      <c r="N211" s="592"/>
      <c r="O211" s="592"/>
      <c r="P211" s="592"/>
      <c r="Q211" s="592"/>
      <c r="R211" s="77"/>
      <c r="S211" s="383"/>
      <c r="T211" s="41"/>
      <c r="U211" s="42"/>
      <c r="V211" s="23"/>
      <c r="W211" s="26"/>
      <c r="X211" s="23"/>
    </row>
    <row r="212" spans="1:24" s="24" customFormat="1" ht="42.75" customHeight="1" thickBot="1">
      <c r="A212" s="23"/>
      <c r="B212" s="422"/>
      <c r="C212" s="423"/>
      <c r="D212" s="107" t="s">
        <v>6</v>
      </c>
      <c r="E212" s="424"/>
      <c r="F212" s="423"/>
      <c r="G212" s="108" t="s">
        <v>6</v>
      </c>
      <c r="H212" s="424"/>
      <c r="I212" s="423"/>
      <c r="J212" s="109" t="s">
        <v>6</v>
      </c>
      <c r="K212" s="41"/>
      <c r="L212" s="592"/>
      <c r="M212" s="592"/>
      <c r="N212" s="592"/>
      <c r="O212" s="592"/>
      <c r="P212" s="592"/>
      <c r="Q212" s="592"/>
      <c r="R212" s="77"/>
      <c r="S212" s="383"/>
      <c r="T212" s="41"/>
      <c r="U212" s="42"/>
      <c r="V212" s="23"/>
      <c r="W212" s="26"/>
      <c r="X212" s="23"/>
    </row>
    <row r="213" spans="1:24" s="24" customFormat="1" ht="27.75" customHeight="1" thickTop="1">
      <c r="A213" s="23"/>
      <c r="B213" s="383"/>
      <c r="C213" s="383"/>
      <c r="D213" s="383"/>
      <c r="E213" s="60"/>
      <c r="F213" s="60"/>
      <c r="G213" s="60"/>
      <c r="H213" s="60"/>
      <c r="I213" s="60"/>
      <c r="J213" s="383"/>
      <c r="K213" s="60"/>
      <c r="L213" s="60"/>
      <c r="M213" s="383"/>
      <c r="N213" s="60"/>
      <c r="O213" s="60"/>
      <c r="P213" s="60"/>
      <c r="Q213" s="383"/>
      <c r="R213" s="77"/>
      <c r="S213" s="383"/>
      <c r="T213" s="41"/>
      <c r="U213" s="42"/>
      <c r="V213" s="23"/>
      <c r="W213" s="26"/>
      <c r="X213" s="23"/>
    </row>
    <row r="214" spans="1:24" s="24" customFormat="1" ht="27.75" customHeight="1">
      <c r="A214" s="23"/>
      <c r="B214" s="53" t="s">
        <v>221</v>
      </c>
      <c r="C214" s="383"/>
      <c r="D214" s="383"/>
      <c r="E214" s="60"/>
      <c r="F214" s="60"/>
      <c r="G214" s="60"/>
      <c r="H214" s="140"/>
      <c r="I214" s="140"/>
      <c r="J214" s="139"/>
      <c r="K214" s="60"/>
      <c r="L214" s="60"/>
      <c r="M214" s="383"/>
      <c r="N214" s="60"/>
      <c r="O214" s="60"/>
      <c r="P214" s="60"/>
      <c r="Q214" s="383"/>
      <c r="R214" s="77"/>
      <c r="S214" s="383"/>
      <c r="T214" s="41"/>
      <c r="U214" s="42"/>
      <c r="V214" s="23"/>
      <c r="W214" s="26"/>
      <c r="X214" s="23"/>
    </row>
    <row r="215" spans="1:24" s="24" customFormat="1" ht="47.25" customHeight="1">
      <c r="A215" s="23"/>
      <c r="B215" s="417" t="s">
        <v>154</v>
      </c>
      <c r="C215" s="418"/>
      <c r="D215" s="419"/>
      <c r="E215" s="420" t="s">
        <v>131</v>
      </c>
      <c r="F215" s="421"/>
      <c r="G215" s="421"/>
      <c r="H215" s="318"/>
      <c r="I215" s="319"/>
      <c r="J215" s="319"/>
      <c r="K215" s="60"/>
      <c r="L215" s="60"/>
      <c r="M215" s="383"/>
      <c r="N215" s="60"/>
      <c r="O215" s="60"/>
      <c r="P215" s="60"/>
      <c r="Q215" s="383"/>
      <c r="R215" s="77"/>
      <c r="S215" s="383"/>
      <c r="T215" s="41"/>
      <c r="U215" s="42"/>
      <c r="V215" s="23"/>
      <c r="W215" s="26"/>
      <c r="X215" s="23"/>
    </row>
    <row r="216" spans="1:24" s="24" customFormat="1" ht="40.5" customHeight="1" thickBot="1">
      <c r="A216" s="23"/>
      <c r="B216" s="422"/>
      <c r="C216" s="423"/>
      <c r="D216" s="107" t="s">
        <v>6</v>
      </c>
      <c r="E216" s="424"/>
      <c r="F216" s="423"/>
      <c r="G216" s="186" t="s">
        <v>6</v>
      </c>
      <c r="H216" s="320"/>
      <c r="I216" s="321"/>
      <c r="J216" s="139"/>
      <c r="K216" s="60"/>
      <c r="L216" s="60"/>
      <c r="M216" s="383"/>
      <c r="N216" s="60"/>
      <c r="O216" s="60"/>
      <c r="P216" s="60"/>
      <c r="Q216" s="383"/>
      <c r="R216" s="77"/>
      <c r="S216" s="383"/>
      <c r="T216" s="41"/>
      <c r="U216" s="42"/>
      <c r="V216" s="23"/>
      <c r="W216" s="26"/>
      <c r="X216" s="23"/>
    </row>
    <row r="217" spans="1:24" s="24" customFormat="1" ht="29.25" customHeight="1" thickTop="1">
      <c r="A217" s="23"/>
      <c r="B217" s="103" t="s">
        <v>60</v>
      </c>
      <c r="C217" s="35"/>
      <c r="D217" s="35"/>
      <c r="E217" s="35"/>
      <c r="F217" s="35"/>
      <c r="G217" s="35"/>
      <c r="H217" s="35"/>
      <c r="I217" s="35"/>
      <c r="J217" s="35"/>
      <c r="K217" s="35"/>
      <c r="L217" s="35"/>
      <c r="M217" s="35"/>
      <c r="N217" s="35"/>
      <c r="O217" s="35"/>
      <c r="P217" s="35"/>
      <c r="Q217" s="35"/>
      <c r="R217" s="35"/>
      <c r="S217" s="383"/>
      <c r="T217" s="41"/>
      <c r="U217" s="42"/>
      <c r="V217" s="23"/>
      <c r="W217" s="26"/>
      <c r="X217" s="23"/>
    </row>
    <row r="218" spans="1:24" s="24" customFormat="1" ht="29.25" customHeight="1" thickBot="1">
      <c r="A218" s="23"/>
      <c r="B218" s="309" t="s">
        <v>165</v>
      </c>
      <c r="C218" s="110"/>
      <c r="D218" s="41"/>
      <c r="E218" s="41"/>
      <c r="F218" s="41"/>
      <c r="G218" s="41"/>
      <c r="H218" s="41"/>
      <c r="I218" s="41"/>
      <c r="J218" s="41"/>
      <c r="K218" s="41"/>
      <c r="L218" s="41"/>
      <c r="M218" s="41"/>
      <c r="N218" s="41"/>
      <c r="O218" s="41"/>
      <c r="P218" s="41"/>
      <c r="Q218" s="41"/>
      <c r="R218" s="41"/>
      <c r="S218" s="383"/>
      <c r="T218" s="41"/>
      <c r="U218" s="42"/>
      <c r="V218" s="23"/>
      <c r="W218" s="26"/>
      <c r="X218" s="23"/>
    </row>
    <row r="219" spans="1:24" s="24" customFormat="1" ht="39" customHeight="1" thickTop="1">
      <c r="A219" s="23"/>
      <c r="B219" s="570" t="s">
        <v>132</v>
      </c>
      <c r="C219" s="571"/>
      <c r="D219" s="571"/>
      <c r="E219" s="571"/>
      <c r="F219" s="571"/>
      <c r="G219" s="571"/>
      <c r="H219" s="571"/>
      <c r="I219" s="571"/>
      <c r="J219" s="571"/>
      <c r="K219" s="572"/>
      <c r="L219" s="425">
        <f>SUM(L220:M221)</f>
        <v>0</v>
      </c>
      <c r="M219" s="426"/>
      <c r="N219" s="348" t="s">
        <v>3</v>
      </c>
      <c r="O219" s="42"/>
      <c r="P219" s="42"/>
      <c r="Q219" s="42"/>
      <c r="R219" s="42"/>
      <c r="S219" s="383"/>
      <c r="T219" s="41"/>
      <c r="U219" s="42"/>
      <c r="V219" s="23"/>
      <c r="W219" s="26"/>
      <c r="X219" s="23"/>
    </row>
    <row r="220" spans="1:24" s="24" customFormat="1" ht="41.25" customHeight="1">
      <c r="A220" s="23"/>
      <c r="B220" s="113"/>
      <c r="C220" s="43"/>
      <c r="D220" s="305" t="s">
        <v>44</v>
      </c>
      <c r="E220" s="306"/>
      <c r="F220" s="306"/>
      <c r="G220" s="306"/>
      <c r="H220" s="306"/>
      <c r="I220" s="306"/>
      <c r="J220" s="306"/>
      <c r="K220" s="306"/>
      <c r="L220" s="506"/>
      <c r="M220" s="507"/>
      <c r="N220" s="114" t="s">
        <v>3</v>
      </c>
      <c r="O220" s="42"/>
      <c r="P220" s="42"/>
      <c r="Q220" s="42"/>
      <c r="R220" s="42"/>
      <c r="S220" s="383"/>
      <c r="T220" s="41"/>
      <c r="U220" s="42"/>
      <c r="V220" s="23"/>
      <c r="W220" s="26"/>
      <c r="X220" s="23"/>
    </row>
    <row r="221" spans="1:24" s="24" customFormat="1" ht="41.25" customHeight="1" thickBot="1">
      <c r="A221" s="23"/>
      <c r="B221" s="115"/>
      <c r="C221" s="116"/>
      <c r="D221" s="307" t="s">
        <v>58</v>
      </c>
      <c r="E221" s="308"/>
      <c r="F221" s="308"/>
      <c r="G221" s="308"/>
      <c r="H221" s="308"/>
      <c r="I221" s="308"/>
      <c r="J221" s="308"/>
      <c r="K221" s="308"/>
      <c r="L221" s="501"/>
      <c r="M221" s="502"/>
      <c r="N221" s="117" t="s">
        <v>3</v>
      </c>
      <c r="O221" s="42"/>
      <c r="P221" s="42"/>
      <c r="Q221" s="42"/>
      <c r="R221" s="42"/>
      <c r="S221" s="383"/>
      <c r="T221" s="41"/>
      <c r="U221" s="42"/>
      <c r="V221" s="23"/>
      <c r="W221" s="26"/>
      <c r="X221" s="23"/>
    </row>
    <row r="222" spans="1:24" s="24" customFormat="1" ht="29.25" customHeight="1" thickTop="1">
      <c r="A222" s="23"/>
      <c r="B222" s="118"/>
      <c r="C222" s="118"/>
      <c r="D222" s="43"/>
      <c r="E222" s="118"/>
      <c r="F222" s="118"/>
      <c r="G222" s="118"/>
      <c r="H222" s="118"/>
      <c r="I222" s="118"/>
      <c r="J222" s="118"/>
      <c r="K222" s="118"/>
      <c r="L222" s="118"/>
      <c r="M222" s="118"/>
      <c r="N222" s="118"/>
      <c r="O222" s="383"/>
      <c r="P222" s="383"/>
      <c r="Q222" s="383"/>
      <c r="R222" s="383"/>
      <c r="S222" s="383"/>
      <c r="T222" s="41"/>
      <c r="U222" s="42"/>
      <c r="V222" s="23"/>
      <c r="W222" s="26"/>
      <c r="X222" s="23"/>
    </row>
    <row r="223" spans="1:24" s="24" customFormat="1" ht="29.25" customHeight="1">
      <c r="A223" s="23"/>
      <c r="B223" s="310" t="s">
        <v>166</v>
      </c>
      <c r="C223" s="78"/>
      <c r="D223" s="119"/>
      <c r="E223" s="119"/>
      <c r="F223" s="119"/>
      <c r="G223" s="119"/>
      <c r="H223" s="119"/>
      <c r="I223" s="119"/>
      <c r="J223" s="119"/>
      <c r="K223" s="119"/>
      <c r="L223" s="119"/>
      <c r="M223" s="119"/>
      <c r="N223" s="119"/>
      <c r="O223" s="120"/>
      <c r="P223" s="120"/>
      <c r="Q223" s="53"/>
      <c r="R223" s="383"/>
      <c r="S223" s="383"/>
      <c r="T223" s="41"/>
      <c r="U223" s="42"/>
      <c r="V223" s="23"/>
      <c r="W223" s="26"/>
      <c r="X223" s="23"/>
    </row>
    <row r="224" spans="1:24" s="24" customFormat="1" ht="29.25" customHeight="1" thickBot="1">
      <c r="A224" s="23"/>
      <c r="B224" s="322" t="s">
        <v>89</v>
      </c>
      <c r="C224" s="53"/>
      <c r="D224" s="119"/>
      <c r="E224" s="119"/>
      <c r="F224" s="119"/>
      <c r="G224" s="119"/>
      <c r="H224" s="119"/>
      <c r="I224" s="119"/>
      <c r="J224" s="119"/>
      <c r="K224" s="119"/>
      <c r="L224" s="119"/>
      <c r="M224" s="119"/>
      <c r="N224" s="119"/>
      <c r="O224" s="120"/>
      <c r="P224" s="120"/>
      <c r="Q224" s="53"/>
      <c r="R224" s="383"/>
      <c r="S224" s="383"/>
      <c r="T224" s="41"/>
      <c r="U224" s="42"/>
      <c r="V224" s="23"/>
      <c r="W224" s="26"/>
      <c r="X224" s="23"/>
    </row>
    <row r="225" spans="1:24" s="24" customFormat="1" ht="39" customHeight="1" thickTop="1">
      <c r="A225" s="23"/>
      <c r="B225" s="598" t="s">
        <v>28</v>
      </c>
      <c r="C225" s="599"/>
      <c r="D225" s="121"/>
      <c r="E225" s="122"/>
      <c r="F225" s="121"/>
      <c r="G225" s="123"/>
      <c r="H225" s="53"/>
      <c r="I225" s="53"/>
      <c r="J225" s="41"/>
      <c r="K225" s="42"/>
      <c r="L225" s="42"/>
      <c r="M225" s="42"/>
      <c r="N225" s="42"/>
      <c r="O225" s="42"/>
      <c r="P225" s="42"/>
      <c r="Q225" s="42"/>
      <c r="R225" s="42"/>
      <c r="S225" s="383"/>
      <c r="T225" s="41"/>
      <c r="U225" s="42"/>
      <c r="V225" s="23"/>
      <c r="W225" s="26"/>
      <c r="X225" s="23"/>
    </row>
    <row r="226" spans="1:24" s="24" customFormat="1" ht="39" customHeight="1">
      <c r="A226" s="23"/>
      <c r="B226" s="600"/>
      <c r="C226" s="601"/>
      <c r="D226" s="567" t="s">
        <v>48</v>
      </c>
      <c r="E226" s="526"/>
      <c r="F226" s="567" t="s">
        <v>49</v>
      </c>
      <c r="G226" s="409"/>
      <c r="H226" s="53"/>
      <c r="I226" s="53"/>
      <c r="J226" s="41"/>
      <c r="K226" s="42"/>
      <c r="L226" s="41"/>
      <c r="M226" s="41"/>
      <c r="N226" s="42"/>
      <c r="O226" s="42"/>
      <c r="P226" s="42"/>
      <c r="Q226" s="42"/>
      <c r="R226" s="42"/>
      <c r="S226" s="383"/>
      <c r="T226" s="41"/>
      <c r="U226" s="42"/>
      <c r="V226" s="23"/>
      <c r="W226" s="26"/>
      <c r="X226" s="23"/>
    </row>
    <row r="227" spans="1:24" s="24" customFormat="1" ht="41.25" customHeight="1" thickBot="1">
      <c r="A227" s="23"/>
      <c r="B227" s="353">
        <f>SUM(D227:F227)</f>
        <v>0</v>
      </c>
      <c r="C227" s="355" t="s">
        <v>3</v>
      </c>
      <c r="D227" s="124"/>
      <c r="E227" s="355" t="s">
        <v>3</v>
      </c>
      <c r="F227" s="124"/>
      <c r="G227" s="76" t="s">
        <v>3</v>
      </c>
      <c r="H227" s="53"/>
      <c r="I227" s="53"/>
      <c r="J227" s="41"/>
      <c r="K227" s="42"/>
      <c r="L227" s="41"/>
      <c r="M227" s="41"/>
      <c r="N227" s="42"/>
      <c r="O227" s="42"/>
      <c r="P227" s="42"/>
      <c r="Q227" s="42"/>
      <c r="R227" s="42"/>
      <c r="S227" s="383"/>
      <c r="T227" s="41"/>
      <c r="U227" s="42"/>
      <c r="V227" s="23"/>
      <c r="W227" s="26"/>
      <c r="X227" s="23"/>
    </row>
    <row r="228" spans="1:24" s="24" customFormat="1" ht="29.25" customHeight="1" thickTop="1">
      <c r="A228" s="23"/>
      <c r="B228" s="383"/>
      <c r="C228" s="383"/>
      <c r="D228" s="383"/>
      <c r="E228" s="53"/>
      <c r="F228" s="383"/>
      <c r="G228" s="53"/>
      <c r="H228" s="383"/>
      <c r="I228" s="53"/>
      <c r="J228" s="383"/>
      <c r="K228" s="53"/>
      <c r="L228" s="383"/>
      <c r="M228" s="53"/>
      <c r="N228" s="383"/>
      <c r="O228" s="53"/>
      <c r="P228" s="53"/>
      <c r="Q228" s="383"/>
      <c r="R228" s="53"/>
      <c r="S228" s="383"/>
      <c r="T228" s="41"/>
      <c r="U228" s="42"/>
      <c r="V228" s="23"/>
      <c r="W228" s="26"/>
      <c r="X228" s="23"/>
    </row>
    <row r="229" spans="1:24" s="24" customFormat="1" ht="29.25" customHeight="1">
      <c r="A229" s="23"/>
      <c r="B229" s="103" t="s">
        <v>61</v>
      </c>
      <c r="C229" s="35"/>
      <c r="D229" s="35"/>
      <c r="E229" s="35"/>
      <c r="F229" s="35"/>
      <c r="G229" s="35"/>
      <c r="H229" s="35"/>
      <c r="I229" s="35"/>
      <c r="J229" s="35"/>
      <c r="K229" s="35"/>
      <c r="L229" s="35"/>
      <c r="M229" s="35"/>
      <c r="N229" s="35"/>
      <c r="O229" s="35"/>
      <c r="P229" s="35"/>
      <c r="Q229" s="35"/>
      <c r="R229" s="35"/>
      <c r="S229" s="383"/>
      <c r="T229" s="41"/>
      <c r="U229" s="42"/>
      <c r="V229" s="23"/>
      <c r="W229" s="26"/>
      <c r="X229" s="23"/>
    </row>
    <row r="230" spans="1:24" s="24" customFormat="1" ht="29.25" customHeight="1">
      <c r="A230" s="23"/>
      <c r="B230" s="310" t="s">
        <v>167</v>
      </c>
      <c r="C230" s="311"/>
      <c r="D230" s="312"/>
      <c r="E230" s="312"/>
      <c r="F230" s="312"/>
      <c r="G230" s="312"/>
      <c r="H230" s="312"/>
      <c r="I230" s="312"/>
      <c r="J230" s="312"/>
      <c r="K230" s="312"/>
      <c r="L230" s="312"/>
      <c r="M230" s="312"/>
      <c r="N230" s="119"/>
      <c r="O230" s="120"/>
      <c r="P230" s="120"/>
      <c r="Q230" s="53"/>
      <c r="R230" s="383"/>
      <c r="S230" s="383"/>
      <c r="T230" s="41"/>
      <c r="U230" s="42"/>
      <c r="V230" s="23"/>
      <c r="W230" s="26"/>
      <c r="X230" s="23"/>
    </row>
    <row r="231" spans="1:24" s="24" customFormat="1" ht="31.5" customHeight="1">
      <c r="A231" s="23"/>
      <c r="B231" s="415" t="s">
        <v>129</v>
      </c>
      <c r="C231" s="416"/>
      <c r="D231" s="416"/>
      <c r="E231" s="416"/>
      <c r="F231" s="416"/>
      <c r="G231" s="416"/>
      <c r="H231" s="416"/>
      <c r="I231" s="416"/>
      <c r="J231" s="416"/>
      <c r="K231" s="416"/>
      <c r="L231" s="416"/>
      <c r="M231" s="416"/>
      <c r="N231" s="119"/>
      <c r="O231" s="120"/>
      <c r="P231" s="120"/>
      <c r="Q231" s="53"/>
      <c r="R231" s="383"/>
      <c r="S231" s="383"/>
      <c r="T231" s="41"/>
      <c r="U231" s="42"/>
      <c r="V231" s="23"/>
      <c r="W231" s="26"/>
      <c r="X231" s="23"/>
    </row>
    <row r="232" spans="1:24" s="24" customFormat="1" ht="31.5" customHeight="1" thickBot="1">
      <c r="A232" s="23"/>
      <c r="B232" s="416"/>
      <c r="C232" s="416"/>
      <c r="D232" s="416"/>
      <c r="E232" s="416"/>
      <c r="F232" s="416"/>
      <c r="G232" s="416"/>
      <c r="H232" s="416"/>
      <c r="I232" s="416"/>
      <c r="J232" s="416"/>
      <c r="K232" s="416"/>
      <c r="L232" s="416"/>
      <c r="M232" s="416"/>
      <c r="N232" s="119"/>
      <c r="O232" s="120"/>
      <c r="P232" s="120"/>
      <c r="Q232" s="53"/>
      <c r="R232" s="383"/>
      <c r="S232" s="383"/>
      <c r="T232" s="41"/>
      <c r="U232" s="42"/>
      <c r="V232" s="23"/>
      <c r="W232" s="26"/>
      <c r="X232" s="23"/>
    </row>
    <row r="233" spans="1:24" s="24" customFormat="1" ht="39" customHeight="1" thickTop="1">
      <c r="A233" s="23"/>
      <c r="B233" s="599" t="s">
        <v>28</v>
      </c>
      <c r="C233" s="523"/>
      <c r="D233" s="122"/>
      <c r="E233" s="122"/>
      <c r="F233" s="122"/>
      <c r="G233" s="122"/>
      <c r="H233" s="122"/>
      <c r="I233" s="123"/>
      <c r="J233" s="41"/>
      <c r="K233" s="42"/>
      <c r="L233" s="42"/>
      <c r="M233" s="42"/>
      <c r="N233" s="42"/>
      <c r="O233" s="42"/>
      <c r="P233" s="42"/>
      <c r="Q233" s="42"/>
      <c r="R233" s="42"/>
      <c r="S233" s="383"/>
      <c r="T233" s="41"/>
      <c r="U233" s="42"/>
      <c r="V233" s="23"/>
      <c r="W233" s="26"/>
      <c r="X233" s="23"/>
    </row>
    <row r="234" spans="1:24" s="24" customFormat="1" ht="39" customHeight="1">
      <c r="A234" s="23"/>
      <c r="B234" s="611"/>
      <c r="C234" s="612"/>
      <c r="D234" s="568" t="s">
        <v>48</v>
      </c>
      <c r="E234" s="569"/>
      <c r="F234" s="568" t="s">
        <v>49</v>
      </c>
      <c r="G234" s="591"/>
      <c r="H234" s="126"/>
      <c r="I234" s="127"/>
      <c r="J234" s="41"/>
      <c r="K234" s="42"/>
      <c r="L234" s="41"/>
      <c r="M234" s="41"/>
      <c r="N234" s="42"/>
      <c r="O234" s="42"/>
      <c r="P234" s="42"/>
      <c r="Q234" s="42"/>
      <c r="R234" s="42"/>
      <c r="S234" s="383"/>
      <c r="T234" s="41"/>
      <c r="U234" s="42"/>
      <c r="V234" s="23"/>
      <c r="W234" s="26"/>
      <c r="X234" s="23"/>
    </row>
    <row r="235" spans="1:24" s="24" customFormat="1" ht="39" customHeight="1">
      <c r="A235" s="23"/>
      <c r="B235" s="567"/>
      <c r="C235" s="408"/>
      <c r="D235" s="567"/>
      <c r="E235" s="526"/>
      <c r="F235" s="567"/>
      <c r="G235" s="408"/>
      <c r="H235" s="406" t="s">
        <v>86</v>
      </c>
      <c r="I235" s="411"/>
      <c r="J235" s="41"/>
      <c r="K235" s="42"/>
      <c r="L235" s="41"/>
      <c r="M235" s="41"/>
      <c r="N235" s="42"/>
      <c r="O235" s="42"/>
      <c r="P235" s="42"/>
      <c r="Q235" s="42"/>
      <c r="R235" s="42"/>
      <c r="S235" s="383"/>
      <c r="T235" s="41"/>
      <c r="U235" s="42"/>
      <c r="V235" s="23"/>
      <c r="W235" s="26"/>
      <c r="X235" s="23"/>
    </row>
    <row r="236" spans="1:24" s="24" customFormat="1" ht="42.75" customHeight="1" thickBot="1">
      <c r="A236" s="23"/>
      <c r="B236" s="369">
        <f>SUM(D236:F236)</f>
        <v>0</v>
      </c>
      <c r="C236" s="355" t="s">
        <v>3</v>
      </c>
      <c r="D236" s="124"/>
      <c r="E236" s="355" t="s">
        <v>3</v>
      </c>
      <c r="F236" s="124"/>
      <c r="G236" s="354" t="s">
        <v>3</v>
      </c>
      <c r="H236" s="124"/>
      <c r="I236" s="76" t="s">
        <v>3</v>
      </c>
      <c r="J236" s="41"/>
      <c r="K236" s="42"/>
      <c r="L236" s="41"/>
      <c r="M236" s="41"/>
      <c r="N236" s="42"/>
      <c r="O236" s="42"/>
      <c r="P236" s="42"/>
      <c r="Q236" s="42"/>
      <c r="R236" s="42"/>
      <c r="S236" s="383"/>
      <c r="T236" s="41"/>
      <c r="U236" s="42"/>
      <c r="V236" s="23"/>
      <c r="W236" s="26"/>
      <c r="X236" s="23"/>
    </row>
    <row r="237" spans="1:24" s="24" customFormat="1" ht="29.25" customHeight="1" thickTop="1">
      <c r="A237" s="23"/>
      <c r="B237" s="383"/>
      <c r="C237" s="383"/>
      <c r="D237" s="383"/>
      <c r="E237" s="60"/>
      <c r="F237" s="60"/>
      <c r="G237" s="60"/>
      <c r="H237" s="60"/>
      <c r="I237" s="60"/>
      <c r="J237" s="383"/>
      <c r="K237" s="60"/>
      <c r="L237" s="60"/>
      <c r="M237" s="383"/>
      <c r="N237" s="60"/>
      <c r="O237" s="60"/>
      <c r="P237" s="60"/>
      <c r="Q237" s="383"/>
      <c r="R237" s="77"/>
      <c r="S237" s="383"/>
      <c r="T237" s="41"/>
      <c r="U237" s="42"/>
      <c r="V237" s="23"/>
      <c r="W237" s="26"/>
      <c r="X237" s="23"/>
    </row>
    <row r="238" spans="1:24" s="24" customFormat="1" ht="30" customHeight="1">
      <c r="A238" s="23"/>
      <c r="B238" s="106" t="s">
        <v>168</v>
      </c>
      <c r="C238" s="103"/>
      <c r="D238" s="43"/>
      <c r="E238" s="43"/>
      <c r="F238" s="43"/>
      <c r="G238" s="43"/>
      <c r="H238" s="43"/>
      <c r="I238" s="43"/>
      <c r="J238" s="43"/>
      <c r="K238" s="43"/>
      <c r="L238" s="43"/>
      <c r="M238" s="43"/>
      <c r="N238" s="43"/>
      <c r="O238" s="43"/>
      <c r="P238" s="43"/>
      <c r="Q238" s="43"/>
      <c r="R238" s="43"/>
      <c r="S238" s="383"/>
      <c r="T238" s="41"/>
      <c r="U238" s="42"/>
      <c r="V238" s="23"/>
      <c r="W238" s="26"/>
      <c r="X238" s="23"/>
    </row>
    <row r="239" spans="1:24" s="24" customFormat="1" ht="50.25" customHeight="1" thickBot="1">
      <c r="A239" s="23"/>
      <c r="B239" s="323" t="s">
        <v>219</v>
      </c>
      <c r="C239" s="53"/>
      <c r="D239" s="40"/>
      <c r="E239" s="53"/>
      <c r="F239" s="43"/>
      <c r="G239" s="383"/>
      <c r="H239" s="43"/>
      <c r="I239" s="43"/>
      <c r="J239" s="43"/>
      <c r="K239" s="43"/>
      <c r="L239" s="43"/>
      <c r="M239" s="43"/>
      <c r="N239" s="43"/>
      <c r="O239" s="43"/>
      <c r="P239" s="43"/>
      <c r="Q239" s="43"/>
      <c r="R239" s="43"/>
      <c r="S239" s="383"/>
      <c r="T239" s="41"/>
      <c r="U239" s="42"/>
      <c r="V239" s="23"/>
      <c r="W239" s="26"/>
      <c r="X239" s="23"/>
    </row>
    <row r="240" spans="1:24" s="24" customFormat="1" ht="39" customHeight="1" thickTop="1">
      <c r="A240" s="23"/>
      <c r="B240" s="128"/>
      <c r="C240" s="367"/>
      <c r="D240" s="527" t="s">
        <v>51</v>
      </c>
      <c r="E240" s="528"/>
      <c r="F240" s="528"/>
      <c r="G240" s="528"/>
      <c r="H240" s="528"/>
      <c r="I240" s="529"/>
      <c r="J240" s="605" t="s">
        <v>17</v>
      </c>
      <c r="K240" s="606"/>
      <c r="L240" s="607"/>
      <c r="M240" s="43"/>
      <c r="N240" s="43"/>
      <c r="O240" s="43"/>
      <c r="P240" s="43"/>
      <c r="Q240" s="43"/>
      <c r="R240" s="43"/>
      <c r="S240" s="383"/>
      <c r="T240" s="41"/>
      <c r="U240" s="42"/>
      <c r="V240" s="23"/>
      <c r="W240" s="26"/>
      <c r="X240" s="23"/>
    </row>
    <row r="241" spans="1:24" s="24" customFormat="1" ht="39" customHeight="1">
      <c r="A241" s="23"/>
      <c r="B241" s="130"/>
      <c r="C241" s="368"/>
      <c r="D241" s="588"/>
      <c r="E241" s="589"/>
      <c r="F241" s="590"/>
      <c r="G241" s="595" t="s">
        <v>65</v>
      </c>
      <c r="H241" s="596"/>
      <c r="I241" s="597"/>
      <c r="J241" s="588"/>
      <c r="K241" s="589"/>
      <c r="L241" s="608"/>
      <c r="M241" s="43"/>
      <c r="N241" s="43"/>
      <c r="O241" s="43"/>
      <c r="P241" s="43"/>
      <c r="Q241" s="43"/>
      <c r="R241" s="43"/>
      <c r="S241" s="383"/>
      <c r="T241" s="41"/>
      <c r="U241" s="42"/>
      <c r="V241" s="23"/>
      <c r="W241" s="26"/>
      <c r="X241" s="23"/>
    </row>
    <row r="242" spans="1:24" s="24" customFormat="1" ht="40.5" customHeight="1" thickBot="1">
      <c r="A242" s="23"/>
      <c r="B242" s="474" t="s">
        <v>7</v>
      </c>
      <c r="C242" s="476"/>
      <c r="D242" s="433"/>
      <c r="E242" s="433"/>
      <c r="F242" s="132" t="s">
        <v>3</v>
      </c>
      <c r="G242" s="609"/>
      <c r="H242" s="610"/>
      <c r="I242" s="133" t="s">
        <v>3</v>
      </c>
      <c r="J242" s="609"/>
      <c r="K242" s="610"/>
      <c r="L242" s="134" t="s">
        <v>3</v>
      </c>
      <c r="M242" s="43"/>
      <c r="N242" s="43"/>
      <c r="O242" s="43"/>
      <c r="P242" s="43"/>
      <c r="Q242" s="43"/>
      <c r="R242" s="43"/>
      <c r="S242" s="383"/>
      <c r="T242" s="41"/>
      <c r="U242" s="42"/>
      <c r="V242" s="23"/>
      <c r="W242" s="26"/>
      <c r="X242" s="23"/>
    </row>
    <row r="243" spans="1:24" s="24" customFormat="1" ht="29.25" customHeight="1" thickTop="1">
      <c r="A243" s="23"/>
      <c r="B243" s="53"/>
      <c r="C243" s="53"/>
      <c r="D243" s="40"/>
      <c r="E243" s="53"/>
      <c r="F243" s="43"/>
      <c r="G243" s="383"/>
      <c r="H243" s="43"/>
      <c r="I243" s="43"/>
      <c r="J243" s="43"/>
      <c r="K243" s="43"/>
      <c r="L243" s="43"/>
      <c r="M243" s="43"/>
      <c r="N243" s="43"/>
      <c r="O243" s="43"/>
      <c r="P243" s="43"/>
      <c r="Q243" s="43"/>
      <c r="R243" s="43"/>
      <c r="S243" s="383"/>
      <c r="T243" s="41"/>
      <c r="U243" s="42"/>
      <c r="V243" s="23"/>
      <c r="W243" s="26"/>
      <c r="X243" s="23"/>
    </row>
    <row r="244" spans="1:24" s="24" customFormat="1" ht="27" customHeight="1" thickBot="1">
      <c r="A244" s="23"/>
      <c r="B244" s="43" t="s">
        <v>289</v>
      </c>
      <c r="C244" s="88"/>
      <c r="D244" s="43"/>
      <c r="E244" s="43"/>
      <c r="F244" s="43"/>
      <c r="G244" s="43"/>
      <c r="H244" s="43"/>
      <c r="I244" s="43"/>
      <c r="J244" s="43"/>
      <c r="K244" s="43"/>
      <c r="L244" s="43"/>
      <c r="M244" s="43"/>
      <c r="N244" s="43"/>
      <c r="O244" s="43"/>
      <c r="P244" s="43"/>
      <c r="Q244" s="43"/>
      <c r="R244" s="43"/>
      <c r="S244" s="383"/>
      <c r="T244" s="41"/>
      <c r="U244" s="42"/>
      <c r="V244" s="23"/>
      <c r="W244" s="26"/>
      <c r="X244" s="23"/>
    </row>
    <row r="245" spans="1:24" s="24" customFormat="1" ht="40.5" customHeight="1" thickTop="1">
      <c r="A245" s="23"/>
      <c r="B245" s="522"/>
      <c r="C245" s="523"/>
      <c r="D245" s="524"/>
      <c r="E245" s="580" t="s">
        <v>22</v>
      </c>
      <c r="F245" s="581"/>
      <c r="G245" s="236"/>
      <c r="H245" s="236"/>
      <c r="I245" s="236"/>
      <c r="J245" s="236"/>
      <c r="K245" s="236"/>
      <c r="L245" s="236"/>
      <c r="M245" s="236"/>
      <c r="N245" s="236"/>
      <c r="O245" s="236"/>
      <c r="P245" s="236"/>
      <c r="Q245" s="236"/>
      <c r="R245" s="121"/>
      <c r="S245" s="121"/>
      <c r="T245" s="173"/>
      <c r="U245" s="23"/>
      <c r="V245" s="26"/>
      <c r="W245" s="23"/>
    </row>
    <row r="246" spans="1:24" s="24" customFormat="1" ht="40.5" customHeight="1">
      <c r="A246" s="23"/>
      <c r="B246" s="525"/>
      <c r="C246" s="408"/>
      <c r="D246" s="526"/>
      <c r="E246" s="582"/>
      <c r="F246" s="583"/>
      <c r="G246" s="578" t="s">
        <v>23</v>
      </c>
      <c r="H246" s="579"/>
      <c r="I246" s="573" t="s">
        <v>24</v>
      </c>
      <c r="J246" s="574"/>
      <c r="K246" s="573" t="s">
        <v>25</v>
      </c>
      <c r="L246" s="574"/>
      <c r="M246" s="573" t="s">
        <v>27</v>
      </c>
      <c r="N246" s="574"/>
      <c r="O246" s="567" t="s">
        <v>110</v>
      </c>
      <c r="P246" s="408"/>
      <c r="Q246" s="406" t="s">
        <v>109</v>
      </c>
      <c r="R246" s="407"/>
      <c r="S246" s="408" t="s">
        <v>137</v>
      </c>
      <c r="T246" s="409"/>
      <c r="U246" s="23"/>
      <c r="V246" s="26"/>
      <c r="W246" s="23"/>
    </row>
    <row r="247" spans="1:24" s="24" customFormat="1" ht="40.5" customHeight="1">
      <c r="A247" s="23"/>
      <c r="B247" s="457" t="s">
        <v>18</v>
      </c>
      <c r="C247" s="458"/>
      <c r="D247" s="458"/>
      <c r="E247" s="382">
        <f>SUM(G247:S247)</f>
        <v>0</v>
      </c>
      <c r="F247" s="342" t="s">
        <v>3</v>
      </c>
      <c r="G247" s="377"/>
      <c r="H247" s="91" t="s">
        <v>3</v>
      </c>
      <c r="I247" s="377"/>
      <c r="J247" s="324" t="s">
        <v>3</v>
      </c>
      <c r="K247" s="377"/>
      <c r="L247" s="91" t="s">
        <v>3</v>
      </c>
      <c r="M247" s="377"/>
      <c r="N247" s="91" t="s">
        <v>3</v>
      </c>
      <c r="O247" s="377"/>
      <c r="P247" s="238" t="s">
        <v>3</v>
      </c>
      <c r="Q247" s="377"/>
      <c r="R247" s="91" t="s">
        <v>3</v>
      </c>
      <c r="S247" s="378"/>
      <c r="T247" s="92" t="s">
        <v>3</v>
      </c>
      <c r="U247" s="23"/>
      <c r="V247" s="26"/>
      <c r="W247" s="23"/>
    </row>
    <row r="248" spans="1:24" s="24" customFormat="1" ht="40.5" customHeight="1">
      <c r="A248" s="23"/>
      <c r="B248" s="398" t="s">
        <v>19</v>
      </c>
      <c r="C248" s="399"/>
      <c r="D248" s="399"/>
      <c r="E248" s="93">
        <f t="shared" ref="E248:E250" si="10">SUM(G248:S248)</f>
        <v>0</v>
      </c>
      <c r="F248" s="346" t="s">
        <v>3</v>
      </c>
      <c r="G248" s="363"/>
      <c r="H248" s="95" t="s">
        <v>3</v>
      </c>
      <c r="I248" s="363"/>
      <c r="J248" s="325" t="s">
        <v>3</v>
      </c>
      <c r="K248" s="363"/>
      <c r="L248" s="95" t="s">
        <v>3</v>
      </c>
      <c r="M248" s="363"/>
      <c r="N248" s="95" t="s">
        <v>3</v>
      </c>
      <c r="O248" s="363"/>
      <c r="P248" s="239" t="s">
        <v>3</v>
      </c>
      <c r="Q248" s="363"/>
      <c r="R248" s="95" t="s">
        <v>3</v>
      </c>
      <c r="S248" s="364"/>
      <c r="T248" s="96" t="s">
        <v>3</v>
      </c>
      <c r="U248" s="23"/>
      <c r="V248" s="26"/>
      <c r="W248" s="23"/>
    </row>
    <row r="249" spans="1:24" s="24" customFormat="1" ht="40.5" customHeight="1">
      <c r="A249" s="23"/>
      <c r="B249" s="398" t="s">
        <v>20</v>
      </c>
      <c r="C249" s="399"/>
      <c r="D249" s="399"/>
      <c r="E249" s="93">
        <f t="shared" si="10"/>
        <v>0</v>
      </c>
      <c r="F249" s="346" t="s">
        <v>3</v>
      </c>
      <c r="G249" s="363"/>
      <c r="H249" s="95" t="s">
        <v>3</v>
      </c>
      <c r="I249" s="363"/>
      <c r="J249" s="325" t="s">
        <v>3</v>
      </c>
      <c r="K249" s="363"/>
      <c r="L249" s="95" t="s">
        <v>3</v>
      </c>
      <c r="M249" s="363"/>
      <c r="N249" s="95" t="s">
        <v>3</v>
      </c>
      <c r="O249" s="363"/>
      <c r="P249" s="239" t="s">
        <v>3</v>
      </c>
      <c r="Q249" s="363"/>
      <c r="R249" s="95" t="s">
        <v>3</v>
      </c>
      <c r="S249" s="364"/>
      <c r="T249" s="96" t="s">
        <v>3</v>
      </c>
      <c r="U249" s="23"/>
      <c r="V249" s="26"/>
      <c r="W249" s="23"/>
    </row>
    <row r="250" spans="1:24" s="24" customFormat="1" ht="40.5" customHeight="1">
      <c r="A250" s="23"/>
      <c r="B250" s="514" t="s">
        <v>21</v>
      </c>
      <c r="C250" s="515"/>
      <c r="D250" s="515"/>
      <c r="E250" s="246">
        <f t="shared" si="10"/>
        <v>0</v>
      </c>
      <c r="F250" s="344" t="s">
        <v>3</v>
      </c>
      <c r="G250" s="365"/>
      <c r="H250" s="136" t="s">
        <v>3</v>
      </c>
      <c r="I250" s="365"/>
      <c r="J250" s="326" t="s">
        <v>3</v>
      </c>
      <c r="K250" s="365"/>
      <c r="L250" s="136" t="s">
        <v>3</v>
      </c>
      <c r="M250" s="365"/>
      <c r="N250" s="136" t="s">
        <v>3</v>
      </c>
      <c r="O250" s="365"/>
      <c r="P250" s="240" t="s">
        <v>3</v>
      </c>
      <c r="Q250" s="380"/>
      <c r="R250" s="97" t="s">
        <v>3</v>
      </c>
      <c r="S250" s="366"/>
      <c r="T250" s="137" t="s">
        <v>3</v>
      </c>
      <c r="U250" s="23"/>
      <c r="V250" s="26"/>
      <c r="W250" s="23"/>
    </row>
    <row r="251" spans="1:24" s="24" customFormat="1" ht="40.5" customHeight="1" thickBot="1">
      <c r="A251" s="23"/>
      <c r="B251" s="474" t="s">
        <v>37</v>
      </c>
      <c r="C251" s="475"/>
      <c r="D251" s="476"/>
      <c r="E251" s="369">
        <f>SUM(E247:E250)</f>
        <v>0</v>
      </c>
      <c r="F251" s="354" t="s">
        <v>3</v>
      </c>
      <c r="G251" s="369">
        <f>SUM(G247:G250)</f>
        <v>0</v>
      </c>
      <c r="H251" s="101" t="s">
        <v>3</v>
      </c>
      <c r="I251" s="369">
        <f>SUM(I247:I250)</f>
        <v>0</v>
      </c>
      <c r="J251" s="101" t="s">
        <v>3</v>
      </c>
      <c r="K251" s="369">
        <f>SUM(K247:K250)</f>
        <v>0</v>
      </c>
      <c r="L251" s="101" t="s">
        <v>3</v>
      </c>
      <c r="M251" s="369">
        <f>SUM(M247:M250)</f>
        <v>0</v>
      </c>
      <c r="N251" s="101" t="s">
        <v>3</v>
      </c>
      <c r="O251" s="369">
        <f>SUM(O247:O250)</f>
        <v>0</v>
      </c>
      <c r="P251" s="237" t="s">
        <v>3</v>
      </c>
      <c r="Q251" s="369">
        <f>SUM(Q247:Q250)</f>
        <v>0</v>
      </c>
      <c r="R251" s="101" t="s">
        <v>3</v>
      </c>
      <c r="S251" s="354">
        <f>SUM(S247:S250)</f>
        <v>0</v>
      </c>
      <c r="T251" s="102" t="s">
        <v>3</v>
      </c>
      <c r="U251" s="23"/>
      <c r="V251" s="26"/>
      <c r="W251" s="23"/>
    </row>
    <row r="252" spans="1:24" s="24" customFormat="1" ht="32.25" customHeight="1" thickTop="1">
      <c r="A252" s="23"/>
      <c r="B252" s="103" t="s">
        <v>62</v>
      </c>
      <c r="C252" s="35"/>
      <c r="D252" s="35"/>
      <c r="E252" s="35"/>
      <c r="F252" s="35"/>
      <c r="G252" s="35"/>
      <c r="H252" s="35"/>
      <c r="I252" s="35"/>
      <c r="J252" s="35"/>
      <c r="K252" s="35"/>
      <c r="L252" s="35"/>
      <c r="M252" s="35"/>
      <c r="N252" s="35"/>
      <c r="O252" s="35"/>
      <c r="P252" s="35"/>
      <c r="Q252" s="35"/>
      <c r="R252" s="35"/>
      <c r="S252" s="383"/>
      <c r="T252" s="41"/>
      <c r="U252" s="42"/>
      <c r="V252" s="23"/>
      <c r="W252" s="26"/>
      <c r="X252" s="23"/>
    </row>
    <row r="253" spans="1:24" s="24" customFormat="1" ht="32.25" customHeight="1">
      <c r="A253" s="23"/>
      <c r="B253" s="310" t="s">
        <v>169</v>
      </c>
      <c r="C253" s="135"/>
      <c r="D253" s="41"/>
      <c r="E253" s="41"/>
      <c r="F253" s="41"/>
      <c r="G253" s="41"/>
      <c r="H253" s="41"/>
      <c r="I253" s="41"/>
      <c r="J253" s="41"/>
      <c r="K253" s="41"/>
      <c r="L253" s="41"/>
      <c r="M253" s="41"/>
      <c r="N253" s="41"/>
      <c r="O253" s="41"/>
      <c r="P253" s="41"/>
      <c r="Q253" s="41"/>
      <c r="R253" s="41"/>
      <c r="S253" s="383"/>
      <c r="T253" s="41"/>
      <c r="U253" s="42"/>
      <c r="V253" s="23"/>
      <c r="W253" s="26"/>
      <c r="X253" s="23"/>
    </row>
    <row r="254" spans="1:24" s="24" customFormat="1" ht="50.25" customHeight="1" thickBot="1">
      <c r="A254" s="23"/>
      <c r="B254" s="388" t="s">
        <v>90</v>
      </c>
      <c r="C254" s="43"/>
      <c r="D254" s="43"/>
      <c r="E254" s="43"/>
      <c r="F254" s="43"/>
      <c r="G254" s="43"/>
      <c r="H254" s="43"/>
      <c r="I254" s="43"/>
      <c r="J254" s="43"/>
      <c r="K254" s="43"/>
      <c r="L254" s="43"/>
      <c r="M254" s="43"/>
      <c r="N254" s="43"/>
      <c r="O254" s="43"/>
      <c r="P254" s="43"/>
      <c r="Q254" s="43"/>
      <c r="R254" s="43"/>
      <c r="S254" s="383"/>
      <c r="T254" s="41"/>
      <c r="U254" s="42"/>
      <c r="V254" s="23"/>
      <c r="W254" s="26"/>
      <c r="X254" s="23"/>
    </row>
    <row r="255" spans="1:24" s="24" customFormat="1" ht="44.25" customHeight="1" thickTop="1">
      <c r="A255" s="23"/>
      <c r="B255" s="412" t="s">
        <v>91</v>
      </c>
      <c r="C255" s="413"/>
      <c r="D255" s="413"/>
      <c r="E255" s="413"/>
      <c r="F255" s="413"/>
      <c r="G255" s="413"/>
      <c r="H255" s="413"/>
      <c r="I255" s="413"/>
      <c r="J255" s="413"/>
      <c r="K255" s="413"/>
      <c r="L255" s="413"/>
      <c r="M255" s="413"/>
      <c r="N255" s="414"/>
      <c r="O255" s="479" t="s">
        <v>38</v>
      </c>
      <c r="P255" s="404"/>
      <c r="Q255" s="123"/>
      <c r="R255" s="383"/>
      <c r="S255" s="41"/>
      <c r="T255" s="42"/>
      <c r="U255" s="23"/>
      <c r="V255" s="26"/>
      <c r="W255" s="23"/>
    </row>
    <row r="256" spans="1:24" s="24" customFormat="1" ht="44.25" customHeight="1">
      <c r="A256" s="23"/>
      <c r="B256" s="575" t="s">
        <v>92</v>
      </c>
      <c r="C256" s="576"/>
      <c r="D256" s="576"/>
      <c r="E256" s="576"/>
      <c r="F256" s="576"/>
      <c r="G256" s="576"/>
      <c r="H256" s="576"/>
      <c r="I256" s="576"/>
      <c r="J256" s="576"/>
      <c r="K256" s="576"/>
      <c r="L256" s="576"/>
      <c r="M256" s="576"/>
      <c r="N256" s="577"/>
      <c r="O256" s="584"/>
      <c r="P256" s="585"/>
      <c r="Q256" s="68" t="s">
        <v>3</v>
      </c>
      <c r="R256" s="383"/>
      <c r="S256" s="41"/>
      <c r="T256" s="42"/>
      <c r="U256" s="23"/>
      <c r="V256" s="26"/>
      <c r="W256" s="23"/>
    </row>
    <row r="257" spans="1:24" s="24" customFormat="1" ht="44.25" customHeight="1">
      <c r="A257" s="23"/>
      <c r="B257" s="313" t="s">
        <v>375</v>
      </c>
      <c r="C257" s="314"/>
      <c r="D257" s="314"/>
      <c r="E257" s="314"/>
      <c r="F257" s="314"/>
      <c r="G257" s="314"/>
      <c r="H257" s="314"/>
      <c r="I257" s="314"/>
      <c r="J257" s="314"/>
      <c r="K257" s="314"/>
      <c r="L257" s="314"/>
      <c r="M257" s="314"/>
      <c r="N257" s="315"/>
      <c r="O257" s="455"/>
      <c r="P257" s="456"/>
      <c r="Q257" s="71" t="s">
        <v>3</v>
      </c>
      <c r="R257" s="383"/>
      <c r="S257" s="41"/>
      <c r="T257" s="42"/>
      <c r="U257" s="23"/>
      <c r="V257" s="26"/>
      <c r="W257" s="23"/>
    </row>
    <row r="258" spans="1:24" s="24" customFormat="1" ht="44.25" customHeight="1">
      <c r="A258" s="23"/>
      <c r="B258" s="313" t="s">
        <v>93</v>
      </c>
      <c r="C258" s="314"/>
      <c r="D258" s="314"/>
      <c r="E258" s="314"/>
      <c r="F258" s="314"/>
      <c r="G258" s="314"/>
      <c r="H258" s="314"/>
      <c r="I258" s="314"/>
      <c r="J258" s="314"/>
      <c r="K258" s="314"/>
      <c r="L258" s="314"/>
      <c r="M258" s="314"/>
      <c r="N258" s="315"/>
      <c r="O258" s="455"/>
      <c r="P258" s="456"/>
      <c r="Q258" s="71" t="s">
        <v>3</v>
      </c>
      <c r="R258" s="383"/>
      <c r="S258" s="41"/>
      <c r="T258" s="42"/>
      <c r="U258" s="23"/>
      <c r="V258" s="26"/>
      <c r="W258" s="23"/>
    </row>
    <row r="259" spans="1:24" s="24" customFormat="1" ht="44.25" customHeight="1">
      <c r="A259" s="23"/>
      <c r="B259" s="313" t="s">
        <v>357</v>
      </c>
      <c r="C259" s="314"/>
      <c r="D259" s="314"/>
      <c r="E259" s="314"/>
      <c r="F259" s="314"/>
      <c r="G259" s="314"/>
      <c r="H259" s="314"/>
      <c r="I259" s="314"/>
      <c r="J259" s="314"/>
      <c r="K259" s="314"/>
      <c r="L259" s="314"/>
      <c r="M259" s="314"/>
      <c r="N259" s="315"/>
      <c r="O259" s="586"/>
      <c r="P259" s="587"/>
      <c r="Q259" s="71" t="s">
        <v>3</v>
      </c>
      <c r="R259" s="383"/>
      <c r="S259" s="41"/>
      <c r="T259" s="42"/>
      <c r="U259" s="23"/>
      <c r="V259" s="26"/>
      <c r="W259" s="23"/>
    </row>
    <row r="260" spans="1:24" s="24" customFormat="1" ht="44.25" customHeight="1" thickBot="1">
      <c r="A260" s="23"/>
      <c r="B260" s="316" t="s">
        <v>37</v>
      </c>
      <c r="C260" s="317"/>
      <c r="D260" s="317"/>
      <c r="E260" s="317"/>
      <c r="F260" s="317"/>
      <c r="G260" s="317"/>
      <c r="H260" s="317"/>
      <c r="I260" s="317"/>
      <c r="J260" s="317"/>
      <c r="K260" s="317"/>
      <c r="L260" s="317"/>
      <c r="M260" s="317"/>
      <c r="N260" s="317"/>
      <c r="O260" s="557">
        <f>SUM(O256:P259)</f>
        <v>0</v>
      </c>
      <c r="P260" s="475"/>
      <c r="Q260" s="76" t="s">
        <v>3</v>
      </c>
      <c r="R260" s="383"/>
      <c r="S260" s="41"/>
      <c r="T260" s="42"/>
      <c r="U260" s="23"/>
      <c r="V260" s="26"/>
      <c r="W260" s="23"/>
    </row>
    <row r="261" spans="1:24" s="24" customFormat="1" ht="38.25" customHeight="1" thickTop="1" thickBot="1">
      <c r="A261" s="23"/>
      <c r="B261" s="388" t="s">
        <v>96</v>
      </c>
      <c r="C261" s="43"/>
      <c r="D261" s="43"/>
      <c r="E261" s="43"/>
      <c r="F261" s="43"/>
      <c r="G261" s="43"/>
      <c r="H261" s="43"/>
      <c r="I261" s="43"/>
      <c r="J261" s="43"/>
      <c r="K261" s="43"/>
      <c r="L261" s="43"/>
      <c r="M261" s="43"/>
      <c r="N261" s="43"/>
      <c r="O261" s="43"/>
      <c r="P261" s="43"/>
      <c r="Q261" s="43"/>
      <c r="R261" s="43"/>
      <c r="S261" s="383"/>
      <c r="T261" s="41"/>
      <c r="U261" s="42"/>
      <c r="V261" s="23"/>
      <c r="W261" s="26"/>
      <c r="X261" s="23"/>
    </row>
    <row r="262" spans="1:24" s="24" customFormat="1" ht="43.5" customHeight="1" thickTop="1">
      <c r="A262" s="23"/>
      <c r="B262" s="522"/>
      <c r="C262" s="523"/>
      <c r="D262" s="524"/>
      <c r="E262" s="580" t="s">
        <v>22</v>
      </c>
      <c r="F262" s="581"/>
      <c r="G262" s="111"/>
      <c r="H262" s="111"/>
      <c r="I262" s="111"/>
      <c r="J262" s="111"/>
      <c r="K262" s="111"/>
      <c r="L262" s="111"/>
      <c r="M262" s="111"/>
      <c r="N262" s="111"/>
      <c r="O262" s="111"/>
      <c r="P262" s="111"/>
      <c r="Q262" s="111"/>
      <c r="R262" s="341"/>
      <c r="S262" s="121"/>
      <c r="T262" s="173"/>
      <c r="U262" s="23"/>
      <c r="V262" s="26"/>
      <c r="W262" s="23"/>
    </row>
    <row r="263" spans="1:24" s="24" customFormat="1" ht="43.5" customHeight="1">
      <c r="A263" s="23"/>
      <c r="B263" s="525"/>
      <c r="C263" s="408"/>
      <c r="D263" s="526"/>
      <c r="E263" s="582"/>
      <c r="F263" s="583"/>
      <c r="G263" s="578" t="s">
        <v>23</v>
      </c>
      <c r="H263" s="579"/>
      <c r="I263" s="578" t="s">
        <v>24</v>
      </c>
      <c r="J263" s="579"/>
      <c r="K263" s="578" t="s">
        <v>25</v>
      </c>
      <c r="L263" s="579"/>
      <c r="M263" s="578" t="s">
        <v>27</v>
      </c>
      <c r="N263" s="579"/>
      <c r="O263" s="406" t="s">
        <v>110</v>
      </c>
      <c r="P263" s="410"/>
      <c r="Q263" s="406" t="s">
        <v>109</v>
      </c>
      <c r="R263" s="407"/>
      <c r="S263" s="410" t="s">
        <v>137</v>
      </c>
      <c r="T263" s="411"/>
      <c r="U263" s="23"/>
      <c r="V263" s="26"/>
      <c r="W263" s="23"/>
    </row>
    <row r="264" spans="1:24" s="24" customFormat="1" ht="43.5" customHeight="1">
      <c r="A264" s="23"/>
      <c r="B264" s="457" t="s">
        <v>18</v>
      </c>
      <c r="C264" s="458"/>
      <c r="D264" s="458"/>
      <c r="E264" s="382">
        <f>SUM(G264:S264)</f>
        <v>0</v>
      </c>
      <c r="F264" s="342" t="s">
        <v>3</v>
      </c>
      <c r="G264" s="377"/>
      <c r="H264" s="91" t="s">
        <v>3</v>
      </c>
      <c r="I264" s="377"/>
      <c r="J264" s="91" t="s">
        <v>3</v>
      </c>
      <c r="K264" s="377"/>
      <c r="L264" s="91" t="s">
        <v>3</v>
      </c>
      <c r="M264" s="377"/>
      <c r="N264" s="91" t="s">
        <v>3</v>
      </c>
      <c r="O264" s="377"/>
      <c r="P264" s="238" t="s">
        <v>3</v>
      </c>
      <c r="Q264" s="377"/>
      <c r="R264" s="91" t="s">
        <v>3</v>
      </c>
      <c r="S264" s="378"/>
      <c r="T264" s="92" t="s">
        <v>3</v>
      </c>
      <c r="U264" s="23"/>
      <c r="V264" s="26"/>
      <c r="W264" s="23"/>
    </row>
    <row r="265" spans="1:24" s="24" customFormat="1" ht="43.5" customHeight="1">
      <c r="A265" s="23"/>
      <c r="B265" s="398" t="s">
        <v>19</v>
      </c>
      <c r="C265" s="399"/>
      <c r="D265" s="399"/>
      <c r="E265" s="93">
        <f t="shared" ref="E265:E267" si="11">SUM(G265:S265)</f>
        <v>0</v>
      </c>
      <c r="F265" s="346" t="s">
        <v>3</v>
      </c>
      <c r="G265" s="363"/>
      <c r="H265" s="95" t="s">
        <v>3</v>
      </c>
      <c r="I265" s="363"/>
      <c r="J265" s="95" t="s">
        <v>3</v>
      </c>
      <c r="K265" s="363"/>
      <c r="L265" s="95" t="s">
        <v>3</v>
      </c>
      <c r="M265" s="363"/>
      <c r="N265" s="95" t="s">
        <v>3</v>
      </c>
      <c r="O265" s="363"/>
      <c r="P265" s="239" t="s">
        <v>3</v>
      </c>
      <c r="Q265" s="363"/>
      <c r="R265" s="95" t="s">
        <v>3</v>
      </c>
      <c r="S265" s="364"/>
      <c r="T265" s="96" t="s">
        <v>3</v>
      </c>
      <c r="U265" s="23"/>
      <c r="V265" s="26"/>
      <c r="W265" s="23"/>
    </row>
    <row r="266" spans="1:24" s="24" customFormat="1" ht="43.5" customHeight="1">
      <c r="A266" s="23"/>
      <c r="B266" s="398" t="s">
        <v>20</v>
      </c>
      <c r="C266" s="399"/>
      <c r="D266" s="399"/>
      <c r="E266" s="93">
        <f t="shared" si="11"/>
        <v>0</v>
      </c>
      <c r="F266" s="346" t="s">
        <v>3</v>
      </c>
      <c r="G266" s="363"/>
      <c r="H266" s="95" t="s">
        <v>3</v>
      </c>
      <c r="I266" s="363"/>
      <c r="J266" s="95" t="s">
        <v>3</v>
      </c>
      <c r="K266" s="363"/>
      <c r="L266" s="95" t="s">
        <v>3</v>
      </c>
      <c r="M266" s="363"/>
      <c r="N266" s="95" t="s">
        <v>3</v>
      </c>
      <c r="O266" s="363"/>
      <c r="P266" s="239" t="s">
        <v>3</v>
      </c>
      <c r="Q266" s="363"/>
      <c r="R266" s="95" t="s">
        <v>3</v>
      </c>
      <c r="S266" s="364"/>
      <c r="T266" s="96" t="s">
        <v>3</v>
      </c>
      <c r="U266" s="23"/>
      <c r="V266" s="26"/>
      <c r="W266" s="23"/>
    </row>
    <row r="267" spans="1:24" s="24" customFormat="1" ht="43.5" customHeight="1">
      <c r="A267" s="23"/>
      <c r="B267" s="514" t="s">
        <v>21</v>
      </c>
      <c r="C267" s="515"/>
      <c r="D267" s="515"/>
      <c r="E267" s="246">
        <f t="shared" si="11"/>
        <v>0</v>
      </c>
      <c r="F267" s="346" t="s">
        <v>3</v>
      </c>
      <c r="G267" s="365"/>
      <c r="H267" s="136" t="s">
        <v>3</v>
      </c>
      <c r="I267" s="365"/>
      <c r="J267" s="136" t="s">
        <v>3</v>
      </c>
      <c r="K267" s="365"/>
      <c r="L267" s="136" t="s">
        <v>3</v>
      </c>
      <c r="M267" s="365"/>
      <c r="N267" s="136" t="s">
        <v>3</v>
      </c>
      <c r="O267" s="365"/>
      <c r="P267" s="240" t="s">
        <v>3</v>
      </c>
      <c r="Q267" s="365"/>
      <c r="R267" s="136" t="s">
        <v>3</v>
      </c>
      <c r="S267" s="366"/>
      <c r="T267" s="137" t="s">
        <v>3</v>
      </c>
      <c r="U267" s="23"/>
      <c r="V267" s="26"/>
      <c r="W267" s="23"/>
    </row>
    <row r="268" spans="1:24" s="24" customFormat="1" ht="43.5" customHeight="1" thickBot="1">
      <c r="A268" s="23"/>
      <c r="B268" s="474" t="s">
        <v>37</v>
      </c>
      <c r="C268" s="475"/>
      <c r="D268" s="476"/>
      <c r="E268" s="369">
        <f>SUM(E264:E267)</f>
        <v>0</v>
      </c>
      <c r="F268" s="354" t="s">
        <v>3</v>
      </c>
      <c r="G268" s="369">
        <f>SUM(G264:G267)</f>
        <v>0</v>
      </c>
      <c r="H268" s="101" t="s">
        <v>3</v>
      </c>
      <c r="I268" s="369">
        <f>SUM(I264:I267)</f>
        <v>0</v>
      </c>
      <c r="J268" s="101" t="s">
        <v>3</v>
      </c>
      <c r="K268" s="369">
        <f>SUM(K264:K267)</f>
        <v>0</v>
      </c>
      <c r="L268" s="101" t="s">
        <v>3</v>
      </c>
      <c r="M268" s="369">
        <f>SUM(M264:M267)</f>
        <v>0</v>
      </c>
      <c r="N268" s="101" t="s">
        <v>3</v>
      </c>
      <c r="O268" s="369">
        <f>SUM(O264:O267)</f>
        <v>0</v>
      </c>
      <c r="P268" s="237" t="s">
        <v>3</v>
      </c>
      <c r="Q268" s="369">
        <f t="shared" ref="Q268" si="12">SUM(Q264:Q267)</f>
        <v>0</v>
      </c>
      <c r="R268" s="101" t="s">
        <v>3</v>
      </c>
      <c r="S268" s="354">
        <f t="shared" ref="S268" si="13">SUM(S264:S267)</f>
        <v>0</v>
      </c>
      <c r="T268" s="102" t="s">
        <v>3</v>
      </c>
      <c r="U268" s="23"/>
      <c r="V268" s="26"/>
      <c r="W268" s="23"/>
    </row>
    <row r="269" spans="1:24" s="24" customFormat="1" ht="32.25" customHeight="1" thickTop="1">
      <c r="A269" s="23"/>
      <c r="B269" s="383"/>
      <c r="C269" s="383"/>
      <c r="D269" s="383"/>
      <c r="E269" s="383"/>
      <c r="F269" s="383"/>
      <c r="G269" s="383"/>
      <c r="H269" s="138"/>
      <c r="I269" s="383"/>
      <c r="J269" s="138"/>
      <c r="K269" s="383"/>
      <c r="L269" s="138"/>
      <c r="M269" s="383"/>
      <c r="N269" s="138"/>
      <c r="O269" s="383"/>
      <c r="P269" s="383"/>
      <c r="Q269" s="138"/>
      <c r="R269" s="41"/>
      <c r="S269" s="383"/>
      <c r="T269" s="41"/>
      <c r="U269" s="42"/>
      <c r="V269" s="23"/>
      <c r="W269" s="26"/>
      <c r="X269" s="23"/>
    </row>
    <row r="270" spans="1:24" s="24" customFormat="1" ht="32.25" customHeight="1">
      <c r="A270" s="23"/>
      <c r="B270" s="106" t="s">
        <v>0</v>
      </c>
      <c r="C270" s="106"/>
      <c r="D270" s="43"/>
      <c r="E270" s="43"/>
      <c r="F270" s="43"/>
      <c r="G270" s="43"/>
      <c r="H270" s="43"/>
      <c r="I270" s="43"/>
      <c r="J270" s="43"/>
      <c r="K270" s="43"/>
      <c r="L270" s="43"/>
      <c r="M270" s="43"/>
      <c r="N270" s="43"/>
      <c r="O270" s="43"/>
      <c r="P270" s="43"/>
      <c r="Q270" s="43"/>
      <c r="R270" s="43"/>
      <c r="S270" s="383"/>
      <c r="T270" s="41"/>
      <c r="U270" s="42"/>
      <c r="V270" s="23"/>
      <c r="W270" s="26"/>
      <c r="X270" s="23"/>
    </row>
    <row r="271" spans="1:24" s="24" customFormat="1" ht="32.25" customHeight="1">
      <c r="A271" s="23"/>
      <c r="B271" s="383"/>
      <c r="C271" s="383"/>
      <c r="D271" s="383"/>
      <c r="E271" s="60"/>
      <c r="F271" s="60"/>
      <c r="G271" s="60"/>
      <c r="H271" s="60"/>
      <c r="I271" s="60"/>
      <c r="J271" s="383"/>
      <c r="K271" s="60"/>
      <c r="L271" s="60"/>
      <c r="M271" s="383"/>
      <c r="N271" s="60"/>
      <c r="O271" s="60"/>
      <c r="P271" s="60"/>
      <c r="Q271" s="383"/>
      <c r="R271" s="77"/>
      <c r="S271" s="383"/>
      <c r="T271" s="41"/>
      <c r="U271" s="42"/>
      <c r="V271" s="23"/>
      <c r="W271" s="26"/>
      <c r="X271" s="23"/>
    </row>
    <row r="272" spans="1:24" s="24" customFormat="1" ht="32.25" customHeight="1">
      <c r="A272" s="23"/>
      <c r="B272" s="383"/>
      <c r="C272" s="383"/>
      <c r="D272" s="383"/>
      <c r="E272" s="60"/>
      <c r="F272" s="60"/>
      <c r="G272" s="60"/>
      <c r="H272" s="60"/>
      <c r="I272" s="60"/>
      <c r="J272" s="383"/>
      <c r="K272" s="60"/>
      <c r="L272" s="60"/>
      <c r="M272" s="383"/>
      <c r="N272" s="60"/>
      <c r="O272" s="60"/>
      <c r="P272" s="60"/>
      <c r="Q272" s="383"/>
      <c r="R272" s="77"/>
      <c r="S272" s="383"/>
      <c r="T272" s="41"/>
      <c r="U272" s="42"/>
      <c r="V272" s="23"/>
      <c r="W272" s="26"/>
      <c r="X272" s="23"/>
    </row>
    <row r="273" spans="1:24" s="24" customFormat="1" ht="32.25" customHeight="1">
      <c r="A273" s="23"/>
      <c r="B273" s="383"/>
      <c r="C273" s="383"/>
      <c r="D273" s="383"/>
      <c r="E273" s="60"/>
      <c r="F273" s="60"/>
      <c r="G273" s="60"/>
      <c r="H273" s="60"/>
      <c r="I273" s="60"/>
      <c r="J273" s="383"/>
      <c r="K273" s="60"/>
      <c r="L273" s="60"/>
      <c r="M273" s="383"/>
      <c r="N273" s="60"/>
      <c r="O273" s="60"/>
      <c r="P273" s="60"/>
      <c r="Q273" s="383"/>
      <c r="R273" s="77"/>
      <c r="S273" s="383"/>
      <c r="T273" s="41"/>
      <c r="U273" s="42"/>
      <c r="V273" s="23"/>
      <c r="W273" s="26"/>
      <c r="X273" s="23"/>
    </row>
    <row r="274" spans="1:24" s="24" customFormat="1" ht="32.25" customHeight="1">
      <c r="A274" s="23"/>
      <c r="B274" s="383"/>
      <c r="C274" s="383"/>
      <c r="D274" s="383"/>
      <c r="E274" s="60"/>
      <c r="F274" s="60"/>
      <c r="G274" s="60"/>
      <c r="H274" s="60"/>
      <c r="I274" s="60"/>
      <c r="J274" s="383"/>
      <c r="K274" s="60"/>
      <c r="L274" s="60"/>
      <c r="M274" s="383"/>
      <c r="N274" s="60"/>
      <c r="O274" s="60"/>
      <c r="P274" s="60"/>
      <c r="Q274" s="383"/>
      <c r="R274" s="77"/>
      <c r="S274" s="383"/>
      <c r="T274" s="41"/>
      <c r="U274" s="42"/>
      <c r="V274" s="23"/>
      <c r="W274" s="26"/>
      <c r="X274" s="23"/>
    </row>
    <row r="275" spans="1:24" s="24" customFormat="1" ht="32.25" customHeight="1">
      <c r="A275" s="23"/>
      <c r="B275" s="383"/>
      <c r="C275" s="383"/>
      <c r="D275" s="383"/>
      <c r="E275" s="60"/>
      <c r="F275" s="60"/>
      <c r="G275" s="60"/>
      <c r="H275" s="60"/>
      <c r="I275" s="60"/>
      <c r="J275" s="383"/>
      <c r="K275" s="60"/>
      <c r="L275" s="60"/>
      <c r="M275" s="383"/>
      <c r="N275" s="60"/>
      <c r="O275" s="60"/>
      <c r="P275" s="60"/>
      <c r="Q275" s="383"/>
      <c r="R275" s="77"/>
      <c r="S275" s="383"/>
      <c r="T275" s="41"/>
      <c r="U275" s="42"/>
      <c r="V275" s="23"/>
      <c r="W275" s="26"/>
      <c r="X275" s="23"/>
    </row>
    <row r="276" spans="1:24" s="24" customFormat="1" ht="32.25" customHeight="1">
      <c r="A276" s="23"/>
      <c r="B276" s="383"/>
      <c r="C276" s="383"/>
      <c r="D276" s="383"/>
      <c r="E276" s="60"/>
      <c r="F276" s="60"/>
      <c r="G276" s="60"/>
      <c r="H276" s="60"/>
      <c r="I276" s="60"/>
      <c r="J276" s="383"/>
      <c r="K276" s="60"/>
      <c r="L276" s="60"/>
      <c r="M276" s="383"/>
      <c r="N276" s="60"/>
      <c r="O276" s="60"/>
      <c r="P276" s="60"/>
      <c r="Q276" s="383"/>
      <c r="R276" s="77"/>
      <c r="S276" s="383"/>
      <c r="T276" s="41"/>
      <c r="U276" s="42"/>
      <c r="V276" s="23"/>
      <c r="W276" s="26"/>
      <c r="X276" s="23"/>
    </row>
    <row r="277" spans="1:24" s="24" customFormat="1" ht="32.25" customHeight="1">
      <c r="A277" s="23"/>
      <c r="B277" s="383"/>
      <c r="C277" s="383"/>
      <c r="D277" s="383"/>
      <c r="E277" s="60"/>
      <c r="F277" s="60"/>
      <c r="G277" s="60"/>
      <c r="H277" s="60"/>
      <c r="I277" s="60"/>
      <c r="J277" s="383"/>
      <c r="K277" s="60"/>
      <c r="L277" s="60"/>
      <c r="M277" s="383"/>
      <c r="N277" s="60"/>
      <c r="O277" s="60"/>
      <c r="P277" s="60"/>
      <c r="Q277" s="383"/>
      <c r="R277" s="77"/>
      <c r="S277" s="383"/>
      <c r="T277" s="41"/>
      <c r="U277" s="42"/>
      <c r="V277" s="23"/>
      <c r="W277" s="26"/>
      <c r="X277" s="23"/>
    </row>
    <row r="278" spans="1:24" s="24" customFormat="1" ht="32.25" customHeight="1">
      <c r="A278" s="23"/>
      <c r="B278" s="383"/>
      <c r="C278" s="383"/>
      <c r="D278" s="383"/>
      <c r="E278" s="60"/>
      <c r="F278" s="60"/>
      <c r="G278" s="60"/>
      <c r="H278" s="60"/>
      <c r="I278" s="60"/>
      <c r="J278" s="383"/>
      <c r="K278" s="60"/>
      <c r="L278" s="60"/>
      <c r="M278" s="383"/>
      <c r="N278" s="60"/>
      <c r="O278" s="60"/>
      <c r="P278" s="60"/>
      <c r="Q278" s="383"/>
      <c r="R278" s="77"/>
      <c r="S278" s="383"/>
      <c r="T278" s="41"/>
      <c r="U278" s="42"/>
      <c r="V278" s="23"/>
      <c r="W278" s="26"/>
      <c r="X278" s="23"/>
    </row>
    <row r="279" spans="1:24" s="24" customFormat="1" ht="32.25" customHeight="1">
      <c r="A279" s="23"/>
      <c r="B279" s="383"/>
      <c r="C279" s="383"/>
      <c r="D279" s="383"/>
      <c r="E279" s="60"/>
      <c r="F279" s="60"/>
      <c r="G279" s="60"/>
      <c r="H279" s="60"/>
      <c r="I279" s="60"/>
      <c r="J279" s="383"/>
      <c r="K279" s="60"/>
      <c r="L279" s="60"/>
      <c r="M279" s="383"/>
      <c r="N279" s="60"/>
      <c r="O279" s="60"/>
      <c r="P279" s="60"/>
      <c r="Q279" s="383"/>
      <c r="R279" s="77"/>
      <c r="S279" s="383"/>
      <c r="T279" s="41"/>
      <c r="U279" s="42"/>
      <c r="V279" s="23"/>
      <c r="W279" s="26"/>
      <c r="X279" s="23"/>
    </row>
    <row r="280" spans="1:24" s="24" customFormat="1" ht="32.25" customHeight="1">
      <c r="A280" s="23"/>
      <c r="B280" s="383"/>
      <c r="C280" s="383"/>
      <c r="D280" s="383"/>
      <c r="E280" s="60"/>
      <c r="F280" s="60"/>
      <c r="G280" s="60"/>
      <c r="H280" s="60"/>
      <c r="I280" s="60"/>
      <c r="J280" s="383"/>
      <c r="K280" s="60"/>
      <c r="L280" s="60"/>
      <c r="M280" s="383"/>
      <c r="N280" s="60"/>
      <c r="O280" s="60"/>
      <c r="P280" s="60"/>
      <c r="Q280" s="383"/>
      <c r="R280" s="77"/>
      <c r="S280" s="383"/>
      <c r="T280" s="41"/>
      <c r="U280" s="42"/>
      <c r="V280" s="23"/>
      <c r="W280" s="26"/>
      <c r="X280" s="23"/>
    </row>
    <row r="281" spans="1:24" s="24" customFormat="1" ht="32.25" customHeight="1">
      <c r="A281" s="23"/>
      <c r="B281" s="383"/>
      <c r="C281" s="383"/>
      <c r="D281" s="383"/>
      <c r="E281" s="60"/>
      <c r="F281" s="60"/>
      <c r="G281" s="60"/>
      <c r="H281" s="60"/>
      <c r="I281" s="60"/>
      <c r="J281" s="383"/>
      <c r="K281" s="60"/>
      <c r="L281" s="60"/>
      <c r="M281" s="383"/>
      <c r="N281" s="60"/>
      <c r="O281" s="60"/>
      <c r="P281" s="60"/>
      <c r="Q281" s="383"/>
      <c r="R281" s="77"/>
      <c r="S281" s="383"/>
      <c r="T281" s="41"/>
      <c r="U281" s="42"/>
      <c r="V281" s="23"/>
      <c r="W281" s="26"/>
      <c r="X281" s="23"/>
    </row>
    <row r="282" spans="1:24" s="24" customFormat="1" ht="32.25" customHeight="1">
      <c r="A282" s="23"/>
      <c r="B282" s="383"/>
      <c r="C282" s="383"/>
      <c r="D282" s="383"/>
      <c r="E282" s="60"/>
      <c r="F282" s="60"/>
      <c r="G282" s="60"/>
      <c r="H282" s="60"/>
      <c r="I282" s="60"/>
      <c r="J282" s="383"/>
      <c r="K282" s="60"/>
      <c r="L282" s="60"/>
      <c r="M282" s="383"/>
      <c r="N282" s="60"/>
      <c r="O282" s="60"/>
      <c r="P282" s="60"/>
      <c r="Q282" s="383"/>
      <c r="R282" s="77"/>
      <c r="S282" s="383"/>
      <c r="T282" s="41"/>
      <c r="U282" s="42"/>
      <c r="V282" s="23"/>
      <c r="W282" s="26"/>
      <c r="X282" s="23"/>
    </row>
    <row r="283" spans="1:24" s="24" customFormat="1" ht="32.25" customHeight="1">
      <c r="A283" s="23"/>
      <c r="B283" s="383"/>
      <c r="C283" s="383"/>
      <c r="D283" s="383"/>
      <c r="E283" s="60"/>
      <c r="F283" s="60"/>
      <c r="G283" s="60"/>
      <c r="H283" s="60"/>
      <c r="I283" s="60"/>
      <c r="J283" s="383"/>
      <c r="K283" s="60"/>
      <c r="L283" s="60"/>
      <c r="M283" s="383"/>
      <c r="N283" s="60"/>
      <c r="O283" s="60"/>
      <c r="P283" s="60"/>
      <c r="Q283" s="383"/>
      <c r="R283" s="77"/>
      <c r="S283" s="383"/>
      <c r="T283" s="41"/>
      <c r="U283" s="42"/>
      <c r="V283" s="23"/>
      <c r="W283" s="26"/>
      <c r="X283" s="23"/>
    </row>
    <row r="284" spans="1:24" s="24" customFormat="1" ht="32.25" customHeight="1">
      <c r="A284" s="23"/>
      <c r="B284" s="383"/>
      <c r="C284" s="383"/>
      <c r="D284" s="383"/>
      <c r="E284" s="60"/>
      <c r="F284" s="60"/>
      <c r="G284" s="60"/>
      <c r="H284" s="60"/>
      <c r="I284" s="60"/>
      <c r="J284" s="383"/>
      <c r="K284" s="60"/>
      <c r="L284" s="60"/>
      <c r="M284" s="383"/>
      <c r="N284" s="60"/>
      <c r="O284" s="60"/>
      <c r="P284" s="60"/>
      <c r="Q284" s="383"/>
      <c r="R284" s="77"/>
      <c r="S284" s="383"/>
      <c r="T284" s="41"/>
      <c r="U284" s="42"/>
      <c r="V284" s="23"/>
      <c r="W284" s="26"/>
      <c r="X284" s="23"/>
    </row>
    <row r="285" spans="1:24" s="24" customFormat="1" ht="32.25" customHeight="1">
      <c r="A285" s="23"/>
      <c r="B285" s="383"/>
      <c r="C285" s="383"/>
      <c r="D285" s="383"/>
      <c r="E285" s="60"/>
      <c r="F285" s="60"/>
      <c r="G285" s="60"/>
      <c r="H285" s="60"/>
      <c r="I285" s="60"/>
      <c r="J285" s="383"/>
      <c r="K285" s="60"/>
      <c r="L285" s="60"/>
      <c r="M285" s="383"/>
      <c r="N285" s="60"/>
      <c r="O285" s="60"/>
      <c r="P285" s="60"/>
      <c r="Q285" s="383"/>
      <c r="R285" s="77"/>
      <c r="S285" s="383"/>
      <c r="T285" s="41"/>
      <c r="U285" s="42"/>
      <c r="V285" s="23"/>
      <c r="W285" s="26"/>
      <c r="X285" s="23"/>
    </row>
    <row r="286" spans="1:24" s="24" customFormat="1" ht="32.25" customHeight="1">
      <c r="A286" s="23"/>
      <c r="B286" s="383"/>
      <c r="C286" s="383"/>
      <c r="D286" s="383"/>
      <c r="E286" s="60"/>
      <c r="F286" s="60"/>
      <c r="G286" s="60"/>
      <c r="H286" s="60"/>
      <c r="I286" s="60"/>
      <c r="J286" s="383"/>
      <c r="K286" s="60"/>
      <c r="L286" s="60"/>
      <c r="M286" s="383"/>
      <c r="N286" s="60"/>
      <c r="O286" s="60"/>
      <c r="P286" s="60"/>
      <c r="Q286" s="383"/>
      <c r="R286" s="77"/>
      <c r="S286" s="383"/>
      <c r="T286" s="41"/>
      <c r="U286" s="42"/>
      <c r="V286" s="23"/>
      <c r="W286" s="26"/>
      <c r="X286" s="23"/>
    </row>
    <row r="287" spans="1:24" s="24" customFormat="1" ht="32.25" customHeight="1">
      <c r="A287" s="23"/>
      <c r="B287" s="383"/>
      <c r="C287" s="383"/>
      <c r="D287" s="383"/>
      <c r="E287" s="60"/>
      <c r="F287" s="60"/>
      <c r="G287" s="60"/>
      <c r="H287" s="60"/>
      <c r="I287" s="60"/>
      <c r="J287" s="383"/>
      <c r="K287" s="60"/>
      <c r="L287" s="60"/>
      <c r="M287" s="383"/>
      <c r="N287" s="60"/>
      <c r="O287" s="60"/>
      <c r="P287" s="60"/>
      <c r="Q287" s="383"/>
      <c r="R287" s="77"/>
      <c r="S287" s="383"/>
      <c r="T287" s="41"/>
      <c r="U287" s="42"/>
      <c r="V287" s="23"/>
      <c r="W287" s="26"/>
      <c r="X287" s="23"/>
    </row>
    <row r="288" spans="1:24" s="24" customFormat="1" ht="32.25" customHeight="1">
      <c r="A288" s="23"/>
      <c r="B288" s="383"/>
      <c r="C288" s="383"/>
      <c r="D288" s="383"/>
      <c r="E288" s="60"/>
      <c r="F288" s="60"/>
      <c r="G288" s="60"/>
      <c r="H288" s="60"/>
      <c r="I288" s="60"/>
      <c r="J288" s="383"/>
      <c r="K288" s="60"/>
      <c r="L288" s="60"/>
      <c r="M288" s="383"/>
      <c r="N288" s="60"/>
      <c r="O288" s="60"/>
      <c r="P288" s="60"/>
      <c r="Q288" s="383"/>
      <c r="R288" s="77"/>
      <c r="S288" s="383"/>
      <c r="T288" s="41"/>
      <c r="U288" s="42"/>
      <c r="V288" s="23"/>
      <c r="W288" s="26"/>
      <c r="X288" s="23"/>
    </row>
    <row r="289" spans="1:24" s="24" customFormat="1" ht="32.25" customHeight="1">
      <c r="A289" s="23"/>
      <c r="B289" s="383"/>
      <c r="C289" s="383"/>
      <c r="D289" s="383"/>
      <c r="E289" s="60"/>
      <c r="F289" s="60"/>
      <c r="G289" s="60"/>
      <c r="H289" s="60"/>
      <c r="I289" s="60"/>
      <c r="J289" s="383"/>
      <c r="K289" s="60"/>
      <c r="L289" s="60"/>
      <c r="M289" s="383"/>
      <c r="N289" s="60"/>
      <c r="O289" s="60"/>
      <c r="P289" s="60"/>
      <c r="Q289" s="383"/>
      <c r="R289" s="77"/>
      <c r="S289" s="383"/>
      <c r="T289" s="41"/>
      <c r="U289" s="42"/>
      <c r="V289" s="23"/>
      <c r="W289" s="26"/>
      <c r="X289" s="23"/>
    </row>
    <row r="290" spans="1:24" s="24" customFormat="1" ht="32.25" customHeight="1">
      <c r="A290" s="23"/>
      <c r="B290" s="383"/>
      <c r="C290" s="383"/>
      <c r="D290" s="383"/>
      <c r="E290" s="60"/>
      <c r="F290" s="60"/>
      <c r="G290" s="60"/>
      <c r="H290" s="60"/>
      <c r="I290" s="60"/>
      <c r="J290" s="383"/>
      <c r="K290" s="60"/>
      <c r="L290" s="60"/>
      <c r="M290" s="383"/>
      <c r="N290" s="60"/>
      <c r="O290" s="60"/>
      <c r="P290" s="60"/>
      <c r="Q290" s="383"/>
      <c r="R290" s="77"/>
      <c r="S290" s="383"/>
      <c r="T290" s="41"/>
      <c r="U290" s="42"/>
      <c r="V290" s="23"/>
      <c r="W290" s="26"/>
      <c r="X290" s="23"/>
    </row>
    <row r="291" spans="1:24" s="24" customFormat="1" ht="32.25" customHeight="1">
      <c r="A291" s="23"/>
      <c r="B291" s="383"/>
      <c r="C291" s="383"/>
      <c r="D291" s="383"/>
      <c r="E291" s="60"/>
      <c r="F291" s="60"/>
      <c r="G291" s="60"/>
      <c r="H291" s="60"/>
      <c r="I291" s="60"/>
      <c r="J291" s="383"/>
      <c r="K291" s="60"/>
      <c r="L291" s="60"/>
      <c r="M291" s="383"/>
      <c r="N291" s="60"/>
      <c r="O291" s="60"/>
      <c r="P291" s="60"/>
      <c r="Q291" s="383"/>
      <c r="R291" s="77"/>
      <c r="S291" s="383"/>
      <c r="T291" s="41"/>
      <c r="U291" s="42"/>
      <c r="V291" s="23"/>
      <c r="W291" s="26"/>
      <c r="X291" s="23"/>
    </row>
    <row r="292" spans="1:24" s="24" customFormat="1" ht="32.25" customHeight="1">
      <c r="A292" s="23"/>
      <c r="B292" s="33"/>
      <c r="C292" s="33"/>
      <c r="D292" s="33"/>
      <c r="E292" s="27"/>
      <c r="F292" s="27"/>
      <c r="G292" s="27"/>
      <c r="H292" s="27"/>
      <c r="I292" s="27"/>
      <c r="J292" s="33"/>
      <c r="K292" s="27"/>
      <c r="L292" s="27"/>
      <c r="M292" s="33"/>
      <c r="N292" s="27"/>
      <c r="O292" s="27"/>
      <c r="P292" s="27"/>
      <c r="Q292" s="33"/>
      <c r="R292" s="29"/>
      <c r="S292" s="33"/>
      <c r="T292" s="23"/>
      <c r="V292" s="23"/>
      <c r="W292" s="26"/>
      <c r="X292" s="23"/>
    </row>
    <row r="293" spans="1:24" s="24" customFormat="1" ht="32.25" customHeight="1">
      <c r="A293" s="23"/>
      <c r="B293" s="33"/>
      <c r="C293" s="33"/>
      <c r="D293" s="33"/>
      <c r="E293" s="27"/>
      <c r="F293" s="27"/>
      <c r="G293" s="27"/>
      <c r="H293" s="27"/>
      <c r="I293" s="27"/>
      <c r="J293" s="33"/>
      <c r="K293" s="27"/>
      <c r="L293" s="27"/>
      <c r="M293" s="33"/>
      <c r="N293" s="27"/>
      <c r="O293" s="27"/>
      <c r="P293" s="27"/>
      <c r="Q293" s="33"/>
      <c r="R293" s="29"/>
      <c r="S293" s="33"/>
      <c r="T293" s="23"/>
      <c r="V293" s="23"/>
      <c r="W293" s="26"/>
      <c r="X293" s="23"/>
    </row>
    <row r="294" spans="1:24" s="24" customFormat="1" ht="32.25" customHeight="1">
      <c r="A294" s="23"/>
      <c r="B294" s="33"/>
      <c r="C294" s="33"/>
      <c r="D294" s="33"/>
      <c r="E294" s="27"/>
      <c r="F294" s="27"/>
      <c r="G294" s="27"/>
      <c r="H294" s="27"/>
      <c r="I294" s="27"/>
      <c r="J294" s="33"/>
      <c r="K294" s="27"/>
      <c r="L294" s="27"/>
      <c r="M294" s="33"/>
      <c r="N294" s="27"/>
      <c r="O294" s="27"/>
      <c r="P294" s="27"/>
      <c r="Q294" s="33"/>
      <c r="R294" s="29"/>
      <c r="S294" s="33"/>
      <c r="T294" s="23"/>
      <c r="V294" s="23"/>
      <c r="W294" s="26"/>
      <c r="X294" s="23"/>
    </row>
    <row r="295" spans="1:24" s="24" customFormat="1" ht="32.25" customHeight="1">
      <c r="A295" s="23"/>
      <c r="B295" s="33"/>
      <c r="C295" s="33"/>
      <c r="D295" s="33"/>
      <c r="E295" s="27"/>
      <c r="F295" s="27"/>
      <c r="G295" s="27"/>
      <c r="H295" s="27"/>
      <c r="I295" s="27"/>
      <c r="J295" s="33"/>
      <c r="K295" s="27"/>
      <c r="L295" s="27"/>
      <c r="M295" s="33"/>
      <c r="N295" s="27"/>
      <c r="O295" s="27"/>
      <c r="P295" s="27"/>
      <c r="Q295" s="33"/>
      <c r="R295" s="29"/>
      <c r="S295" s="33"/>
      <c r="T295" s="23"/>
      <c r="V295" s="23"/>
      <c r="W295" s="26"/>
      <c r="X295" s="23"/>
    </row>
    <row r="296" spans="1:24" s="24" customFormat="1" ht="32.25" customHeight="1">
      <c r="A296" s="23"/>
      <c r="B296" s="33"/>
      <c r="C296" s="33"/>
      <c r="D296" s="33"/>
      <c r="E296" s="27"/>
      <c r="F296" s="27"/>
      <c r="G296" s="27"/>
      <c r="H296" s="27"/>
      <c r="I296" s="27"/>
      <c r="J296" s="33"/>
      <c r="K296" s="27"/>
      <c r="L296" s="27"/>
      <c r="M296" s="33"/>
      <c r="N296" s="27"/>
      <c r="O296" s="27"/>
      <c r="P296" s="27"/>
      <c r="Q296" s="33"/>
      <c r="R296" s="29"/>
      <c r="S296" s="33"/>
      <c r="T296" s="23"/>
      <c r="V296" s="23"/>
      <c r="W296" s="26"/>
      <c r="X296" s="23"/>
    </row>
    <row r="297" spans="1:24" s="24" customFormat="1" ht="32.25" customHeight="1">
      <c r="A297" s="23"/>
      <c r="B297" s="33"/>
      <c r="C297" s="33"/>
      <c r="D297" s="33"/>
      <c r="E297" s="27"/>
      <c r="F297" s="27"/>
      <c r="G297" s="27"/>
      <c r="H297" s="27"/>
      <c r="I297" s="27"/>
      <c r="J297" s="33"/>
      <c r="K297" s="27"/>
      <c r="L297" s="27"/>
      <c r="M297" s="33"/>
      <c r="N297" s="27"/>
      <c r="O297" s="27"/>
      <c r="P297" s="27"/>
      <c r="Q297" s="33"/>
      <c r="R297" s="29"/>
      <c r="S297" s="33"/>
      <c r="T297" s="23"/>
      <c r="V297" s="23"/>
      <c r="W297" s="26"/>
      <c r="X297" s="23"/>
    </row>
    <row r="298" spans="1:24" s="24" customFormat="1" ht="32.25" customHeight="1">
      <c r="A298" s="23"/>
      <c r="B298" s="33"/>
      <c r="C298" s="33"/>
      <c r="D298" s="33"/>
      <c r="E298" s="27"/>
      <c r="F298" s="27"/>
      <c r="G298" s="27"/>
      <c r="H298" s="27"/>
      <c r="I298" s="27"/>
      <c r="J298" s="33"/>
      <c r="K298" s="27"/>
      <c r="L298" s="27"/>
      <c r="M298" s="33"/>
      <c r="N298" s="27"/>
      <c r="O298" s="27"/>
      <c r="P298" s="27"/>
      <c r="Q298" s="33"/>
      <c r="R298" s="29"/>
      <c r="S298" s="33"/>
      <c r="T298" s="23"/>
      <c r="V298" s="23"/>
      <c r="W298" s="26"/>
      <c r="X298" s="23"/>
    </row>
    <row r="299" spans="1:24" s="24" customFormat="1" ht="32.25" customHeight="1">
      <c r="A299" s="23"/>
      <c r="B299" s="33"/>
      <c r="C299" s="33"/>
      <c r="D299" s="33"/>
      <c r="E299" s="27"/>
      <c r="F299" s="27"/>
      <c r="G299" s="27"/>
      <c r="H299" s="27"/>
      <c r="I299" s="27"/>
      <c r="J299" s="33"/>
      <c r="K299" s="27"/>
      <c r="L299" s="27"/>
      <c r="M299" s="33"/>
      <c r="N299" s="27"/>
      <c r="O299" s="27"/>
      <c r="P299" s="27"/>
      <c r="Q299" s="33"/>
      <c r="R299" s="29"/>
      <c r="S299" s="33"/>
      <c r="T299" s="23"/>
      <c r="V299" s="23"/>
      <c r="W299" s="26"/>
      <c r="X299" s="23"/>
    </row>
    <row r="300" spans="1:24" s="24" customFormat="1" ht="32.25" customHeight="1">
      <c r="A300" s="23"/>
      <c r="B300" s="33"/>
      <c r="C300" s="33"/>
      <c r="D300" s="33"/>
      <c r="E300" s="27"/>
      <c r="F300" s="27"/>
      <c r="G300" s="27"/>
      <c r="H300" s="27"/>
      <c r="I300" s="27"/>
      <c r="J300" s="33"/>
      <c r="K300" s="27"/>
      <c r="L300" s="27"/>
      <c r="M300" s="33"/>
      <c r="N300" s="27"/>
      <c r="O300" s="27"/>
      <c r="P300" s="27"/>
      <c r="Q300" s="33"/>
      <c r="R300" s="29"/>
      <c r="S300" s="33"/>
      <c r="T300" s="23"/>
      <c r="V300" s="23"/>
      <c r="W300" s="26"/>
      <c r="X300" s="23"/>
    </row>
    <row r="301" spans="1:24" s="24" customFormat="1" ht="32.25" customHeight="1">
      <c r="A301" s="23"/>
      <c r="B301" s="33"/>
      <c r="C301" s="33"/>
      <c r="D301" s="33"/>
      <c r="E301" s="27"/>
      <c r="F301" s="27"/>
      <c r="G301" s="27"/>
      <c r="H301" s="27"/>
      <c r="I301" s="27"/>
      <c r="J301" s="33"/>
      <c r="K301" s="27"/>
      <c r="L301" s="27"/>
      <c r="M301" s="33"/>
      <c r="N301" s="27"/>
      <c r="O301" s="27"/>
      <c r="P301" s="27"/>
      <c r="Q301" s="33"/>
      <c r="R301" s="29"/>
      <c r="S301" s="33"/>
      <c r="T301" s="23"/>
      <c r="V301" s="23"/>
      <c r="W301" s="26"/>
      <c r="X301" s="23"/>
    </row>
  </sheetData>
  <sheetProtection password="CC09" sheet="1" objects="1" scenarios="1" selectLockedCells="1"/>
  <mergeCells count="378">
    <mergeCell ref="B267:D267"/>
    <mergeCell ref="B268:D268"/>
    <mergeCell ref="O263:P263"/>
    <mergeCell ref="Q263:R263"/>
    <mergeCell ref="S263:T263"/>
    <mergeCell ref="B264:D264"/>
    <mergeCell ref="B265:D265"/>
    <mergeCell ref="B266:D266"/>
    <mergeCell ref="O257:P257"/>
    <mergeCell ref="O258:P258"/>
    <mergeCell ref="O259:P259"/>
    <mergeCell ref="O260:P260"/>
    <mergeCell ref="B262:D263"/>
    <mergeCell ref="E262:F263"/>
    <mergeCell ref="G263:H263"/>
    <mergeCell ref="I263:J263"/>
    <mergeCell ref="K263:L263"/>
    <mergeCell ref="M263:N263"/>
    <mergeCell ref="B249:D249"/>
    <mergeCell ref="B250:D250"/>
    <mergeCell ref="B251:D251"/>
    <mergeCell ref="B255:N255"/>
    <mergeCell ref="O255:P255"/>
    <mergeCell ref="B256:N256"/>
    <mergeCell ref="O256:P256"/>
    <mergeCell ref="M246:N246"/>
    <mergeCell ref="O246:P246"/>
    <mergeCell ref="Q246:R246"/>
    <mergeCell ref="S246:T246"/>
    <mergeCell ref="B247:D247"/>
    <mergeCell ref="B248:D248"/>
    <mergeCell ref="B242:C242"/>
    <mergeCell ref="D242:E242"/>
    <mergeCell ref="G242:H242"/>
    <mergeCell ref="J242:K242"/>
    <mergeCell ref="B245:D246"/>
    <mergeCell ref="E245:F246"/>
    <mergeCell ref="G246:H246"/>
    <mergeCell ref="I246:J246"/>
    <mergeCell ref="K246:L246"/>
    <mergeCell ref="B231:M232"/>
    <mergeCell ref="B233:C235"/>
    <mergeCell ref="D234:E235"/>
    <mergeCell ref="F234:G235"/>
    <mergeCell ref="H235:I235"/>
    <mergeCell ref="D240:I240"/>
    <mergeCell ref="J240:L241"/>
    <mergeCell ref="D241:F241"/>
    <mergeCell ref="G241:I241"/>
    <mergeCell ref="L219:M219"/>
    <mergeCell ref="L220:M220"/>
    <mergeCell ref="L221:M221"/>
    <mergeCell ref="B225:C226"/>
    <mergeCell ref="D226:E226"/>
    <mergeCell ref="F226:G226"/>
    <mergeCell ref="H212:I212"/>
    <mergeCell ref="B215:D215"/>
    <mergeCell ref="E215:G215"/>
    <mergeCell ref="B216:C216"/>
    <mergeCell ref="E216:F216"/>
    <mergeCell ref="B219:K219"/>
    <mergeCell ref="B206:C206"/>
    <mergeCell ref="D206:F206"/>
    <mergeCell ref="H206:J206"/>
    <mergeCell ref="B210:J210"/>
    <mergeCell ref="L210:Q212"/>
    <mergeCell ref="B211:D211"/>
    <mergeCell ref="E211:G211"/>
    <mergeCell ref="H211:J211"/>
    <mergeCell ref="B212:C212"/>
    <mergeCell ref="E212:F212"/>
    <mergeCell ref="H201:K201"/>
    <mergeCell ref="B202:C202"/>
    <mergeCell ref="D202:F202"/>
    <mergeCell ref="H202:J202"/>
    <mergeCell ref="B205:C205"/>
    <mergeCell ref="D205:G205"/>
    <mergeCell ref="H205:K205"/>
    <mergeCell ref="B194:D194"/>
    <mergeCell ref="B195:D195"/>
    <mergeCell ref="B196:D196"/>
    <mergeCell ref="B197:D197"/>
    <mergeCell ref="B201:C201"/>
    <mergeCell ref="D201:G201"/>
    <mergeCell ref="B188:D188"/>
    <mergeCell ref="B189:D189"/>
    <mergeCell ref="B190:D190"/>
    <mergeCell ref="B191:D191"/>
    <mergeCell ref="B192:D192"/>
    <mergeCell ref="B193:D193"/>
    <mergeCell ref="B186:D187"/>
    <mergeCell ref="E186:T186"/>
    <mergeCell ref="G187:H187"/>
    <mergeCell ref="I187:J187"/>
    <mergeCell ref="K187:L187"/>
    <mergeCell ref="M187:N187"/>
    <mergeCell ref="O187:P187"/>
    <mergeCell ref="Q187:R187"/>
    <mergeCell ref="S187:T187"/>
    <mergeCell ref="B175:D175"/>
    <mergeCell ref="B176:D176"/>
    <mergeCell ref="B177:D177"/>
    <mergeCell ref="B178:D178"/>
    <mergeCell ref="B179:D179"/>
    <mergeCell ref="B180:D180"/>
    <mergeCell ref="E172:F172"/>
    <mergeCell ref="G172:H172"/>
    <mergeCell ref="I172:J172"/>
    <mergeCell ref="K172:L172"/>
    <mergeCell ref="B173:D173"/>
    <mergeCell ref="B174:D174"/>
    <mergeCell ref="B165:D165"/>
    <mergeCell ref="B166:D166"/>
    <mergeCell ref="B167:D167"/>
    <mergeCell ref="B168:D168"/>
    <mergeCell ref="B169:D169"/>
    <mergeCell ref="B172:D172"/>
    <mergeCell ref="I161:J161"/>
    <mergeCell ref="K161:L161"/>
    <mergeCell ref="M161:N161"/>
    <mergeCell ref="B162:D162"/>
    <mergeCell ref="B163:D163"/>
    <mergeCell ref="B164:D164"/>
    <mergeCell ref="B156:D156"/>
    <mergeCell ref="B157:D157"/>
    <mergeCell ref="B158:D158"/>
    <mergeCell ref="B161:D161"/>
    <mergeCell ref="E161:F161"/>
    <mergeCell ref="G161:H161"/>
    <mergeCell ref="O150:P150"/>
    <mergeCell ref="B151:D151"/>
    <mergeCell ref="B152:D152"/>
    <mergeCell ref="B153:D153"/>
    <mergeCell ref="B154:D154"/>
    <mergeCell ref="B155:D155"/>
    <mergeCell ref="B150:D150"/>
    <mergeCell ref="E150:F150"/>
    <mergeCell ref="G150:H150"/>
    <mergeCell ref="I150:J150"/>
    <mergeCell ref="K150:L150"/>
    <mergeCell ref="M150:N150"/>
    <mergeCell ref="B142:E142"/>
    <mergeCell ref="F142:G142"/>
    <mergeCell ref="B143:E143"/>
    <mergeCell ref="F143:G143"/>
    <mergeCell ref="B146:D146"/>
    <mergeCell ref="E146:F146"/>
    <mergeCell ref="B139:E139"/>
    <mergeCell ref="F139:G139"/>
    <mergeCell ref="B140:E140"/>
    <mergeCell ref="F140:G140"/>
    <mergeCell ref="B141:E141"/>
    <mergeCell ref="F141:G141"/>
    <mergeCell ref="B135:E136"/>
    <mergeCell ref="F135:H136"/>
    <mergeCell ref="B137:E137"/>
    <mergeCell ref="F137:G137"/>
    <mergeCell ref="B138:E138"/>
    <mergeCell ref="F138:G138"/>
    <mergeCell ref="B131:D131"/>
    <mergeCell ref="G131:H131"/>
    <mergeCell ref="L131:M131"/>
    <mergeCell ref="B132:D132"/>
    <mergeCell ref="G132:H132"/>
    <mergeCell ref="L132:M132"/>
    <mergeCell ref="B129:D129"/>
    <mergeCell ref="G129:H129"/>
    <mergeCell ref="L129:M129"/>
    <mergeCell ref="B130:D130"/>
    <mergeCell ref="G130:H130"/>
    <mergeCell ref="L130:M130"/>
    <mergeCell ref="B127:D127"/>
    <mergeCell ref="G127:H127"/>
    <mergeCell ref="L127:M127"/>
    <mergeCell ref="B128:D128"/>
    <mergeCell ref="G128:H128"/>
    <mergeCell ref="L128:M128"/>
    <mergeCell ref="B125:D125"/>
    <mergeCell ref="G125:H125"/>
    <mergeCell ref="L125:M125"/>
    <mergeCell ref="B126:D126"/>
    <mergeCell ref="G126:H126"/>
    <mergeCell ref="L126:M126"/>
    <mergeCell ref="J123:N123"/>
    <mergeCell ref="O123:P124"/>
    <mergeCell ref="Q123:R124"/>
    <mergeCell ref="E124:F124"/>
    <mergeCell ref="G124:I124"/>
    <mergeCell ref="J124:K124"/>
    <mergeCell ref="L124:N124"/>
    <mergeCell ref="B117:D117"/>
    <mergeCell ref="E117:F117"/>
    <mergeCell ref="B120:D120"/>
    <mergeCell ref="E120:F120"/>
    <mergeCell ref="B123:D124"/>
    <mergeCell ref="E123:I123"/>
    <mergeCell ref="B113:E113"/>
    <mergeCell ref="F113:G113"/>
    <mergeCell ref="B114:E114"/>
    <mergeCell ref="F114:G114"/>
    <mergeCell ref="B115:E115"/>
    <mergeCell ref="F115:G115"/>
    <mergeCell ref="B110:E110"/>
    <mergeCell ref="F110:G110"/>
    <mergeCell ref="B111:E111"/>
    <mergeCell ref="F111:G111"/>
    <mergeCell ref="B112:E112"/>
    <mergeCell ref="F112:G112"/>
    <mergeCell ref="B107:E107"/>
    <mergeCell ref="F107:G107"/>
    <mergeCell ref="B108:E108"/>
    <mergeCell ref="F108:G108"/>
    <mergeCell ref="B109:E109"/>
    <mergeCell ref="F109:G109"/>
    <mergeCell ref="B104:E104"/>
    <mergeCell ref="F104:G104"/>
    <mergeCell ref="B105:E105"/>
    <mergeCell ref="F105:G105"/>
    <mergeCell ref="B106:E106"/>
    <mergeCell ref="F106:G106"/>
    <mergeCell ref="B101:E101"/>
    <mergeCell ref="F101:G101"/>
    <mergeCell ref="B102:E102"/>
    <mergeCell ref="F102:G102"/>
    <mergeCell ref="B103:E103"/>
    <mergeCell ref="F103:G103"/>
    <mergeCell ref="B99:E99"/>
    <mergeCell ref="F99:H99"/>
    <mergeCell ref="I99:M99"/>
    <mergeCell ref="B100:E100"/>
    <mergeCell ref="F100:G100"/>
    <mergeCell ref="I100:J100"/>
    <mergeCell ref="B90:C90"/>
    <mergeCell ref="B91:C91"/>
    <mergeCell ref="B92:C92"/>
    <mergeCell ref="B93:C93"/>
    <mergeCell ref="B94:C94"/>
    <mergeCell ref="B95:C95"/>
    <mergeCell ref="L86:M87"/>
    <mergeCell ref="N86:O87"/>
    <mergeCell ref="P86:Q87"/>
    <mergeCell ref="R86:S87"/>
    <mergeCell ref="B88:C88"/>
    <mergeCell ref="B89:C89"/>
    <mergeCell ref="B83:D83"/>
    <mergeCell ref="E83:F83"/>
    <mergeCell ref="H83:I83"/>
    <mergeCell ref="K83:L83"/>
    <mergeCell ref="N83:O83"/>
    <mergeCell ref="B86:C87"/>
    <mergeCell ref="D86:E87"/>
    <mergeCell ref="F86:G87"/>
    <mergeCell ref="H86:I87"/>
    <mergeCell ref="J86:K87"/>
    <mergeCell ref="B81:D81"/>
    <mergeCell ref="E81:F81"/>
    <mergeCell ref="H81:I81"/>
    <mergeCell ref="K81:L81"/>
    <mergeCell ref="N81:O81"/>
    <mergeCell ref="B82:D82"/>
    <mergeCell ref="E82:F82"/>
    <mergeCell ref="H82:I82"/>
    <mergeCell ref="K82:L82"/>
    <mergeCell ref="N82:O82"/>
    <mergeCell ref="B79:D79"/>
    <mergeCell ref="E79:F79"/>
    <mergeCell ref="H79:I79"/>
    <mergeCell ref="K79:L79"/>
    <mergeCell ref="N79:O79"/>
    <mergeCell ref="B80:D80"/>
    <mergeCell ref="E80:F80"/>
    <mergeCell ref="H80:I80"/>
    <mergeCell ref="K80:L80"/>
    <mergeCell ref="N80:O80"/>
    <mergeCell ref="B77:D77"/>
    <mergeCell ref="E77:F77"/>
    <mergeCell ref="H77:I77"/>
    <mergeCell ref="K77:L77"/>
    <mergeCell ref="N77:O77"/>
    <mergeCell ref="B78:D78"/>
    <mergeCell ref="E78:F78"/>
    <mergeCell ref="H78:I78"/>
    <mergeCell ref="K78:L78"/>
    <mergeCell ref="N78:O78"/>
    <mergeCell ref="N75:P75"/>
    <mergeCell ref="Q75:R75"/>
    <mergeCell ref="B76:D76"/>
    <mergeCell ref="E76:F76"/>
    <mergeCell ref="H76:I76"/>
    <mergeCell ref="K76:L76"/>
    <mergeCell ref="N76:O76"/>
    <mergeCell ref="B71:D71"/>
    <mergeCell ref="B72:D72"/>
    <mergeCell ref="B75:D75"/>
    <mergeCell ref="E75:G75"/>
    <mergeCell ref="H75:J75"/>
    <mergeCell ref="K75:M75"/>
    <mergeCell ref="B65:D65"/>
    <mergeCell ref="B66:D66"/>
    <mergeCell ref="B67:D67"/>
    <mergeCell ref="B68:D68"/>
    <mergeCell ref="B69:D69"/>
    <mergeCell ref="B70:D70"/>
    <mergeCell ref="B60:D60"/>
    <mergeCell ref="E60:F60"/>
    <mergeCell ref="H60:I60"/>
    <mergeCell ref="K60:L60"/>
    <mergeCell ref="N60:O60"/>
    <mergeCell ref="B64:D64"/>
    <mergeCell ref="E64:F64"/>
    <mergeCell ref="B59:D59"/>
    <mergeCell ref="E59:G59"/>
    <mergeCell ref="H59:J59"/>
    <mergeCell ref="K59:M59"/>
    <mergeCell ref="N59:P59"/>
    <mergeCell ref="Q59:R59"/>
    <mergeCell ref="B55:D55"/>
    <mergeCell ref="G55:H55"/>
    <mergeCell ref="L55:M55"/>
    <mergeCell ref="B56:D56"/>
    <mergeCell ref="G56:H56"/>
    <mergeCell ref="L56:M56"/>
    <mergeCell ref="B53:D53"/>
    <mergeCell ref="G53:H53"/>
    <mergeCell ref="L53:M53"/>
    <mergeCell ref="B54:D54"/>
    <mergeCell ref="G54:H54"/>
    <mergeCell ref="L54:M54"/>
    <mergeCell ref="B51:D51"/>
    <mergeCell ref="G51:H51"/>
    <mergeCell ref="L51:M51"/>
    <mergeCell ref="B52:D52"/>
    <mergeCell ref="G52:H52"/>
    <mergeCell ref="L52:M52"/>
    <mergeCell ref="B49:D49"/>
    <mergeCell ref="G49:H49"/>
    <mergeCell ref="L49:M49"/>
    <mergeCell ref="B50:D50"/>
    <mergeCell ref="G50:H50"/>
    <mergeCell ref="L50:M50"/>
    <mergeCell ref="B46:Q46"/>
    <mergeCell ref="B47:D48"/>
    <mergeCell ref="E47:I47"/>
    <mergeCell ref="J47:N47"/>
    <mergeCell ref="O47:Q47"/>
    <mergeCell ref="E48:F48"/>
    <mergeCell ref="G48:I48"/>
    <mergeCell ref="J48:K48"/>
    <mergeCell ref="L48:N48"/>
    <mergeCell ref="Q48:R48"/>
    <mergeCell ref="B40:D40"/>
    <mergeCell ref="E40:F40"/>
    <mergeCell ref="H40:I40"/>
    <mergeCell ref="B43:G43"/>
    <mergeCell ref="B44:D44"/>
    <mergeCell ref="E44:F44"/>
    <mergeCell ref="F26:G26"/>
    <mergeCell ref="B30:D30"/>
    <mergeCell ref="E30:F30"/>
    <mergeCell ref="B33:D33"/>
    <mergeCell ref="E33:F33"/>
    <mergeCell ref="B36:D37"/>
    <mergeCell ref="E36:F36"/>
    <mergeCell ref="G36:H36"/>
    <mergeCell ref="E37:F37"/>
    <mergeCell ref="G37:H37"/>
    <mergeCell ref="B22:D22"/>
    <mergeCell ref="E22:H22"/>
    <mergeCell ref="I22:J22"/>
    <mergeCell ref="K22:O22"/>
    <mergeCell ref="B23:D23"/>
    <mergeCell ref="E23:H23"/>
    <mergeCell ref="B1:U2"/>
    <mergeCell ref="B3:T6"/>
    <mergeCell ref="B20:D20"/>
    <mergeCell ref="E20:O20"/>
    <mergeCell ref="B21:D21"/>
    <mergeCell ref="E21:O21"/>
  </mergeCells>
  <phoneticPr fontId="2"/>
  <conditionalFormatting sqref="Q60">
    <cfRule type="cellIs" dxfId="23" priority="6" operator="notEqual">
      <formula>$O$56</formula>
    </cfRule>
  </conditionalFormatting>
  <conditionalFormatting sqref="Q83">
    <cfRule type="cellIs" dxfId="22" priority="5" operator="notEqual">
      <formula>$O$56</formula>
    </cfRule>
  </conditionalFormatting>
  <conditionalFormatting sqref="O132">
    <cfRule type="cellIs" dxfId="21" priority="4" operator="notEqual">
      <formula>$I$101</formula>
    </cfRule>
  </conditionalFormatting>
  <conditionalFormatting sqref="F143:G143">
    <cfRule type="cellIs" dxfId="20" priority="3" operator="notEqual">
      <formula>$I$101</formula>
    </cfRule>
  </conditionalFormatting>
  <conditionalFormatting sqref="K180">
    <cfRule type="cellIs" dxfId="19" priority="2" operator="notEqual">
      <formula>$I$101</formula>
    </cfRule>
  </conditionalFormatting>
  <conditionalFormatting sqref="R95">
    <cfRule type="cellIs" dxfId="18" priority="1" operator="notEqual">
      <formula>$O$56</formula>
    </cfRule>
  </conditionalFormatting>
  <dataValidations count="5">
    <dataValidation type="list" allowBlank="1" showInputMessage="1" showErrorMessage="1" sqref="E40:F40">
      <formula1>"1,2,3,4,5,6"</formula1>
    </dataValidation>
    <dataValidation type="list" allowBlank="1" showInputMessage="1" showErrorMessage="1" sqref="E36:H37">
      <formula1>"1,2,3,4,5,6,7"</formula1>
    </dataValidation>
    <dataValidation type="list" allowBlank="1" showInputMessage="1" showErrorMessage="1" sqref="E41:F41 E30:F30">
      <formula1>"1,2,3"</formula1>
    </dataValidation>
    <dataValidation type="list" allowBlank="1" showInputMessage="1" showErrorMessage="1" sqref="E33:F33 J38 I36:I38 E38:H38">
      <formula1>"1,2"</formula1>
    </dataValidation>
    <dataValidation type="list" allowBlank="1" showInputMessage="1" showErrorMessage="1" sqref="E23:H23">
      <formula1>"1,2,3,4,5,6,7,8,9,10,"</formula1>
    </dataValidation>
  </dataValidations>
  <printOptions horizontalCentered="1"/>
  <pageMargins left="0" right="0" top="0.15748031496062992" bottom="0.15748031496062992" header="0.31496062992125984" footer="0.31496062992125984"/>
  <pageSetup paperSize="9" scale="31" fitToHeight="0" orientation="portrait" horizontalDpi="300" verticalDpi="300" r:id="rId1"/>
  <headerFooter alignWithMargins="0">
    <oddFooter>&amp;C&amp;P</oddFooter>
  </headerFooter>
  <rowBreaks count="4" manualBreakCount="4">
    <brk id="61" min="1" max="19" man="1"/>
    <brk id="120" min="1" max="19" man="1"/>
    <brk id="182" min="1" max="19" man="1"/>
    <brk id="251" min="1" max="19" man="1"/>
  </rowBreaks>
  <drawing r:id="rId2"/>
  <legacyDrawing r:id="rId3"/>
</worksheet>
</file>

<file path=xl/worksheets/sheet4.xml><?xml version="1.0" encoding="utf-8"?>
<worksheet xmlns="http://schemas.openxmlformats.org/spreadsheetml/2006/main" xmlns:r="http://schemas.openxmlformats.org/officeDocument/2006/relationships">
  <sheetPr>
    <tabColor theme="9"/>
    <pageSetUpPr fitToPage="1"/>
  </sheetPr>
  <dimension ref="B1:US5"/>
  <sheetViews>
    <sheetView topLeftCell="FB1" zoomScaleNormal="100" workbookViewId="0">
      <selection activeCell="FY14" sqref="FY14"/>
    </sheetView>
  </sheetViews>
  <sheetFormatPr defaultColWidth="6.625" defaultRowHeight="13.5"/>
  <cols>
    <col min="1" max="1" width="1.25" style="7" customWidth="1"/>
    <col min="2" max="6" width="9.625" style="7" customWidth="1"/>
    <col min="7" max="253" width="6.75" style="7" customWidth="1"/>
    <col min="254" max="262" width="7.25" style="7" customWidth="1"/>
    <col min="263" max="463" width="6.75" style="7" customWidth="1"/>
    <col min="464" max="565" width="7.375" style="7" customWidth="1"/>
    <col min="566" max="16384" width="6.625" style="7"/>
  </cols>
  <sheetData>
    <row r="1" spans="2:565" ht="14.25" customHeight="1"/>
    <row r="2" spans="2:565" ht="20.100000000000001" customHeight="1">
      <c r="B2" s="688" t="s">
        <v>11</v>
      </c>
      <c r="C2" s="689"/>
      <c r="D2" s="689"/>
      <c r="E2" s="689"/>
      <c r="F2" s="690"/>
      <c r="G2" s="396" t="s">
        <v>174</v>
      </c>
      <c r="H2" s="396" t="s">
        <v>173</v>
      </c>
      <c r="I2" s="688" t="s">
        <v>175</v>
      </c>
      <c r="J2" s="689"/>
      <c r="K2" s="689"/>
      <c r="L2" s="690"/>
      <c r="M2" s="396" t="s">
        <v>176</v>
      </c>
      <c r="N2" s="391" t="s">
        <v>87</v>
      </c>
      <c r="O2" s="688" t="s">
        <v>328</v>
      </c>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c r="AW2" s="689"/>
      <c r="AX2" s="689"/>
      <c r="AY2" s="689"/>
      <c r="AZ2" s="689"/>
      <c r="BA2" s="689"/>
      <c r="BB2" s="689"/>
      <c r="BC2" s="689"/>
      <c r="BD2" s="689"/>
      <c r="BE2" s="689"/>
      <c r="BF2" s="689"/>
      <c r="BG2" s="689"/>
      <c r="BH2" s="689"/>
      <c r="BI2" s="689"/>
      <c r="BJ2" s="690"/>
      <c r="BK2" s="688" t="s">
        <v>340</v>
      </c>
      <c r="BL2" s="689"/>
      <c r="BM2" s="689"/>
      <c r="BN2" s="689"/>
      <c r="BO2" s="690"/>
      <c r="BP2" s="688" t="s">
        <v>223</v>
      </c>
      <c r="BQ2" s="689"/>
      <c r="BR2" s="689"/>
      <c r="BS2" s="689"/>
      <c r="BT2" s="689"/>
      <c r="BU2" s="689"/>
      <c r="BV2" s="689"/>
      <c r="BW2" s="690"/>
      <c r="BX2" s="688" t="s">
        <v>225</v>
      </c>
      <c r="BY2" s="689"/>
      <c r="BZ2" s="689"/>
      <c r="CA2" s="689"/>
      <c r="CB2" s="689"/>
      <c r="CC2" s="689"/>
      <c r="CD2" s="689"/>
      <c r="CE2" s="689"/>
      <c r="CF2" s="689"/>
      <c r="CG2" s="689"/>
      <c r="CH2" s="689"/>
      <c r="CI2" s="689"/>
      <c r="CJ2" s="689"/>
      <c r="CK2" s="689"/>
      <c r="CL2" s="689"/>
      <c r="CM2" s="689"/>
      <c r="CN2" s="689"/>
      <c r="CO2" s="689"/>
      <c r="CP2" s="689"/>
      <c r="CQ2" s="689"/>
      <c r="CR2" s="689"/>
      <c r="CS2" s="689"/>
      <c r="CT2" s="689"/>
      <c r="CU2" s="689"/>
      <c r="CV2" s="689"/>
      <c r="CW2" s="689"/>
      <c r="CX2" s="689"/>
      <c r="CY2" s="689"/>
      <c r="CZ2" s="689"/>
      <c r="DA2" s="689"/>
      <c r="DB2" s="689"/>
      <c r="DC2" s="689"/>
      <c r="DD2" s="689"/>
      <c r="DE2" s="689"/>
      <c r="DF2" s="689"/>
      <c r="DG2" s="689"/>
      <c r="DH2" s="689"/>
      <c r="DI2" s="689"/>
      <c r="DJ2" s="689"/>
      <c r="DK2" s="689"/>
      <c r="DL2" s="688" t="s">
        <v>342</v>
      </c>
      <c r="DM2" s="689"/>
      <c r="DN2" s="689"/>
      <c r="DO2" s="689"/>
      <c r="DP2" s="689"/>
      <c r="DQ2" s="689"/>
      <c r="DR2" s="689"/>
      <c r="DS2" s="689"/>
      <c r="DT2" s="689"/>
      <c r="DU2" s="689"/>
      <c r="DV2" s="689"/>
      <c r="DW2" s="689"/>
      <c r="DX2" s="689"/>
      <c r="DY2" s="689"/>
      <c r="DZ2" s="689"/>
      <c r="EA2" s="689"/>
      <c r="EB2" s="689"/>
      <c r="EC2" s="689"/>
      <c r="ED2" s="689"/>
      <c r="EE2" s="689"/>
      <c r="EF2" s="689"/>
      <c r="EG2" s="689"/>
      <c r="EH2" s="689"/>
      <c r="EI2" s="689"/>
      <c r="EJ2" s="689"/>
      <c r="EK2" s="689"/>
      <c r="EL2" s="689"/>
      <c r="EM2" s="689"/>
      <c r="EN2" s="689"/>
      <c r="EO2" s="689"/>
      <c r="EP2" s="689"/>
      <c r="EQ2" s="689"/>
      <c r="ER2" s="689"/>
      <c r="ES2" s="689"/>
      <c r="ET2" s="689"/>
      <c r="EU2" s="689"/>
      <c r="EV2" s="689"/>
      <c r="EW2" s="689"/>
      <c r="EX2" s="689"/>
      <c r="EY2" s="689"/>
      <c r="EZ2" s="689"/>
      <c r="FA2" s="689"/>
      <c r="FB2" s="689"/>
      <c r="FC2" s="689"/>
      <c r="FD2" s="689"/>
      <c r="FE2" s="689"/>
      <c r="FF2" s="689"/>
      <c r="FG2" s="689"/>
      <c r="FH2" s="689"/>
      <c r="FI2" s="689"/>
      <c r="FJ2" s="689"/>
      <c r="FK2" s="689"/>
      <c r="FL2" s="689"/>
      <c r="FM2" s="689"/>
      <c r="FN2" s="689"/>
      <c r="FO2" s="689"/>
      <c r="FP2" s="689"/>
      <c r="FQ2" s="689"/>
      <c r="FR2" s="689"/>
      <c r="FS2" s="689"/>
      <c r="FT2" s="689"/>
      <c r="FU2" s="689"/>
      <c r="FV2" s="689"/>
      <c r="FW2" s="689"/>
      <c r="FX2" s="391"/>
      <c r="FY2" s="689" t="s">
        <v>196</v>
      </c>
      <c r="FZ2" s="689"/>
      <c r="GA2" s="689"/>
      <c r="GB2" s="689"/>
      <c r="GC2" s="689"/>
      <c r="GD2" s="689"/>
      <c r="GE2" s="689"/>
      <c r="GF2" s="689"/>
      <c r="GG2" s="689"/>
      <c r="GH2" s="689"/>
      <c r="GI2" s="689"/>
      <c r="GJ2" s="689"/>
      <c r="GK2" s="689"/>
      <c r="GL2" s="689"/>
      <c r="GM2" s="689"/>
      <c r="GN2" s="690"/>
      <c r="GO2" s="392" t="s">
        <v>197</v>
      </c>
      <c r="GP2" s="396" t="s">
        <v>198</v>
      </c>
      <c r="GQ2" s="688" t="s">
        <v>199</v>
      </c>
      <c r="GR2" s="689"/>
      <c r="GS2" s="689"/>
      <c r="GT2" s="689"/>
      <c r="GU2" s="689"/>
      <c r="GV2" s="689"/>
      <c r="GW2" s="689"/>
      <c r="GX2" s="689"/>
      <c r="GY2" s="689"/>
      <c r="GZ2" s="689"/>
      <c r="HA2" s="689"/>
      <c r="HB2" s="689"/>
      <c r="HC2" s="689"/>
      <c r="HD2" s="689"/>
      <c r="HE2" s="689"/>
      <c r="HF2" s="689"/>
      <c r="HG2" s="689"/>
      <c r="HH2" s="689"/>
      <c r="HI2" s="689"/>
      <c r="HJ2" s="689"/>
      <c r="HK2" s="689"/>
      <c r="HL2" s="689"/>
      <c r="HM2" s="689"/>
      <c r="HN2" s="689"/>
      <c r="HO2" s="689"/>
      <c r="HP2" s="689"/>
      <c r="HQ2" s="689"/>
      <c r="HR2" s="689"/>
      <c r="HS2" s="689"/>
      <c r="HT2" s="689"/>
      <c r="HU2" s="689"/>
      <c r="HV2" s="689"/>
      <c r="HW2" s="689"/>
      <c r="HX2" s="689"/>
      <c r="HY2" s="689"/>
      <c r="HZ2" s="689"/>
      <c r="IA2" s="689"/>
      <c r="IB2" s="689"/>
      <c r="IC2" s="689"/>
      <c r="ID2" s="689"/>
      <c r="IE2" s="689"/>
      <c r="IF2" s="689"/>
      <c r="IG2" s="689"/>
      <c r="IH2" s="689"/>
      <c r="II2" s="689"/>
      <c r="IJ2" s="689"/>
      <c r="IK2" s="689"/>
      <c r="IL2" s="690"/>
      <c r="IM2" s="688" t="s">
        <v>200</v>
      </c>
      <c r="IN2" s="689"/>
      <c r="IO2" s="689"/>
      <c r="IP2" s="689"/>
      <c r="IQ2" s="689"/>
      <c r="IR2" s="689"/>
      <c r="IS2" s="690"/>
      <c r="IT2" s="392" t="s">
        <v>207</v>
      </c>
      <c r="IU2" s="688" t="s">
        <v>231</v>
      </c>
      <c r="IV2" s="689"/>
      <c r="IW2" s="689"/>
      <c r="IX2" s="689"/>
      <c r="IY2" s="689"/>
      <c r="IZ2" s="689"/>
      <c r="JA2" s="689"/>
      <c r="JB2" s="689"/>
      <c r="JC2" s="689"/>
      <c r="JD2" s="689"/>
      <c r="JE2" s="689"/>
      <c r="JF2" s="689"/>
      <c r="JG2" s="689"/>
      <c r="JH2" s="689"/>
      <c r="JI2" s="689"/>
      <c r="JJ2" s="689"/>
      <c r="JK2" s="689"/>
      <c r="JL2" s="689"/>
      <c r="JM2" s="689"/>
      <c r="JN2" s="689"/>
      <c r="JO2" s="689"/>
      <c r="JP2" s="689"/>
      <c r="JQ2" s="689"/>
      <c r="JR2" s="689"/>
      <c r="JS2" s="689"/>
      <c r="JT2" s="689"/>
      <c r="JU2" s="689"/>
      <c r="JV2" s="689"/>
      <c r="JW2" s="689"/>
      <c r="JX2" s="689"/>
      <c r="JY2" s="689"/>
      <c r="JZ2" s="689"/>
      <c r="KA2" s="689"/>
      <c r="KB2" s="689"/>
      <c r="KC2" s="689"/>
      <c r="KD2" s="689"/>
      <c r="KE2" s="689"/>
      <c r="KF2" s="689"/>
      <c r="KG2" s="689"/>
      <c r="KH2" s="689"/>
      <c r="KI2" s="689"/>
      <c r="KJ2" s="689"/>
      <c r="KK2" s="689"/>
      <c r="KL2" s="689"/>
      <c r="KM2" s="689"/>
      <c r="KN2" s="689"/>
      <c r="KO2" s="689"/>
      <c r="KP2" s="690"/>
      <c r="KQ2" s="688" t="s">
        <v>236</v>
      </c>
      <c r="KR2" s="689"/>
      <c r="KS2" s="689"/>
      <c r="KT2" s="689"/>
      <c r="KU2" s="689"/>
      <c r="KV2" s="689"/>
      <c r="KW2" s="689"/>
      <c r="KX2" s="689"/>
      <c r="KY2" s="689"/>
      <c r="KZ2" s="689"/>
      <c r="LA2" s="689"/>
      <c r="LB2" s="689"/>
      <c r="LC2" s="689"/>
      <c r="LD2" s="689"/>
      <c r="LE2" s="689"/>
      <c r="LF2" s="689"/>
      <c r="LG2" s="689"/>
      <c r="LH2" s="689"/>
      <c r="LI2" s="689"/>
      <c r="LJ2" s="689"/>
      <c r="LK2" s="689"/>
      <c r="LL2" s="689"/>
      <c r="LM2" s="689"/>
      <c r="LN2" s="689"/>
      <c r="LO2" s="689"/>
      <c r="LP2" s="689"/>
      <c r="LQ2" s="689"/>
      <c r="LR2" s="689"/>
      <c r="LS2" s="689"/>
      <c r="LT2" s="689"/>
      <c r="LU2" s="689"/>
      <c r="LV2" s="689"/>
      <c r="LW2" s="689"/>
      <c r="LX2" s="689"/>
      <c r="LY2" s="689"/>
      <c r="LZ2" s="689"/>
      <c r="MA2" s="689"/>
      <c r="MB2" s="689"/>
      <c r="MC2" s="689"/>
      <c r="MD2" s="689"/>
      <c r="ME2" s="688" t="s">
        <v>237</v>
      </c>
      <c r="MF2" s="689"/>
      <c r="MG2" s="689"/>
      <c r="MH2" s="689"/>
      <c r="MI2" s="689"/>
      <c r="MJ2" s="689"/>
      <c r="MK2" s="689"/>
      <c r="ML2" s="689"/>
      <c r="MM2" s="689"/>
      <c r="MN2" s="689"/>
      <c r="MO2" s="689"/>
      <c r="MP2" s="689"/>
      <c r="MQ2" s="689"/>
      <c r="MR2" s="689"/>
      <c r="MS2" s="689"/>
      <c r="MT2" s="689"/>
      <c r="MU2" s="689"/>
      <c r="MV2" s="689"/>
      <c r="MW2" s="689"/>
      <c r="MX2" s="689"/>
      <c r="MY2" s="689"/>
      <c r="MZ2" s="689"/>
      <c r="NA2" s="689"/>
      <c r="NB2" s="689"/>
      <c r="NC2" s="689"/>
      <c r="ND2" s="689"/>
      <c r="NE2" s="689"/>
      <c r="NF2" s="689"/>
      <c r="NG2" s="689"/>
      <c r="NH2" s="689"/>
      <c r="NI2" s="689"/>
      <c r="NJ2" s="690"/>
      <c r="NK2" s="688" t="s">
        <v>239</v>
      </c>
      <c r="NL2" s="689"/>
      <c r="NM2" s="689"/>
      <c r="NN2" s="689"/>
      <c r="NO2" s="689"/>
      <c r="NP2" s="689"/>
      <c r="NQ2" s="689"/>
      <c r="NR2" s="689"/>
      <c r="NS2" s="689"/>
      <c r="NT2" s="689"/>
      <c r="NU2" s="689"/>
      <c r="NV2" s="689"/>
      <c r="NW2" s="689"/>
      <c r="NX2" s="689"/>
      <c r="NY2" s="689"/>
      <c r="NZ2" s="689"/>
      <c r="OA2" s="689"/>
      <c r="OB2" s="689"/>
      <c r="OC2" s="689"/>
      <c r="OD2" s="689"/>
      <c r="OE2" s="689"/>
      <c r="OF2" s="689"/>
      <c r="OG2" s="689"/>
      <c r="OH2" s="689"/>
      <c r="OI2" s="689"/>
      <c r="OJ2" s="689"/>
      <c r="OK2" s="689"/>
      <c r="OL2" s="689"/>
      <c r="OM2" s="689"/>
      <c r="ON2" s="689"/>
      <c r="OO2" s="689"/>
      <c r="OP2" s="689"/>
      <c r="OQ2" s="689"/>
      <c r="OR2" s="689"/>
      <c r="OS2" s="689"/>
      <c r="OT2" s="689"/>
      <c r="OU2" s="689"/>
      <c r="OV2" s="689"/>
      <c r="OW2" s="689"/>
      <c r="OX2" s="689"/>
      <c r="OY2" s="689"/>
      <c r="OZ2" s="689"/>
      <c r="PA2" s="689"/>
      <c r="PB2" s="689"/>
      <c r="PC2" s="689"/>
      <c r="PD2" s="689"/>
      <c r="PE2" s="689"/>
      <c r="PF2" s="689"/>
      <c r="PG2" s="689"/>
      <c r="PH2" s="689"/>
      <c r="PI2" s="689"/>
      <c r="PJ2" s="689"/>
      <c r="PK2" s="689"/>
      <c r="PL2" s="689"/>
      <c r="PM2" s="689"/>
      <c r="PN2" s="689"/>
      <c r="PO2" s="689"/>
      <c r="PP2" s="689"/>
      <c r="PQ2" s="689"/>
      <c r="PR2" s="689"/>
      <c r="PS2" s="689"/>
      <c r="PT2" s="689"/>
      <c r="PU2" s="689"/>
      <c r="PV2" s="689"/>
      <c r="PW2" s="689"/>
      <c r="PX2" s="689"/>
      <c r="PY2" s="689"/>
      <c r="PZ2" s="689"/>
      <c r="QA2" s="689"/>
      <c r="QB2" s="689"/>
      <c r="QC2" s="689"/>
      <c r="QD2" s="689"/>
      <c r="QE2" s="689"/>
      <c r="QF2" s="689"/>
      <c r="QG2" s="689"/>
      <c r="QH2" s="689"/>
      <c r="QI2" s="689"/>
      <c r="QJ2" s="689"/>
      <c r="QK2" s="689"/>
      <c r="QL2" s="689"/>
      <c r="QM2" s="688" t="s">
        <v>250</v>
      </c>
      <c r="QN2" s="690"/>
      <c r="QO2" s="688" t="s">
        <v>253</v>
      </c>
      <c r="QP2" s="690"/>
      <c r="QQ2" s="688" t="s">
        <v>262</v>
      </c>
      <c r="QR2" s="689"/>
      <c r="QS2" s="690"/>
      <c r="QT2" s="688" t="s">
        <v>263</v>
      </c>
      <c r="QU2" s="690"/>
      <c r="QV2" s="688" t="s">
        <v>266</v>
      </c>
      <c r="QW2" s="689"/>
      <c r="QX2" s="690"/>
      <c r="QY2" s="688" t="s">
        <v>271</v>
      </c>
      <c r="QZ2" s="689"/>
      <c r="RA2" s="690"/>
      <c r="RB2" s="688" t="s">
        <v>275</v>
      </c>
      <c r="RC2" s="689"/>
      <c r="RD2" s="689"/>
      <c r="RE2" s="690"/>
      <c r="RF2" s="688" t="s">
        <v>282</v>
      </c>
      <c r="RG2" s="689"/>
      <c r="RH2" s="690"/>
      <c r="RI2" s="718" t="s">
        <v>284</v>
      </c>
      <c r="RJ2" s="719"/>
      <c r="RK2" s="719"/>
      <c r="RL2" s="719"/>
      <c r="RM2" s="719"/>
      <c r="RN2" s="719"/>
      <c r="RO2" s="719"/>
      <c r="RP2" s="719"/>
      <c r="RQ2" s="719"/>
      <c r="RR2" s="719"/>
      <c r="RS2" s="719"/>
      <c r="RT2" s="719"/>
      <c r="RU2" s="719"/>
      <c r="RV2" s="719"/>
      <c r="RW2" s="719"/>
      <c r="RX2" s="719"/>
      <c r="RY2" s="719"/>
      <c r="RZ2" s="719"/>
      <c r="SA2" s="719"/>
      <c r="SB2" s="719"/>
      <c r="SC2" s="719"/>
      <c r="SD2" s="719"/>
      <c r="SE2" s="719"/>
      <c r="SF2" s="719"/>
      <c r="SG2" s="719"/>
      <c r="SH2" s="719"/>
      <c r="SI2" s="719"/>
      <c r="SJ2" s="719"/>
      <c r="SK2" s="719"/>
      <c r="SL2" s="719"/>
      <c r="SM2" s="719"/>
      <c r="SN2" s="719"/>
      <c r="SO2" s="719"/>
      <c r="SP2" s="719"/>
      <c r="SQ2" s="719"/>
      <c r="SR2" s="719"/>
      <c r="SS2" s="719"/>
      <c r="ST2" s="719"/>
      <c r="SU2" s="719"/>
      <c r="SV2" s="720"/>
      <c r="SW2" s="721" t="s">
        <v>354</v>
      </c>
      <c r="SX2" s="721"/>
      <c r="SY2" s="721"/>
      <c r="SZ2" s="721"/>
      <c r="TA2" s="721"/>
      <c r="TB2" s="688" t="s">
        <v>353</v>
      </c>
      <c r="TC2" s="689"/>
      <c r="TD2" s="689"/>
      <c r="TE2" s="689"/>
      <c r="TF2" s="689"/>
      <c r="TG2" s="689"/>
      <c r="TH2" s="689"/>
      <c r="TI2" s="689"/>
      <c r="TJ2" s="689"/>
      <c r="TK2" s="689"/>
      <c r="TL2" s="689"/>
      <c r="TM2" s="689"/>
      <c r="TN2" s="689"/>
      <c r="TO2" s="689"/>
      <c r="TP2" s="689"/>
      <c r="TQ2" s="689"/>
      <c r="TR2" s="689"/>
      <c r="TS2" s="689"/>
      <c r="TT2" s="689"/>
      <c r="TU2" s="689"/>
      <c r="TV2" s="689"/>
      <c r="TW2" s="689"/>
      <c r="TX2" s="689"/>
      <c r="TY2" s="689"/>
      <c r="TZ2" s="689"/>
      <c r="UA2" s="689"/>
      <c r="UB2" s="689"/>
      <c r="UC2" s="689"/>
      <c r="UD2" s="689"/>
      <c r="UE2" s="689"/>
      <c r="UF2" s="689"/>
      <c r="UG2" s="689"/>
      <c r="UH2" s="689"/>
      <c r="UI2" s="689"/>
      <c r="UJ2" s="689"/>
      <c r="UK2" s="689"/>
      <c r="UL2" s="689"/>
      <c r="UM2" s="689"/>
      <c r="UN2" s="689"/>
      <c r="UO2" s="690"/>
      <c r="UP2" s="193"/>
      <c r="UQ2" s="193"/>
      <c r="UR2" s="193"/>
      <c r="US2" s="193"/>
    </row>
    <row r="3" spans="2:565" ht="20.100000000000001" customHeight="1">
      <c r="B3" s="700" t="s">
        <v>29</v>
      </c>
      <c r="C3" s="700" t="s">
        <v>8</v>
      </c>
      <c r="D3" s="700" t="s">
        <v>40</v>
      </c>
      <c r="E3" s="700" t="s">
        <v>46</v>
      </c>
      <c r="F3" s="699" t="s">
        <v>36</v>
      </c>
      <c r="G3" s="697" t="s">
        <v>12</v>
      </c>
      <c r="H3" s="699" t="s">
        <v>9</v>
      </c>
      <c r="I3" s="701" t="s">
        <v>290</v>
      </c>
      <c r="J3" s="702"/>
      <c r="K3" s="702"/>
      <c r="L3" s="703"/>
      <c r="M3" s="697" t="s">
        <v>291</v>
      </c>
      <c r="N3" s="699" t="s">
        <v>13</v>
      </c>
      <c r="O3" s="694" t="s">
        <v>329</v>
      </c>
      <c r="P3" s="695"/>
      <c r="Q3" s="695"/>
      <c r="R3" s="695"/>
      <c r="S3" s="695"/>
      <c r="T3" s="695"/>
      <c r="U3" s="695"/>
      <c r="V3" s="696"/>
      <c r="W3" s="694" t="s">
        <v>330</v>
      </c>
      <c r="X3" s="695"/>
      <c r="Y3" s="695"/>
      <c r="Z3" s="695"/>
      <c r="AA3" s="695"/>
      <c r="AB3" s="695"/>
      <c r="AC3" s="695"/>
      <c r="AD3" s="696"/>
      <c r="AE3" s="694" t="s">
        <v>331</v>
      </c>
      <c r="AF3" s="695"/>
      <c r="AG3" s="695"/>
      <c r="AH3" s="695"/>
      <c r="AI3" s="695"/>
      <c r="AJ3" s="695"/>
      <c r="AK3" s="695"/>
      <c r="AL3" s="696"/>
      <c r="AM3" s="694" t="s">
        <v>332</v>
      </c>
      <c r="AN3" s="695"/>
      <c r="AO3" s="695"/>
      <c r="AP3" s="695"/>
      <c r="AQ3" s="695"/>
      <c r="AR3" s="695"/>
      <c r="AS3" s="695"/>
      <c r="AT3" s="696"/>
      <c r="AU3" s="694" t="s">
        <v>70</v>
      </c>
      <c r="AV3" s="695"/>
      <c r="AW3" s="695"/>
      <c r="AX3" s="695"/>
      <c r="AY3" s="695"/>
      <c r="AZ3" s="695"/>
      <c r="BA3" s="695"/>
      <c r="BB3" s="696"/>
      <c r="BC3" s="694" t="s">
        <v>333</v>
      </c>
      <c r="BD3" s="695"/>
      <c r="BE3" s="695"/>
      <c r="BF3" s="695"/>
      <c r="BG3" s="695"/>
      <c r="BH3" s="695"/>
      <c r="BI3" s="695"/>
      <c r="BJ3" s="696"/>
      <c r="BK3" s="691" t="s">
        <v>334</v>
      </c>
      <c r="BL3" s="692"/>
      <c r="BM3" s="692"/>
      <c r="BN3" s="692"/>
      <c r="BO3" s="693"/>
      <c r="BP3" s="694" t="s">
        <v>224</v>
      </c>
      <c r="BQ3" s="695"/>
      <c r="BR3" s="695"/>
      <c r="BS3" s="695"/>
      <c r="BT3" s="695"/>
      <c r="BU3" s="695"/>
      <c r="BV3" s="695"/>
      <c r="BW3" s="696"/>
      <c r="BX3" s="694" t="s">
        <v>192</v>
      </c>
      <c r="BY3" s="695"/>
      <c r="BZ3" s="695"/>
      <c r="CA3" s="695"/>
      <c r="CB3" s="695"/>
      <c r="CC3" s="695"/>
      <c r="CD3" s="695"/>
      <c r="CE3" s="695"/>
      <c r="CF3" s="691" t="s">
        <v>193</v>
      </c>
      <c r="CG3" s="692"/>
      <c r="CH3" s="692"/>
      <c r="CI3" s="692"/>
      <c r="CJ3" s="692"/>
      <c r="CK3" s="692"/>
      <c r="CL3" s="692"/>
      <c r="CM3" s="693"/>
      <c r="CN3" s="691" t="s">
        <v>194</v>
      </c>
      <c r="CO3" s="692"/>
      <c r="CP3" s="692"/>
      <c r="CQ3" s="692"/>
      <c r="CR3" s="692"/>
      <c r="CS3" s="692"/>
      <c r="CT3" s="692"/>
      <c r="CU3" s="693"/>
      <c r="CV3" s="691" t="s">
        <v>195</v>
      </c>
      <c r="CW3" s="692"/>
      <c r="CX3" s="692"/>
      <c r="CY3" s="692"/>
      <c r="CZ3" s="692"/>
      <c r="DA3" s="692"/>
      <c r="DB3" s="692"/>
      <c r="DC3" s="693"/>
      <c r="DD3" s="691" t="s">
        <v>70</v>
      </c>
      <c r="DE3" s="692"/>
      <c r="DF3" s="692"/>
      <c r="DG3" s="692"/>
      <c r="DH3" s="692"/>
      <c r="DI3" s="692"/>
      <c r="DJ3" s="692"/>
      <c r="DK3" s="693"/>
      <c r="DL3" s="694" t="s">
        <v>341</v>
      </c>
      <c r="DM3" s="695"/>
      <c r="DN3" s="695"/>
      <c r="DO3" s="695"/>
      <c r="DP3" s="695"/>
      <c r="DQ3" s="695"/>
      <c r="DR3" s="695"/>
      <c r="DS3" s="696"/>
      <c r="DT3" s="694" t="s">
        <v>185</v>
      </c>
      <c r="DU3" s="695"/>
      <c r="DV3" s="695"/>
      <c r="DW3" s="695"/>
      <c r="DX3" s="695"/>
      <c r="DY3" s="695"/>
      <c r="DZ3" s="695"/>
      <c r="EA3" s="696"/>
      <c r="EB3" s="694" t="s">
        <v>186</v>
      </c>
      <c r="EC3" s="695"/>
      <c r="ED3" s="695"/>
      <c r="EE3" s="695"/>
      <c r="EF3" s="695"/>
      <c r="EG3" s="695"/>
      <c r="EH3" s="695"/>
      <c r="EI3" s="696"/>
      <c r="EJ3" s="694" t="s">
        <v>187</v>
      </c>
      <c r="EK3" s="695"/>
      <c r="EL3" s="695"/>
      <c r="EM3" s="695"/>
      <c r="EN3" s="695"/>
      <c r="EO3" s="695"/>
      <c r="EP3" s="695"/>
      <c r="EQ3" s="696"/>
      <c r="ER3" s="694" t="s">
        <v>188</v>
      </c>
      <c r="ES3" s="695"/>
      <c r="ET3" s="695"/>
      <c r="EU3" s="695"/>
      <c r="EV3" s="695"/>
      <c r="EW3" s="695"/>
      <c r="EX3" s="695"/>
      <c r="EY3" s="696"/>
      <c r="EZ3" s="694" t="s">
        <v>189</v>
      </c>
      <c r="FA3" s="695"/>
      <c r="FB3" s="695"/>
      <c r="FC3" s="695"/>
      <c r="FD3" s="695"/>
      <c r="FE3" s="695"/>
      <c r="FF3" s="695"/>
      <c r="FG3" s="696"/>
      <c r="FH3" s="694" t="s">
        <v>190</v>
      </c>
      <c r="FI3" s="695"/>
      <c r="FJ3" s="695"/>
      <c r="FK3" s="695"/>
      <c r="FL3" s="695"/>
      <c r="FM3" s="695"/>
      <c r="FN3" s="695"/>
      <c r="FO3" s="696"/>
      <c r="FP3" s="694" t="s">
        <v>70</v>
      </c>
      <c r="FQ3" s="695"/>
      <c r="FR3" s="695"/>
      <c r="FS3" s="695"/>
      <c r="FT3" s="695"/>
      <c r="FU3" s="695"/>
      <c r="FV3" s="695"/>
      <c r="FW3" s="696"/>
      <c r="FX3" s="394"/>
      <c r="FY3" s="695" t="s">
        <v>226</v>
      </c>
      <c r="FZ3" s="695"/>
      <c r="GA3" s="695"/>
      <c r="GB3" s="695"/>
      <c r="GC3" s="695"/>
      <c r="GD3" s="695"/>
      <c r="GE3" s="695"/>
      <c r="GF3" s="695"/>
      <c r="GG3" s="695"/>
      <c r="GH3" s="695"/>
      <c r="GI3" s="695"/>
      <c r="GJ3" s="695"/>
      <c r="GK3" s="695"/>
      <c r="GL3" s="695"/>
      <c r="GM3" s="695"/>
      <c r="GN3" s="696"/>
      <c r="GO3" s="707" t="s">
        <v>301</v>
      </c>
      <c r="GP3" s="709" t="s">
        <v>302</v>
      </c>
      <c r="GQ3" s="694" t="s">
        <v>227</v>
      </c>
      <c r="GR3" s="695"/>
      <c r="GS3" s="695"/>
      <c r="GT3" s="695"/>
      <c r="GU3" s="695"/>
      <c r="GV3" s="695"/>
      <c r="GW3" s="695"/>
      <c r="GX3" s="696"/>
      <c r="GY3" s="694" t="s">
        <v>370</v>
      </c>
      <c r="GZ3" s="695"/>
      <c r="HA3" s="695"/>
      <c r="HB3" s="695"/>
      <c r="HC3" s="695"/>
      <c r="HD3" s="695"/>
      <c r="HE3" s="695"/>
      <c r="HF3" s="696"/>
      <c r="HG3" s="694" t="s">
        <v>228</v>
      </c>
      <c r="HH3" s="695"/>
      <c r="HI3" s="695"/>
      <c r="HJ3" s="695"/>
      <c r="HK3" s="695"/>
      <c r="HL3" s="695"/>
      <c r="HM3" s="695"/>
      <c r="HN3" s="696"/>
      <c r="HO3" s="694" t="s">
        <v>371</v>
      </c>
      <c r="HP3" s="695"/>
      <c r="HQ3" s="695"/>
      <c r="HR3" s="695"/>
      <c r="HS3" s="695"/>
      <c r="HT3" s="695"/>
      <c r="HU3" s="695"/>
      <c r="HV3" s="696"/>
      <c r="HW3" s="694" t="s">
        <v>372</v>
      </c>
      <c r="HX3" s="695"/>
      <c r="HY3" s="695"/>
      <c r="HZ3" s="695"/>
      <c r="IA3" s="695"/>
      <c r="IB3" s="695"/>
      <c r="IC3" s="695"/>
      <c r="ID3" s="696"/>
      <c r="IE3" s="694" t="s">
        <v>369</v>
      </c>
      <c r="IF3" s="695"/>
      <c r="IG3" s="695"/>
      <c r="IH3" s="695"/>
      <c r="II3" s="695"/>
      <c r="IJ3" s="695"/>
      <c r="IK3" s="695"/>
      <c r="IL3" s="696"/>
      <c r="IM3" s="694" t="s">
        <v>203</v>
      </c>
      <c r="IN3" s="695"/>
      <c r="IO3" s="695"/>
      <c r="IP3" s="695"/>
      <c r="IQ3" s="695"/>
      <c r="IR3" s="695"/>
      <c r="IS3" s="696"/>
      <c r="IT3" s="709" t="s">
        <v>208</v>
      </c>
      <c r="IU3" s="694" t="s">
        <v>347</v>
      </c>
      <c r="IV3" s="695"/>
      <c r="IW3" s="695"/>
      <c r="IX3" s="695"/>
      <c r="IY3" s="695"/>
      <c r="IZ3" s="695"/>
      <c r="JA3" s="695"/>
      <c r="JB3" s="696"/>
      <c r="JC3" s="694" t="s">
        <v>230</v>
      </c>
      <c r="JD3" s="695"/>
      <c r="JE3" s="695"/>
      <c r="JF3" s="695"/>
      <c r="JG3" s="695"/>
      <c r="JH3" s="695"/>
      <c r="JI3" s="695"/>
      <c r="JJ3" s="696"/>
      <c r="JK3" s="694" t="s">
        <v>232</v>
      </c>
      <c r="JL3" s="695"/>
      <c r="JM3" s="695"/>
      <c r="JN3" s="695"/>
      <c r="JO3" s="695"/>
      <c r="JP3" s="695"/>
      <c r="JQ3" s="695"/>
      <c r="JR3" s="696"/>
      <c r="JS3" s="694" t="s">
        <v>233</v>
      </c>
      <c r="JT3" s="695"/>
      <c r="JU3" s="695"/>
      <c r="JV3" s="695"/>
      <c r="JW3" s="695"/>
      <c r="JX3" s="695"/>
      <c r="JY3" s="695"/>
      <c r="JZ3" s="696"/>
      <c r="KA3" s="694" t="s">
        <v>234</v>
      </c>
      <c r="KB3" s="695"/>
      <c r="KC3" s="695"/>
      <c r="KD3" s="695"/>
      <c r="KE3" s="695"/>
      <c r="KF3" s="695"/>
      <c r="KG3" s="695"/>
      <c r="KH3" s="696"/>
      <c r="KI3" s="694" t="s">
        <v>70</v>
      </c>
      <c r="KJ3" s="695"/>
      <c r="KK3" s="695"/>
      <c r="KL3" s="695"/>
      <c r="KM3" s="695"/>
      <c r="KN3" s="695"/>
      <c r="KO3" s="695"/>
      <c r="KP3" s="696"/>
      <c r="KQ3" s="694" t="s">
        <v>348</v>
      </c>
      <c r="KR3" s="695"/>
      <c r="KS3" s="695"/>
      <c r="KT3" s="695"/>
      <c r="KU3" s="695"/>
      <c r="KV3" s="695"/>
      <c r="KW3" s="695"/>
      <c r="KX3" s="696"/>
      <c r="KY3" s="694" t="s">
        <v>230</v>
      </c>
      <c r="KZ3" s="695"/>
      <c r="LA3" s="695"/>
      <c r="LB3" s="695"/>
      <c r="LC3" s="695"/>
      <c r="LD3" s="695"/>
      <c r="LE3" s="695"/>
      <c r="LF3" s="696"/>
      <c r="LG3" s="694" t="s">
        <v>232</v>
      </c>
      <c r="LH3" s="695"/>
      <c r="LI3" s="695"/>
      <c r="LJ3" s="695"/>
      <c r="LK3" s="695"/>
      <c r="LL3" s="695"/>
      <c r="LM3" s="695"/>
      <c r="LN3" s="696"/>
      <c r="LO3" s="694" t="s">
        <v>235</v>
      </c>
      <c r="LP3" s="695"/>
      <c r="LQ3" s="695"/>
      <c r="LR3" s="695"/>
      <c r="LS3" s="695"/>
      <c r="LT3" s="695"/>
      <c r="LU3" s="695"/>
      <c r="LV3" s="696"/>
      <c r="LW3" s="694" t="s">
        <v>70</v>
      </c>
      <c r="LX3" s="695"/>
      <c r="LY3" s="695"/>
      <c r="LZ3" s="695"/>
      <c r="MA3" s="695"/>
      <c r="MB3" s="695"/>
      <c r="MC3" s="695"/>
      <c r="MD3" s="696"/>
      <c r="ME3" s="694" t="s">
        <v>349</v>
      </c>
      <c r="MF3" s="695"/>
      <c r="MG3" s="695"/>
      <c r="MH3" s="695"/>
      <c r="MI3" s="695"/>
      <c r="MJ3" s="695"/>
      <c r="MK3" s="695"/>
      <c r="ML3" s="696"/>
      <c r="MM3" s="694" t="s">
        <v>350</v>
      </c>
      <c r="MN3" s="695"/>
      <c r="MO3" s="695"/>
      <c r="MP3" s="695"/>
      <c r="MQ3" s="695"/>
      <c r="MR3" s="695"/>
      <c r="MS3" s="695"/>
      <c r="MT3" s="696"/>
      <c r="MU3" s="694" t="s">
        <v>351</v>
      </c>
      <c r="MV3" s="695"/>
      <c r="MW3" s="695"/>
      <c r="MX3" s="695"/>
      <c r="MY3" s="695"/>
      <c r="MZ3" s="695"/>
      <c r="NA3" s="695"/>
      <c r="NB3" s="696"/>
      <c r="NC3" s="694" t="s">
        <v>70</v>
      </c>
      <c r="ND3" s="695"/>
      <c r="NE3" s="695"/>
      <c r="NF3" s="695"/>
      <c r="NG3" s="695"/>
      <c r="NH3" s="695"/>
      <c r="NI3" s="695"/>
      <c r="NJ3" s="696"/>
      <c r="NK3" s="691" t="s">
        <v>240</v>
      </c>
      <c r="NL3" s="692"/>
      <c r="NM3" s="692"/>
      <c r="NN3" s="692"/>
      <c r="NO3" s="692"/>
      <c r="NP3" s="692"/>
      <c r="NQ3" s="692"/>
      <c r="NR3" s="692"/>
      <c r="NS3" s="691" t="s">
        <v>243</v>
      </c>
      <c r="NT3" s="692"/>
      <c r="NU3" s="692"/>
      <c r="NV3" s="692"/>
      <c r="NW3" s="692"/>
      <c r="NX3" s="692"/>
      <c r="NY3" s="692"/>
      <c r="NZ3" s="692"/>
      <c r="OA3" s="691" t="s">
        <v>241</v>
      </c>
      <c r="OB3" s="692"/>
      <c r="OC3" s="692"/>
      <c r="OD3" s="692"/>
      <c r="OE3" s="692"/>
      <c r="OF3" s="692"/>
      <c r="OG3" s="692"/>
      <c r="OH3" s="692"/>
      <c r="OI3" s="691" t="s">
        <v>242</v>
      </c>
      <c r="OJ3" s="692"/>
      <c r="OK3" s="692"/>
      <c r="OL3" s="692"/>
      <c r="OM3" s="692"/>
      <c r="ON3" s="692"/>
      <c r="OO3" s="692"/>
      <c r="OP3" s="692"/>
      <c r="OQ3" s="691" t="s">
        <v>244</v>
      </c>
      <c r="OR3" s="692"/>
      <c r="OS3" s="692"/>
      <c r="OT3" s="692"/>
      <c r="OU3" s="692"/>
      <c r="OV3" s="692"/>
      <c r="OW3" s="692"/>
      <c r="OX3" s="692"/>
      <c r="OY3" s="691" t="s">
        <v>245</v>
      </c>
      <c r="OZ3" s="692"/>
      <c r="PA3" s="692"/>
      <c r="PB3" s="692"/>
      <c r="PC3" s="692"/>
      <c r="PD3" s="692"/>
      <c r="PE3" s="692"/>
      <c r="PF3" s="692"/>
      <c r="PG3" s="691" t="s">
        <v>246</v>
      </c>
      <c r="PH3" s="692"/>
      <c r="PI3" s="692"/>
      <c r="PJ3" s="692"/>
      <c r="PK3" s="692"/>
      <c r="PL3" s="692"/>
      <c r="PM3" s="692"/>
      <c r="PN3" s="692"/>
      <c r="PO3" s="691" t="s">
        <v>247</v>
      </c>
      <c r="PP3" s="692"/>
      <c r="PQ3" s="692"/>
      <c r="PR3" s="692"/>
      <c r="PS3" s="692"/>
      <c r="PT3" s="692"/>
      <c r="PU3" s="692"/>
      <c r="PV3" s="692"/>
      <c r="PW3" s="691" t="s">
        <v>248</v>
      </c>
      <c r="PX3" s="692"/>
      <c r="PY3" s="692"/>
      <c r="PZ3" s="692"/>
      <c r="QA3" s="692"/>
      <c r="QB3" s="692"/>
      <c r="QC3" s="692"/>
      <c r="QD3" s="692"/>
      <c r="QE3" s="691" t="s">
        <v>249</v>
      </c>
      <c r="QF3" s="692"/>
      <c r="QG3" s="692"/>
      <c r="QH3" s="692"/>
      <c r="QI3" s="692"/>
      <c r="QJ3" s="692"/>
      <c r="QK3" s="692"/>
      <c r="QL3" s="692"/>
      <c r="QM3" s="691" t="s">
        <v>256</v>
      </c>
      <c r="QN3" s="693"/>
      <c r="QO3" s="691" t="s">
        <v>257</v>
      </c>
      <c r="QP3" s="693"/>
      <c r="QQ3" s="691" t="s">
        <v>260</v>
      </c>
      <c r="QR3" s="692"/>
      <c r="QS3" s="693"/>
      <c r="QT3" s="711" t="s">
        <v>264</v>
      </c>
      <c r="QU3" s="713" t="s">
        <v>265</v>
      </c>
      <c r="QV3" s="691" t="s">
        <v>267</v>
      </c>
      <c r="QW3" s="692"/>
      <c r="QX3" s="693"/>
      <c r="QY3" s="691" t="s">
        <v>283</v>
      </c>
      <c r="QZ3" s="692"/>
      <c r="RA3" s="693"/>
      <c r="RB3" s="691" t="s">
        <v>276</v>
      </c>
      <c r="RC3" s="692"/>
      <c r="RD3" s="692"/>
      <c r="RE3" s="693"/>
      <c r="RF3" s="715" t="s">
        <v>278</v>
      </c>
      <c r="RG3" s="716"/>
      <c r="RH3" s="717"/>
      <c r="RI3" s="718" t="s">
        <v>352</v>
      </c>
      <c r="RJ3" s="719"/>
      <c r="RK3" s="719"/>
      <c r="RL3" s="719"/>
      <c r="RM3" s="720"/>
      <c r="RN3" s="718" t="s">
        <v>72</v>
      </c>
      <c r="RO3" s="719"/>
      <c r="RP3" s="719"/>
      <c r="RQ3" s="719"/>
      <c r="RR3" s="720"/>
      <c r="RS3" s="718" t="s">
        <v>73</v>
      </c>
      <c r="RT3" s="719"/>
      <c r="RU3" s="719"/>
      <c r="RV3" s="719"/>
      <c r="RW3" s="720"/>
      <c r="RX3" s="718" t="s">
        <v>74</v>
      </c>
      <c r="RY3" s="719"/>
      <c r="RZ3" s="719"/>
      <c r="SA3" s="719"/>
      <c r="SB3" s="720"/>
      <c r="SC3" s="718" t="s">
        <v>75</v>
      </c>
      <c r="SD3" s="719"/>
      <c r="SE3" s="719"/>
      <c r="SF3" s="719"/>
      <c r="SG3" s="720"/>
      <c r="SH3" s="718" t="s">
        <v>285</v>
      </c>
      <c r="SI3" s="719"/>
      <c r="SJ3" s="719"/>
      <c r="SK3" s="719"/>
      <c r="SL3" s="720"/>
      <c r="SM3" s="718" t="s">
        <v>109</v>
      </c>
      <c r="SN3" s="719"/>
      <c r="SO3" s="719"/>
      <c r="SP3" s="719"/>
      <c r="SQ3" s="720"/>
      <c r="SR3" s="718" t="s">
        <v>137</v>
      </c>
      <c r="SS3" s="719"/>
      <c r="ST3" s="719"/>
      <c r="SU3" s="719"/>
      <c r="SV3" s="720"/>
      <c r="SW3" s="722" t="s">
        <v>286</v>
      </c>
      <c r="SX3" s="722" t="s">
        <v>287</v>
      </c>
      <c r="SY3" s="722" t="s">
        <v>288</v>
      </c>
      <c r="SZ3" s="722" t="s">
        <v>81</v>
      </c>
      <c r="TA3" s="721" t="s">
        <v>42</v>
      </c>
      <c r="TB3" s="718" t="s">
        <v>355</v>
      </c>
      <c r="TC3" s="719"/>
      <c r="TD3" s="719"/>
      <c r="TE3" s="719"/>
      <c r="TF3" s="720"/>
      <c r="TG3" s="718" t="s">
        <v>72</v>
      </c>
      <c r="TH3" s="719"/>
      <c r="TI3" s="719"/>
      <c r="TJ3" s="719"/>
      <c r="TK3" s="720"/>
      <c r="TL3" s="718" t="s">
        <v>73</v>
      </c>
      <c r="TM3" s="719"/>
      <c r="TN3" s="719"/>
      <c r="TO3" s="719"/>
      <c r="TP3" s="720"/>
      <c r="TQ3" s="718" t="s">
        <v>74</v>
      </c>
      <c r="TR3" s="719"/>
      <c r="TS3" s="719"/>
      <c r="TT3" s="719"/>
      <c r="TU3" s="720"/>
      <c r="TV3" s="718" t="s">
        <v>75</v>
      </c>
      <c r="TW3" s="719"/>
      <c r="TX3" s="719"/>
      <c r="TY3" s="719"/>
      <c r="TZ3" s="720"/>
      <c r="UA3" s="718" t="s">
        <v>285</v>
      </c>
      <c r="UB3" s="719"/>
      <c r="UC3" s="719"/>
      <c r="UD3" s="719"/>
      <c r="UE3" s="720"/>
      <c r="UF3" s="718" t="s">
        <v>109</v>
      </c>
      <c r="UG3" s="719"/>
      <c r="UH3" s="719"/>
      <c r="UI3" s="719"/>
      <c r="UJ3" s="720"/>
      <c r="UK3" s="718" t="s">
        <v>137</v>
      </c>
      <c r="UL3" s="719"/>
      <c r="UM3" s="719"/>
      <c r="UN3" s="719"/>
      <c r="UO3" s="720"/>
      <c r="UP3" s="194"/>
      <c r="UQ3" s="194"/>
      <c r="UR3" s="194"/>
      <c r="US3" s="194"/>
    </row>
    <row r="4" spans="2:565" ht="43.5" customHeight="1">
      <c r="B4" s="700"/>
      <c r="C4" s="700"/>
      <c r="D4" s="700"/>
      <c r="E4" s="700"/>
      <c r="F4" s="698"/>
      <c r="G4" s="698"/>
      <c r="H4" s="698"/>
      <c r="I4" s="704"/>
      <c r="J4" s="705"/>
      <c r="K4" s="705"/>
      <c r="L4" s="706"/>
      <c r="M4" s="698"/>
      <c r="N4" s="698"/>
      <c r="O4" s="14" t="s">
        <v>177</v>
      </c>
      <c r="P4" s="14" t="s">
        <v>178</v>
      </c>
      <c r="Q4" s="14" t="s">
        <v>179</v>
      </c>
      <c r="R4" s="14" t="s">
        <v>180</v>
      </c>
      <c r="S4" s="14" t="s">
        <v>181</v>
      </c>
      <c r="T4" s="14" t="s">
        <v>109</v>
      </c>
      <c r="U4" s="14" t="s">
        <v>137</v>
      </c>
      <c r="V4" s="197" t="s">
        <v>42</v>
      </c>
      <c r="W4" s="14" t="s">
        <v>177</v>
      </c>
      <c r="X4" s="14" t="s">
        <v>178</v>
      </c>
      <c r="Y4" s="14" t="s">
        <v>179</v>
      </c>
      <c r="Z4" s="14" t="s">
        <v>180</v>
      </c>
      <c r="AA4" s="14" t="s">
        <v>181</v>
      </c>
      <c r="AB4" s="14" t="s">
        <v>109</v>
      </c>
      <c r="AC4" s="14" t="s">
        <v>137</v>
      </c>
      <c r="AD4" s="197" t="s">
        <v>42</v>
      </c>
      <c r="AE4" s="14" t="s">
        <v>177</v>
      </c>
      <c r="AF4" s="14" t="s">
        <v>178</v>
      </c>
      <c r="AG4" s="14" t="s">
        <v>179</v>
      </c>
      <c r="AH4" s="14" t="s">
        <v>180</v>
      </c>
      <c r="AI4" s="14" t="s">
        <v>181</v>
      </c>
      <c r="AJ4" s="14" t="s">
        <v>109</v>
      </c>
      <c r="AK4" s="14" t="s">
        <v>137</v>
      </c>
      <c r="AL4" s="197" t="s">
        <v>42</v>
      </c>
      <c r="AM4" s="14" t="s">
        <v>177</v>
      </c>
      <c r="AN4" s="14" t="s">
        <v>178</v>
      </c>
      <c r="AO4" s="14" t="s">
        <v>179</v>
      </c>
      <c r="AP4" s="14" t="s">
        <v>180</v>
      </c>
      <c r="AQ4" s="14" t="s">
        <v>181</v>
      </c>
      <c r="AR4" s="14" t="s">
        <v>109</v>
      </c>
      <c r="AS4" s="14" t="s">
        <v>137</v>
      </c>
      <c r="AT4" s="197" t="s">
        <v>42</v>
      </c>
      <c r="AU4" s="197" t="s">
        <v>177</v>
      </c>
      <c r="AV4" s="197" t="s">
        <v>178</v>
      </c>
      <c r="AW4" s="197" t="s">
        <v>179</v>
      </c>
      <c r="AX4" s="197" t="s">
        <v>180</v>
      </c>
      <c r="AY4" s="197" t="s">
        <v>181</v>
      </c>
      <c r="AZ4" s="197" t="s">
        <v>109</v>
      </c>
      <c r="BA4" s="197" t="s">
        <v>137</v>
      </c>
      <c r="BB4" s="197" t="s">
        <v>42</v>
      </c>
      <c r="BC4" s="197" t="s">
        <v>177</v>
      </c>
      <c r="BD4" s="197" t="s">
        <v>178</v>
      </c>
      <c r="BE4" s="197" t="s">
        <v>179</v>
      </c>
      <c r="BF4" s="197" t="s">
        <v>180</v>
      </c>
      <c r="BG4" s="197" t="s">
        <v>181</v>
      </c>
      <c r="BH4" s="197" t="s">
        <v>109</v>
      </c>
      <c r="BI4" s="197" t="s">
        <v>137</v>
      </c>
      <c r="BJ4" s="197" t="s">
        <v>42</v>
      </c>
      <c r="BK4" s="14" t="s">
        <v>335</v>
      </c>
      <c r="BL4" s="14" t="s">
        <v>336</v>
      </c>
      <c r="BM4" s="14" t="s">
        <v>337</v>
      </c>
      <c r="BN4" s="14" t="s">
        <v>76</v>
      </c>
      <c r="BO4" s="197" t="s">
        <v>42</v>
      </c>
      <c r="BP4" s="14" t="s">
        <v>177</v>
      </c>
      <c r="BQ4" s="14" t="s">
        <v>178</v>
      </c>
      <c r="BR4" s="14" t="s">
        <v>179</v>
      </c>
      <c r="BS4" s="14" t="s">
        <v>180</v>
      </c>
      <c r="BT4" s="14" t="s">
        <v>181</v>
      </c>
      <c r="BU4" s="14" t="s">
        <v>109</v>
      </c>
      <c r="BV4" s="14" t="s">
        <v>137</v>
      </c>
      <c r="BW4" s="197" t="s">
        <v>42</v>
      </c>
      <c r="BX4" s="14" t="s">
        <v>177</v>
      </c>
      <c r="BY4" s="14" t="s">
        <v>178</v>
      </c>
      <c r="BZ4" s="14" t="s">
        <v>179</v>
      </c>
      <c r="CA4" s="14" t="s">
        <v>180</v>
      </c>
      <c r="CB4" s="14" t="s">
        <v>181</v>
      </c>
      <c r="CC4" s="14" t="s">
        <v>109</v>
      </c>
      <c r="CD4" s="14" t="s">
        <v>137</v>
      </c>
      <c r="CE4" s="197" t="s">
        <v>42</v>
      </c>
      <c r="CF4" s="14" t="s">
        <v>177</v>
      </c>
      <c r="CG4" s="14" t="s">
        <v>178</v>
      </c>
      <c r="CH4" s="14" t="s">
        <v>179</v>
      </c>
      <c r="CI4" s="14" t="s">
        <v>180</v>
      </c>
      <c r="CJ4" s="14" t="s">
        <v>181</v>
      </c>
      <c r="CK4" s="14" t="s">
        <v>109</v>
      </c>
      <c r="CL4" s="14" t="s">
        <v>137</v>
      </c>
      <c r="CM4" s="197" t="s">
        <v>42</v>
      </c>
      <c r="CN4" s="14" t="s">
        <v>177</v>
      </c>
      <c r="CO4" s="14" t="s">
        <v>178</v>
      </c>
      <c r="CP4" s="14" t="s">
        <v>179</v>
      </c>
      <c r="CQ4" s="14" t="s">
        <v>180</v>
      </c>
      <c r="CR4" s="14" t="s">
        <v>181</v>
      </c>
      <c r="CS4" s="14" t="s">
        <v>109</v>
      </c>
      <c r="CT4" s="14" t="s">
        <v>137</v>
      </c>
      <c r="CU4" s="197" t="s">
        <v>42</v>
      </c>
      <c r="CV4" s="14" t="s">
        <v>177</v>
      </c>
      <c r="CW4" s="14" t="s">
        <v>178</v>
      </c>
      <c r="CX4" s="14" t="s">
        <v>179</v>
      </c>
      <c r="CY4" s="14" t="s">
        <v>180</v>
      </c>
      <c r="CZ4" s="14" t="s">
        <v>181</v>
      </c>
      <c r="DA4" s="14" t="s">
        <v>109</v>
      </c>
      <c r="DB4" s="14" t="s">
        <v>137</v>
      </c>
      <c r="DC4" s="197" t="s">
        <v>42</v>
      </c>
      <c r="DD4" s="197" t="s">
        <v>177</v>
      </c>
      <c r="DE4" s="197" t="s">
        <v>178</v>
      </c>
      <c r="DF4" s="197" t="s">
        <v>179</v>
      </c>
      <c r="DG4" s="197" t="s">
        <v>180</v>
      </c>
      <c r="DH4" s="197" t="s">
        <v>181</v>
      </c>
      <c r="DI4" s="197" t="s">
        <v>109</v>
      </c>
      <c r="DJ4" s="197" t="s">
        <v>137</v>
      </c>
      <c r="DK4" s="197" t="s">
        <v>42</v>
      </c>
      <c r="DL4" s="14" t="s">
        <v>177</v>
      </c>
      <c r="DM4" s="14" t="s">
        <v>178</v>
      </c>
      <c r="DN4" s="14" t="s">
        <v>179</v>
      </c>
      <c r="DO4" s="14" t="s">
        <v>180</v>
      </c>
      <c r="DP4" s="14" t="s">
        <v>181</v>
      </c>
      <c r="DQ4" s="14" t="s">
        <v>109</v>
      </c>
      <c r="DR4" s="14" t="s">
        <v>137</v>
      </c>
      <c r="DS4" s="197" t="s">
        <v>42</v>
      </c>
      <c r="DT4" s="14" t="s">
        <v>177</v>
      </c>
      <c r="DU4" s="14" t="s">
        <v>178</v>
      </c>
      <c r="DV4" s="14" t="s">
        <v>179</v>
      </c>
      <c r="DW4" s="14" t="s">
        <v>180</v>
      </c>
      <c r="DX4" s="14" t="s">
        <v>181</v>
      </c>
      <c r="DY4" s="14" t="s">
        <v>109</v>
      </c>
      <c r="DZ4" s="14" t="s">
        <v>137</v>
      </c>
      <c r="EA4" s="197" t="s">
        <v>42</v>
      </c>
      <c r="EB4" s="14" t="s">
        <v>177</v>
      </c>
      <c r="EC4" s="14" t="s">
        <v>178</v>
      </c>
      <c r="ED4" s="14" t="s">
        <v>179</v>
      </c>
      <c r="EE4" s="14" t="s">
        <v>180</v>
      </c>
      <c r="EF4" s="14" t="s">
        <v>181</v>
      </c>
      <c r="EG4" s="14" t="s">
        <v>109</v>
      </c>
      <c r="EH4" s="14" t="s">
        <v>137</v>
      </c>
      <c r="EI4" s="197" t="s">
        <v>42</v>
      </c>
      <c r="EJ4" s="14" t="s">
        <v>177</v>
      </c>
      <c r="EK4" s="14" t="s">
        <v>178</v>
      </c>
      <c r="EL4" s="14" t="s">
        <v>179</v>
      </c>
      <c r="EM4" s="14" t="s">
        <v>180</v>
      </c>
      <c r="EN4" s="14" t="s">
        <v>181</v>
      </c>
      <c r="EO4" s="14" t="s">
        <v>109</v>
      </c>
      <c r="EP4" s="14" t="s">
        <v>137</v>
      </c>
      <c r="EQ4" s="197" t="s">
        <v>42</v>
      </c>
      <c r="ER4" s="14" t="s">
        <v>177</v>
      </c>
      <c r="ES4" s="14" t="s">
        <v>178</v>
      </c>
      <c r="ET4" s="14" t="s">
        <v>179</v>
      </c>
      <c r="EU4" s="14" t="s">
        <v>180</v>
      </c>
      <c r="EV4" s="14" t="s">
        <v>181</v>
      </c>
      <c r="EW4" s="14" t="s">
        <v>109</v>
      </c>
      <c r="EX4" s="14" t="s">
        <v>137</v>
      </c>
      <c r="EY4" s="197" t="s">
        <v>42</v>
      </c>
      <c r="EZ4" s="14" t="s">
        <v>177</v>
      </c>
      <c r="FA4" s="14" t="s">
        <v>178</v>
      </c>
      <c r="FB4" s="14" t="s">
        <v>179</v>
      </c>
      <c r="FC4" s="14" t="s">
        <v>180</v>
      </c>
      <c r="FD4" s="14" t="s">
        <v>181</v>
      </c>
      <c r="FE4" s="14" t="s">
        <v>109</v>
      </c>
      <c r="FF4" s="14" t="s">
        <v>137</v>
      </c>
      <c r="FG4" s="197" t="s">
        <v>42</v>
      </c>
      <c r="FH4" s="14" t="s">
        <v>177</v>
      </c>
      <c r="FI4" s="14" t="s">
        <v>178</v>
      </c>
      <c r="FJ4" s="14" t="s">
        <v>179</v>
      </c>
      <c r="FK4" s="14" t="s">
        <v>180</v>
      </c>
      <c r="FL4" s="14" t="s">
        <v>181</v>
      </c>
      <c r="FM4" s="14" t="s">
        <v>109</v>
      </c>
      <c r="FN4" s="14" t="s">
        <v>137</v>
      </c>
      <c r="FO4" s="197" t="s">
        <v>42</v>
      </c>
      <c r="FP4" s="197" t="s">
        <v>177</v>
      </c>
      <c r="FQ4" s="197" t="s">
        <v>178</v>
      </c>
      <c r="FR4" s="197" t="s">
        <v>179</v>
      </c>
      <c r="FS4" s="197" t="s">
        <v>180</v>
      </c>
      <c r="FT4" s="197" t="s">
        <v>181</v>
      </c>
      <c r="FU4" s="197" t="s">
        <v>109</v>
      </c>
      <c r="FV4" s="197" t="s">
        <v>137</v>
      </c>
      <c r="FW4" s="197" t="s">
        <v>42</v>
      </c>
      <c r="FX4" s="197" t="s">
        <v>378</v>
      </c>
      <c r="FY4" s="189" t="s">
        <v>294</v>
      </c>
      <c r="FZ4" s="189" t="s">
        <v>295</v>
      </c>
      <c r="GA4" s="189" t="s">
        <v>343</v>
      </c>
      <c r="GB4" s="189" t="s">
        <v>344</v>
      </c>
      <c r="GC4" s="189" t="s">
        <v>345</v>
      </c>
      <c r="GD4" s="189" t="s">
        <v>296</v>
      </c>
      <c r="GE4" s="189" t="s">
        <v>297</v>
      </c>
      <c r="GF4" s="189" t="s">
        <v>346</v>
      </c>
      <c r="GG4" s="189" t="s">
        <v>298</v>
      </c>
      <c r="GH4" s="189" t="s">
        <v>364</v>
      </c>
      <c r="GI4" s="189" t="s">
        <v>365</v>
      </c>
      <c r="GJ4" s="189" t="s">
        <v>366</v>
      </c>
      <c r="GK4" s="189" t="s">
        <v>367</v>
      </c>
      <c r="GL4" s="189" t="s">
        <v>299</v>
      </c>
      <c r="GM4" s="189" t="s">
        <v>300</v>
      </c>
      <c r="GN4" s="198" t="s">
        <v>42</v>
      </c>
      <c r="GO4" s="708"/>
      <c r="GP4" s="710"/>
      <c r="GQ4" s="14" t="s">
        <v>177</v>
      </c>
      <c r="GR4" s="14" t="s">
        <v>178</v>
      </c>
      <c r="GS4" s="14" t="s">
        <v>179</v>
      </c>
      <c r="GT4" s="14" t="s">
        <v>180</v>
      </c>
      <c r="GU4" s="14" t="s">
        <v>181</v>
      </c>
      <c r="GV4" s="14" t="s">
        <v>109</v>
      </c>
      <c r="GW4" s="14" t="s">
        <v>137</v>
      </c>
      <c r="GX4" s="197" t="s">
        <v>42</v>
      </c>
      <c r="GY4" s="14" t="s">
        <v>177</v>
      </c>
      <c r="GZ4" s="14" t="s">
        <v>178</v>
      </c>
      <c r="HA4" s="14" t="s">
        <v>179</v>
      </c>
      <c r="HB4" s="14" t="s">
        <v>180</v>
      </c>
      <c r="HC4" s="14" t="s">
        <v>181</v>
      </c>
      <c r="HD4" s="14" t="s">
        <v>109</v>
      </c>
      <c r="HE4" s="14" t="s">
        <v>137</v>
      </c>
      <c r="HF4" s="197" t="s">
        <v>42</v>
      </c>
      <c r="HG4" s="14" t="s">
        <v>177</v>
      </c>
      <c r="HH4" s="14" t="s">
        <v>178</v>
      </c>
      <c r="HI4" s="14" t="s">
        <v>179</v>
      </c>
      <c r="HJ4" s="14" t="s">
        <v>180</v>
      </c>
      <c r="HK4" s="14" t="s">
        <v>181</v>
      </c>
      <c r="HL4" s="14" t="s">
        <v>109</v>
      </c>
      <c r="HM4" s="14" t="s">
        <v>137</v>
      </c>
      <c r="HN4" s="197" t="s">
        <v>42</v>
      </c>
      <c r="HO4" s="14" t="s">
        <v>177</v>
      </c>
      <c r="HP4" s="14" t="s">
        <v>178</v>
      </c>
      <c r="HQ4" s="14" t="s">
        <v>179</v>
      </c>
      <c r="HR4" s="14" t="s">
        <v>180</v>
      </c>
      <c r="HS4" s="14" t="s">
        <v>181</v>
      </c>
      <c r="HT4" s="14" t="s">
        <v>109</v>
      </c>
      <c r="HU4" s="14" t="s">
        <v>137</v>
      </c>
      <c r="HV4" s="197" t="s">
        <v>42</v>
      </c>
      <c r="HW4" s="14" t="s">
        <v>177</v>
      </c>
      <c r="HX4" s="14" t="s">
        <v>178</v>
      </c>
      <c r="HY4" s="14" t="s">
        <v>179</v>
      </c>
      <c r="HZ4" s="14" t="s">
        <v>180</v>
      </c>
      <c r="IA4" s="14" t="s">
        <v>181</v>
      </c>
      <c r="IB4" s="14" t="s">
        <v>109</v>
      </c>
      <c r="IC4" s="14" t="s">
        <v>137</v>
      </c>
      <c r="ID4" s="197" t="s">
        <v>42</v>
      </c>
      <c r="IE4" s="14" t="s">
        <v>177</v>
      </c>
      <c r="IF4" s="14" t="s">
        <v>178</v>
      </c>
      <c r="IG4" s="14" t="s">
        <v>179</v>
      </c>
      <c r="IH4" s="14" t="s">
        <v>180</v>
      </c>
      <c r="II4" s="14" t="s">
        <v>181</v>
      </c>
      <c r="IJ4" s="14" t="s">
        <v>109</v>
      </c>
      <c r="IK4" s="14" t="s">
        <v>137</v>
      </c>
      <c r="IL4" s="197" t="s">
        <v>42</v>
      </c>
      <c r="IM4" s="162" t="s">
        <v>201</v>
      </c>
      <c r="IN4" s="163" t="s">
        <v>202</v>
      </c>
      <c r="IO4" s="163" t="s">
        <v>204</v>
      </c>
      <c r="IP4" s="163" t="s">
        <v>205</v>
      </c>
      <c r="IQ4" s="163" t="s">
        <v>206</v>
      </c>
      <c r="IR4" s="162" t="s">
        <v>229</v>
      </c>
      <c r="IS4" s="199" t="s">
        <v>70</v>
      </c>
      <c r="IT4" s="710"/>
      <c r="IU4" s="14" t="s">
        <v>177</v>
      </c>
      <c r="IV4" s="14" t="s">
        <v>178</v>
      </c>
      <c r="IW4" s="14" t="s">
        <v>179</v>
      </c>
      <c r="IX4" s="14" t="s">
        <v>180</v>
      </c>
      <c r="IY4" s="14" t="s">
        <v>181</v>
      </c>
      <c r="IZ4" s="14" t="s">
        <v>109</v>
      </c>
      <c r="JA4" s="14" t="s">
        <v>137</v>
      </c>
      <c r="JB4" s="197" t="s">
        <v>42</v>
      </c>
      <c r="JC4" s="14" t="s">
        <v>177</v>
      </c>
      <c r="JD4" s="14" t="s">
        <v>178</v>
      </c>
      <c r="JE4" s="14" t="s">
        <v>179</v>
      </c>
      <c r="JF4" s="14" t="s">
        <v>180</v>
      </c>
      <c r="JG4" s="14" t="s">
        <v>181</v>
      </c>
      <c r="JH4" s="14" t="s">
        <v>109</v>
      </c>
      <c r="JI4" s="14" t="s">
        <v>137</v>
      </c>
      <c r="JJ4" s="197" t="s">
        <v>42</v>
      </c>
      <c r="JK4" s="14" t="s">
        <v>177</v>
      </c>
      <c r="JL4" s="14" t="s">
        <v>178</v>
      </c>
      <c r="JM4" s="14" t="s">
        <v>179</v>
      </c>
      <c r="JN4" s="14" t="s">
        <v>180</v>
      </c>
      <c r="JO4" s="14" t="s">
        <v>181</v>
      </c>
      <c r="JP4" s="14" t="s">
        <v>109</v>
      </c>
      <c r="JQ4" s="14" t="s">
        <v>137</v>
      </c>
      <c r="JR4" s="197" t="s">
        <v>42</v>
      </c>
      <c r="JS4" s="14" t="s">
        <v>177</v>
      </c>
      <c r="JT4" s="14" t="s">
        <v>178</v>
      </c>
      <c r="JU4" s="14" t="s">
        <v>179</v>
      </c>
      <c r="JV4" s="14" t="s">
        <v>180</v>
      </c>
      <c r="JW4" s="14" t="s">
        <v>181</v>
      </c>
      <c r="JX4" s="14" t="s">
        <v>109</v>
      </c>
      <c r="JY4" s="14" t="s">
        <v>137</v>
      </c>
      <c r="JZ4" s="197" t="s">
        <v>42</v>
      </c>
      <c r="KA4" s="14" t="s">
        <v>177</v>
      </c>
      <c r="KB4" s="14" t="s">
        <v>178</v>
      </c>
      <c r="KC4" s="14" t="s">
        <v>179</v>
      </c>
      <c r="KD4" s="14" t="s">
        <v>180</v>
      </c>
      <c r="KE4" s="14" t="s">
        <v>181</v>
      </c>
      <c r="KF4" s="14" t="s">
        <v>109</v>
      </c>
      <c r="KG4" s="14" t="s">
        <v>137</v>
      </c>
      <c r="KH4" s="197" t="s">
        <v>42</v>
      </c>
      <c r="KI4" s="197" t="s">
        <v>177</v>
      </c>
      <c r="KJ4" s="197" t="s">
        <v>178</v>
      </c>
      <c r="KK4" s="197" t="s">
        <v>179</v>
      </c>
      <c r="KL4" s="197" t="s">
        <v>180</v>
      </c>
      <c r="KM4" s="197" t="s">
        <v>181</v>
      </c>
      <c r="KN4" s="197" t="s">
        <v>109</v>
      </c>
      <c r="KO4" s="197" t="s">
        <v>137</v>
      </c>
      <c r="KP4" s="197" t="s">
        <v>42</v>
      </c>
      <c r="KQ4" s="14" t="s">
        <v>177</v>
      </c>
      <c r="KR4" s="14" t="s">
        <v>178</v>
      </c>
      <c r="KS4" s="14" t="s">
        <v>179</v>
      </c>
      <c r="KT4" s="14" t="s">
        <v>180</v>
      </c>
      <c r="KU4" s="14" t="s">
        <v>181</v>
      </c>
      <c r="KV4" s="14" t="s">
        <v>109</v>
      </c>
      <c r="KW4" s="14" t="s">
        <v>137</v>
      </c>
      <c r="KX4" s="197" t="s">
        <v>42</v>
      </c>
      <c r="KY4" s="14" t="s">
        <v>177</v>
      </c>
      <c r="KZ4" s="14" t="s">
        <v>178</v>
      </c>
      <c r="LA4" s="14" t="s">
        <v>179</v>
      </c>
      <c r="LB4" s="14" t="s">
        <v>180</v>
      </c>
      <c r="LC4" s="14" t="s">
        <v>181</v>
      </c>
      <c r="LD4" s="14" t="s">
        <v>109</v>
      </c>
      <c r="LE4" s="14" t="s">
        <v>137</v>
      </c>
      <c r="LF4" s="197" t="s">
        <v>42</v>
      </c>
      <c r="LG4" s="14" t="s">
        <v>177</v>
      </c>
      <c r="LH4" s="14" t="s">
        <v>178</v>
      </c>
      <c r="LI4" s="14" t="s">
        <v>179</v>
      </c>
      <c r="LJ4" s="14" t="s">
        <v>180</v>
      </c>
      <c r="LK4" s="14" t="s">
        <v>181</v>
      </c>
      <c r="LL4" s="14" t="s">
        <v>109</v>
      </c>
      <c r="LM4" s="14" t="s">
        <v>137</v>
      </c>
      <c r="LN4" s="197" t="s">
        <v>42</v>
      </c>
      <c r="LO4" s="14" t="s">
        <v>177</v>
      </c>
      <c r="LP4" s="14" t="s">
        <v>178</v>
      </c>
      <c r="LQ4" s="14" t="s">
        <v>179</v>
      </c>
      <c r="LR4" s="14" t="s">
        <v>180</v>
      </c>
      <c r="LS4" s="14" t="s">
        <v>181</v>
      </c>
      <c r="LT4" s="14" t="s">
        <v>109</v>
      </c>
      <c r="LU4" s="14" t="s">
        <v>137</v>
      </c>
      <c r="LV4" s="197" t="s">
        <v>42</v>
      </c>
      <c r="LW4" s="197" t="s">
        <v>177</v>
      </c>
      <c r="LX4" s="197" t="s">
        <v>178</v>
      </c>
      <c r="LY4" s="197" t="s">
        <v>179</v>
      </c>
      <c r="LZ4" s="197" t="s">
        <v>180</v>
      </c>
      <c r="MA4" s="197" t="s">
        <v>181</v>
      </c>
      <c r="MB4" s="197" t="s">
        <v>109</v>
      </c>
      <c r="MC4" s="197" t="s">
        <v>137</v>
      </c>
      <c r="MD4" s="197" t="s">
        <v>42</v>
      </c>
      <c r="ME4" s="14" t="s">
        <v>177</v>
      </c>
      <c r="MF4" s="14" t="s">
        <v>178</v>
      </c>
      <c r="MG4" s="14" t="s">
        <v>179</v>
      </c>
      <c r="MH4" s="14" t="s">
        <v>180</v>
      </c>
      <c r="MI4" s="14" t="s">
        <v>181</v>
      </c>
      <c r="MJ4" s="14" t="s">
        <v>109</v>
      </c>
      <c r="MK4" s="14" t="s">
        <v>137</v>
      </c>
      <c r="ML4" s="197" t="s">
        <v>42</v>
      </c>
      <c r="MM4" s="14" t="s">
        <v>177</v>
      </c>
      <c r="MN4" s="14" t="s">
        <v>178</v>
      </c>
      <c r="MO4" s="14" t="s">
        <v>179</v>
      </c>
      <c r="MP4" s="14" t="s">
        <v>180</v>
      </c>
      <c r="MQ4" s="14" t="s">
        <v>181</v>
      </c>
      <c r="MR4" s="14" t="s">
        <v>109</v>
      </c>
      <c r="MS4" s="14" t="s">
        <v>137</v>
      </c>
      <c r="MT4" s="197" t="s">
        <v>42</v>
      </c>
      <c r="MU4" s="14" t="s">
        <v>177</v>
      </c>
      <c r="MV4" s="14" t="s">
        <v>178</v>
      </c>
      <c r="MW4" s="14" t="s">
        <v>179</v>
      </c>
      <c r="MX4" s="14" t="s">
        <v>180</v>
      </c>
      <c r="MY4" s="14" t="s">
        <v>181</v>
      </c>
      <c r="MZ4" s="14" t="s">
        <v>109</v>
      </c>
      <c r="NA4" s="14" t="s">
        <v>137</v>
      </c>
      <c r="NB4" s="197" t="s">
        <v>42</v>
      </c>
      <c r="NC4" s="197" t="s">
        <v>177</v>
      </c>
      <c r="ND4" s="197" t="s">
        <v>178</v>
      </c>
      <c r="NE4" s="197" t="s">
        <v>179</v>
      </c>
      <c r="NF4" s="197" t="s">
        <v>180</v>
      </c>
      <c r="NG4" s="197" t="s">
        <v>181</v>
      </c>
      <c r="NH4" s="197" t="s">
        <v>109</v>
      </c>
      <c r="NI4" s="197" t="s">
        <v>137</v>
      </c>
      <c r="NJ4" s="197" t="s">
        <v>42</v>
      </c>
      <c r="NK4" s="188" t="s">
        <v>238</v>
      </c>
      <c r="NL4" s="14" t="s">
        <v>177</v>
      </c>
      <c r="NM4" s="14" t="s">
        <v>178</v>
      </c>
      <c r="NN4" s="14" t="s">
        <v>179</v>
      </c>
      <c r="NO4" s="14" t="s">
        <v>180</v>
      </c>
      <c r="NP4" s="14" t="s">
        <v>181</v>
      </c>
      <c r="NQ4" s="14" t="s">
        <v>109</v>
      </c>
      <c r="NR4" s="14" t="s">
        <v>137</v>
      </c>
      <c r="NS4" s="188" t="s">
        <v>238</v>
      </c>
      <c r="NT4" s="14" t="s">
        <v>177</v>
      </c>
      <c r="NU4" s="14" t="s">
        <v>178</v>
      </c>
      <c r="NV4" s="14" t="s">
        <v>179</v>
      </c>
      <c r="NW4" s="14" t="s">
        <v>180</v>
      </c>
      <c r="NX4" s="14" t="s">
        <v>181</v>
      </c>
      <c r="NY4" s="14" t="s">
        <v>109</v>
      </c>
      <c r="NZ4" s="14" t="s">
        <v>137</v>
      </c>
      <c r="OA4" s="188" t="s">
        <v>238</v>
      </c>
      <c r="OB4" s="14" t="s">
        <v>177</v>
      </c>
      <c r="OC4" s="14" t="s">
        <v>178</v>
      </c>
      <c r="OD4" s="14" t="s">
        <v>179</v>
      </c>
      <c r="OE4" s="14" t="s">
        <v>180</v>
      </c>
      <c r="OF4" s="14" t="s">
        <v>181</v>
      </c>
      <c r="OG4" s="14" t="s">
        <v>109</v>
      </c>
      <c r="OH4" s="14" t="s">
        <v>137</v>
      </c>
      <c r="OI4" s="188" t="s">
        <v>238</v>
      </c>
      <c r="OJ4" s="14" t="s">
        <v>177</v>
      </c>
      <c r="OK4" s="14" t="s">
        <v>178</v>
      </c>
      <c r="OL4" s="14" t="s">
        <v>179</v>
      </c>
      <c r="OM4" s="14" t="s">
        <v>180</v>
      </c>
      <c r="ON4" s="14" t="s">
        <v>181</v>
      </c>
      <c r="OO4" s="14" t="s">
        <v>109</v>
      </c>
      <c r="OP4" s="14" t="s">
        <v>137</v>
      </c>
      <c r="OQ4" s="188" t="s">
        <v>238</v>
      </c>
      <c r="OR4" s="14" t="s">
        <v>177</v>
      </c>
      <c r="OS4" s="14" t="s">
        <v>178</v>
      </c>
      <c r="OT4" s="14" t="s">
        <v>179</v>
      </c>
      <c r="OU4" s="14" t="s">
        <v>180</v>
      </c>
      <c r="OV4" s="14" t="s">
        <v>181</v>
      </c>
      <c r="OW4" s="14" t="s">
        <v>109</v>
      </c>
      <c r="OX4" s="14" t="s">
        <v>137</v>
      </c>
      <c r="OY4" s="188" t="s">
        <v>238</v>
      </c>
      <c r="OZ4" s="14" t="s">
        <v>177</v>
      </c>
      <c r="PA4" s="14" t="s">
        <v>178</v>
      </c>
      <c r="PB4" s="14" t="s">
        <v>179</v>
      </c>
      <c r="PC4" s="14" t="s">
        <v>180</v>
      </c>
      <c r="PD4" s="14" t="s">
        <v>181</v>
      </c>
      <c r="PE4" s="14" t="s">
        <v>109</v>
      </c>
      <c r="PF4" s="14" t="s">
        <v>137</v>
      </c>
      <c r="PG4" s="188" t="s">
        <v>238</v>
      </c>
      <c r="PH4" s="14" t="s">
        <v>177</v>
      </c>
      <c r="PI4" s="14" t="s">
        <v>178</v>
      </c>
      <c r="PJ4" s="14" t="s">
        <v>179</v>
      </c>
      <c r="PK4" s="14" t="s">
        <v>180</v>
      </c>
      <c r="PL4" s="14" t="s">
        <v>181</v>
      </c>
      <c r="PM4" s="14" t="s">
        <v>109</v>
      </c>
      <c r="PN4" s="14" t="s">
        <v>137</v>
      </c>
      <c r="PO4" s="188" t="s">
        <v>238</v>
      </c>
      <c r="PP4" s="14" t="s">
        <v>177</v>
      </c>
      <c r="PQ4" s="14" t="s">
        <v>178</v>
      </c>
      <c r="PR4" s="14" t="s">
        <v>179</v>
      </c>
      <c r="PS4" s="14" t="s">
        <v>180</v>
      </c>
      <c r="PT4" s="14" t="s">
        <v>181</v>
      </c>
      <c r="PU4" s="14" t="s">
        <v>109</v>
      </c>
      <c r="PV4" s="14" t="s">
        <v>137</v>
      </c>
      <c r="PW4" s="188" t="s">
        <v>238</v>
      </c>
      <c r="PX4" s="14" t="s">
        <v>177</v>
      </c>
      <c r="PY4" s="14" t="s">
        <v>178</v>
      </c>
      <c r="PZ4" s="14" t="s">
        <v>179</v>
      </c>
      <c r="QA4" s="14" t="s">
        <v>180</v>
      </c>
      <c r="QB4" s="14" t="s">
        <v>181</v>
      </c>
      <c r="QC4" s="14" t="s">
        <v>109</v>
      </c>
      <c r="QD4" s="14" t="s">
        <v>137</v>
      </c>
      <c r="QE4" s="188" t="s">
        <v>238</v>
      </c>
      <c r="QF4" s="14" t="s">
        <v>177</v>
      </c>
      <c r="QG4" s="14" t="s">
        <v>178</v>
      </c>
      <c r="QH4" s="14" t="s">
        <v>179</v>
      </c>
      <c r="QI4" s="14" t="s">
        <v>180</v>
      </c>
      <c r="QJ4" s="14" t="s">
        <v>181</v>
      </c>
      <c r="QK4" s="14" t="s">
        <v>109</v>
      </c>
      <c r="QL4" s="14" t="s">
        <v>137</v>
      </c>
      <c r="QM4" s="14" t="s">
        <v>252</v>
      </c>
      <c r="QN4" s="14" t="s">
        <v>251</v>
      </c>
      <c r="QO4" s="187" t="s">
        <v>254</v>
      </c>
      <c r="QP4" s="187" t="s">
        <v>255</v>
      </c>
      <c r="QQ4" s="189" t="s">
        <v>84</v>
      </c>
      <c r="QR4" s="189" t="s">
        <v>85</v>
      </c>
      <c r="QS4" s="190" t="s">
        <v>261</v>
      </c>
      <c r="QT4" s="712"/>
      <c r="QU4" s="714"/>
      <c r="QV4" s="200" t="s">
        <v>269</v>
      </c>
      <c r="QW4" s="191" t="s">
        <v>270</v>
      </c>
      <c r="QX4" s="395" t="s">
        <v>268</v>
      </c>
      <c r="QY4" s="200" t="s">
        <v>272</v>
      </c>
      <c r="QZ4" s="395" t="s">
        <v>273</v>
      </c>
      <c r="RA4" s="395" t="s">
        <v>274</v>
      </c>
      <c r="RB4" s="200" t="s">
        <v>272</v>
      </c>
      <c r="RC4" s="395" t="s">
        <v>273</v>
      </c>
      <c r="RD4" s="395" t="s">
        <v>274</v>
      </c>
      <c r="RE4" s="395" t="s">
        <v>277</v>
      </c>
      <c r="RF4" s="395" t="s">
        <v>279</v>
      </c>
      <c r="RG4" s="395" t="s">
        <v>280</v>
      </c>
      <c r="RH4" s="395" t="s">
        <v>281</v>
      </c>
      <c r="RI4" s="393" t="s">
        <v>77</v>
      </c>
      <c r="RJ4" s="393" t="s">
        <v>78</v>
      </c>
      <c r="RK4" s="393" t="s">
        <v>79</v>
      </c>
      <c r="RL4" s="393" t="s">
        <v>80</v>
      </c>
      <c r="RM4" s="393" t="s">
        <v>42</v>
      </c>
      <c r="RN4" s="393" t="s">
        <v>77</v>
      </c>
      <c r="RO4" s="393" t="s">
        <v>78</v>
      </c>
      <c r="RP4" s="393" t="s">
        <v>79</v>
      </c>
      <c r="RQ4" s="393" t="s">
        <v>80</v>
      </c>
      <c r="RR4" s="393" t="s">
        <v>42</v>
      </c>
      <c r="RS4" s="393" t="s">
        <v>77</v>
      </c>
      <c r="RT4" s="393" t="s">
        <v>78</v>
      </c>
      <c r="RU4" s="393" t="s">
        <v>79</v>
      </c>
      <c r="RV4" s="393" t="s">
        <v>80</v>
      </c>
      <c r="RW4" s="393" t="s">
        <v>42</v>
      </c>
      <c r="RX4" s="393" t="s">
        <v>77</v>
      </c>
      <c r="RY4" s="393" t="s">
        <v>78</v>
      </c>
      <c r="RZ4" s="393" t="s">
        <v>79</v>
      </c>
      <c r="SA4" s="393" t="s">
        <v>80</v>
      </c>
      <c r="SB4" s="393" t="s">
        <v>42</v>
      </c>
      <c r="SC4" s="393" t="s">
        <v>77</v>
      </c>
      <c r="SD4" s="393" t="s">
        <v>78</v>
      </c>
      <c r="SE4" s="393" t="s">
        <v>79</v>
      </c>
      <c r="SF4" s="393" t="s">
        <v>80</v>
      </c>
      <c r="SG4" s="393" t="s">
        <v>42</v>
      </c>
      <c r="SH4" s="393" t="s">
        <v>77</v>
      </c>
      <c r="SI4" s="393" t="s">
        <v>78</v>
      </c>
      <c r="SJ4" s="393" t="s">
        <v>79</v>
      </c>
      <c r="SK4" s="393" t="s">
        <v>80</v>
      </c>
      <c r="SL4" s="393" t="s">
        <v>42</v>
      </c>
      <c r="SM4" s="393" t="s">
        <v>77</v>
      </c>
      <c r="SN4" s="393" t="s">
        <v>78</v>
      </c>
      <c r="SO4" s="393" t="s">
        <v>79</v>
      </c>
      <c r="SP4" s="393" t="s">
        <v>80</v>
      </c>
      <c r="SQ4" s="393" t="s">
        <v>42</v>
      </c>
      <c r="SR4" s="393" t="s">
        <v>77</v>
      </c>
      <c r="SS4" s="393" t="s">
        <v>78</v>
      </c>
      <c r="ST4" s="393" t="s">
        <v>79</v>
      </c>
      <c r="SU4" s="393" t="s">
        <v>80</v>
      </c>
      <c r="SV4" s="393" t="s">
        <v>42</v>
      </c>
      <c r="SW4" s="722"/>
      <c r="SX4" s="722"/>
      <c r="SY4" s="722"/>
      <c r="SZ4" s="722"/>
      <c r="TA4" s="721"/>
      <c r="TB4" s="393" t="s">
        <v>77</v>
      </c>
      <c r="TC4" s="393" t="s">
        <v>78</v>
      </c>
      <c r="TD4" s="393" t="s">
        <v>79</v>
      </c>
      <c r="TE4" s="393" t="s">
        <v>80</v>
      </c>
      <c r="TF4" s="393" t="s">
        <v>42</v>
      </c>
      <c r="TG4" s="393" t="s">
        <v>77</v>
      </c>
      <c r="TH4" s="393" t="s">
        <v>78</v>
      </c>
      <c r="TI4" s="393" t="s">
        <v>79</v>
      </c>
      <c r="TJ4" s="393" t="s">
        <v>80</v>
      </c>
      <c r="TK4" s="393" t="s">
        <v>42</v>
      </c>
      <c r="TL4" s="393" t="s">
        <v>77</v>
      </c>
      <c r="TM4" s="393" t="s">
        <v>78</v>
      </c>
      <c r="TN4" s="393" t="s">
        <v>79</v>
      </c>
      <c r="TO4" s="393" t="s">
        <v>80</v>
      </c>
      <c r="TP4" s="393" t="s">
        <v>42</v>
      </c>
      <c r="TQ4" s="393" t="s">
        <v>77</v>
      </c>
      <c r="TR4" s="393" t="s">
        <v>78</v>
      </c>
      <c r="TS4" s="393" t="s">
        <v>79</v>
      </c>
      <c r="TT4" s="393" t="s">
        <v>80</v>
      </c>
      <c r="TU4" s="393" t="s">
        <v>42</v>
      </c>
      <c r="TV4" s="393" t="s">
        <v>77</v>
      </c>
      <c r="TW4" s="393" t="s">
        <v>78</v>
      </c>
      <c r="TX4" s="393" t="s">
        <v>79</v>
      </c>
      <c r="TY4" s="393" t="s">
        <v>80</v>
      </c>
      <c r="TZ4" s="393" t="s">
        <v>42</v>
      </c>
      <c r="UA4" s="393" t="s">
        <v>77</v>
      </c>
      <c r="UB4" s="393" t="s">
        <v>78</v>
      </c>
      <c r="UC4" s="393" t="s">
        <v>79</v>
      </c>
      <c r="UD4" s="393" t="s">
        <v>80</v>
      </c>
      <c r="UE4" s="393" t="s">
        <v>42</v>
      </c>
      <c r="UF4" s="393" t="s">
        <v>77</v>
      </c>
      <c r="UG4" s="393" t="s">
        <v>78</v>
      </c>
      <c r="UH4" s="393" t="s">
        <v>79</v>
      </c>
      <c r="UI4" s="393" t="s">
        <v>80</v>
      </c>
      <c r="UJ4" s="393" t="s">
        <v>42</v>
      </c>
      <c r="UK4" s="393" t="s">
        <v>77</v>
      </c>
      <c r="UL4" s="393" t="s">
        <v>78</v>
      </c>
      <c r="UM4" s="393" t="s">
        <v>79</v>
      </c>
      <c r="UN4" s="393" t="s">
        <v>80</v>
      </c>
      <c r="UO4" s="393" t="s">
        <v>42</v>
      </c>
      <c r="UP4" s="195"/>
      <c r="UQ4" s="194"/>
      <c r="UR4" s="194"/>
      <c r="US4" s="194"/>
    </row>
    <row r="5" spans="2:565" ht="20.100000000000001" customHeight="1">
      <c r="B5" s="9">
        <f>'調査票(2)'!E20</f>
        <v>0</v>
      </c>
      <c r="C5" s="9">
        <f>'調査票(2)'!E21</f>
        <v>0</v>
      </c>
      <c r="D5" s="10">
        <f>SUM('調査票(2)'!E22)</f>
        <v>0</v>
      </c>
      <c r="E5" s="8">
        <f>'調査票(2)'!K22</f>
        <v>0</v>
      </c>
      <c r="F5" s="8">
        <f>'調査票(2)'!E23</f>
        <v>0</v>
      </c>
      <c r="G5" s="8">
        <f>'調査票(2)'!E30</f>
        <v>0</v>
      </c>
      <c r="H5" s="8">
        <f>'調査票(2)'!E33</f>
        <v>0</v>
      </c>
      <c r="I5" s="8">
        <f>'調査票(2)'!E36</f>
        <v>0</v>
      </c>
      <c r="J5" s="8">
        <f>'調査票(2)'!E37</f>
        <v>0</v>
      </c>
      <c r="K5" s="8">
        <f>'調査票(2)'!G36</f>
        <v>0</v>
      </c>
      <c r="L5" s="8">
        <f>'調査票(2)'!G37</f>
        <v>0</v>
      </c>
      <c r="M5" s="18">
        <f>'調査票(2)'!E40</f>
        <v>0</v>
      </c>
      <c r="N5" s="13">
        <f>'調査票(2)'!E44</f>
        <v>0</v>
      </c>
      <c r="O5" s="13">
        <f>'調査票(2)'!E49</f>
        <v>0</v>
      </c>
      <c r="P5" s="13">
        <f>'調査票(2)'!E50</f>
        <v>0</v>
      </c>
      <c r="Q5" s="13">
        <f>'調査票(2)'!E51</f>
        <v>0</v>
      </c>
      <c r="R5" s="13">
        <f>'調査票(2)'!E52</f>
        <v>0</v>
      </c>
      <c r="S5" s="13">
        <f>'調査票(2)'!E53</f>
        <v>0</v>
      </c>
      <c r="T5" s="13">
        <f>'調査票(2)'!E54</f>
        <v>0</v>
      </c>
      <c r="U5" s="13">
        <f>'調査票(2)'!E55</f>
        <v>0</v>
      </c>
      <c r="V5" s="13">
        <f>'調査票(2)'!E56</f>
        <v>0</v>
      </c>
      <c r="W5" s="13">
        <f>'調査票(2)'!G49</f>
        <v>0</v>
      </c>
      <c r="X5" s="13">
        <f>'調査票(2)'!G50</f>
        <v>0</v>
      </c>
      <c r="Y5" s="13">
        <f>'調査票(2)'!G51</f>
        <v>0</v>
      </c>
      <c r="Z5" s="13">
        <f>'調査票(2)'!G52</f>
        <v>0</v>
      </c>
      <c r="AA5" s="13">
        <f>'調査票(2)'!G53</f>
        <v>0</v>
      </c>
      <c r="AB5" s="13">
        <f>'調査票(2)'!G54</f>
        <v>0</v>
      </c>
      <c r="AC5" s="13">
        <f>'調査票(2)'!G55</f>
        <v>0</v>
      </c>
      <c r="AD5" s="13">
        <f>'調査票(2)'!G56</f>
        <v>0</v>
      </c>
      <c r="AE5" s="13">
        <f>'調査票(2)'!J49</f>
        <v>0</v>
      </c>
      <c r="AF5" s="13">
        <f>'調査票(2)'!J50</f>
        <v>0</v>
      </c>
      <c r="AG5" s="13">
        <f>'調査票(2)'!J51</f>
        <v>0</v>
      </c>
      <c r="AH5" s="13">
        <f>'調査票(2)'!J52</f>
        <v>0</v>
      </c>
      <c r="AI5" s="13">
        <f>'調査票(2)'!J53</f>
        <v>0</v>
      </c>
      <c r="AJ5" s="13">
        <f>'調査票(2)'!J54</f>
        <v>0</v>
      </c>
      <c r="AK5" s="13">
        <f>'調査票(2)'!J55</f>
        <v>0</v>
      </c>
      <c r="AL5" s="13">
        <f>'調査票(2)'!J56</f>
        <v>0</v>
      </c>
      <c r="AM5" s="13">
        <f>'調査票(2)'!L49</f>
        <v>0</v>
      </c>
      <c r="AN5" s="13">
        <f>'調査票(2)'!L50</f>
        <v>0</v>
      </c>
      <c r="AO5" s="13">
        <f>'調査票(2)'!L51</f>
        <v>0</v>
      </c>
      <c r="AP5" s="13">
        <f>'調査票(2)'!L52</f>
        <v>0</v>
      </c>
      <c r="AQ5" s="13">
        <f>'調査票(2)'!L53</f>
        <v>0</v>
      </c>
      <c r="AR5" s="13">
        <f>'調査票(2)'!L54</f>
        <v>0</v>
      </c>
      <c r="AS5" s="13">
        <f>'調査票(2)'!L55</f>
        <v>0</v>
      </c>
      <c r="AT5" s="13">
        <f>'調査票(2)'!L56</f>
        <v>0</v>
      </c>
      <c r="AU5" s="13">
        <f>'調査票(2)'!O49</f>
        <v>0</v>
      </c>
      <c r="AV5" s="13">
        <f>'調査票(2)'!O50</f>
        <v>0</v>
      </c>
      <c r="AW5" s="13">
        <f>'調査票(2)'!O51</f>
        <v>0</v>
      </c>
      <c r="AX5" s="13">
        <f>'調査票(2)'!O52</f>
        <v>0</v>
      </c>
      <c r="AY5" s="13">
        <f>'調査票(2)'!O53</f>
        <v>0</v>
      </c>
      <c r="AZ5" s="13">
        <f>'調査票(2)'!O54</f>
        <v>0</v>
      </c>
      <c r="BA5" s="13">
        <f>'調査票(2)'!O55</f>
        <v>0</v>
      </c>
      <c r="BB5" s="13">
        <f>'調査票(2)'!O56</f>
        <v>0</v>
      </c>
      <c r="BC5" s="13">
        <f>'調査票(2)'!Q49</f>
        <v>0</v>
      </c>
      <c r="BD5" s="13">
        <f>'調査票(2)'!Q50</f>
        <v>0</v>
      </c>
      <c r="BE5" s="13">
        <f>'調査票(2)'!Q51</f>
        <v>0</v>
      </c>
      <c r="BF5" s="13">
        <f>'調査票(2)'!Q52</f>
        <v>0</v>
      </c>
      <c r="BG5" s="13">
        <f>'調査票(2)'!Q53</f>
        <v>0</v>
      </c>
      <c r="BH5" s="13">
        <f>'調査票(2)'!Q54</f>
        <v>0</v>
      </c>
      <c r="BI5" s="13">
        <f>'調査票(2)'!Q55</f>
        <v>0</v>
      </c>
      <c r="BJ5" s="13">
        <f>'調査票(2)'!Q56</f>
        <v>0</v>
      </c>
      <c r="BK5" s="13">
        <f>'調査票(2)'!E60</f>
        <v>0</v>
      </c>
      <c r="BL5" s="13">
        <f>'調査票(2)'!H60</f>
        <v>0</v>
      </c>
      <c r="BM5" s="13">
        <f>'調査票(2)'!K60</f>
        <v>0</v>
      </c>
      <c r="BN5" s="13">
        <f>'調査票(2)'!N60</f>
        <v>0</v>
      </c>
      <c r="BO5" s="13">
        <f>'調査票(2)'!Q60</f>
        <v>0</v>
      </c>
      <c r="BP5" s="13">
        <f>'調査票(2)'!E65</f>
        <v>0</v>
      </c>
      <c r="BQ5" s="13">
        <f>'調査票(2)'!E66</f>
        <v>0</v>
      </c>
      <c r="BR5" s="13">
        <f>'調査票(2)'!E67</f>
        <v>0</v>
      </c>
      <c r="BS5" s="13">
        <f>'調査票(2)'!E68</f>
        <v>0</v>
      </c>
      <c r="BT5" s="13">
        <f>'調査票(2)'!E69</f>
        <v>0</v>
      </c>
      <c r="BU5" s="13">
        <f>'調査票(2)'!E70</f>
        <v>0</v>
      </c>
      <c r="BV5" s="13">
        <f>'調査票(2)'!E71</f>
        <v>0</v>
      </c>
      <c r="BW5" s="13">
        <f>'調査票(2)'!E72</f>
        <v>0</v>
      </c>
      <c r="BX5" s="13">
        <f>'調査票(2)'!E76</f>
        <v>0</v>
      </c>
      <c r="BY5" s="13">
        <f>'調査票(2)'!E77</f>
        <v>0</v>
      </c>
      <c r="BZ5" s="13">
        <f>'調査票(2)'!E78</f>
        <v>0</v>
      </c>
      <c r="CA5" s="13">
        <f>'調査票(2)'!E79</f>
        <v>0</v>
      </c>
      <c r="CB5" s="13">
        <f>'調査票(2)'!E80</f>
        <v>0</v>
      </c>
      <c r="CC5" s="13">
        <f>'調査票(2)'!E81</f>
        <v>0</v>
      </c>
      <c r="CD5" s="13">
        <f>'調査票(2)'!E82</f>
        <v>0</v>
      </c>
      <c r="CE5" s="13">
        <f>'調査票(2)'!E83</f>
        <v>0</v>
      </c>
      <c r="CF5" s="13">
        <f>'調査票(2)'!H76</f>
        <v>0</v>
      </c>
      <c r="CG5" s="13">
        <f>'調査票(2)'!H77</f>
        <v>0</v>
      </c>
      <c r="CH5" s="13">
        <f>'調査票(2)'!H78</f>
        <v>0</v>
      </c>
      <c r="CI5" s="13">
        <f>'調査票(2)'!H79</f>
        <v>0</v>
      </c>
      <c r="CJ5" s="13">
        <f>'調査票(2)'!H80</f>
        <v>0</v>
      </c>
      <c r="CK5" s="13">
        <f>'調査票(2)'!H81</f>
        <v>0</v>
      </c>
      <c r="CL5" s="13">
        <f>'調査票(2)'!H82</f>
        <v>0</v>
      </c>
      <c r="CM5" s="13">
        <f>'調査票(2)'!H83</f>
        <v>0</v>
      </c>
      <c r="CN5" s="13">
        <f>'調査票(2)'!K76</f>
        <v>0</v>
      </c>
      <c r="CO5" s="13">
        <f>'調査票(2)'!K77</f>
        <v>0</v>
      </c>
      <c r="CP5" s="13">
        <f>'調査票(2)'!K78</f>
        <v>0</v>
      </c>
      <c r="CQ5" s="13">
        <f>'調査票(2)'!K79</f>
        <v>0</v>
      </c>
      <c r="CR5" s="13">
        <f>'調査票(2)'!K80</f>
        <v>0</v>
      </c>
      <c r="CS5" s="13">
        <f>'調査票(2)'!K81</f>
        <v>0</v>
      </c>
      <c r="CT5" s="13">
        <f>'調査票(2)'!K82</f>
        <v>0</v>
      </c>
      <c r="CU5" s="13">
        <f>'調査票(2)'!K83</f>
        <v>0</v>
      </c>
      <c r="CV5" s="13">
        <f>'調査票(2)'!N76</f>
        <v>0</v>
      </c>
      <c r="CW5" s="13">
        <f>'調査票(2)'!N77</f>
        <v>0</v>
      </c>
      <c r="CX5" s="13">
        <f>'調査票(2)'!N78</f>
        <v>0</v>
      </c>
      <c r="CY5" s="13">
        <f>'調査票(2)'!N79</f>
        <v>0</v>
      </c>
      <c r="CZ5" s="13">
        <f>'調査票(2)'!N80</f>
        <v>0</v>
      </c>
      <c r="DA5" s="13">
        <f>'調査票(2)'!N81</f>
        <v>0</v>
      </c>
      <c r="DB5" s="13">
        <f>'調査票(2)'!N82</f>
        <v>0</v>
      </c>
      <c r="DC5" s="13">
        <f>'調査票(2)'!N83</f>
        <v>0</v>
      </c>
      <c r="DD5" s="13">
        <f>'調査票(2)'!Q76</f>
        <v>0</v>
      </c>
      <c r="DE5" s="13">
        <f>'調査票(2)'!Q77</f>
        <v>0</v>
      </c>
      <c r="DF5" s="13">
        <f>'調査票(2)'!Q78</f>
        <v>0</v>
      </c>
      <c r="DG5" s="13">
        <f>'調査票(2)'!Q79</f>
        <v>0</v>
      </c>
      <c r="DH5" s="13">
        <f>'調査票(2)'!Q80</f>
        <v>0</v>
      </c>
      <c r="DI5" s="13">
        <f>'調査票(2)'!Q81</f>
        <v>0</v>
      </c>
      <c r="DJ5" s="13">
        <f>'調査票(2)'!Q82</f>
        <v>0</v>
      </c>
      <c r="DK5" s="13">
        <f>'調査票(2)'!Q83</f>
        <v>0</v>
      </c>
      <c r="DL5" s="13">
        <f>'調査票(2)'!D88</f>
        <v>0</v>
      </c>
      <c r="DM5" s="13">
        <f>'調査票(2)'!D89</f>
        <v>0</v>
      </c>
      <c r="DN5" s="13">
        <f>'調査票(2)'!D90</f>
        <v>0</v>
      </c>
      <c r="DO5" s="13">
        <f>'調査票(2)'!D91</f>
        <v>0</v>
      </c>
      <c r="DP5" s="13">
        <f>'調査票(2)'!D92</f>
        <v>0</v>
      </c>
      <c r="DQ5" s="13">
        <f>'調査票(2)'!D93</f>
        <v>0</v>
      </c>
      <c r="DR5" s="13">
        <f>'調査票(2)'!D94</f>
        <v>0</v>
      </c>
      <c r="DS5" s="13">
        <f>'調査票(2)'!D95</f>
        <v>0</v>
      </c>
      <c r="DT5" s="13">
        <f>'調査票(2)'!F88</f>
        <v>0</v>
      </c>
      <c r="DU5" s="13">
        <f>'調査票(2)'!F89</f>
        <v>0</v>
      </c>
      <c r="DV5" s="13">
        <f>'調査票(2)'!F90</f>
        <v>0</v>
      </c>
      <c r="DW5" s="13">
        <f>'調査票(2)'!F91</f>
        <v>0</v>
      </c>
      <c r="DX5" s="13">
        <f>'調査票(2)'!F92</f>
        <v>0</v>
      </c>
      <c r="DY5" s="13">
        <f>'調査票(2)'!F93</f>
        <v>0</v>
      </c>
      <c r="DZ5" s="13">
        <f>'調査票(2)'!F94</f>
        <v>0</v>
      </c>
      <c r="EA5" s="13">
        <f>'調査票(2)'!F95</f>
        <v>0</v>
      </c>
      <c r="EB5" s="13">
        <f>'調査票(2)'!H88</f>
        <v>0</v>
      </c>
      <c r="EC5" s="13">
        <f>'調査票(2)'!H89</f>
        <v>0</v>
      </c>
      <c r="ED5" s="13">
        <f>'調査票(2)'!H90</f>
        <v>0</v>
      </c>
      <c r="EE5" s="13">
        <f>'調査票(2)'!H91</f>
        <v>0</v>
      </c>
      <c r="EF5" s="13">
        <f>'調査票(2)'!H92</f>
        <v>0</v>
      </c>
      <c r="EG5" s="13">
        <f>'調査票(2)'!H93</f>
        <v>0</v>
      </c>
      <c r="EH5" s="13">
        <f>'調査票(2)'!H94</f>
        <v>0</v>
      </c>
      <c r="EI5" s="13">
        <f>'調査票(2)'!H95</f>
        <v>0</v>
      </c>
      <c r="EJ5" s="13">
        <f>'調査票(2)'!J88</f>
        <v>0</v>
      </c>
      <c r="EK5" s="13">
        <f>'調査票(2)'!J89</f>
        <v>0</v>
      </c>
      <c r="EL5" s="13">
        <f>'調査票(2)'!J90</f>
        <v>0</v>
      </c>
      <c r="EM5" s="13">
        <f>'調査票(2)'!J91</f>
        <v>0</v>
      </c>
      <c r="EN5" s="13">
        <f>'調査票(2)'!J92</f>
        <v>0</v>
      </c>
      <c r="EO5" s="13">
        <f>'調査票(2)'!J93</f>
        <v>0</v>
      </c>
      <c r="EP5" s="13">
        <f>'調査票(2)'!J94</f>
        <v>0</v>
      </c>
      <c r="EQ5" s="13">
        <f>'調査票(2)'!J95</f>
        <v>0</v>
      </c>
      <c r="ER5" s="13">
        <f>'調査票(2)'!L88</f>
        <v>0</v>
      </c>
      <c r="ES5" s="13">
        <f>'調査票(2)'!L89</f>
        <v>0</v>
      </c>
      <c r="ET5" s="13">
        <f>'調査票(2)'!L90</f>
        <v>0</v>
      </c>
      <c r="EU5" s="13">
        <f>'調査票(2)'!L91</f>
        <v>0</v>
      </c>
      <c r="EV5" s="13">
        <f>'調査票(2)'!L92</f>
        <v>0</v>
      </c>
      <c r="EW5" s="13">
        <f>'調査票(2)'!L93</f>
        <v>0</v>
      </c>
      <c r="EX5" s="13">
        <f>'調査票(2)'!L94</f>
        <v>0</v>
      </c>
      <c r="EY5" s="13">
        <f>'調査票(2)'!L95</f>
        <v>0</v>
      </c>
      <c r="EZ5" s="13">
        <f>'調査票(2)'!N88</f>
        <v>0</v>
      </c>
      <c r="FA5" s="13">
        <f>'調査票(2)'!N89</f>
        <v>0</v>
      </c>
      <c r="FB5" s="13">
        <f>'調査票(2)'!N90</f>
        <v>0</v>
      </c>
      <c r="FC5" s="13">
        <f>'調査票(2)'!N91</f>
        <v>0</v>
      </c>
      <c r="FD5" s="13">
        <f>'調査票(2)'!N92</f>
        <v>0</v>
      </c>
      <c r="FE5" s="13">
        <f>'調査票(2)'!N93</f>
        <v>0</v>
      </c>
      <c r="FF5" s="13">
        <f>'調査票(2)'!N94</f>
        <v>0</v>
      </c>
      <c r="FG5" s="13">
        <f>'調査票(2)'!N95</f>
        <v>0</v>
      </c>
      <c r="FH5" s="13">
        <f>'調査票(2)'!P88</f>
        <v>0</v>
      </c>
      <c r="FI5" s="13">
        <f>'調査票(2)'!P89</f>
        <v>0</v>
      </c>
      <c r="FJ5" s="13">
        <f>'調査票(2)'!P90</f>
        <v>0</v>
      </c>
      <c r="FK5" s="13">
        <f>'調査票(2)'!P91</f>
        <v>0</v>
      </c>
      <c r="FL5" s="13">
        <f>'調査票(2)'!P92</f>
        <v>0</v>
      </c>
      <c r="FM5" s="13">
        <f>'調査票(2)'!P93</f>
        <v>0</v>
      </c>
      <c r="FN5" s="13">
        <f>'調査票(2)'!P94</f>
        <v>0</v>
      </c>
      <c r="FO5" s="13">
        <f>'調査票(2)'!P95</f>
        <v>0</v>
      </c>
      <c r="FP5" s="13">
        <f>'調査票(2)'!R88</f>
        <v>0</v>
      </c>
      <c r="FQ5" s="13">
        <f>'調査票(2)'!R89</f>
        <v>0</v>
      </c>
      <c r="FR5" s="13">
        <f>'調査票(2)'!R90</f>
        <v>0</v>
      </c>
      <c r="FS5" s="13">
        <f>'調査票(2)'!R91</f>
        <v>0</v>
      </c>
      <c r="FT5" s="13">
        <f>'調査票(2)'!R92</f>
        <v>0</v>
      </c>
      <c r="FU5" s="13">
        <f>'調査票(2)'!R93</f>
        <v>0</v>
      </c>
      <c r="FV5" s="13">
        <f>'調査票(2)'!R94</f>
        <v>0</v>
      </c>
      <c r="FW5" s="13">
        <f>'調査票(2)'!R95</f>
        <v>0</v>
      </c>
      <c r="FX5" s="13">
        <f>'調査票(2)'!I101</f>
        <v>0</v>
      </c>
      <c r="FY5" s="13">
        <f>'調査票(2)'!F100</f>
        <v>0</v>
      </c>
      <c r="FZ5" s="13">
        <f>'調査票(2)'!F101</f>
        <v>0</v>
      </c>
      <c r="GA5" s="13">
        <f>'調査票(2)'!F102</f>
        <v>0</v>
      </c>
      <c r="GB5" s="13">
        <f>'調査票(2)'!F103</f>
        <v>0</v>
      </c>
      <c r="GC5" s="13">
        <f>'調査票(2)'!F104</f>
        <v>0</v>
      </c>
      <c r="GD5" s="13">
        <f>'調査票(2)'!F105</f>
        <v>0</v>
      </c>
      <c r="GE5" s="13">
        <f>'調査票(2)'!F106</f>
        <v>0</v>
      </c>
      <c r="GF5" s="13">
        <f>'調査票(2)'!F107</f>
        <v>0</v>
      </c>
      <c r="GG5" s="13">
        <f>'調査票(2)'!F108</f>
        <v>0</v>
      </c>
      <c r="GH5" s="13">
        <f>'調査票(2)'!F109</f>
        <v>0</v>
      </c>
      <c r="GI5" s="13">
        <f>'調査票(2)'!F110</f>
        <v>0</v>
      </c>
      <c r="GJ5" s="13">
        <f>'調査票(2)'!F111</f>
        <v>0</v>
      </c>
      <c r="GK5" s="13">
        <f>'調査票(2)'!F112</f>
        <v>0</v>
      </c>
      <c r="GL5" s="13">
        <f>'調査票(2)'!F113</f>
        <v>0</v>
      </c>
      <c r="GM5" s="13">
        <f>'調査票(2)'!F114</f>
        <v>0</v>
      </c>
      <c r="GN5" s="13">
        <f>'調査票(2)'!F115</f>
        <v>0</v>
      </c>
      <c r="GO5" s="13">
        <f>'調査票(2)'!E117</f>
        <v>0</v>
      </c>
      <c r="GP5" s="13">
        <f>'調査票(2)'!E120</f>
        <v>0</v>
      </c>
      <c r="GQ5" s="13">
        <f>'調査票(2)'!E125</f>
        <v>0</v>
      </c>
      <c r="GR5" s="13">
        <f>'調査票(2)'!E126</f>
        <v>0</v>
      </c>
      <c r="GS5" s="13">
        <f>'調査票(2)'!E127</f>
        <v>0</v>
      </c>
      <c r="GT5" s="13">
        <f>'調査票(2)'!E128</f>
        <v>0</v>
      </c>
      <c r="GU5" s="13">
        <f>'調査票(2)'!E129</f>
        <v>0</v>
      </c>
      <c r="GV5" s="13">
        <f>'調査票(2)'!E130</f>
        <v>0</v>
      </c>
      <c r="GW5" s="13">
        <f>'調査票(2)'!E131</f>
        <v>0</v>
      </c>
      <c r="GX5" s="13">
        <f>'調査票(2)'!E132</f>
        <v>0</v>
      </c>
      <c r="GY5" s="13">
        <f>'調査票(2)'!G125</f>
        <v>0</v>
      </c>
      <c r="GZ5" s="13">
        <f>'調査票(2)'!G126</f>
        <v>0</v>
      </c>
      <c r="HA5" s="13">
        <f>'調査票(2)'!G127</f>
        <v>0</v>
      </c>
      <c r="HB5" s="13">
        <f>'調査票(2)'!G128</f>
        <v>0</v>
      </c>
      <c r="HC5" s="13">
        <f>'調査票(2)'!G129</f>
        <v>0</v>
      </c>
      <c r="HD5" s="13">
        <f>'調査票(2)'!G130</f>
        <v>0</v>
      </c>
      <c r="HE5" s="13">
        <f>'調査票(2)'!G131</f>
        <v>0</v>
      </c>
      <c r="HF5" s="13">
        <f>'調査票(2)'!G132</f>
        <v>0</v>
      </c>
      <c r="HG5" s="13">
        <f>'調査票(2)'!J125</f>
        <v>0</v>
      </c>
      <c r="HH5" s="13">
        <f>'調査票(2)'!J126</f>
        <v>0</v>
      </c>
      <c r="HI5" s="13">
        <f>'調査票(2)'!J127</f>
        <v>0</v>
      </c>
      <c r="HJ5" s="13">
        <f>'調査票(2)'!J128</f>
        <v>0</v>
      </c>
      <c r="HK5" s="13">
        <f>'調査票(2)'!J129</f>
        <v>0</v>
      </c>
      <c r="HL5" s="13">
        <f>'調査票(2)'!J130</f>
        <v>0</v>
      </c>
      <c r="HM5" s="13">
        <f>'調査票(2)'!J131</f>
        <v>0</v>
      </c>
      <c r="HN5" s="13">
        <f>'調査票(2)'!J132</f>
        <v>0</v>
      </c>
      <c r="HO5" s="13">
        <f>'調査票(2)'!L125</f>
        <v>0</v>
      </c>
      <c r="HP5" s="13">
        <f>'調査票(2)'!L126</f>
        <v>0</v>
      </c>
      <c r="HQ5" s="13">
        <f>'調査票(2)'!L127</f>
        <v>0</v>
      </c>
      <c r="HR5" s="13">
        <f>'調査票(2)'!L128</f>
        <v>0</v>
      </c>
      <c r="HS5" s="13">
        <f>'調査票(2)'!L129</f>
        <v>0</v>
      </c>
      <c r="HT5" s="13">
        <f>'調査票(2)'!L130</f>
        <v>0</v>
      </c>
      <c r="HU5" s="13">
        <f>'調査票(2)'!L131</f>
        <v>0</v>
      </c>
      <c r="HV5" s="13">
        <f>'調査票(2)'!L132</f>
        <v>0</v>
      </c>
      <c r="HW5" s="13">
        <f>'調査票(2)'!O125</f>
        <v>0</v>
      </c>
      <c r="HX5" s="13">
        <f>'調査票(2)'!O126</f>
        <v>0</v>
      </c>
      <c r="HY5" s="13">
        <f>'調査票(2)'!O127</f>
        <v>0</v>
      </c>
      <c r="HZ5" s="13">
        <f>'調査票(2)'!O128</f>
        <v>0</v>
      </c>
      <c r="IA5" s="13">
        <f>'調査票(2)'!O129</f>
        <v>0</v>
      </c>
      <c r="IB5" s="13">
        <f>'調査票(2)'!O130</f>
        <v>0</v>
      </c>
      <c r="IC5" s="13">
        <f>'調査票(2)'!O131</f>
        <v>0</v>
      </c>
      <c r="ID5" s="13">
        <f>'調査票(2)'!O132</f>
        <v>0</v>
      </c>
      <c r="IE5" s="13">
        <f>'調査票(2)'!Q125</f>
        <v>0</v>
      </c>
      <c r="IF5" s="13">
        <f>'調査票(2)'!Q126</f>
        <v>0</v>
      </c>
      <c r="IG5" s="13">
        <f>'調査票(2)'!Q127</f>
        <v>0</v>
      </c>
      <c r="IH5" s="13">
        <f>'調査票(2)'!Q128</f>
        <v>0</v>
      </c>
      <c r="II5" s="13">
        <f>'調査票(2)'!Q129</f>
        <v>0</v>
      </c>
      <c r="IJ5" s="13">
        <f>'調査票(2)'!Q130</f>
        <v>0</v>
      </c>
      <c r="IK5" s="13">
        <f>'調査票(2)'!Q131</f>
        <v>0</v>
      </c>
      <c r="IL5" s="13">
        <f>'調査票(2)'!Q132</f>
        <v>0</v>
      </c>
      <c r="IM5" s="13">
        <f>'調査票(2)'!F137</f>
        <v>0</v>
      </c>
      <c r="IN5" s="13">
        <f>'調査票(2)'!F138</f>
        <v>0</v>
      </c>
      <c r="IO5" s="13">
        <f>'調査票(2)'!F139</f>
        <v>0</v>
      </c>
      <c r="IP5" s="13">
        <f>'調査票(2)'!F140</f>
        <v>0</v>
      </c>
      <c r="IQ5" s="13">
        <f>'調査票(2)'!F141</f>
        <v>0</v>
      </c>
      <c r="IR5" s="13">
        <f>'調査票(2)'!F142</f>
        <v>0</v>
      </c>
      <c r="IS5" s="13">
        <f>'調査票(2)'!F143</f>
        <v>0</v>
      </c>
      <c r="IT5" s="13">
        <f>'調査票(2)'!E146</f>
        <v>0</v>
      </c>
      <c r="IU5" s="13">
        <f>'調査票(2)'!E151</f>
        <v>0</v>
      </c>
      <c r="IV5" s="13">
        <f>'調査票(2)'!E152</f>
        <v>0</v>
      </c>
      <c r="IW5" s="13">
        <f>'調査票(2)'!E153</f>
        <v>0</v>
      </c>
      <c r="IX5" s="13">
        <f>'調査票(2)'!E154</f>
        <v>0</v>
      </c>
      <c r="IY5" s="13">
        <f>'調査票(2)'!E155</f>
        <v>0</v>
      </c>
      <c r="IZ5" s="13">
        <f>'調査票(2)'!E156</f>
        <v>0</v>
      </c>
      <c r="JA5" s="13">
        <f>'調査票(2)'!E157</f>
        <v>0</v>
      </c>
      <c r="JB5" s="13">
        <f>'調査票(2)'!E158</f>
        <v>0</v>
      </c>
      <c r="JC5" s="13">
        <f>'調査票(2)'!G151</f>
        <v>0</v>
      </c>
      <c r="JD5" s="13">
        <f>'調査票(2)'!G152</f>
        <v>0</v>
      </c>
      <c r="JE5" s="13">
        <f>'調査票(2)'!G153</f>
        <v>0</v>
      </c>
      <c r="JF5" s="13">
        <f>'調査票(2)'!G154</f>
        <v>0</v>
      </c>
      <c r="JG5" s="13">
        <f>'調査票(2)'!G155</f>
        <v>0</v>
      </c>
      <c r="JH5" s="13">
        <f>'調査票(2)'!G156</f>
        <v>0</v>
      </c>
      <c r="JI5" s="13">
        <f>'調査票(2)'!G157</f>
        <v>0</v>
      </c>
      <c r="JJ5" s="13">
        <f>'調査票(2)'!G158</f>
        <v>0</v>
      </c>
      <c r="JK5" s="13">
        <f>'調査票(2)'!I151</f>
        <v>0</v>
      </c>
      <c r="JL5" s="13">
        <f>'調査票(2)'!I152</f>
        <v>0</v>
      </c>
      <c r="JM5" s="13">
        <f>'調査票(2)'!I153</f>
        <v>0</v>
      </c>
      <c r="JN5" s="13">
        <f>'調査票(2)'!I154</f>
        <v>0</v>
      </c>
      <c r="JO5" s="13">
        <f>'調査票(2)'!I155</f>
        <v>0</v>
      </c>
      <c r="JP5" s="13">
        <f>'調査票(2)'!I156</f>
        <v>0</v>
      </c>
      <c r="JQ5" s="13">
        <f>'調査票(2)'!I157</f>
        <v>0</v>
      </c>
      <c r="JR5" s="13">
        <f>'調査票(2)'!I158</f>
        <v>0</v>
      </c>
      <c r="JS5" s="13">
        <f>'調査票(2)'!K151</f>
        <v>0</v>
      </c>
      <c r="JT5" s="13">
        <f>'調査票(2)'!K152</f>
        <v>0</v>
      </c>
      <c r="JU5" s="13">
        <f>'調査票(2)'!K153</f>
        <v>0</v>
      </c>
      <c r="JV5" s="13">
        <f>'調査票(2)'!K154</f>
        <v>0</v>
      </c>
      <c r="JW5" s="13">
        <f>'調査票(2)'!K155</f>
        <v>0</v>
      </c>
      <c r="JX5" s="13">
        <f>'調査票(2)'!K156</f>
        <v>0</v>
      </c>
      <c r="JY5" s="13">
        <f>'調査票(2)'!K157</f>
        <v>0</v>
      </c>
      <c r="JZ5" s="13">
        <f>'調査票(2)'!K158</f>
        <v>0</v>
      </c>
      <c r="KA5" s="13">
        <f>'調査票(2)'!M151</f>
        <v>0</v>
      </c>
      <c r="KB5" s="13">
        <f>'調査票(2)'!M152</f>
        <v>0</v>
      </c>
      <c r="KC5" s="13">
        <f>'調査票(2)'!M153</f>
        <v>0</v>
      </c>
      <c r="KD5" s="13">
        <f>'調査票(2)'!M154</f>
        <v>0</v>
      </c>
      <c r="KE5" s="13">
        <f>'調査票(2)'!M155</f>
        <v>0</v>
      </c>
      <c r="KF5" s="13">
        <f>'調査票(2)'!M156</f>
        <v>0</v>
      </c>
      <c r="KG5" s="13">
        <f>'調査票(2)'!M157</f>
        <v>0</v>
      </c>
      <c r="KH5" s="13">
        <f>'調査票(2)'!M158</f>
        <v>0</v>
      </c>
      <c r="KI5" s="13">
        <f>'調査票(2)'!O151</f>
        <v>0</v>
      </c>
      <c r="KJ5" s="13">
        <f>'調査票(2)'!O152</f>
        <v>0</v>
      </c>
      <c r="KK5" s="13">
        <f>'調査票(2)'!O153</f>
        <v>0</v>
      </c>
      <c r="KL5" s="13">
        <f>'調査票(2)'!O154</f>
        <v>0</v>
      </c>
      <c r="KM5" s="13">
        <f>'調査票(2)'!O155</f>
        <v>0</v>
      </c>
      <c r="KN5" s="13">
        <f>'調査票(2)'!O156</f>
        <v>0</v>
      </c>
      <c r="KO5" s="13">
        <f>'調査票(2)'!O157</f>
        <v>0</v>
      </c>
      <c r="KP5" s="13">
        <f>'調査票(2)'!O158</f>
        <v>0</v>
      </c>
      <c r="KQ5" s="13">
        <f>'調査票(2)'!E162</f>
        <v>0</v>
      </c>
      <c r="KR5" s="13">
        <f>'調査票(2)'!E163</f>
        <v>0</v>
      </c>
      <c r="KS5" s="13">
        <f>'調査票(2)'!E164</f>
        <v>0</v>
      </c>
      <c r="KT5" s="13">
        <f>'調査票(2)'!E165</f>
        <v>0</v>
      </c>
      <c r="KU5" s="13">
        <f>'調査票(2)'!E166</f>
        <v>0</v>
      </c>
      <c r="KV5" s="13">
        <f>'調査票(2)'!E167</f>
        <v>0</v>
      </c>
      <c r="KW5" s="13">
        <f>'調査票(2)'!E168</f>
        <v>0</v>
      </c>
      <c r="KX5" s="13">
        <f>'調査票(2)'!E169</f>
        <v>0</v>
      </c>
      <c r="KY5" s="13">
        <f>'調査票(2)'!G162</f>
        <v>0</v>
      </c>
      <c r="KZ5" s="13">
        <f>'調査票(2)'!G163</f>
        <v>0</v>
      </c>
      <c r="LA5" s="13">
        <f>'調査票(2)'!G164</f>
        <v>0</v>
      </c>
      <c r="LB5" s="13">
        <f>'調査票(2)'!G165</f>
        <v>0</v>
      </c>
      <c r="LC5" s="13">
        <f>'調査票(2)'!G166</f>
        <v>0</v>
      </c>
      <c r="LD5" s="13">
        <f>'調査票(2)'!G167</f>
        <v>0</v>
      </c>
      <c r="LE5" s="13">
        <f>'調査票(2)'!G168</f>
        <v>0</v>
      </c>
      <c r="LF5" s="13">
        <f>'調査票(2)'!G169</f>
        <v>0</v>
      </c>
      <c r="LG5" s="13">
        <f>'調査票(2)'!I162</f>
        <v>0</v>
      </c>
      <c r="LH5" s="13">
        <f>'調査票(2)'!I163</f>
        <v>0</v>
      </c>
      <c r="LI5" s="13">
        <f>'調査票(2)'!I164</f>
        <v>0</v>
      </c>
      <c r="LJ5" s="13">
        <f>'調査票(2)'!I165</f>
        <v>0</v>
      </c>
      <c r="LK5" s="13">
        <f>'調査票(2)'!I166</f>
        <v>0</v>
      </c>
      <c r="LL5" s="13">
        <f>'調査票(2)'!I167</f>
        <v>0</v>
      </c>
      <c r="LM5" s="13">
        <f>'調査票(2)'!I168</f>
        <v>0</v>
      </c>
      <c r="LN5" s="13">
        <f>'調査票(2)'!I169</f>
        <v>0</v>
      </c>
      <c r="LO5" s="13">
        <f>'調査票(2)'!K162</f>
        <v>0</v>
      </c>
      <c r="LP5" s="13">
        <f>'調査票(2)'!K163</f>
        <v>0</v>
      </c>
      <c r="LQ5" s="13">
        <f>'調査票(2)'!K164</f>
        <v>0</v>
      </c>
      <c r="LR5" s="13">
        <f>'調査票(2)'!K165</f>
        <v>0</v>
      </c>
      <c r="LS5" s="13">
        <f>'調査票(2)'!K166</f>
        <v>0</v>
      </c>
      <c r="LT5" s="13">
        <f>'調査票(2)'!K167</f>
        <v>0</v>
      </c>
      <c r="LU5" s="13">
        <f>'調査票(2)'!K168</f>
        <v>0</v>
      </c>
      <c r="LV5" s="13">
        <f>'調査票(2)'!K169</f>
        <v>0</v>
      </c>
      <c r="LW5" s="13">
        <f>'調査票(2)'!M162</f>
        <v>0</v>
      </c>
      <c r="LX5" s="13">
        <f>'調査票(2)'!M163</f>
        <v>0</v>
      </c>
      <c r="LY5" s="13">
        <f>'調査票(2)'!M164</f>
        <v>0</v>
      </c>
      <c r="LZ5" s="13">
        <f>'調査票(2)'!M165</f>
        <v>0</v>
      </c>
      <c r="MA5" s="13">
        <f>'調査票(2)'!M166</f>
        <v>0</v>
      </c>
      <c r="MB5" s="13">
        <f>'調査票(2)'!M167</f>
        <v>0</v>
      </c>
      <c r="MC5" s="13">
        <f>'調査票(2)'!M168</f>
        <v>0</v>
      </c>
      <c r="MD5" s="13">
        <f>'調査票(2)'!M169</f>
        <v>0</v>
      </c>
      <c r="ME5" s="13">
        <f>'調査票(2)'!E173</f>
        <v>0</v>
      </c>
      <c r="MF5" s="13">
        <f>'調査票(2)'!E174</f>
        <v>0</v>
      </c>
      <c r="MG5" s="13">
        <f>'調査票(2)'!E175</f>
        <v>0</v>
      </c>
      <c r="MH5" s="13">
        <f>'調査票(2)'!E176</f>
        <v>0</v>
      </c>
      <c r="MI5" s="13">
        <f>'調査票(2)'!E177</f>
        <v>0</v>
      </c>
      <c r="MJ5" s="13">
        <f>'調査票(2)'!E178</f>
        <v>0</v>
      </c>
      <c r="MK5" s="13">
        <f>'調査票(2)'!E179</f>
        <v>0</v>
      </c>
      <c r="ML5" s="13">
        <f>'調査票(2)'!E180</f>
        <v>0</v>
      </c>
      <c r="MM5" s="13">
        <f>'調査票(2)'!G173</f>
        <v>0</v>
      </c>
      <c r="MN5" s="13">
        <f>'調査票(2)'!G174</f>
        <v>0</v>
      </c>
      <c r="MO5" s="13">
        <f>'調査票(2)'!G175</f>
        <v>0</v>
      </c>
      <c r="MP5" s="13">
        <f>'調査票(2)'!G176</f>
        <v>0</v>
      </c>
      <c r="MQ5" s="13">
        <f>'調査票(2)'!G177</f>
        <v>0</v>
      </c>
      <c r="MR5" s="13">
        <f>'調査票(2)'!G178</f>
        <v>0</v>
      </c>
      <c r="MS5" s="13">
        <f>'調査票(2)'!G179</f>
        <v>0</v>
      </c>
      <c r="MT5" s="13">
        <f>'調査票(2)'!G180</f>
        <v>0</v>
      </c>
      <c r="MU5" s="13">
        <f>'調査票(2)'!I173</f>
        <v>0</v>
      </c>
      <c r="MV5" s="13">
        <f>'調査票(2)'!I174</f>
        <v>0</v>
      </c>
      <c r="MW5" s="13">
        <f>'調査票(2)'!I175</f>
        <v>0</v>
      </c>
      <c r="MX5" s="13">
        <f>'調査票(2)'!I176</f>
        <v>0</v>
      </c>
      <c r="MY5" s="13">
        <f>'調査票(2)'!I177</f>
        <v>0</v>
      </c>
      <c r="MZ5" s="13">
        <f>'調査票(2)'!I178</f>
        <v>0</v>
      </c>
      <c r="NA5" s="13">
        <f>'調査票(2)'!I179</f>
        <v>0</v>
      </c>
      <c r="NB5" s="13">
        <f>'調査票(2)'!I180</f>
        <v>0</v>
      </c>
      <c r="NC5" s="13">
        <f>'調査票(2)'!K173</f>
        <v>0</v>
      </c>
      <c r="ND5" s="13">
        <f>'調査票(2)'!K174</f>
        <v>0</v>
      </c>
      <c r="NE5" s="13">
        <f>'調査票(2)'!K175</f>
        <v>0</v>
      </c>
      <c r="NF5" s="13">
        <f>'調査票(2)'!K176</f>
        <v>0</v>
      </c>
      <c r="NG5" s="13">
        <f>'調査票(2)'!K177</f>
        <v>0</v>
      </c>
      <c r="NH5" s="13">
        <f>'調査票(2)'!K178</f>
        <v>0</v>
      </c>
      <c r="NI5" s="13">
        <f>'調査票(2)'!K179</f>
        <v>0</v>
      </c>
      <c r="NJ5" s="13">
        <f>'調査票(2)'!K180</f>
        <v>0</v>
      </c>
      <c r="NK5" s="13">
        <f>'調査票(2)'!E188</f>
        <v>0</v>
      </c>
      <c r="NL5" s="13">
        <f>'調査票(2)'!G188</f>
        <v>0</v>
      </c>
      <c r="NM5" s="13">
        <f>'調査票(2)'!I188</f>
        <v>0</v>
      </c>
      <c r="NN5" s="13">
        <f>'調査票(2)'!K188</f>
        <v>0</v>
      </c>
      <c r="NO5" s="13">
        <f>'調査票(2)'!M188</f>
        <v>0</v>
      </c>
      <c r="NP5" s="13">
        <f>'調査票(2)'!O188</f>
        <v>0</v>
      </c>
      <c r="NQ5" s="13">
        <f>'調査票(2)'!Q188</f>
        <v>0</v>
      </c>
      <c r="NR5" s="13">
        <f>'調査票(2)'!S188</f>
        <v>0</v>
      </c>
      <c r="NS5" s="13">
        <f>'調査票(2)'!E189</f>
        <v>0</v>
      </c>
      <c r="NT5" s="13">
        <f>'調査票(2)'!G189</f>
        <v>0</v>
      </c>
      <c r="NU5" s="13">
        <f>'調査票(2)'!I189</f>
        <v>0</v>
      </c>
      <c r="NV5" s="13">
        <f>'調査票(2)'!K189</f>
        <v>0</v>
      </c>
      <c r="NW5" s="13">
        <f>'調査票(2)'!M189</f>
        <v>0</v>
      </c>
      <c r="NX5" s="13">
        <f>'調査票(2)'!O189</f>
        <v>0</v>
      </c>
      <c r="NY5" s="13">
        <f>'調査票(2)'!Q189</f>
        <v>0</v>
      </c>
      <c r="NZ5" s="13">
        <f>'調査票(2)'!S189</f>
        <v>0</v>
      </c>
      <c r="OA5" s="13">
        <f>'調査票(2)'!E190</f>
        <v>0</v>
      </c>
      <c r="OB5" s="13">
        <f>'調査票(2)'!G190</f>
        <v>0</v>
      </c>
      <c r="OC5" s="13">
        <f>'調査票(2)'!I190</f>
        <v>0</v>
      </c>
      <c r="OD5" s="13">
        <f>'調査票(2)'!K190</f>
        <v>0</v>
      </c>
      <c r="OE5" s="13">
        <f>'調査票(2)'!M190</f>
        <v>0</v>
      </c>
      <c r="OF5" s="13">
        <f>'調査票(2)'!O190</f>
        <v>0</v>
      </c>
      <c r="OG5" s="13">
        <f>'調査票(2)'!Q190</f>
        <v>0</v>
      </c>
      <c r="OH5" s="13">
        <f>'調査票(2)'!S190</f>
        <v>0</v>
      </c>
      <c r="OI5" s="13">
        <f>'調査票(2)'!E191</f>
        <v>0</v>
      </c>
      <c r="OJ5" s="13">
        <f>'調査票(2)'!G191</f>
        <v>0</v>
      </c>
      <c r="OK5" s="13">
        <f>'調査票(2)'!I191</f>
        <v>0</v>
      </c>
      <c r="OL5" s="13">
        <f>'調査票(2)'!K191</f>
        <v>0</v>
      </c>
      <c r="OM5" s="13">
        <f>'調査票(2)'!M191</f>
        <v>0</v>
      </c>
      <c r="ON5" s="13">
        <f>'調査票(2)'!O191</f>
        <v>0</v>
      </c>
      <c r="OO5" s="13">
        <f>'調査票(2)'!Q191</f>
        <v>0</v>
      </c>
      <c r="OP5" s="13">
        <f>'調査票(2)'!S191</f>
        <v>0</v>
      </c>
      <c r="OQ5" s="13">
        <f>'調査票(2)'!E192</f>
        <v>0</v>
      </c>
      <c r="OR5" s="13">
        <f>'調査票(2)'!G192</f>
        <v>0</v>
      </c>
      <c r="OS5" s="13">
        <f>'調査票(2)'!I192</f>
        <v>0</v>
      </c>
      <c r="OT5" s="13">
        <f>'調査票(2)'!K192</f>
        <v>0</v>
      </c>
      <c r="OU5" s="13">
        <f>'調査票(2)'!M192</f>
        <v>0</v>
      </c>
      <c r="OV5" s="13">
        <f>'調査票(2)'!O192</f>
        <v>0</v>
      </c>
      <c r="OW5" s="13">
        <f>'調査票(2)'!Q192</f>
        <v>0</v>
      </c>
      <c r="OX5" s="13">
        <f>'調査票(2)'!S192</f>
        <v>0</v>
      </c>
      <c r="OY5" s="13">
        <f>'調査票(2)'!E193</f>
        <v>0</v>
      </c>
      <c r="OZ5" s="13">
        <f>'調査票(2)'!G193</f>
        <v>0</v>
      </c>
      <c r="PA5" s="13">
        <f>'調査票(2)'!I193</f>
        <v>0</v>
      </c>
      <c r="PB5" s="13">
        <f>'調査票(2)'!K193</f>
        <v>0</v>
      </c>
      <c r="PC5" s="13">
        <f>'調査票(2)'!M193</f>
        <v>0</v>
      </c>
      <c r="PD5" s="13">
        <f>'調査票(2)'!O193</f>
        <v>0</v>
      </c>
      <c r="PE5" s="13">
        <f>'調査票(2)'!Q193</f>
        <v>0</v>
      </c>
      <c r="PF5" s="13">
        <f>'調査票(2)'!S193</f>
        <v>0</v>
      </c>
      <c r="PG5" s="13">
        <f>'調査票(2)'!E194</f>
        <v>0</v>
      </c>
      <c r="PH5" s="13">
        <f>'調査票(2)'!G194</f>
        <v>0</v>
      </c>
      <c r="PI5" s="13">
        <f>'調査票(2)'!I194</f>
        <v>0</v>
      </c>
      <c r="PJ5" s="13">
        <f>'調査票(2)'!K194</f>
        <v>0</v>
      </c>
      <c r="PK5" s="13">
        <f>'調査票(2)'!M194</f>
        <v>0</v>
      </c>
      <c r="PL5" s="13">
        <f>'調査票(2)'!O194</f>
        <v>0</v>
      </c>
      <c r="PM5" s="13">
        <f>'調査票(2)'!Q194</f>
        <v>0</v>
      </c>
      <c r="PN5" s="13">
        <f>'調査票(2)'!S194</f>
        <v>0</v>
      </c>
      <c r="PO5" s="13">
        <f>'調査票(2)'!E195</f>
        <v>0</v>
      </c>
      <c r="PP5" s="13">
        <f>'調査票(2)'!G195</f>
        <v>0</v>
      </c>
      <c r="PQ5" s="13">
        <f>'調査票(2)'!I195</f>
        <v>0</v>
      </c>
      <c r="PR5" s="13">
        <f>'調査票(2)'!K195</f>
        <v>0</v>
      </c>
      <c r="PS5" s="13">
        <f>'調査票(2)'!M195</f>
        <v>0</v>
      </c>
      <c r="PT5" s="13">
        <f>'調査票(2)'!O195</f>
        <v>0</v>
      </c>
      <c r="PU5" s="13">
        <f>'調査票(2)'!Q195</f>
        <v>0</v>
      </c>
      <c r="PV5" s="13">
        <f>'調査票(2)'!S195</f>
        <v>0</v>
      </c>
      <c r="PW5" s="13">
        <f>'調査票(2)'!E196</f>
        <v>0</v>
      </c>
      <c r="PX5" s="13">
        <f>'調査票(2)'!G196</f>
        <v>0</v>
      </c>
      <c r="PY5" s="13">
        <f>'調査票(2)'!I196</f>
        <v>0</v>
      </c>
      <c r="PZ5" s="13">
        <f>'調査票(2)'!K196</f>
        <v>0</v>
      </c>
      <c r="QA5" s="13">
        <f>'調査票(2)'!M196</f>
        <v>0</v>
      </c>
      <c r="QB5" s="13">
        <f>'調査票(2)'!O196</f>
        <v>0</v>
      </c>
      <c r="QC5" s="13">
        <f>'調査票(2)'!Q196</f>
        <v>0</v>
      </c>
      <c r="QD5" s="13">
        <f>'調査票(2)'!S196</f>
        <v>0</v>
      </c>
      <c r="QE5" s="13">
        <f>'調査票(2)'!E197</f>
        <v>0</v>
      </c>
      <c r="QF5" s="13">
        <f>'調査票(2)'!G197</f>
        <v>0</v>
      </c>
      <c r="QG5" s="13">
        <f>'調査票(2)'!I197</f>
        <v>0</v>
      </c>
      <c r="QH5" s="13">
        <f>'調査票(2)'!K197</f>
        <v>0</v>
      </c>
      <c r="QI5" s="13">
        <f>'調査票(2)'!M197</f>
        <v>0</v>
      </c>
      <c r="QJ5" s="13">
        <f>'調査票(2)'!O197</f>
        <v>0</v>
      </c>
      <c r="QK5" s="13">
        <f>'調査票(2)'!Q197</f>
        <v>0</v>
      </c>
      <c r="QL5" s="13">
        <f>'調査票(2)'!S197</f>
        <v>0</v>
      </c>
      <c r="QM5" s="13">
        <f>'調査票(2)'!D202</f>
        <v>0</v>
      </c>
      <c r="QN5" s="13">
        <f>'調査票(2)'!H202</f>
        <v>0</v>
      </c>
      <c r="QO5" s="13">
        <f>'調査票(2)'!D206</f>
        <v>0</v>
      </c>
      <c r="QP5" s="13">
        <f>'調査票(2)'!H206</f>
        <v>0</v>
      </c>
      <c r="QQ5" s="13">
        <f>'調査票(2)'!B212</f>
        <v>0</v>
      </c>
      <c r="QR5" s="13">
        <f>'調査票(2)'!E212</f>
        <v>0</v>
      </c>
      <c r="QS5" s="13">
        <f>'調査票(2)'!H212</f>
        <v>0</v>
      </c>
      <c r="QT5" s="13">
        <f>'調査票(2)'!B216</f>
        <v>0</v>
      </c>
      <c r="QU5" s="13">
        <f>'調査票(2)'!E216</f>
        <v>0</v>
      </c>
      <c r="QV5" s="13">
        <f>'調査票(2)'!L219</f>
        <v>0</v>
      </c>
      <c r="QW5" s="13">
        <f>'調査票(2)'!L220</f>
        <v>0</v>
      </c>
      <c r="QX5" s="13">
        <f>'調査票(2)'!L221</f>
        <v>0</v>
      </c>
      <c r="QY5" s="13">
        <f>'調査票(2)'!B227</f>
        <v>0</v>
      </c>
      <c r="QZ5" s="13">
        <f>'調査票(2)'!D227</f>
        <v>0</v>
      </c>
      <c r="RA5" s="13">
        <f>'調査票(2)'!F227</f>
        <v>0</v>
      </c>
      <c r="RB5" s="13">
        <f>'調査票(2)'!B236</f>
        <v>0</v>
      </c>
      <c r="RC5" s="13">
        <f>'調査票(2)'!D236</f>
        <v>0</v>
      </c>
      <c r="RD5" s="13">
        <f>'調査票(2)'!F236</f>
        <v>0</v>
      </c>
      <c r="RE5" s="13">
        <f>'調査票(2)'!H236</f>
        <v>0</v>
      </c>
      <c r="RF5" s="13">
        <f>'調査票(2)'!D242</f>
        <v>0</v>
      </c>
      <c r="RG5" s="13">
        <f>'調査票(2)'!G242</f>
        <v>0</v>
      </c>
      <c r="RH5" s="13">
        <f>'調査票(2)'!J242</f>
        <v>0</v>
      </c>
      <c r="RI5" s="16">
        <f>'調査票(2)'!E247</f>
        <v>0</v>
      </c>
      <c r="RJ5" s="16">
        <f>'調査票(2)'!E248</f>
        <v>0</v>
      </c>
      <c r="RK5" s="16">
        <f>'調査票(2)'!E249</f>
        <v>0</v>
      </c>
      <c r="RL5" s="16">
        <f>'調査票(2)'!E250</f>
        <v>0</v>
      </c>
      <c r="RM5" s="16">
        <f>'調査票(2)'!E251</f>
        <v>0</v>
      </c>
      <c r="RN5" s="15">
        <f>'調査票(2)'!G247</f>
        <v>0</v>
      </c>
      <c r="RO5" s="15">
        <f>'調査票(2)'!G248</f>
        <v>0</v>
      </c>
      <c r="RP5" s="15">
        <f>'調査票(2)'!G249</f>
        <v>0</v>
      </c>
      <c r="RQ5" s="15">
        <f>'調査票(2)'!G250</f>
        <v>0</v>
      </c>
      <c r="RR5" s="16">
        <f>'調査票(2)'!G251</f>
        <v>0</v>
      </c>
      <c r="RS5" s="15">
        <f>'調査票(2)'!I247</f>
        <v>0</v>
      </c>
      <c r="RT5" s="15">
        <f>'調査票(2)'!I248</f>
        <v>0</v>
      </c>
      <c r="RU5" s="15">
        <f>'調査票(2)'!I249</f>
        <v>0</v>
      </c>
      <c r="RV5" s="15">
        <f>'調査票(2)'!I250</f>
        <v>0</v>
      </c>
      <c r="RW5" s="16">
        <f>'調査票(2)'!I251</f>
        <v>0</v>
      </c>
      <c r="RX5" s="15">
        <f>'調査票(2)'!K247</f>
        <v>0</v>
      </c>
      <c r="RY5" s="15">
        <f>'調査票(2)'!K248</f>
        <v>0</v>
      </c>
      <c r="RZ5" s="15">
        <f>'調査票(2)'!K249</f>
        <v>0</v>
      </c>
      <c r="SA5" s="15">
        <f>'調査票(2)'!K250</f>
        <v>0</v>
      </c>
      <c r="SB5" s="16">
        <f>'調査票(2)'!K251</f>
        <v>0</v>
      </c>
      <c r="SC5" s="15">
        <f>'調査票(2)'!M247</f>
        <v>0</v>
      </c>
      <c r="SD5" s="15">
        <f>'調査票(2)'!M248</f>
        <v>0</v>
      </c>
      <c r="SE5" s="15">
        <f>'調査票(2)'!M249</f>
        <v>0</v>
      </c>
      <c r="SF5" s="15">
        <f>'調査票(2)'!M250</f>
        <v>0</v>
      </c>
      <c r="SG5" s="16">
        <f>'調査票(2)'!M251</f>
        <v>0</v>
      </c>
      <c r="SH5" s="15">
        <f>'調査票(2)'!O247</f>
        <v>0</v>
      </c>
      <c r="SI5" s="15">
        <f>'調査票(2)'!O248</f>
        <v>0</v>
      </c>
      <c r="SJ5" s="15">
        <f>'調査票(2)'!O249</f>
        <v>0</v>
      </c>
      <c r="SK5" s="15">
        <f>'調査票(2)'!O250</f>
        <v>0</v>
      </c>
      <c r="SL5" s="16">
        <f>'調査票(2)'!O251</f>
        <v>0</v>
      </c>
      <c r="SM5" s="15">
        <f>'調査票(2)'!Q247</f>
        <v>0</v>
      </c>
      <c r="SN5" s="15">
        <f>'調査票(2)'!Q248</f>
        <v>0</v>
      </c>
      <c r="SO5" s="15">
        <f>'調査票(2)'!Q249</f>
        <v>0</v>
      </c>
      <c r="SP5" s="15">
        <f>'調査票(2)'!Q250</f>
        <v>0</v>
      </c>
      <c r="SQ5" s="16">
        <f>'調査票(2)'!Q251</f>
        <v>0</v>
      </c>
      <c r="SR5" s="15">
        <f>'調査票(2)'!S247</f>
        <v>0</v>
      </c>
      <c r="SS5" s="15">
        <f>'調査票(2)'!S248</f>
        <v>0</v>
      </c>
      <c r="ST5" s="15">
        <f>'調査票(2)'!S249</f>
        <v>0</v>
      </c>
      <c r="SU5" s="15">
        <f>'調査票(2)'!S250</f>
        <v>0</v>
      </c>
      <c r="SV5" s="16">
        <f>'調査票(2)'!S251</f>
        <v>0</v>
      </c>
      <c r="SW5" s="15">
        <f>'調査票(2)'!O256</f>
        <v>0</v>
      </c>
      <c r="SX5" s="15">
        <f>'調査票(2)'!O257</f>
        <v>0</v>
      </c>
      <c r="SY5" s="15">
        <f>'調査票(2)'!O258</f>
        <v>0</v>
      </c>
      <c r="SZ5" s="15">
        <f>'調査票(2)'!O259</f>
        <v>0</v>
      </c>
      <c r="TA5" s="16">
        <f>'調査票(2)'!O260</f>
        <v>0</v>
      </c>
      <c r="TB5" s="16">
        <f>'調査票(2)'!E264</f>
        <v>0</v>
      </c>
      <c r="TC5" s="16">
        <f>'調査票(2)'!E265</f>
        <v>0</v>
      </c>
      <c r="TD5" s="16">
        <f>'調査票(2)'!E266</f>
        <v>0</v>
      </c>
      <c r="TE5" s="16">
        <f>'調査票(2)'!E267</f>
        <v>0</v>
      </c>
      <c r="TF5" s="16">
        <f>'調査票(2)'!E268</f>
        <v>0</v>
      </c>
      <c r="TG5" s="15">
        <f>'調査票(2)'!G264</f>
        <v>0</v>
      </c>
      <c r="TH5" s="15">
        <f>'調査票(2)'!G265</f>
        <v>0</v>
      </c>
      <c r="TI5" s="15">
        <f>'調査票(2)'!G266</f>
        <v>0</v>
      </c>
      <c r="TJ5" s="15">
        <f>'調査票(2)'!G267</f>
        <v>0</v>
      </c>
      <c r="TK5" s="247">
        <f>'調査票(2)'!G268</f>
        <v>0</v>
      </c>
      <c r="TL5" s="15">
        <f>'調査票(2)'!I264</f>
        <v>0</v>
      </c>
      <c r="TM5" s="15">
        <f>'調査票(2)'!I265</f>
        <v>0</v>
      </c>
      <c r="TN5" s="15">
        <f>'調査票(2)'!I266</f>
        <v>0</v>
      </c>
      <c r="TO5" s="15">
        <f>'調査票(2)'!I267</f>
        <v>0</v>
      </c>
      <c r="TP5" s="16">
        <f>'調査票(2)'!I268</f>
        <v>0</v>
      </c>
      <c r="TQ5" s="15">
        <f>'調査票(2)'!K264</f>
        <v>0</v>
      </c>
      <c r="TR5" s="15">
        <f>'調査票(2)'!K265</f>
        <v>0</v>
      </c>
      <c r="TS5" s="15">
        <f>'調査票(2)'!K266</f>
        <v>0</v>
      </c>
      <c r="TT5" s="15">
        <f>'調査票(2)'!K267</f>
        <v>0</v>
      </c>
      <c r="TU5" s="16">
        <f>'調査票(2)'!K268</f>
        <v>0</v>
      </c>
      <c r="TV5" s="15">
        <f>'調査票(2)'!M264</f>
        <v>0</v>
      </c>
      <c r="TW5" s="15">
        <f>'調査票(2)'!M265</f>
        <v>0</v>
      </c>
      <c r="TX5" s="15">
        <f>'調査票(2)'!M266</f>
        <v>0</v>
      </c>
      <c r="TY5" s="15">
        <f>'調査票(2)'!M267</f>
        <v>0</v>
      </c>
      <c r="TZ5" s="16">
        <f>'調査票(2)'!M268</f>
        <v>0</v>
      </c>
      <c r="UA5" s="15">
        <f>'調査票(2)'!O264</f>
        <v>0</v>
      </c>
      <c r="UB5" s="15">
        <f>'調査票(2)'!O265</f>
        <v>0</v>
      </c>
      <c r="UC5" s="15">
        <f>'調査票(2)'!O266</f>
        <v>0</v>
      </c>
      <c r="UD5" s="15">
        <f>'調査票(2)'!O267</f>
        <v>0</v>
      </c>
      <c r="UE5" s="16">
        <f>'調査票(2)'!O268</f>
        <v>0</v>
      </c>
      <c r="UF5" s="15">
        <f>'調査票(2)'!Q264</f>
        <v>0</v>
      </c>
      <c r="UG5" s="15">
        <f>'調査票(2)'!Q265</f>
        <v>0</v>
      </c>
      <c r="UH5" s="15">
        <f>'調査票(2)'!Q266</f>
        <v>0</v>
      </c>
      <c r="UI5" s="15">
        <f>'調査票(2)'!Q267</f>
        <v>0</v>
      </c>
      <c r="UJ5" s="16">
        <f>'調査票(2)'!Q268</f>
        <v>0</v>
      </c>
      <c r="UK5" s="15">
        <f>'調査票(2)'!S264</f>
        <v>0</v>
      </c>
      <c r="UL5" s="15">
        <f>'調査票(2)'!S265</f>
        <v>0</v>
      </c>
      <c r="UM5" s="15">
        <f>'調査票(2)'!S266</f>
        <v>0</v>
      </c>
      <c r="UN5" s="15">
        <f>'調査票(2)'!S267</f>
        <v>0</v>
      </c>
      <c r="UO5" s="16">
        <f>'調査票(2)'!S268</f>
        <v>0</v>
      </c>
      <c r="UP5" s="196"/>
      <c r="UQ5" s="193"/>
      <c r="UR5" s="193"/>
      <c r="US5" s="193"/>
    </row>
  </sheetData>
  <sheetProtection selectLockedCells="1"/>
  <mergeCells count="122">
    <mergeCell ref="TV3:TZ3"/>
    <mergeCell ref="UA3:UE3"/>
    <mergeCell ref="UF3:UJ3"/>
    <mergeCell ref="UK3:UO3"/>
    <mergeCell ref="SZ3:SZ4"/>
    <mergeCell ref="TA3:TA4"/>
    <mergeCell ref="TB3:TF3"/>
    <mergeCell ref="TG3:TK3"/>
    <mergeCell ref="TL3:TP3"/>
    <mergeCell ref="TQ3:TU3"/>
    <mergeCell ref="SH3:SL3"/>
    <mergeCell ref="SM3:SQ3"/>
    <mergeCell ref="SR3:SV3"/>
    <mergeCell ref="SW3:SW4"/>
    <mergeCell ref="SX3:SX4"/>
    <mergeCell ref="SY3:SY4"/>
    <mergeCell ref="RF3:RH3"/>
    <mergeCell ref="RI3:RM3"/>
    <mergeCell ref="RN3:RR3"/>
    <mergeCell ref="RS3:RW3"/>
    <mergeCell ref="RX3:SB3"/>
    <mergeCell ref="SC3:SG3"/>
    <mergeCell ref="QQ3:QS3"/>
    <mergeCell ref="QT3:QT4"/>
    <mergeCell ref="QU3:QU4"/>
    <mergeCell ref="QV3:QX3"/>
    <mergeCell ref="QY3:RA3"/>
    <mergeCell ref="RB3:RE3"/>
    <mergeCell ref="PG3:PN3"/>
    <mergeCell ref="PO3:PV3"/>
    <mergeCell ref="PW3:QD3"/>
    <mergeCell ref="QE3:QL3"/>
    <mergeCell ref="QM3:QN3"/>
    <mergeCell ref="QO3:QP3"/>
    <mergeCell ref="NK3:NR3"/>
    <mergeCell ref="NS3:NZ3"/>
    <mergeCell ref="OA3:OH3"/>
    <mergeCell ref="OI3:OP3"/>
    <mergeCell ref="OQ3:OX3"/>
    <mergeCell ref="OY3:PF3"/>
    <mergeCell ref="LO3:LV3"/>
    <mergeCell ref="LW3:MD3"/>
    <mergeCell ref="ME3:ML3"/>
    <mergeCell ref="MM3:MT3"/>
    <mergeCell ref="MU3:NB3"/>
    <mergeCell ref="NC3:NJ3"/>
    <mergeCell ref="KI3:KP3"/>
    <mergeCell ref="KQ3:KX3"/>
    <mergeCell ref="KY3:LF3"/>
    <mergeCell ref="LG3:LN3"/>
    <mergeCell ref="IE3:IL3"/>
    <mergeCell ref="IM3:IS3"/>
    <mergeCell ref="IT3:IT4"/>
    <mergeCell ref="IU3:JB3"/>
    <mergeCell ref="JC3:JJ3"/>
    <mergeCell ref="JK3:JR3"/>
    <mergeCell ref="HW3:ID3"/>
    <mergeCell ref="ER3:EY3"/>
    <mergeCell ref="EZ3:FG3"/>
    <mergeCell ref="FH3:FO3"/>
    <mergeCell ref="FP3:FW3"/>
    <mergeCell ref="FY3:GN3"/>
    <mergeCell ref="GO3:GO4"/>
    <mergeCell ref="JS3:JZ3"/>
    <mergeCell ref="KA3:KH3"/>
    <mergeCell ref="TB2:UO2"/>
    <mergeCell ref="B3:B4"/>
    <mergeCell ref="C3:C4"/>
    <mergeCell ref="D3:D4"/>
    <mergeCell ref="E3:E4"/>
    <mergeCell ref="F3:F4"/>
    <mergeCell ref="G3:G4"/>
    <mergeCell ref="H3:H4"/>
    <mergeCell ref="I3:L4"/>
    <mergeCell ref="M3:M4"/>
    <mergeCell ref="QV2:QX2"/>
    <mergeCell ref="QY2:RA2"/>
    <mergeCell ref="RB2:RE2"/>
    <mergeCell ref="RF2:RH2"/>
    <mergeCell ref="RI2:SV2"/>
    <mergeCell ref="SW2:TA2"/>
    <mergeCell ref="ME2:NJ2"/>
    <mergeCell ref="NK2:QL2"/>
    <mergeCell ref="CV3:DC3"/>
    <mergeCell ref="DD3:DK3"/>
    <mergeCell ref="DL3:DS3"/>
    <mergeCell ref="DT3:EA3"/>
    <mergeCell ref="EB3:EI3"/>
    <mergeCell ref="EJ3:EQ3"/>
    <mergeCell ref="QT2:QU2"/>
    <mergeCell ref="DL2:FW2"/>
    <mergeCell ref="FY2:GN2"/>
    <mergeCell ref="GQ2:IL2"/>
    <mergeCell ref="IM2:IS2"/>
    <mergeCell ref="IU2:KP2"/>
    <mergeCell ref="KQ2:MD2"/>
    <mergeCell ref="N3:N4"/>
    <mergeCell ref="O3:V3"/>
    <mergeCell ref="W3:AD3"/>
    <mergeCell ref="AE3:AL3"/>
    <mergeCell ref="AM3:AT3"/>
    <mergeCell ref="AU3:BB3"/>
    <mergeCell ref="BC3:BJ3"/>
    <mergeCell ref="BK3:BO3"/>
    <mergeCell ref="BP3:BW3"/>
    <mergeCell ref="BX3:CE3"/>
    <mergeCell ref="CF3:CM3"/>
    <mergeCell ref="CN3:CU3"/>
    <mergeCell ref="GP3:GP4"/>
    <mergeCell ref="GQ3:GX3"/>
    <mergeCell ref="GY3:HF3"/>
    <mergeCell ref="HG3:HN3"/>
    <mergeCell ref="HO3:HV3"/>
    <mergeCell ref="B2:F2"/>
    <mergeCell ref="I2:L2"/>
    <mergeCell ref="O2:BJ2"/>
    <mergeCell ref="BK2:BO2"/>
    <mergeCell ref="BP2:BW2"/>
    <mergeCell ref="BX2:DK2"/>
    <mergeCell ref="QM2:QN2"/>
    <mergeCell ref="QO2:QP2"/>
    <mergeCell ref="QQ2:QS2"/>
  </mergeCells>
  <phoneticPr fontId="2"/>
  <conditionalFormatting sqref="BO5">
    <cfRule type="cellIs" dxfId="17" priority="7" operator="notEqual">
      <formula>$BB$5</formula>
    </cfRule>
  </conditionalFormatting>
  <conditionalFormatting sqref="DK5">
    <cfRule type="cellIs" dxfId="16" priority="6" operator="notEqual">
      <formula>$BB$5</formula>
    </cfRule>
  </conditionalFormatting>
  <conditionalFormatting sqref="ID5">
    <cfRule type="cellIs" dxfId="15" priority="5" operator="notEqual">
      <formula>$FX$5</formula>
    </cfRule>
  </conditionalFormatting>
  <conditionalFormatting sqref="IS5">
    <cfRule type="cellIs" dxfId="14" priority="4" operator="notEqual">
      <formula>$FX$5</formula>
    </cfRule>
  </conditionalFormatting>
  <conditionalFormatting sqref="NJ5">
    <cfRule type="cellIs" dxfId="13" priority="3" operator="notEqual">
      <formula>$FX$5</formula>
    </cfRule>
  </conditionalFormatting>
  <conditionalFormatting sqref="FW5">
    <cfRule type="cellIs" dxfId="12" priority="1" operator="notEqual">
      <formula>$BB$5</formula>
    </cfRule>
  </conditionalFormatting>
  <pageMargins left="0.19685039370078741" right="0.19685039370078741" top="0.98425196850393704" bottom="0.98425196850393704" header="0.51181102362204722" footer="0.51181102362204722"/>
  <pageSetup paperSize="8" scale="50" fitToWidth="9" fitToHeight="0" orientation="landscape" r:id="rId1"/>
  <headerFooter alignWithMargins="0"/>
</worksheet>
</file>

<file path=xl/worksheets/sheet5.xml><?xml version="1.0" encoding="utf-8"?>
<worksheet xmlns="http://schemas.openxmlformats.org/spreadsheetml/2006/main" xmlns:r="http://schemas.openxmlformats.org/officeDocument/2006/relationships">
  <sheetPr>
    <tabColor rgb="FF0070C0"/>
  </sheetPr>
  <dimension ref="A1:AC301"/>
  <sheetViews>
    <sheetView view="pageBreakPreview" zoomScale="55" zoomScaleNormal="50" zoomScaleSheetLayoutView="55" workbookViewId="0">
      <selection activeCell="E49" sqref="E49:E51"/>
    </sheetView>
  </sheetViews>
  <sheetFormatPr defaultRowHeight="28.5"/>
  <cols>
    <col min="1" max="1" width="3.75" style="1" customWidth="1"/>
    <col min="2" max="4" width="15.5" style="1" customWidth="1"/>
    <col min="5" max="7" width="16.25" style="1" customWidth="1"/>
    <col min="8" max="21" width="14.875" style="1" customWidth="1"/>
    <col min="22" max="22" width="1.125" style="1" customWidth="1"/>
    <col min="23" max="23" width="8.125" style="21" customWidth="1"/>
    <col min="24" max="24" width="8.125" style="1" customWidth="1"/>
    <col min="25" max="16384" width="9" style="1"/>
  </cols>
  <sheetData>
    <row r="1" spans="1:24" ht="28.5" customHeight="1">
      <c r="B1" s="613" t="s">
        <v>94</v>
      </c>
      <c r="C1" s="613"/>
      <c r="D1" s="613"/>
      <c r="E1" s="613"/>
      <c r="F1" s="613"/>
      <c r="G1" s="613"/>
      <c r="H1" s="613"/>
      <c r="I1" s="613"/>
      <c r="J1" s="613"/>
      <c r="K1" s="613"/>
      <c r="L1" s="613"/>
      <c r="M1" s="613"/>
      <c r="N1" s="613"/>
      <c r="O1" s="613"/>
      <c r="P1" s="613"/>
      <c r="Q1" s="613"/>
      <c r="R1" s="613"/>
      <c r="S1" s="613"/>
      <c r="T1" s="613"/>
      <c r="U1" s="613"/>
      <c r="V1" s="32"/>
      <c r="W1" s="32"/>
      <c r="X1" s="32"/>
    </row>
    <row r="2" spans="1:24" ht="46.5" customHeight="1">
      <c r="A2" s="32"/>
      <c r="B2" s="613"/>
      <c r="C2" s="613"/>
      <c r="D2" s="613"/>
      <c r="E2" s="613"/>
      <c r="F2" s="613"/>
      <c r="G2" s="613"/>
      <c r="H2" s="613"/>
      <c r="I2" s="613"/>
      <c r="J2" s="613"/>
      <c r="K2" s="613"/>
      <c r="L2" s="613"/>
      <c r="M2" s="613"/>
      <c r="N2" s="613"/>
      <c r="O2" s="613"/>
      <c r="P2" s="613"/>
      <c r="Q2" s="613"/>
      <c r="R2" s="613"/>
      <c r="S2" s="613"/>
      <c r="T2" s="613"/>
      <c r="U2" s="613"/>
      <c r="V2" s="32"/>
      <c r="W2" s="32"/>
      <c r="X2" s="32"/>
    </row>
    <row r="3" spans="1:24" ht="18" customHeight="1">
      <c r="A3" s="32"/>
      <c r="B3" s="397" t="s">
        <v>379</v>
      </c>
      <c r="C3" s="397"/>
      <c r="D3" s="397"/>
      <c r="E3" s="397"/>
      <c r="F3" s="397"/>
      <c r="G3" s="397"/>
      <c r="H3" s="397"/>
      <c r="I3" s="397"/>
      <c r="J3" s="397"/>
      <c r="K3" s="397"/>
      <c r="L3" s="397"/>
      <c r="M3" s="397"/>
      <c r="N3" s="397"/>
      <c r="O3" s="397"/>
      <c r="P3" s="397"/>
      <c r="Q3" s="397"/>
      <c r="R3" s="397"/>
      <c r="S3" s="397"/>
      <c r="T3" s="397"/>
      <c r="U3" s="379"/>
      <c r="V3" s="32"/>
      <c r="W3" s="32"/>
      <c r="X3" s="32"/>
    </row>
    <row r="4" spans="1:24" ht="19.5" customHeight="1">
      <c r="A4" s="379"/>
      <c r="B4" s="397"/>
      <c r="C4" s="397"/>
      <c r="D4" s="397"/>
      <c r="E4" s="397"/>
      <c r="F4" s="397"/>
      <c r="G4" s="397"/>
      <c r="H4" s="397"/>
      <c r="I4" s="397"/>
      <c r="J4" s="397"/>
      <c r="K4" s="397"/>
      <c r="L4" s="397"/>
      <c r="M4" s="397"/>
      <c r="N4" s="397"/>
      <c r="O4" s="397"/>
      <c r="P4" s="397"/>
      <c r="Q4" s="397"/>
      <c r="R4" s="397"/>
      <c r="S4" s="397"/>
      <c r="T4" s="397"/>
      <c r="U4" s="379"/>
      <c r="V4" s="379"/>
      <c r="W4" s="379"/>
      <c r="X4" s="379"/>
    </row>
    <row r="5" spans="1:24" ht="19.5" customHeight="1">
      <c r="A5" s="3"/>
      <c r="B5" s="397"/>
      <c r="C5" s="397"/>
      <c r="D5" s="397"/>
      <c r="E5" s="397"/>
      <c r="F5" s="397"/>
      <c r="G5" s="397"/>
      <c r="H5" s="397"/>
      <c r="I5" s="397"/>
      <c r="J5" s="397"/>
      <c r="K5" s="397"/>
      <c r="L5" s="397"/>
      <c r="M5" s="397"/>
      <c r="N5" s="397"/>
      <c r="O5" s="397"/>
      <c r="P5" s="397"/>
      <c r="Q5" s="397"/>
      <c r="R5" s="397"/>
      <c r="S5" s="397"/>
      <c r="T5" s="397"/>
      <c r="V5" s="2"/>
      <c r="W5" s="19"/>
      <c r="X5" s="2"/>
    </row>
    <row r="6" spans="1:24" ht="19.5" customHeight="1">
      <c r="A6" s="3"/>
      <c r="B6" s="397"/>
      <c r="C6" s="397"/>
      <c r="D6" s="397"/>
      <c r="E6" s="397"/>
      <c r="F6" s="397"/>
      <c r="G6" s="397"/>
      <c r="H6" s="397"/>
      <c r="I6" s="397"/>
      <c r="J6" s="397"/>
      <c r="K6" s="397"/>
      <c r="L6" s="397"/>
      <c r="M6" s="397"/>
      <c r="N6" s="397"/>
      <c r="O6" s="397"/>
      <c r="P6" s="397"/>
      <c r="Q6" s="397"/>
      <c r="R6" s="397"/>
      <c r="S6" s="397"/>
      <c r="T6" s="397"/>
      <c r="V6" s="2"/>
      <c r="W6" s="19"/>
      <c r="X6" s="2"/>
    </row>
    <row r="7" spans="1:24" ht="19.5" customHeight="1">
      <c r="A7" s="3"/>
      <c r="B7" s="210"/>
      <c r="C7" s="210"/>
      <c r="D7" s="210"/>
      <c r="E7" s="210"/>
      <c r="F7" s="210"/>
      <c r="G7" s="210"/>
      <c r="H7" s="210"/>
      <c r="I7" s="210"/>
      <c r="J7" s="210"/>
      <c r="K7" s="210"/>
      <c r="L7" s="210"/>
      <c r="M7" s="210"/>
      <c r="N7" s="210"/>
      <c r="O7" s="210"/>
      <c r="P7" s="210"/>
      <c r="Q7" s="210"/>
      <c r="R7" s="210"/>
      <c r="S7" s="210"/>
      <c r="T7" s="2"/>
      <c r="V7" s="2"/>
      <c r="W7" s="19"/>
      <c r="X7" s="2"/>
    </row>
    <row r="8" spans="1:24" ht="24" customHeight="1">
      <c r="A8" s="3"/>
      <c r="B8" s="210"/>
      <c r="C8" s="210"/>
      <c r="D8" s="210"/>
      <c r="E8" s="210"/>
      <c r="F8" s="210"/>
      <c r="G8" s="210"/>
      <c r="H8" s="210"/>
      <c r="I8" s="210"/>
      <c r="J8" s="210"/>
      <c r="K8" s="210"/>
      <c r="L8" s="210"/>
      <c r="M8" s="210"/>
      <c r="N8" s="210"/>
      <c r="O8" s="210"/>
      <c r="P8" s="210"/>
      <c r="Q8" s="210"/>
      <c r="R8" s="210"/>
      <c r="S8" s="210"/>
      <c r="T8" s="2"/>
      <c r="V8" s="2"/>
      <c r="W8" s="19"/>
      <c r="X8" s="2"/>
    </row>
    <row r="9" spans="1:24" ht="24" customHeight="1">
      <c r="A9" s="3"/>
      <c r="T9" s="2"/>
      <c r="V9" s="2"/>
      <c r="W9" s="19"/>
      <c r="X9" s="2"/>
    </row>
    <row r="10" spans="1:24" ht="24" customHeight="1">
      <c r="A10" s="4"/>
      <c r="B10" s="4"/>
      <c r="C10" s="4"/>
      <c r="D10" s="4"/>
      <c r="E10" s="4"/>
      <c r="F10" s="4"/>
      <c r="G10" s="4"/>
      <c r="H10" s="4"/>
      <c r="I10" s="4"/>
      <c r="J10" s="4"/>
      <c r="K10" s="4"/>
      <c r="L10" s="4"/>
      <c r="M10" s="4"/>
      <c r="N10" s="4"/>
      <c r="O10" s="4"/>
      <c r="P10" s="4"/>
      <c r="Q10" s="4"/>
      <c r="R10" s="4"/>
      <c r="S10" s="4"/>
      <c r="T10" s="2"/>
      <c r="V10" s="2"/>
      <c r="W10" s="19"/>
      <c r="X10" s="2"/>
    </row>
    <row r="11" spans="1:24" ht="24" customHeight="1">
      <c r="A11" s="4"/>
      <c r="B11" s="4"/>
      <c r="C11" s="4"/>
      <c r="D11" s="4"/>
      <c r="E11" s="4"/>
      <c r="F11" s="4"/>
      <c r="G11" s="4"/>
      <c r="H11" s="4"/>
      <c r="I11" s="4"/>
      <c r="J11" s="4"/>
      <c r="K11" s="4"/>
      <c r="L11" s="4"/>
      <c r="M11" s="4"/>
      <c r="N11" s="4"/>
      <c r="O11" s="4"/>
      <c r="P11" s="4"/>
      <c r="Q11" s="4"/>
      <c r="R11" s="4"/>
      <c r="S11" s="4"/>
      <c r="T11" s="2"/>
      <c r="V11" s="2"/>
      <c r="W11" s="19"/>
      <c r="X11" s="2"/>
    </row>
    <row r="12" spans="1:24" ht="24" customHeight="1">
      <c r="A12" s="2"/>
      <c r="B12" s="4"/>
      <c r="C12" s="4"/>
      <c r="D12" s="4"/>
      <c r="E12" s="4"/>
      <c r="F12" s="4"/>
      <c r="G12" s="4"/>
      <c r="H12" s="4"/>
      <c r="I12" s="4"/>
      <c r="J12" s="4"/>
      <c r="K12" s="4"/>
      <c r="L12" s="4"/>
      <c r="M12" s="4"/>
      <c r="N12" s="4"/>
      <c r="O12" s="4"/>
      <c r="P12" s="4"/>
      <c r="Q12" s="4"/>
      <c r="R12" s="4"/>
      <c r="S12" s="4"/>
      <c r="T12" s="2"/>
      <c r="V12" s="2"/>
      <c r="W12" s="19"/>
      <c r="X12" s="2"/>
    </row>
    <row r="13" spans="1:24" ht="24" customHeight="1">
      <c r="A13" s="2"/>
      <c r="B13" s="4"/>
      <c r="C13" s="4"/>
      <c r="D13" s="4"/>
      <c r="E13" s="4"/>
      <c r="F13" s="4"/>
      <c r="G13" s="4"/>
      <c r="H13" s="4"/>
      <c r="I13" s="4"/>
      <c r="J13" s="4"/>
      <c r="K13" s="4"/>
      <c r="L13" s="4"/>
      <c r="M13" s="4"/>
      <c r="N13" s="4"/>
      <c r="O13" s="4"/>
      <c r="P13" s="4"/>
      <c r="Q13" s="4"/>
      <c r="R13" s="4"/>
      <c r="S13" s="4"/>
      <c r="T13" s="2"/>
      <c r="V13" s="2"/>
      <c r="W13" s="19"/>
      <c r="X13" s="2"/>
    </row>
    <row r="14" spans="1:24" ht="24" customHeight="1">
      <c r="A14" s="2"/>
      <c r="B14" s="4"/>
      <c r="C14" s="4"/>
      <c r="D14" s="4"/>
      <c r="E14" s="4"/>
      <c r="F14" s="4"/>
      <c r="G14" s="4"/>
      <c r="H14" s="4"/>
      <c r="I14" s="4"/>
      <c r="J14" s="4"/>
      <c r="K14" s="4"/>
      <c r="L14" s="4"/>
      <c r="M14" s="4"/>
      <c r="N14" s="4"/>
      <c r="O14" s="4"/>
      <c r="P14" s="4"/>
      <c r="Q14" s="4"/>
      <c r="R14" s="4"/>
      <c r="S14" s="4"/>
      <c r="T14" s="2"/>
      <c r="V14" s="2"/>
      <c r="W14" s="19"/>
      <c r="X14" s="2"/>
    </row>
    <row r="15" spans="1:24" ht="24" customHeight="1">
      <c r="A15" s="2"/>
      <c r="B15" s="4"/>
      <c r="C15" s="4"/>
      <c r="D15" s="4"/>
      <c r="E15" s="4"/>
      <c r="F15" s="4"/>
      <c r="G15" s="4"/>
      <c r="H15" s="4"/>
      <c r="I15" s="4"/>
      <c r="J15" s="4"/>
      <c r="K15" s="4"/>
      <c r="L15" s="4"/>
      <c r="M15" s="4"/>
      <c r="N15" s="4"/>
      <c r="O15" s="4"/>
      <c r="P15" s="4"/>
      <c r="Q15" s="4"/>
      <c r="R15" s="4"/>
      <c r="S15" s="4"/>
      <c r="T15" s="2"/>
      <c r="V15" s="2"/>
      <c r="W15" s="19"/>
      <c r="X15" s="2"/>
    </row>
    <row r="16" spans="1:24" ht="24" customHeight="1">
      <c r="A16" s="2"/>
      <c r="B16" s="4"/>
      <c r="C16" s="4"/>
      <c r="D16" s="4"/>
      <c r="E16" s="4"/>
      <c r="F16" s="4"/>
      <c r="G16" s="4"/>
      <c r="H16" s="4"/>
      <c r="I16" s="4"/>
      <c r="J16" s="4"/>
      <c r="K16" s="4"/>
      <c r="L16" s="4"/>
      <c r="M16" s="4"/>
      <c r="N16" s="4"/>
      <c r="O16" s="4"/>
      <c r="P16" s="4"/>
      <c r="Q16" s="4"/>
      <c r="R16" s="4"/>
      <c r="S16" s="4"/>
      <c r="T16" s="2"/>
      <c r="V16" s="2"/>
      <c r="W16" s="19"/>
      <c r="X16" s="2"/>
    </row>
    <row r="17" spans="1:29" ht="23.25" customHeight="1">
      <c r="A17" s="2"/>
      <c r="B17" s="4"/>
      <c r="C17" s="4"/>
      <c r="D17" s="4"/>
      <c r="E17" s="4"/>
      <c r="F17" s="4"/>
      <c r="G17" s="4"/>
      <c r="H17" s="4"/>
      <c r="I17" s="4"/>
      <c r="J17" s="4"/>
      <c r="K17" s="4"/>
      <c r="L17" s="4"/>
      <c r="M17" s="4"/>
      <c r="N17" s="4"/>
      <c r="O17" s="4"/>
      <c r="P17" s="4"/>
      <c r="Q17" s="4"/>
      <c r="R17" s="4"/>
      <c r="S17" s="4"/>
      <c r="T17" s="2"/>
      <c r="V17" s="2"/>
      <c r="W17" s="19"/>
      <c r="X17" s="2"/>
    </row>
    <row r="18" spans="1:29" s="6" customFormat="1" ht="69" customHeight="1">
      <c r="A18" s="5"/>
      <c r="B18" s="34" t="s">
        <v>59</v>
      </c>
      <c r="C18" s="35"/>
      <c r="D18" s="35"/>
      <c r="E18" s="35"/>
      <c r="F18" s="35"/>
      <c r="G18" s="35"/>
      <c r="H18" s="35"/>
      <c r="I18" s="35"/>
      <c r="J18" s="35"/>
      <c r="K18" s="35"/>
      <c r="L18" s="35"/>
      <c r="M18" s="35"/>
      <c r="N18" s="35"/>
      <c r="O18" s="35"/>
      <c r="P18" s="35"/>
      <c r="Q18" s="35"/>
      <c r="R18" s="35"/>
      <c r="S18" s="35"/>
      <c r="T18" s="36"/>
      <c r="U18" s="37"/>
      <c r="V18" s="5"/>
      <c r="W18" s="20"/>
      <c r="X18" s="5"/>
    </row>
    <row r="19" spans="1:29" s="24" customFormat="1" ht="50.25" customHeight="1" thickBot="1">
      <c r="A19" s="23"/>
      <c r="B19" s="38" t="s">
        <v>220</v>
      </c>
      <c r="C19" s="39"/>
      <c r="D19" s="40"/>
      <c r="E19" s="40"/>
      <c r="F19" s="40"/>
      <c r="G19" s="40"/>
      <c r="H19" s="40"/>
      <c r="I19" s="40"/>
      <c r="J19" s="40"/>
      <c r="K19" s="40"/>
      <c r="L19" s="40"/>
      <c r="M19" s="40"/>
      <c r="N19" s="40"/>
      <c r="O19" s="40"/>
      <c r="P19" s="40"/>
      <c r="Q19" s="40"/>
      <c r="R19" s="40"/>
      <c r="S19" s="40"/>
      <c r="T19" s="41"/>
      <c r="U19" s="42"/>
      <c r="V19" s="23"/>
      <c r="W19" s="23"/>
      <c r="X19" s="23"/>
    </row>
    <row r="20" spans="1:29" s="24" customFormat="1" ht="48.75" customHeight="1" thickTop="1">
      <c r="A20" s="23"/>
      <c r="B20" s="614" t="s">
        <v>29</v>
      </c>
      <c r="C20" s="615"/>
      <c r="D20" s="616"/>
      <c r="E20" s="620"/>
      <c r="F20" s="621"/>
      <c r="G20" s="621"/>
      <c r="H20" s="621"/>
      <c r="I20" s="621"/>
      <c r="J20" s="621"/>
      <c r="K20" s="621"/>
      <c r="L20" s="621"/>
      <c r="M20" s="621"/>
      <c r="N20" s="621"/>
      <c r="O20" s="622"/>
      <c r="P20" s="56"/>
      <c r="Q20" s="40"/>
      <c r="R20" s="40"/>
      <c r="S20" s="40"/>
      <c r="T20" s="41"/>
      <c r="U20" s="42"/>
      <c r="V20" s="23"/>
      <c r="W20" s="23"/>
      <c r="X20" s="23"/>
    </row>
    <row r="21" spans="1:29" s="24" customFormat="1" ht="48.75" customHeight="1">
      <c r="A21" s="23"/>
      <c r="B21" s="461" t="s">
        <v>8</v>
      </c>
      <c r="C21" s="462"/>
      <c r="D21" s="463"/>
      <c r="E21" s="617"/>
      <c r="F21" s="618"/>
      <c r="G21" s="618"/>
      <c r="H21" s="618"/>
      <c r="I21" s="618"/>
      <c r="J21" s="618"/>
      <c r="K21" s="618"/>
      <c r="L21" s="618"/>
      <c r="M21" s="618"/>
      <c r="N21" s="618"/>
      <c r="O21" s="619"/>
      <c r="P21" s="56"/>
      <c r="Q21" s="40"/>
      <c r="R21" s="40"/>
      <c r="S21" s="40"/>
      <c r="T21" s="41"/>
      <c r="U21" s="42"/>
      <c r="V21" s="23"/>
      <c r="W21" s="23"/>
      <c r="X21" s="23"/>
      <c r="AC21" s="24">
        <v>1</v>
      </c>
    </row>
    <row r="22" spans="1:29" s="24" customFormat="1" ht="48.75" customHeight="1" thickBot="1">
      <c r="A22" s="23"/>
      <c r="B22" s="461" t="s">
        <v>40</v>
      </c>
      <c r="C22" s="462"/>
      <c r="D22" s="463"/>
      <c r="E22" s="558"/>
      <c r="F22" s="559"/>
      <c r="G22" s="559"/>
      <c r="H22" s="559"/>
      <c r="I22" s="557" t="s">
        <v>46</v>
      </c>
      <c r="J22" s="476"/>
      <c r="K22" s="537"/>
      <c r="L22" s="538"/>
      <c r="M22" s="538"/>
      <c r="N22" s="538"/>
      <c r="O22" s="539"/>
      <c r="P22" s="56"/>
      <c r="Q22" s="43"/>
      <c r="R22" s="40"/>
      <c r="S22" s="40"/>
      <c r="T22" s="41"/>
      <c r="U22" s="42"/>
      <c r="V22" s="23"/>
      <c r="W22" s="23"/>
      <c r="X22" s="23"/>
      <c r="AC22" s="24">
        <v>2</v>
      </c>
    </row>
    <row r="23" spans="1:29" s="24" customFormat="1" ht="48.75" customHeight="1" thickTop="1" thickBot="1">
      <c r="A23" s="23"/>
      <c r="B23" s="564" t="s">
        <v>2</v>
      </c>
      <c r="C23" s="623"/>
      <c r="D23" s="565"/>
      <c r="E23" s="537"/>
      <c r="F23" s="538"/>
      <c r="G23" s="538"/>
      <c r="H23" s="539"/>
      <c r="I23" s="43"/>
      <c r="J23" s="43"/>
      <c r="K23" s="43"/>
      <c r="L23" s="43"/>
      <c r="M23" s="43"/>
      <c r="N23" s="43"/>
      <c r="O23" s="43"/>
      <c r="P23" s="43"/>
      <c r="Q23" s="40"/>
      <c r="R23" s="40"/>
      <c r="S23" s="40"/>
      <c r="T23" s="41"/>
      <c r="U23" s="42"/>
      <c r="V23" s="23"/>
      <c r="W23" s="26"/>
      <c r="X23" s="23"/>
      <c r="AC23" s="24">
        <v>3</v>
      </c>
    </row>
    <row r="24" spans="1:29" ht="30" customHeight="1" thickTop="1">
      <c r="A24" s="2"/>
      <c r="B24" s="383"/>
      <c r="C24" s="383"/>
      <c r="D24" s="383"/>
      <c r="E24" s="43"/>
      <c r="F24" s="43"/>
      <c r="G24" s="43"/>
      <c r="H24" s="43"/>
      <c r="I24" s="43"/>
      <c r="J24" s="43"/>
      <c r="K24" s="43"/>
      <c r="L24" s="43"/>
      <c r="M24" s="43"/>
      <c r="N24" s="43"/>
      <c r="O24" s="43"/>
      <c r="P24" s="43"/>
      <c r="Q24" s="40"/>
      <c r="R24" s="40"/>
      <c r="S24" s="40"/>
      <c r="T24" s="41"/>
      <c r="U24" s="42"/>
      <c r="V24" s="2"/>
      <c r="W24" s="19"/>
      <c r="X24" s="2"/>
      <c r="AC24" s="1">
        <v>4</v>
      </c>
    </row>
    <row r="25" spans="1:29" s="24" customFormat="1" ht="50.25" customHeight="1">
      <c r="A25" s="23"/>
      <c r="B25" s="166" t="s">
        <v>30</v>
      </c>
      <c r="C25" s="167"/>
      <c r="D25" s="167" t="s">
        <v>31</v>
      </c>
      <c r="E25" s="167"/>
      <c r="F25" s="167" t="s">
        <v>32</v>
      </c>
      <c r="G25" s="167"/>
      <c r="H25" s="167" t="s">
        <v>211</v>
      </c>
      <c r="I25" s="167"/>
      <c r="J25" s="167" t="s">
        <v>212</v>
      </c>
      <c r="K25" s="167"/>
      <c r="L25" s="167" t="s">
        <v>213</v>
      </c>
      <c r="M25" s="168"/>
      <c r="N25" s="41"/>
      <c r="O25" s="43"/>
      <c r="P25" s="43"/>
      <c r="Q25" s="40"/>
      <c r="R25" s="40"/>
      <c r="S25" s="40"/>
      <c r="T25" s="41"/>
      <c r="U25" s="42"/>
      <c r="V25" s="23"/>
      <c r="W25" s="23"/>
      <c r="X25" s="23"/>
      <c r="AC25" s="24">
        <v>5</v>
      </c>
    </row>
    <row r="26" spans="1:29" s="24" customFormat="1" ht="50.25" customHeight="1">
      <c r="A26" s="23"/>
      <c r="B26" s="169" t="s">
        <v>33</v>
      </c>
      <c r="C26" s="384"/>
      <c r="D26" s="384" t="s">
        <v>34</v>
      </c>
      <c r="E26" s="171"/>
      <c r="F26" s="540" t="s">
        <v>35</v>
      </c>
      <c r="G26" s="540"/>
      <c r="H26" s="384" t="s">
        <v>210</v>
      </c>
      <c r="I26" s="171"/>
      <c r="J26" s="384"/>
      <c r="K26" s="384"/>
      <c r="L26" s="384"/>
      <c r="M26" s="172"/>
      <c r="N26" s="43"/>
      <c r="O26" s="43"/>
      <c r="P26" s="43"/>
      <c r="Q26" s="40"/>
      <c r="R26" s="40"/>
      <c r="S26" s="40"/>
      <c r="T26" s="41"/>
      <c r="U26" s="42"/>
      <c r="V26" s="23"/>
      <c r="W26" s="23"/>
      <c r="X26" s="23"/>
      <c r="AC26" s="24">
        <v>6</v>
      </c>
    </row>
    <row r="27" spans="1:29" ht="30" customHeight="1">
      <c r="A27" s="2"/>
      <c r="B27" s="40"/>
      <c r="C27" s="40"/>
      <c r="D27" s="40"/>
      <c r="E27" s="40"/>
      <c r="F27" s="40"/>
      <c r="G27" s="40"/>
      <c r="H27" s="40"/>
      <c r="I27" s="40"/>
      <c r="J27" s="40"/>
      <c r="K27" s="40"/>
      <c r="L27" s="40"/>
      <c r="M27" s="40"/>
      <c r="N27" s="40"/>
      <c r="O27" s="40"/>
      <c r="P27" s="40"/>
      <c r="Q27" s="40"/>
      <c r="R27" s="40"/>
      <c r="S27" s="40"/>
      <c r="T27" s="41"/>
      <c r="U27" s="42"/>
      <c r="V27" s="2"/>
      <c r="W27" s="19"/>
      <c r="X27" s="2"/>
      <c r="AC27" s="1">
        <v>7</v>
      </c>
    </row>
    <row r="28" spans="1:29" ht="30" customHeight="1">
      <c r="A28" s="2"/>
      <c r="B28" s="38" t="s">
        <v>104</v>
      </c>
      <c r="C28" s="39"/>
      <c r="D28" s="41"/>
      <c r="E28" s="41"/>
      <c r="F28" s="41"/>
      <c r="G28" s="43"/>
      <c r="H28" s="40"/>
      <c r="I28" s="40"/>
      <c r="J28" s="40"/>
      <c r="K28" s="40"/>
      <c r="L28" s="40"/>
      <c r="M28" s="40"/>
      <c r="N28" s="40"/>
      <c r="O28" s="40"/>
      <c r="P28" s="40"/>
      <c r="Q28" s="40"/>
      <c r="R28" s="40"/>
      <c r="S28" s="40"/>
      <c r="T28" s="41"/>
      <c r="U28" s="42"/>
      <c r="V28" s="2"/>
      <c r="W28" s="19"/>
      <c r="X28" s="2"/>
      <c r="AC28" s="24">
        <v>8</v>
      </c>
    </row>
    <row r="29" spans="1:29" ht="50.25" customHeight="1" thickBot="1">
      <c r="A29" s="2"/>
      <c r="B29" s="48" t="s">
        <v>117</v>
      </c>
      <c r="C29" s="41"/>
      <c r="D29" s="41"/>
      <c r="E29" s="41"/>
      <c r="F29" s="41"/>
      <c r="G29" s="43"/>
      <c r="H29" s="40"/>
      <c r="I29" s="40"/>
      <c r="J29" s="40"/>
      <c r="K29" s="40"/>
      <c r="L29" s="40"/>
      <c r="M29" s="40"/>
      <c r="N29" s="40"/>
      <c r="O29" s="40"/>
      <c r="P29" s="40"/>
      <c r="Q29" s="40"/>
      <c r="R29" s="40"/>
      <c r="S29" s="40"/>
      <c r="T29" s="41"/>
      <c r="U29" s="42"/>
      <c r="V29" s="2"/>
      <c r="W29" s="19"/>
      <c r="X29" s="2"/>
      <c r="AC29" s="24">
        <v>9</v>
      </c>
    </row>
    <row r="30" spans="1:29" ht="47.25" customHeight="1" thickTop="1" thickBot="1">
      <c r="A30" s="2"/>
      <c r="B30" s="551" t="s">
        <v>10</v>
      </c>
      <c r="C30" s="552"/>
      <c r="D30" s="453"/>
      <c r="E30" s="553"/>
      <c r="F30" s="554"/>
      <c r="G30" s="43"/>
      <c r="H30" s="49" t="s">
        <v>356</v>
      </c>
      <c r="I30" s="50"/>
      <c r="J30" s="50"/>
      <c r="K30" s="385" t="s">
        <v>115</v>
      </c>
      <c r="L30" s="50"/>
      <c r="M30" s="50"/>
      <c r="N30" s="385" t="s">
        <v>114</v>
      </c>
      <c r="O30" s="50"/>
      <c r="P30" s="52"/>
      <c r="Q30" s="40"/>
      <c r="R30" s="41"/>
      <c r="S30" s="42"/>
      <c r="T30" s="2"/>
      <c r="U30" s="19"/>
      <c r="V30" s="2"/>
      <c r="W30" s="1"/>
      <c r="AA30" s="24">
        <v>10</v>
      </c>
    </row>
    <row r="31" spans="1:29" ht="30" customHeight="1" thickTop="1">
      <c r="A31" s="2"/>
      <c r="B31" s="53"/>
      <c r="C31" s="53"/>
      <c r="D31" s="53"/>
      <c r="E31" s="53"/>
      <c r="F31" s="53"/>
      <c r="G31" s="53"/>
      <c r="H31" s="43"/>
      <c r="I31" s="43"/>
      <c r="J31" s="43"/>
      <c r="K31" s="43"/>
      <c r="L31" s="43"/>
      <c r="M31" s="43"/>
      <c r="N31" s="43"/>
      <c r="O31" s="43"/>
      <c r="P31" s="43"/>
      <c r="Q31" s="43"/>
      <c r="R31" s="43"/>
      <c r="S31" s="40"/>
      <c r="T31" s="41"/>
      <c r="U31" s="42"/>
      <c r="V31" s="2"/>
      <c r="W31" s="19"/>
      <c r="X31" s="2"/>
    </row>
    <row r="32" spans="1:29" ht="50.25" customHeight="1" thickBot="1">
      <c r="A32" s="2"/>
      <c r="B32" s="48" t="s">
        <v>158</v>
      </c>
      <c r="C32" s="39"/>
      <c r="D32" s="40"/>
      <c r="E32" s="40"/>
      <c r="F32" s="40"/>
      <c r="G32" s="40"/>
      <c r="H32" s="40"/>
      <c r="I32" s="40"/>
      <c r="J32" s="40"/>
      <c r="K32" s="40"/>
      <c r="L32" s="40"/>
      <c r="M32" s="43"/>
      <c r="N32" s="43"/>
      <c r="O32" s="43"/>
      <c r="P32" s="43"/>
      <c r="Q32" s="43"/>
      <c r="R32" s="43"/>
      <c r="S32" s="40"/>
      <c r="T32" s="41"/>
      <c r="U32" s="42"/>
      <c r="V32" s="2"/>
      <c r="W32" s="19"/>
      <c r="X32" s="2"/>
    </row>
    <row r="33" spans="1:26" ht="47.25" customHeight="1" thickTop="1" thickBot="1">
      <c r="A33" s="2"/>
      <c r="B33" s="551" t="s">
        <v>9</v>
      </c>
      <c r="C33" s="552"/>
      <c r="D33" s="453"/>
      <c r="E33" s="553"/>
      <c r="F33" s="554"/>
      <c r="G33" s="40"/>
      <c r="H33" s="49" t="s">
        <v>118</v>
      </c>
      <c r="I33" s="50"/>
      <c r="J33" s="50"/>
      <c r="K33" s="50"/>
      <c r="L33" s="50"/>
      <c r="M33" s="385"/>
      <c r="N33" s="54" t="s">
        <v>133</v>
      </c>
      <c r="O33" s="55"/>
      <c r="P33" s="43"/>
      <c r="Q33" s="43"/>
      <c r="R33" s="43"/>
      <c r="S33" s="40"/>
      <c r="T33" s="41"/>
      <c r="U33" s="42"/>
      <c r="V33" s="2"/>
      <c r="W33" s="19"/>
      <c r="X33" s="2"/>
    </row>
    <row r="34" spans="1:26" ht="30" customHeight="1" thickTop="1">
      <c r="A34" s="2"/>
      <c r="B34" s="40"/>
      <c r="C34" s="40"/>
      <c r="D34" s="40"/>
      <c r="E34" s="40"/>
      <c r="F34" s="40"/>
      <c r="G34" s="40"/>
      <c r="H34" s="40"/>
      <c r="I34" s="40"/>
      <c r="J34" s="40"/>
      <c r="K34" s="40"/>
      <c r="L34" s="40"/>
      <c r="M34" s="43"/>
      <c r="N34" s="43"/>
      <c r="O34" s="43"/>
      <c r="P34" s="43"/>
      <c r="Q34" s="43"/>
      <c r="R34" s="43"/>
      <c r="S34" s="40"/>
      <c r="T34" s="41"/>
      <c r="U34" s="42"/>
      <c r="V34" s="2"/>
      <c r="W34" s="19"/>
      <c r="X34" s="2"/>
    </row>
    <row r="35" spans="1:26" ht="50.25" customHeight="1" thickBot="1">
      <c r="A35" s="2"/>
      <c r="B35" s="53" t="s">
        <v>157</v>
      </c>
      <c r="C35" s="53"/>
      <c r="D35" s="53"/>
      <c r="E35" s="53"/>
      <c r="F35" s="53"/>
      <c r="G35" s="53"/>
      <c r="H35" s="53"/>
      <c r="I35" s="43"/>
      <c r="J35" s="43"/>
      <c r="K35" s="43"/>
      <c r="L35" s="43"/>
      <c r="M35" s="43"/>
      <c r="N35" s="43"/>
      <c r="O35" s="43"/>
      <c r="P35" s="43"/>
      <c r="Q35" s="43"/>
      <c r="R35" s="43"/>
      <c r="S35" s="40"/>
      <c r="T35" s="41"/>
      <c r="U35" s="42"/>
      <c r="V35" s="2"/>
      <c r="W35" s="19"/>
      <c r="X35" s="2"/>
    </row>
    <row r="36" spans="1:26" ht="47.25" customHeight="1" thickTop="1">
      <c r="A36" s="2"/>
      <c r="B36" s="541" t="s">
        <v>12</v>
      </c>
      <c r="C36" s="542"/>
      <c r="D36" s="542"/>
      <c r="E36" s="549"/>
      <c r="F36" s="549"/>
      <c r="G36" s="549"/>
      <c r="H36" s="550"/>
      <c r="I36" s="174"/>
      <c r="J36" s="141" t="s">
        <v>119</v>
      </c>
      <c r="K36" s="142"/>
      <c r="L36" s="161"/>
      <c r="M36" s="45" t="s">
        <v>170</v>
      </c>
      <c r="N36" s="45"/>
      <c r="O36" s="161"/>
      <c r="P36" s="45" t="s">
        <v>171</v>
      </c>
      <c r="Q36" s="45"/>
      <c r="R36" s="161"/>
      <c r="S36" s="142" t="s">
        <v>172</v>
      </c>
      <c r="T36" s="153"/>
      <c r="U36" s="2"/>
      <c r="V36" s="25"/>
      <c r="W36" s="25"/>
      <c r="X36" s="25"/>
      <c r="Y36" s="4"/>
    </row>
    <row r="37" spans="1:26" ht="47.25" customHeight="1" thickBot="1">
      <c r="A37" s="2"/>
      <c r="B37" s="543"/>
      <c r="C37" s="544"/>
      <c r="D37" s="544"/>
      <c r="E37" s="545"/>
      <c r="F37" s="545"/>
      <c r="G37" s="545"/>
      <c r="H37" s="546"/>
      <c r="I37" s="174"/>
      <c r="J37" s="46" t="s">
        <v>120</v>
      </c>
      <c r="K37" s="143"/>
      <c r="L37" s="46"/>
      <c r="M37" s="46" t="s">
        <v>135</v>
      </c>
      <c r="N37" s="46"/>
      <c r="O37" s="47"/>
      <c r="P37" s="46" t="s">
        <v>134</v>
      </c>
      <c r="Q37" s="46"/>
      <c r="R37" s="46"/>
      <c r="S37" s="154"/>
      <c r="T37" s="155"/>
      <c r="U37" s="25"/>
      <c r="W37" s="25"/>
      <c r="X37" s="25"/>
      <c r="Y37" s="25"/>
      <c r="Z37" s="4"/>
    </row>
    <row r="38" spans="1:26" ht="30" customHeight="1" thickTop="1">
      <c r="A38" s="2"/>
      <c r="B38" s="383"/>
      <c r="C38" s="383"/>
      <c r="D38" s="383"/>
      <c r="E38" s="56"/>
      <c r="F38" s="56"/>
      <c r="G38" s="56"/>
      <c r="H38" s="56"/>
      <c r="I38" s="56"/>
      <c r="J38" s="56"/>
      <c r="K38" s="43"/>
      <c r="L38" s="43"/>
      <c r="M38" s="43"/>
      <c r="N38" s="43"/>
      <c r="O38" s="43"/>
      <c r="P38" s="43"/>
      <c r="Q38" s="43"/>
      <c r="R38" s="43"/>
      <c r="S38" s="40"/>
      <c r="T38" s="41"/>
      <c r="U38" s="42"/>
      <c r="V38" s="2"/>
      <c r="W38" s="19"/>
      <c r="X38" s="2"/>
    </row>
    <row r="39" spans="1:26" ht="50.25" customHeight="1" thickBot="1">
      <c r="A39" s="2"/>
      <c r="B39" s="53" t="s">
        <v>214</v>
      </c>
      <c r="C39" s="53"/>
      <c r="D39" s="53"/>
      <c r="E39" s="53"/>
      <c r="F39" s="53"/>
      <c r="G39" s="53"/>
      <c r="H39" s="43"/>
      <c r="I39" s="43"/>
      <c r="J39" s="43"/>
      <c r="K39" s="43"/>
      <c r="L39" s="43"/>
      <c r="M39" s="43"/>
      <c r="N39" s="43"/>
      <c r="O39" s="43"/>
      <c r="P39" s="43"/>
      <c r="Q39" s="43"/>
      <c r="R39" s="43"/>
      <c r="S39" s="40"/>
      <c r="T39" s="41"/>
      <c r="U39" s="42"/>
      <c r="V39" s="2"/>
      <c r="W39" s="19"/>
      <c r="X39" s="2"/>
    </row>
    <row r="40" spans="1:26" ht="48.75" customHeight="1" thickTop="1" thickBot="1">
      <c r="A40" s="2"/>
      <c r="B40" s="452" t="s">
        <v>102</v>
      </c>
      <c r="C40" s="454"/>
      <c r="D40" s="454"/>
      <c r="E40" s="555"/>
      <c r="F40" s="556"/>
      <c r="G40" s="53"/>
      <c r="H40" s="547" t="s">
        <v>121</v>
      </c>
      <c r="I40" s="548"/>
      <c r="J40" s="54" t="s">
        <v>122</v>
      </c>
      <c r="K40" s="385"/>
      <c r="L40" s="54" t="s">
        <v>123</v>
      </c>
      <c r="M40" s="385"/>
      <c r="N40" s="385"/>
      <c r="O40" s="385" t="s">
        <v>124</v>
      </c>
      <c r="P40" s="385"/>
      <c r="Q40" s="385" t="s">
        <v>103</v>
      </c>
      <c r="R40" s="156"/>
      <c r="S40" s="157" t="s">
        <v>136</v>
      </c>
      <c r="T40" s="158"/>
      <c r="U40" s="2"/>
      <c r="V40" s="19"/>
      <c r="W40" s="2"/>
    </row>
    <row r="41" spans="1:26" ht="30" customHeight="1" thickTop="1">
      <c r="A41" s="2"/>
      <c r="B41" s="383"/>
      <c r="C41" s="383"/>
      <c r="D41" s="383"/>
      <c r="E41" s="56"/>
      <c r="F41" s="56"/>
      <c r="G41" s="53"/>
      <c r="H41" s="43"/>
      <c r="I41" s="43"/>
      <c r="J41" s="43"/>
      <c r="K41" s="43"/>
      <c r="L41" s="43"/>
      <c r="M41" s="43"/>
      <c r="N41" s="43"/>
      <c r="O41" s="43"/>
      <c r="P41" s="43"/>
      <c r="Q41" s="43"/>
      <c r="R41" s="43"/>
      <c r="S41" s="40"/>
      <c r="T41" s="41"/>
      <c r="U41" s="42"/>
      <c r="V41" s="2"/>
      <c r="W41" s="19"/>
      <c r="X41" s="2"/>
    </row>
    <row r="42" spans="1:26" s="24" customFormat="1" ht="50.25" customHeight="1">
      <c r="A42" s="23"/>
      <c r="B42" s="58" t="s">
        <v>159</v>
      </c>
      <c r="C42" s="58"/>
      <c r="D42" s="53"/>
      <c r="E42" s="53"/>
      <c r="F42" s="53"/>
      <c r="G42" s="53"/>
      <c r="H42" s="42"/>
      <c r="I42" s="42"/>
      <c r="J42" s="42"/>
      <c r="K42" s="43"/>
      <c r="L42" s="43"/>
      <c r="M42" s="43"/>
      <c r="N42" s="43"/>
      <c r="O42" s="43"/>
      <c r="P42" s="43"/>
      <c r="Q42" s="43"/>
      <c r="R42" s="43"/>
      <c r="S42" s="43"/>
      <c r="T42" s="41"/>
      <c r="U42" s="42"/>
      <c r="V42" s="23"/>
      <c r="W42" s="23"/>
      <c r="X42" s="23"/>
    </row>
    <row r="43" spans="1:26" s="24" customFormat="1" ht="50.25" customHeight="1" thickBot="1">
      <c r="A43" s="23"/>
      <c r="B43" s="560" t="s">
        <v>88</v>
      </c>
      <c r="C43" s="560"/>
      <c r="D43" s="560"/>
      <c r="E43" s="560"/>
      <c r="F43" s="560"/>
      <c r="G43" s="560"/>
      <c r="H43" s="41"/>
      <c r="I43" s="42"/>
      <c r="J43" s="59"/>
      <c r="K43" s="23"/>
      <c r="L43" s="23"/>
      <c r="M43" s="23"/>
    </row>
    <row r="44" spans="1:26" s="24" customFormat="1" ht="47.25" customHeight="1" thickTop="1" thickBot="1">
      <c r="A44" s="23"/>
      <c r="B44" s="551" t="s">
        <v>16</v>
      </c>
      <c r="C44" s="552"/>
      <c r="D44" s="552"/>
      <c r="E44" s="451"/>
      <c r="F44" s="521"/>
      <c r="G44" s="57" t="s">
        <v>3</v>
      </c>
      <c r="H44" s="43"/>
      <c r="I44" s="42"/>
      <c r="J44" s="42"/>
    </row>
    <row r="45" spans="1:26" s="24" customFormat="1" ht="30" customHeight="1" thickTop="1">
      <c r="A45" s="23"/>
      <c r="B45" s="383"/>
      <c r="C45" s="383"/>
      <c r="D45" s="383"/>
      <c r="E45" s="60"/>
      <c r="F45" s="60"/>
      <c r="G45" s="383"/>
      <c r="H45" s="60"/>
      <c r="I45" s="60"/>
      <c r="J45" s="383"/>
      <c r="K45" s="41"/>
      <c r="L45" s="41"/>
      <c r="N45" s="41"/>
      <c r="O45" s="41"/>
      <c r="P45" s="41"/>
      <c r="Q45" s="41"/>
      <c r="R45" s="41"/>
      <c r="S45" s="41"/>
      <c r="T45" s="41"/>
      <c r="U45" s="42"/>
      <c r="V45" s="23"/>
      <c r="W45" s="23"/>
      <c r="X45" s="23"/>
    </row>
    <row r="46" spans="1:26" s="24" customFormat="1" ht="62.25" customHeight="1" thickBot="1">
      <c r="A46" s="23"/>
      <c r="B46" s="679" t="s">
        <v>324</v>
      </c>
      <c r="C46" s="679"/>
      <c r="D46" s="679"/>
      <c r="E46" s="679"/>
      <c r="F46" s="679"/>
      <c r="G46" s="679"/>
      <c r="H46" s="679"/>
      <c r="I46" s="679"/>
      <c r="J46" s="679"/>
      <c r="K46" s="679"/>
      <c r="L46" s="679"/>
      <c r="M46" s="679"/>
      <c r="N46" s="679"/>
      <c r="O46" s="679"/>
      <c r="P46" s="679"/>
      <c r="Q46" s="679"/>
      <c r="R46" s="41"/>
      <c r="S46" s="41"/>
      <c r="T46" s="41"/>
      <c r="U46" s="41"/>
    </row>
    <row r="47" spans="1:26" s="24" customFormat="1" ht="41.25" customHeight="1" thickTop="1">
      <c r="A47" s="23"/>
      <c r="B47" s="522"/>
      <c r="C47" s="523"/>
      <c r="D47" s="524"/>
      <c r="E47" s="527" t="s">
        <v>56</v>
      </c>
      <c r="F47" s="528"/>
      <c r="G47" s="528"/>
      <c r="H47" s="528"/>
      <c r="I47" s="529"/>
      <c r="J47" s="527" t="s">
        <v>57</v>
      </c>
      <c r="K47" s="528"/>
      <c r="L47" s="528"/>
      <c r="M47" s="528"/>
      <c r="N47" s="626"/>
      <c r="O47" s="522" t="s">
        <v>42</v>
      </c>
      <c r="P47" s="523"/>
      <c r="Q47" s="404"/>
      <c r="R47" s="219"/>
      <c r="S47" s="383"/>
      <c r="T47" s="41"/>
      <c r="U47" s="42"/>
      <c r="V47" s="23"/>
      <c r="W47" s="26"/>
      <c r="X47" s="23"/>
    </row>
    <row r="48" spans="1:26" s="24" customFormat="1" ht="41.25" customHeight="1">
      <c r="A48" s="23"/>
      <c r="B48" s="525"/>
      <c r="C48" s="408"/>
      <c r="D48" s="526"/>
      <c r="E48" s="649"/>
      <c r="F48" s="650"/>
      <c r="G48" s="445" t="s">
        <v>63</v>
      </c>
      <c r="H48" s="446"/>
      <c r="I48" s="446"/>
      <c r="J48" s="649"/>
      <c r="K48" s="650"/>
      <c r="L48" s="445" t="s">
        <v>63</v>
      </c>
      <c r="M48" s="446"/>
      <c r="N48" s="495"/>
      <c r="O48" s="215"/>
      <c r="P48" s="217"/>
      <c r="Q48" s="406" t="s">
        <v>322</v>
      </c>
      <c r="R48" s="411"/>
      <c r="S48" s="383"/>
      <c r="T48" s="41"/>
      <c r="U48" s="42"/>
      <c r="V48" s="23"/>
      <c r="W48" s="26"/>
      <c r="X48" s="23"/>
    </row>
    <row r="49" spans="1:25" s="24" customFormat="1" ht="41.25" customHeight="1">
      <c r="A49" s="23"/>
      <c r="B49" s="470" t="s">
        <v>23</v>
      </c>
      <c r="C49" s="471"/>
      <c r="D49" s="472"/>
      <c r="E49" s="377"/>
      <c r="F49" s="62" t="s">
        <v>3</v>
      </c>
      <c r="G49" s="447"/>
      <c r="H49" s="448"/>
      <c r="I49" s="82" t="s">
        <v>3</v>
      </c>
      <c r="J49" s="377"/>
      <c r="K49" s="62" t="s">
        <v>3</v>
      </c>
      <c r="L49" s="447"/>
      <c r="M49" s="448"/>
      <c r="N49" s="83" t="s">
        <v>3</v>
      </c>
      <c r="O49" s="224">
        <f>E49+J49</f>
        <v>0</v>
      </c>
      <c r="P49" s="220" t="s">
        <v>3</v>
      </c>
      <c r="Q49" s="223">
        <f t="shared" ref="Q49:Q56" si="0">G49+L49</f>
        <v>0</v>
      </c>
      <c r="R49" s="227" t="s">
        <v>3</v>
      </c>
      <c r="S49" s="383"/>
      <c r="T49" s="41"/>
      <c r="U49" s="42"/>
      <c r="V49" s="23"/>
      <c r="W49" s="26"/>
      <c r="X49" s="23"/>
    </row>
    <row r="50" spans="1:25" s="24" customFormat="1" ht="41.25" customHeight="1">
      <c r="A50" s="23"/>
      <c r="B50" s="461" t="s">
        <v>24</v>
      </c>
      <c r="C50" s="462"/>
      <c r="D50" s="463"/>
      <c r="E50" s="363"/>
      <c r="F50" s="347" t="s">
        <v>3</v>
      </c>
      <c r="G50" s="443"/>
      <c r="H50" s="444"/>
      <c r="I50" s="346" t="s">
        <v>3</v>
      </c>
      <c r="J50" s="363"/>
      <c r="K50" s="347" t="s">
        <v>3</v>
      </c>
      <c r="L50" s="443"/>
      <c r="M50" s="444"/>
      <c r="N50" s="71" t="s">
        <v>3</v>
      </c>
      <c r="O50" s="225">
        <f t="shared" ref="O50:O54" si="1">E50+J50</f>
        <v>0</v>
      </c>
      <c r="P50" s="221" t="s">
        <v>319</v>
      </c>
      <c r="Q50" s="223">
        <f t="shared" si="0"/>
        <v>0</v>
      </c>
      <c r="R50" s="228" t="s">
        <v>319</v>
      </c>
      <c r="S50" s="383"/>
      <c r="T50" s="41"/>
      <c r="U50" s="42"/>
      <c r="V50" s="23"/>
      <c r="W50" s="26"/>
      <c r="X50" s="23"/>
    </row>
    <row r="51" spans="1:25" s="24" customFormat="1" ht="41.25" customHeight="1">
      <c r="A51" s="23"/>
      <c r="B51" s="461" t="s">
        <v>26</v>
      </c>
      <c r="C51" s="462"/>
      <c r="D51" s="463"/>
      <c r="E51" s="363"/>
      <c r="F51" s="347" t="s">
        <v>3</v>
      </c>
      <c r="G51" s="443"/>
      <c r="H51" s="444"/>
      <c r="I51" s="346" t="s">
        <v>3</v>
      </c>
      <c r="J51" s="363"/>
      <c r="K51" s="347" t="s">
        <v>3</v>
      </c>
      <c r="L51" s="443"/>
      <c r="M51" s="444"/>
      <c r="N51" s="71" t="s">
        <v>3</v>
      </c>
      <c r="O51" s="225">
        <f t="shared" si="1"/>
        <v>0</v>
      </c>
      <c r="P51" s="221" t="s">
        <v>319</v>
      </c>
      <c r="Q51" s="223">
        <f t="shared" si="0"/>
        <v>0</v>
      </c>
      <c r="R51" s="228" t="s">
        <v>319</v>
      </c>
      <c r="S51" s="383"/>
      <c r="T51" s="41"/>
      <c r="U51" s="42"/>
      <c r="V51" s="23"/>
      <c r="W51" s="26"/>
      <c r="X51" s="23"/>
    </row>
    <row r="52" spans="1:25" s="24" customFormat="1" ht="41.25" customHeight="1">
      <c r="A52" s="23"/>
      <c r="B52" s="461" t="s">
        <v>27</v>
      </c>
      <c r="C52" s="462"/>
      <c r="D52" s="463"/>
      <c r="E52" s="363"/>
      <c r="F52" s="347" t="s">
        <v>3</v>
      </c>
      <c r="G52" s="443"/>
      <c r="H52" s="444"/>
      <c r="I52" s="346" t="s">
        <v>3</v>
      </c>
      <c r="J52" s="363"/>
      <c r="K52" s="347" t="s">
        <v>3</v>
      </c>
      <c r="L52" s="443"/>
      <c r="M52" s="444"/>
      <c r="N52" s="71" t="s">
        <v>3</v>
      </c>
      <c r="O52" s="225">
        <f t="shared" si="1"/>
        <v>0</v>
      </c>
      <c r="P52" s="221" t="s">
        <v>319</v>
      </c>
      <c r="Q52" s="223">
        <f t="shared" si="0"/>
        <v>0</v>
      </c>
      <c r="R52" s="228" t="s">
        <v>319</v>
      </c>
      <c r="S52" s="383"/>
      <c r="T52" s="41"/>
      <c r="U52" s="42"/>
      <c r="V52" s="23"/>
      <c r="W52" s="26"/>
      <c r="X52" s="23"/>
    </row>
    <row r="53" spans="1:25" s="24" customFormat="1" ht="41.25" customHeight="1">
      <c r="A53" s="23"/>
      <c r="B53" s="467" t="s">
        <v>110</v>
      </c>
      <c r="C53" s="468"/>
      <c r="D53" s="469"/>
      <c r="E53" s="365"/>
      <c r="F53" s="345" t="s">
        <v>3</v>
      </c>
      <c r="G53" s="449"/>
      <c r="H53" s="442"/>
      <c r="I53" s="344" t="s">
        <v>3</v>
      </c>
      <c r="J53" s="365"/>
      <c r="K53" s="345" t="s">
        <v>3</v>
      </c>
      <c r="L53" s="449"/>
      <c r="M53" s="442"/>
      <c r="N53" s="74" t="s">
        <v>3</v>
      </c>
      <c r="O53" s="225">
        <f t="shared" si="1"/>
        <v>0</v>
      </c>
      <c r="P53" s="221" t="s">
        <v>319</v>
      </c>
      <c r="Q53" s="223">
        <f t="shared" si="0"/>
        <v>0</v>
      </c>
      <c r="R53" s="228" t="s">
        <v>319</v>
      </c>
      <c r="S53" s="383"/>
      <c r="T53" s="41"/>
      <c r="U53" s="42"/>
      <c r="V53" s="23"/>
      <c r="W53" s="26"/>
      <c r="X53" s="23"/>
    </row>
    <row r="54" spans="1:25" s="24" customFormat="1" ht="41.25" customHeight="1">
      <c r="A54" s="23"/>
      <c r="B54" s="461" t="s">
        <v>109</v>
      </c>
      <c r="C54" s="462"/>
      <c r="D54" s="463"/>
      <c r="E54" s="363"/>
      <c r="F54" s="347" t="s">
        <v>3</v>
      </c>
      <c r="G54" s="443"/>
      <c r="H54" s="444"/>
      <c r="I54" s="346" t="s">
        <v>3</v>
      </c>
      <c r="J54" s="363"/>
      <c r="K54" s="347" t="s">
        <v>3</v>
      </c>
      <c r="L54" s="443"/>
      <c r="M54" s="444"/>
      <c r="N54" s="71" t="s">
        <v>3</v>
      </c>
      <c r="O54" s="225">
        <f t="shared" si="1"/>
        <v>0</v>
      </c>
      <c r="P54" s="221" t="s">
        <v>319</v>
      </c>
      <c r="Q54" s="223">
        <f t="shared" si="0"/>
        <v>0</v>
      </c>
      <c r="R54" s="228" t="s">
        <v>319</v>
      </c>
      <c r="S54" s="383"/>
      <c r="T54" s="41"/>
      <c r="U54" s="42"/>
      <c r="V54" s="23"/>
      <c r="W54" s="26"/>
      <c r="X54" s="23"/>
    </row>
    <row r="55" spans="1:25" s="24" customFormat="1" ht="41.25" customHeight="1">
      <c r="A55" s="23"/>
      <c r="B55" s="467" t="s">
        <v>137</v>
      </c>
      <c r="C55" s="468"/>
      <c r="D55" s="469"/>
      <c r="E55" s="380"/>
      <c r="F55" s="209" t="s">
        <v>3</v>
      </c>
      <c r="G55" s="480"/>
      <c r="H55" s="481"/>
      <c r="I55" s="85" t="s">
        <v>3</v>
      </c>
      <c r="J55" s="380"/>
      <c r="K55" s="209" t="s">
        <v>3</v>
      </c>
      <c r="L55" s="480"/>
      <c r="M55" s="481"/>
      <c r="N55" s="80" t="s">
        <v>3</v>
      </c>
      <c r="O55" s="226">
        <f>E55+J55</f>
        <v>0</v>
      </c>
      <c r="P55" s="222" t="s">
        <v>319</v>
      </c>
      <c r="Q55" s="223">
        <f t="shared" si="0"/>
        <v>0</v>
      </c>
      <c r="R55" s="229" t="s">
        <v>319</v>
      </c>
      <c r="S55" s="383"/>
      <c r="T55" s="41"/>
      <c r="U55" s="42"/>
      <c r="V55" s="23"/>
      <c r="W55" s="26"/>
      <c r="X55" s="23"/>
    </row>
    <row r="56" spans="1:25" s="24" customFormat="1" ht="41.25" customHeight="1" thickBot="1">
      <c r="A56" s="23"/>
      <c r="B56" s="474" t="s">
        <v>42</v>
      </c>
      <c r="C56" s="475"/>
      <c r="D56" s="476"/>
      <c r="E56" s="369">
        <f>SUM(E49:E55)</f>
        <v>0</v>
      </c>
      <c r="F56" s="355" t="s">
        <v>3</v>
      </c>
      <c r="G56" s="459">
        <f>SUM(G49:H55)</f>
        <v>0</v>
      </c>
      <c r="H56" s="460"/>
      <c r="I56" s="354" t="s">
        <v>3</v>
      </c>
      <c r="J56" s="369">
        <f>SUM(J49:J55)</f>
        <v>0</v>
      </c>
      <c r="K56" s="355" t="s">
        <v>3</v>
      </c>
      <c r="L56" s="459">
        <f>SUM(L49:M55)</f>
        <v>0</v>
      </c>
      <c r="M56" s="460"/>
      <c r="N56" s="76" t="s">
        <v>3</v>
      </c>
      <c r="O56" s="216">
        <f>E56+J56</f>
        <v>0</v>
      </c>
      <c r="P56" s="218" t="s">
        <v>41</v>
      </c>
      <c r="Q56" s="214">
        <f t="shared" si="0"/>
        <v>0</v>
      </c>
      <c r="R56" s="76" t="s">
        <v>319</v>
      </c>
      <c r="S56" s="42"/>
      <c r="T56" s="23"/>
      <c r="U56" s="26"/>
      <c r="V56" s="23"/>
    </row>
    <row r="57" spans="1:25" s="24" customFormat="1" ht="41.25" customHeight="1" thickTop="1">
      <c r="A57" s="23"/>
      <c r="B57" s="383"/>
      <c r="C57" s="383"/>
      <c r="D57" s="383"/>
      <c r="E57" s="383"/>
      <c r="F57" s="60"/>
      <c r="G57" s="60"/>
      <c r="H57" s="383"/>
      <c r="I57" s="41"/>
      <c r="J57" s="41"/>
      <c r="K57" s="41"/>
      <c r="L57" s="41"/>
      <c r="M57" s="41"/>
      <c r="N57" s="41"/>
      <c r="O57" s="41"/>
      <c r="P57" s="41"/>
      <c r="Q57" s="41"/>
      <c r="R57" s="41"/>
      <c r="S57" s="41"/>
      <c r="T57" s="41"/>
      <c r="U57" s="41"/>
    </row>
    <row r="58" spans="1:25" s="24" customFormat="1" ht="30" customHeight="1" thickBot="1">
      <c r="A58" s="23"/>
      <c r="B58" s="48" t="s">
        <v>325</v>
      </c>
      <c r="C58" s="41"/>
      <c r="D58" s="41"/>
      <c r="E58" s="41"/>
      <c r="F58" s="41"/>
      <c r="G58" s="41"/>
      <c r="H58" s="41"/>
      <c r="I58" s="41"/>
      <c r="J58" s="41"/>
      <c r="K58" s="41"/>
      <c r="L58" s="41"/>
      <c r="M58" s="41"/>
      <c r="N58" s="41"/>
      <c r="O58" s="41"/>
      <c r="P58" s="41"/>
      <c r="Q58" s="41"/>
      <c r="R58" s="43"/>
      <c r="S58" s="43"/>
      <c r="T58" s="41"/>
      <c r="U58" s="41"/>
    </row>
    <row r="59" spans="1:25" s="24" customFormat="1" ht="41.25" customHeight="1" thickTop="1">
      <c r="A59" s="23"/>
      <c r="B59" s="464"/>
      <c r="C59" s="465"/>
      <c r="D59" s="466"/>
      <c r="E59" s="440" t="s">
        <v>14</v>
      </c>
      <c r="F59" s="441"/>
      <c r="G59" s="492"/>
      <c r="H59" s="440" t="s">
        <v>15</v>
      </c>
      <c r="I59" s="441"/>
      <c r="J59" s="441"/>
      <c r="K59" s="440" t="s">
        <v>47</v>
      </c>
      <c r="L59" s="441"/>
      <c r="M59" s="441"/>
      <c r="N59" s="440" t="s">
        <v>76</v>
      </c>
      <c r="O59" s="441"/>
      <c r="P59" s="441"/>
      <c r="Q59" s="473" t="s">
        <v>42</v>
      </c>
      <c r="R59" s="405"/>
      <c r="S59" s="41"/>
      <c r="T59" s="41"/>
    </row>
    <row r="60" spans="1:25" s="24" customFormat="1" ht="41.25" customHeight="1" thickBot="1">
      <c r="A60" s="23"/>
      <c r="B60" s="474" t="s">
        <v>7</v>
      </c>
      <c r="C60" s="475"/>
      <c r="D60" s="476"/>
      <c r="E60" s="477"/>
      <c r="F60" s="478"/>
      <c r="G60" s="355" t="s">
        <v>3</v>
      </c>
      <c r="H60" s="478"/>
      <c r="I60" s="478"/>
      <c r="J60" s="354" t="s">
        <v>3</v>
      </c>
      <c r="K60" s="477"/>
      <c r="L60" s="478"/>
      <c r="M60" s="354" t="s">
        <v>3</v>
      </c>
      <c r="N60" s="477"/>
      <c r="O60" s="478"/>
      <c r="P60" s="354" t="s">
        <v>3</v>
      </c>
      <c r="Q60" s="283">
        <f>SUM(E60,H60,K60,N60)</f>
        <v>0</v>
      </c>
      <c r="R60" s="76" t="s">
        <v>3</v>
      </c>
      <c r="S60" s="41"/>
      <c r="T60" s="41"/>
    </row>
    <row r="61" spans="1:25" s="24" customFormat="1" ht="32.25" customHeight="1" thickTop="1">
      <c r="A61" s="23"/>
      <c r="B61" s="298"/>
      <c r="C61" s="298"/>
      <c r="D61" s="298"/>
      <c r="E61" s="299"/>
      <c r="F61" s="299"/>
      <c r="G61" s="298"/>
      <c r="H61" s="41"/>
      <c r="I61" s="41"/>
      <c r="J61" s="41"/>
      <c r="K61" s="41"/>
      <c r="L61" s="41"/>
      <c r="N61" s="41"/>
      <c r="O61" s="41"/>
      <c r="P61" s="41"/>
      <c r="Q61" s="41"/>
      <c r="R61" s="41"/>
      <c r="S61" s="41"/>
      <c r="T61" s="41"/>
      <c r="U61" s="41"/>
    </row>
    <row r="62" spans="1:25" s="24" customFormat="1" ht="30" customHeight="1">
      <c r="A62" s="23"/>
      <c r="B62" s="270" t="s">
        <v>374</v>
      </c>
      <c r="C62" s="383"/>
      <c r="D62" s="383"/>
      <c r="E62" s="60"/>
      <c r="F62" s="60"/>
      <c r="G62" s="60"/>
      <c r="H62" s="60"/>
      <c r="I62" s="60"/>
      <c r="J62" s="383"/>
      <c r="K62" s="60"/>
      <c r="L62" s="60"/>
      <c r="M62" s="383"/>
      <c r="N62" s="60"/>
      <c r="O62" s="60"/>
      <c r="P62" s="60"/>
      <c r="Q62" s="383"/>
      <c r="R62" s="77"/>
      <c r="S62" s="383"/>
      <c r="T62" s="41"/>
      <c r="U62" s="41"/>
      <c r="V62" s="23"/>
      <c r="W62" s="26"/>
      <c r="Y62" s="23"/>
    </row>
    <row r="63" spans="1:25" s="24" customFormat="1" ht="32.25" customHeight="1" thickBot="1">
      <c r="A63" s="23"/>
      <c r="C63" s="298"/>
      <c r="D63" s="298"/>
      <c r="E63" s="299"/>
      <c r="F63" s="299"/>
      <c r="G63" s="383"/>
      <c r="H63" s="41"/>
      <c r="I63" s="41"/>
      <c r="J63" s="41"/>
      <c r="K63" s="41"/>
      <c r="L63" s="41"/>
      <c r="N63" s="41"/>
      <c r="O63" s="41"/>
      <c r="P63" s="41"/>
      <c r="Q63" s="41"/>
      <c r="R63" s="41"/>
      <c r="S63" s="41"/>
      <c r="T63" s="41"/>
      <c r="U63" s="41"/>
    </row>
    <row r="64" spans="1:25" s="24" customFormat="1" ht="47.25" customHeight="1" thickTop="1">
      <c r="A64" s="23"/>
      <c r="B64" s="598"/>
      <c r="C64" s="625"/>
      <c r="D64" s="625"/>
      <c r="E64" s="513" t="s">
        <v>222</v>
      </c>
      <c r="F64" s="624"/>
      <c r="G64" s="383"/>
      <c r="H64" s="41"/>
      <c r="I64" s="41"/>
      <c r="J64" s="41"/>
      <c r="K64" s="41"/>
      <c r="L64" s="41"/>
      <c r="N64" s="41"/>
      <c r="O64" s="41"/>
      <c r="P64" s="41"/>
      <c r="Q64" s="41"/>
      <c r="R64" s="41"/>
      <c r="S64" s="41"/>
      <c r="T64" s="41"/>
      <c r="U64" s="41"/>
    </row>
    <row r="65" spans="1:24" s="24" customFormat="1" ht="47.25" customHeight="1">
      <c r="A65" s="23"/>
      <c r="B65" s="488" t="s">
        <v>23</v>
      </c>
      <c r="C65" s="489"/>
      <c r="D65" s="489"/>
      <c r="E65" s="265"/>
      <c r="F65" s="182" t="s">
        <v>1</v>
      </c>
      <c r="G65" s="383"/>
      <c r="H65" s="41"/>
      <c r="I65" s="41"/>
      <c r="J65" s="41"/>
      <c r="K65" s="41"/>
      <c r="L65" s="41"/>
      <c r="N65" s="41"/>
      <c r="O65" s="41"/>
      <c r="P65" s="41"/>
      <c r="Q65" s="41"/>
      <c r="R65" s="41"/>
      <c r="S65" s="41"/>
      <c r="T65" s="41"/>
      <c r="U65" s="41"/>
    </row>
    <row r="66" spans="1:24" s="24" customFormat="1" ht="47.25" customHeight="1">
      <c r="A66" s="23"/>
      <c r="B66" s="486" t="s">
        <v>24</v>
      </c>
      <c r="C66" s="487"/>
      <c r="D66" s="487"/>
      <c r="E66" s="266"/>
      <c r="F66" s="114" t="s">
        <v>1</v>
      </c>
      <c r="G66" s="383"/>
      <c r="H66" s="41"/>
      <c r="I66" s="41"/>
      <c r="J66" s="41"/>
      <c r="K66" s="41"/>
      <c r="L66" s="41"/>
      <c r="N66" s="41"/>
      <c r="O66" s="41"/>
      <c r="P66" s="41"/>
      <c r="Q66" s="41"/>
      <c r="R66" s="41"/>
      <c r="S66" s="41"/>
      <c r="T66" s="41"/>
      <c r="U66" s="41"/>
    </row>
    <row r="67" spans="1:24" s="24" customFormat="1" ht="47.25" customHeight="1">
      <c r="A67" s="23"/>
      <c r="B67" s="486" t="s">
        <v>26</v>
      </c>
      <c r="C67" s="487"/>
      <c r="D67" s="487"/>
      <c r="E67" s="266"/>
      <c r="F67" s="114" t="s">
        <v>1</v>
      </c>
      <c r="G67" s="383"/>
      <c r="H67" s="41"/>
      <c r="I67" s="41"/>
      <c r="J67" s="41"/>
      <c r="K67" s="41"/>
      <c r="L67" s="41"/>
      <c r="N67" s="41"/>
      <c r="O67" s="41"/>
      <c r="P67" s="41"/>
      <c r="Q67" s="41"/>
      <c r="R67" s="41"/>
      <c r="S67" s="41"/>
      <c r="T67" s="41"/>
      <c r="U67" s="41"/>
    </row>
    <row r="68" spans="1:24" s="24" customFormat="1" ht="47.25" customHeight="1">
      <c r="A68" s="23"/>
      <c r="B68" s="486" t="s">
        <v>27</v>
      </c>
      <c r="C68" s="487"/>
      <c r="D68" s="487"/>
      <c r="E68" s="266"/>
      <c r="F68" s="114" t="s">
        <v>1</v>
      </c>
      <c r="G68" s="383"/>
      <c r="H68" s="41"/>
      <c r="I68" s="41"/>
      <c r="J68" s="41"/>
      <c r="K68" s="41"/>
      <c r="L68" s="41"/>
      <c r="N68" s="41"/>
      <c r="O68" s="41"/>
      <c r="P68" s="41"/>
      <c r="Q68" s="41"/>
      <c r="R68" s="41"/>
      <c r="S68" s="41"/>
      <c r="T68" s="41"/>
      <c r="U68" s="41"/>
    </row>
    <row r="69" spans="1:24" s="24" customFormat="1" ht="47.25" customHeight="1">
      <c r="A69" s="23"/>
      <c r="B69" s="486" t="s">
        <v>110</v>
      </c>
      <c r="C69" s="487"/>
      <c r="D69" s="487"/>
      <c r="E69" s="266"/>
      <c r="F69" s="114" t="s">
        <v>1</v>
      </c>
      <c r="G69" s="383"/>
      <c r="H69" s="41"/>
      <c r="I69" s="41"/>
      <c r="J69" s="41"/>
      <c r="K69" s="41"/>
      <c r="L69" s="41"/>
      <c r="N69" s="41"/>
      <c r="O69" s="41"/>
      <c r="P69" s="41"/>
      <c r="Q69" s="41"/>
      <c r="R69" s="41"/>
      <c r="S69" s="41"/>
      <c r="T69" s="41"/>
      <c r="U69" s="41"/>
    </row>
    <row r="70" spans="1:24" s="24" customFormat="1" ht="47.25" customHeight="1">
      <c r="A70" s="23"/>
      <c r="B70" s="486" t="s">
        <v>109</v>
      </c>
      <c r="C70" s="487"/>
      <c r="D70" s="487"/>
      <c r="E70" s="266"/>
      <c r="F70" s="114" t="s">
        <v>1</v>
      </c>
      <c r="G70" s="383"/>
      <c r="H70" s="41"/>
      <c r="I70" s="41"/>
      <c r="J70" s="41"/>
      <c r="K70" s="41"/>
      <c r="L70" s="41"/>
      <c r="N70" s="41"/>
      <c r="O70" s="41"/>
      <c r="P70" s="41"/>
      <c r="Q70" s="41"/>
      <c r="R70" s="41"/>
      <c r="S70" s="41"/>
      <c r="T70" s="41"/>
      <c r="U70" s="41"/>
    </row>
    <row r="71" spans="1:24" s="24" customFormat="1" ht="48.75" customHeight="1">
      <c r="A71" s="23"/>
      <c r="B71" s="519" t="s">
        <v>137</v>
      </c>
      <c r="C71" s="520"/>
      <c r="D71" s="520"/>
      <c r="E71" s="267"/>
      <c r="F71" s="185" t="s">
        <v>1</v>
      </c>
      <c r="G71" s="383"/>
      <c r="H71" s="41"/>
      <c r="I71" s="41"/>
      <c r="J71" s="41"/>
      <c r="K71" s="41"/>
      <c r="L71" s="41"/>
      <c r="M71" s="41"/>
      <c r="N71" s="41"/>
      <c r="O71" s="41"/>
      <c r="P71" s="41"/>
      <c r="Q71" s="41"/>
      <c r="R71" s="41"/>
      <c r="S71" s="41"/>
      <c r="T71" s="41"/>
      <c r="U71" s="41"/>
    </row>
    <row r="72" spans="1:24" s="24" customFormat="1" ht="48.75" customHeight="1" thickBot="1">
      <c r="A72" s="23"/>
      <c r="B72" s="490" t="s">
        <v>111</v>
      </c>
      <c r="C72" s="491"/>
      <c r="D72" s="491"/>
      <c r="E72" s="390">
        <f>SUM(E65:E71)</f>
        <v>0</v>
      </c>
      <c r="F72" s="180" t="s">
        <v>1</v>
      </c>
      <c r="G72" s="383"/>
      <c r="H72" s="41"/>
      <c r="I72" s="41"/>
      <c r="J72" s="41"/>
      <c r="K72" s="41"/>
      <c r="L72" s="41"/>
      <c r="M72" s="41"/>
      <c r="N72" s="41"/>
      <c r="O72" s="41"/>
      <c r="P72" s="41"/>
      <c r="Q72" s="41"/>
      <c r="R72" s="41"/>
      <c r="S72" s="41"/>
      <c r="T72" s="41"/>
      <c r="U72" s="41"/>
    </row>
    <row r="73" spans="1:24" s="24" customFormat="1" ht="48.75" customHeight="1" thickTop="1">
      <c r="A73" s="23"/>
      <c r="B73" s="138"/>
      <c r="C73" s="138"/>
      <c r="D73" s="138"/>
      <c r="E73" s="383"/>
      <c r="F73" s="138"/>
      <c r="G73" s="383"/>
      <c r="H73" s="41"/>
      <c r="I73" s="41"/>
      <c r="J73" s="41"/>
      <c r="K73" s="41"/>
      <c r="L73" s="41"/>
      <c r="M73" s="41"/>
      <c r="N73" s="41"/>
      <c r="O73" s="41"/>
      <c r="P73" s="41"/>
      <c r="Q73" s="41"/>
      <c r="R73" s="41"/>
      <c r="S73" s="41"/>
      <c r="T73" s="41"/>
      <c r="U73" s="41"/>
    </row>
    <row r="74" spans="1:24" s="24" customFormat="1" ht="28.5" customHeight="1" thickBot="1">
      <c r="A74" s="23"/>
      <c r="B74" s="41" t="s">
        <v>326</v>
      </c>
      <c r="C74" s="41"/>
      <c r="D74" s="41"/>
      <c r="E74" s="41"/>
      <c r="F74" s="41"/>
      <c r="G74" s="41"/>
      <c r="H74" s="41"/>
      <c r="I74" s="41"/>
      <c r="J74" s="41"/>
      <c r="K74" s="41"/>
      <c r="L74" s="41"/>
      <c r="M74" s="41"/>
      <c r="N74" s="41"/>
      <c r="O74" s="41"/>
      <c r="P74" s="41"/>
      <c r="Q74" s="41"/>
      <c r="R74" s="43"/>
      <c r="S74" s="43"/>
      <c r="T74" s="41"/>
      <c r="U74" s="42"/>
      <c r="V74" s="23"/>
      <c r="W74" s="23"/>
      <c r="X74" s="23"/>
    </row>
    <row r="75" spans="1:24" s="24" customFormat="1" ht="41.25" customHeight="1" thickTop="1">
      <c r="A75" s="23"/>
      <c r="B75" s="464"/>
      <c r="C75" s="465"/>
      <c r="D75" s="466"/>
      <c r="E75" s="440" t="s">
        <v>52</v>
      </c>
      <c r="F75" s="441"/>
      <c r="G75" s="492"/>
      <c r="H75" s="440" t="s">
        <v>53</v>
      </c>
      <c r="I75" s="441"/>
      <c r="J75" s="441"/>
      <c r="K75" s="440" t="s">
        <v>54</v>
      </c>
      <c r="L75" s="441"/>
      <c r="M75" s="441"/>
      <c r="N75" s="440" t="s">
        <v>55</v>
      </c>
      <c r="O75" s="441"/>
      <c r="P75" s="441"/>
      <c r="Q75" s="473" t="s">
        <v>42</v>
      </c>
      <c r="R75" s="405"/>
      <c r="S75" s="41"/>
      <c r="T75" s="42"/>
      <c r="U75" s="23"/>
      <c r="V75" s="23"/>
      <c r="W75" s="23"/>
    </row>
    <row r="76" spans="1:24" s="24" customFormat="1" ht="41.25" customHeight="1">
      <c r="A76" s="23"/>
      <c r="B76" s="470" t="s">
        <v>23</v>
      </c>
      <c r="C76" s="471"/>
      <c r="D76" s="472"/>
      <c r="E76" s="447"/>
      <c r="F76" s="448"/>
      <c r="G76" s="343" t="s">
        <v>3</v>
      </c>
      <c r="H76" s="448"/>
      <c r="I76" s="448"/>
      <c r="J76" s="342" t="s">
        <v>3</v>
      </c>
      <c r="K76" s="447"/>
      <c r="L76" s="448"/>
      <c r="M76" s="342" t="s">
        <v>3</v>
      </c>
      <c r="N76" s="447"/>
      <c r="O76" s="448"/>
      <c r="P76" s="342" t="s">
        <v>3</v>
      </c>
      <c r="Q76" s="225">
        <f t="shared" ref="Q76:Q82" si="2">SUM(E76,H76,K76,N76)</f>
        <v>0</v>
      </c>
      <c r="R76" s="68" t="s">
        <v>3</v>
      </c>
      <c r="S76" s="41"/>
      <c r="T76" s="42"/>
      <c r="U76" s="23"/>
      <c r="V76" s="23"/>
      <c r="W76" s="23"/>
    </row>
    <row r="77" spans="1:24" s="24" customFormat="1" ht="41.25" customHeight="1">
      <c r="A77" s="23"/>
      <c r="B77" s="461" t="s">
        <v>24</v>
      </c>
      <c r="C77" s="462"/>
      <c r="D77" s="463"/>
      <c r="E77" s="443"/>
      <c r="F77" s="444"/>
      <c r="G77" s="347" t="s">
        <v>3</v>
      </c>
      <c r="H77" s="443"/>
      <c r="I77" s="444"/>
      <c r="J77" s="346" t="s">
        <v>3</v>
      </c>
      <c r="K77" s="443"/>
      <c r="L77" s="444"/>
      <c r="M77" s="346" t="s">
        <v>3</v>
      </c>
      <c r="N77" s="443"/>
      <c r="O77" s="444"/>
      <c r="P77" s="346" t="s">
        <v>3</v>
      </c>
      <c r="Q77" s="225">
        <f t="shared" si="2"/>
        <v>0</v>
      </c>
      <c r="R77" s="71" t="s">
        <v>3</v>
      </c>
      <c r="S77" s="41"/>
      <c r="T77" s="42"/>
      <c r="U77" s="23"/>
      <c r="V77" s="23"/>
      <c r="W77" s="23"/>
    </row>
    <row r="78" spans="1:24" s="24" customFormat="1" ht="41.25" customHeight="1">
      <c r="A78" s="23"/>
      <c r="B78" s="461" t="s">
        <v>26</v>
      </c>
      <c r="C78" s="462"/>
      <c r="D78" s="463"/>
      <c r="E78" s="443"/>
      <c r="F78" s="444"/>
      <c r="G78" s="347" t="s">
        <v>3</v>
      </c>
      <c r="H78" s="443"/>
      <c r="I78" s="444"/>
      <c r="J78" s="346" t="s">
        <v>3</v>
      </c>
      <c r="K78" s="443"/>
      <c r="L78" s="444"/>
      <c r="M78" s="346" t="s">
        <v>3</v>
      </c>
      <c r="N78" s="443"/>
      <c r="O78" s="444"/>
      <c r="P78" s="346" t="s">
        <v>3</v>
      </c>
      <c r="Q78" s="225">
        <f t="shared" si="2"/>
        <v>0</v>
      </c>
      <c r="R78" s="71" t="s">
        <v>3</v>
      </c>
      <c r="S78" s="41"/>
      <c r="T78" s="42"/>
      <c r="U78" s="23"/>
      <c r="V78" s="23"/>
      <c r="W78" s="23"/>
    </row>
    <row r="79" spans="1:24" s="24" customFormat="1" ht="41.25" customHeight="1">
      <c r="A79" s="23"/>
      <c r="B79" s="461" t="s">
        <v>27</v>
      </c>
      <c r="C79" s="462"/>
      <c r="D79" s="463"/>
      <c r="E79" s="443"/>
      <c r="F79" s="444"/>
      <c r="G79" s="347" t="s">
        <v>3</v>
      </c>
      <c r="H79" s="443"/>
      <c r="I79" s="444"/>
      <c r="J79" s="346" t="s">
        <v>3</v>
      </c>
      <c r="K79" s="443"/>
      <c r="L79" s="444"/>
      <c r="M79" s="346" t="s">
        <v>3</v>
      </c>
      <c r="N79" s="443"/>
      <c r="O79" s="444"/>
      <c r="P79" s="346" t="s">
        <v>3</v>
      </c>
      <c r="Q79" s="225">
        <f t="shared" si="2"/>
        <v>0</v>
      </c>
      <c r="R79" s="71" t="s">
        <v>3</v>
      </c>
      <c r="S79" s="41"/>
      <c r="T79" s="42"/>
      <c r="U79" s="23"/>
      <c r="V79" s="23"/>
      <c r="W79" s="23"/>
    </row>
    <row r="80" spans="1:24" s="24" customFormat="1" ht="41.25" customHeight="1">
      <c r="A80" s="23"/>
      <c r="B80" s="467" t="s">
        <v>110</v>
      </c>
      <c r="C80" s="468"/>
      <c r="D80" s="469"/>
      <c r="E80" s="449"/>
      <c r="F80" s="442"/>
      <c r="G80" s="345" t="s">
        <v>3</v>
      </c>
      <c r="H80" s="442"/>
      <c r="I80" s="442"/>
      <c r="J80" s="344" t="s">
        <v>3</v>
      </c>
      <c r="K80" s="449"/>
      <c r="L80" s="442"/>
      <c r="M80" s="344" t="s">
        <v>3</v>
      </c>
      <c r="N80" s="449"/>
      <c r="O80" s="442"/>
      <c r="P80" s="344" t="s">
        <v>3</v>
      </c>
      <c r="Q80" s="225">
        <f t="shared" si="2"/>
        <v>0</v>
      </c>
      <c r="R80" s="74" t="s">
        <v>3</v>
      </c>
      <c r="S80" s="41"/>
      <c r="T80" s="42"/>
      <c r="U80" s="23"/>
      <c r="V80" s="23"/>
      <c r="W80" s="23"/>
    </row>
    <row r="81" spans="1:24" s="24" customFormat="1" ht="41.25" customHeight="1">
      <c r="A81" s="23"/>
      <c r="B81" s="467" t="s">
        <v>109</v>
      </c>
      <c r="C81" s="468"/>
      <c r="D81" s="469"/>
      <c r="E81" s="449"/>
      <c r="F81" s="442"/>
      <c r="G81" s="345" t="s">
        <v>3</v>
      </c>
      <c r="H81" s="442"/>
      <c r="I81" s="442"/>
      <c r="J81" s="344" t="s">
        <v>3</v>
      </c>
      <c r="K81" s="449"/>
      <c r="L81" s="442"/>
      <c r="M81" s="344" t="s">
        <v>3</v>
      </c>
      <c r="N81" s="449"/>
      <c r="O81" s="442"/>
      <c r="P81" s="344" t="s">
        <v>3</v>
      </c>
      <c r="Q81" s="225">
        <f t="shared" si="2"/>
        <v>0</v>
      </c>
      <c r="R81" s="74" t="s">
        <v>3</v>
      </c>
      <c r="S81" s="41"/>
      <c r="T81" s="42"/>
      <c r="U81" s="23"/>
      <c r="V81" s="23"/>
      <c r="W81" s="23"/>
    </row>
    <row r="82" spans="1:24" s="24" customFormat="1" ht="41.25" customHeight="1">
      <c r="A82" s="23"/>
      <c r="B82" s="467" t="s">
        <v>137</v>
      </c>
      <c r="C82" s="468"/>
      <c r="D82" s="469"/>
      <c r="E82" s="449"/>
      <c r="F82" s="442"/>
      <c r="G82" s="345" t="s">
        <v>3</v>
      </c>
      <c r="H82" s="442"/>
      <c r="I82" s="442"/>
      <c r="J82" s="344" t="s">
        <v>3</v>
      </c>
      <c r="K82" s="449"/>
      <c r="L82" s="442"/>
      <c r="M82" s="344" t="s">
        <v>3</v>
      </c>
      <c r="N82" s="449"/>
      <c r="O82" s="442"/>
      <c r="P82" s="344" t="s">
        <v>3</v>
      </c>
      <c r="Q82" s="225">
        <f t="shared" si="2"/>
        <v>0</v>
      </c>
      <c r="R82" s="74" t="s">
        <v>3</v>
      </c>
      <c r="S82" s="41"/>
      <c r="T82" s="42"/>
      <c r="U82" s="23"/>
      <c r="V82" s="23"/>
      <c r="W82" s="23"/>
    </row>
    <row r="83" spans="1:24" s="24" customFormat="1" ht="41.25" customHeight="1" thickBot="1">
      <c r="A83" s="23"/>
      <c r="B83" s="474" t="s">
        <v>42</v>
      </c>
      <c r="C83" s="475"/>
      <c r="D83" s="476"/>
      <c r="E83" s="459">
        <f>SUM(E76:F82)</f>
        <v>0</v>
      </c>
      <c r="F83" s="460"/>
      <c r="G83" s="75" t="s">
        <v>41</v>
      </c>
      <c r="H83" s="459">
        <f>SUM(H76:I82)</f>
        <v>0</v>
      </c>
      <c r="I83" s="460"/>
      <c r="J83" s="354" t="s">
        <v>41</v>
      </c>
      <c r="K83" s="459">
        <f>SUM(K76:L82)</f>
        <v>0</v>
      </c>
      <c r="L83" s="460"/>
      <c r="M83" s="354" t="s">
        <v>41</v>
      </c>
      <c r="N83" s="459">
        <f>SUM(N76:O82)</f>
        <v>0</v>
      </c>
      <c r="O83" s="460"/>
      <c r="P83" s="354" t="s">
        <v>41</v>
      </c>
      <c r="Q83" s="216">
        <f>SUM(Q76:Q82)</f>
        <v>0</v>
      </c>
      <c r="R83" s="76" t="s">
        <v>41</v>
      </c>
      <c r="S83" s="41"/>
      <c r="T83" s="42"/>
      <c r="U83" s="23"/>
      <c r="V83" s="28" t="e">
        <f>IF(#REF!=Q83,"ok","err")</f>
        <v>#REF!</v>
      </c>
      <c r="W83" s="23"/>
    </row>
    <row r="84" spans="1:24" s="24" customFormat="1" ht="30" customHeight="1" thickTop="1">
      <c r="A84" s="23"/>
      <c r="B84" s="383"/>
      <c r="C84" s="383"/>
      <c r="D84" s="383"/>
      <c r="E84" s="60"/>
      <c r="F84" s="60"/>
      <c r="G84" s="60"/>
      <c r="H84" s="60"/>
      <c r="I84" s="60"/>
      <c r="J84" s="383"/>
      <c r="K84" s="60"/>
      <c r="L84" s="60"/>
      <c r="M84" s="383"/>
      <c r="P84" s="60"/>
      <c r="Q84" s="383"/>
      <c r="R84" s="77"/>
      <c r="S84" s="383"/>
      <c r="T84" s="41"/>
      <c r="U84" s="42"/>
      <c r="V84" s="23"/>
      <c r="W84" s="26"/>
      <c r="X84" s="23"/>
    </row>
    <row r="85" spans="1:24" s="24" customFormat="1" ht="30" customHeight="1" thickBot="1">
      <c r="A85" s="23"/>
      <c r="B85" s="270" t="s">
        <v>373</v>
      </c>
      <c r="C85" s="383"/>
      <c r="D85" s="383"/>
      <c r="E85" s="61"/>
      <c r="F85" s="61"/>
      <c r="G85" s="383"/>
      <c r="H85" s="41"/>
      <c r="I85" s="41"/>
      <c r="J85" s="41"/>
      <c r="K85" s="41"/>
      <c r="L85" s="41"/>
      <c r="M85" s="41"/>
      <c r="P85" s="41"/>
      <c r="Q85" s="41"/>
      <c r="R85" s="41"/>
      <c r="S85" s="41"/>
      <c r="T85" s="41"/>
      <c r="U85" s="41"/>
    </row>
    <row r="86" spans="1:24" s="24" customFormat="1" ht="47.25" customHeight="1" thickTop="1">
      <c r="A86" s="23"/>
      <c r="B86" s="631"/>
      <c r="C86" s="632"/>
      <c r="D86" s="635" t="s">
        <v>292</v>
      </c>
      <c r="E86" s="636"/>
      <c r="F86" s="639" t="s">
        <v>293</v>
      </c>
      <c r="G86" s="640"/>
      <c r="H86" s="642" t="s">
        <v>105</v>
      </c>
      <c r="I86" s="642"/>
      <c r="J86" s="642" t="s">
        <v>106</v>
      </c>
      <c r="K86" s="642"/>
      <c r="L86" s="642" t="s">
        <v>107</v>
      </c>
      <c r="M86" s="642"/>
      <c r="N86" s="642" t="s">
        <v>108</v>
      </c>
      <c r="O86" s="642"/>
      <c r="P86" s="627" t="s">
        <v>138</v>
      </c>
      <c r="Q86" s="628"/>
      <c r="R86" s="671" t="s">
        <v>42</v>
      </c>
      <c r="S86" s="672"/>
      <c r="T86" s="41"/>
    </row>
    <row r="87" spans="1:24" s="24" customFormat="1" ht="47.25" customHeight="1">
      <c r="A87" s="23"/>
      <c r="B87" s="633"/>
      <c r="C87" s="634"/>
      <c r="D87" s="637"/>
      <c r="E87" s="638"/>
      <c r="F87" s="641"/>
      <c r="G87" s="641"/>
      <c r="H87" s="629"/>
      <c r="I87" s="629"/>
      <c r="J87" s="629"/>
      <c r="K87" s="629"/>
      <c r="L87" s="629"/>
      <c r="M87" s="629"/>
      <c r="N87" s="629"/>
      <c r="O87" s="629"/>
      <c r="P87" s="629"/>
      <c r="Q87" s="630"/>
      <c r="R87" s="673"/>
      <c r="S87" s="674"/>
    </row>
    <row r="88" spans="1:24" s="24" customFormat="1" ht="47.25" customHeight="1">
      <c r="A88" s="23"/>
      <c r="B88" s="669" t="s">
        <v>23</v>
      </c>
      <c r="C88" s="670"/>
      <c r="D88" s="265"/>
      <c r="E88" s="350" t="s">
        <v>1</v>
      </c>
      <c r="F88" s="175"/>
      <c r="G88" s="350" t="s">
        <v>1</v>
      </c>
      <c r="H88" s="175"/>
      <c r="I88" s="350" t="s">
        <v>1</v>
      </c>
      <c r="J88" s="175"/>
      <c r="K88" s="350" t="s">
        <v>1</v>
      </c>
      <c r="L88" s="175"/>
      <c r="M88" s="350" t="s">
        <v>1</v>
      </c>
      <c r="N88" s="175"/>
      <c r="O88" s="350" t="s">
        <v>1</v>
      </c>
      <c r="P88" s="175"/>
      <c r="Q88" s="284" t="s">
        <v>1</v>
      </c>
      <c r="R88" s="349">
        <f t="shared" ref="R88:R94" si="3">SUM(D88,F88,H88,J88,L88,N88,P88)</f>
        <v>0</v>
      </c>
      <c r="S88" s="275" t="s">
        <v>1</v>
      </c>
      <c r="T88" s="41"/>
    </row>
    <row r="89" spans="1:24" s="24" customFormat="1" ht="47.25" customHeight="1">
      <c r="A89" s="23"/>
      <c r="B89" s="645" t="s">
        <v>24</v>
      </c>
      <c r="C89" s="646"/>
      <c r="D89" s="266"/>
      <c r="E89" s="352" t="s">
        <v>1</v>
      </c>
      <c r="F89" s="176"/>
      <c r="G89" s="352" t="s">
        <v>1</v>
      </c>
      <c r="H89" s="176"/>
      <c r="I89" s="352" t="s">
        <v>1</v>
      </c>
      <c r="J89" s="176"/>
      <c r="K89" s="352" t="s">
        <v>1</v>
      </c>
      <c r="L89" s="176"/>
      <c r="M89" s="352" t="s">
        <v>1</v>
      </c>
      <c r="N89" s="176"/>
      <c r="O89" s="352" t="s">
        <v>1</v>
      </c>
      <c r="P89" s="176"/>
      <c r="Q89" s="285" t="s">
        <v>1</v>
      </c>
      <c r="R89" s="351">
        <f t="shared" si="3"/>
        <v>0</v>
      </c>
      <c r="S89" s="276" t="s">
        <v>1</v>
      </c>
      <c r="T89" s="41"/>
    </row>
    <row r="90" spans="1:24" s="24" customFormat="1" ht="47.25" customHeight="1">
      <c r="A90" s="23"/>
      <c r="B90" s="645" t="s">
        <v>25</v>
      </c>
      <c r="C90" s="646"/>
      <c r="D90" s="266"/>
      <c r="E90" s="352" t="s">
        <v>1</v>
      </c>
      <c r="F90" s="176"/>
      <c r="G90" s="352" t="s">
        <v>1</v>
      </c>
      <c r="H90" s="176"/>
      <c r="I90" s="352" t="s">
        <v>1</v>
      </c>
      <c r="J90" s="176"/>
      <c r="K90" s="352" t="s">
        <v>1</v>
      </c>
      <c r="L90" s="176"/>
      <c r="M90" s="352" t="s">
        <v>1</v>
      </c>
      <c r="N90" s="176"/>
      <c r="O90" s="352" t="s">
        <v>1</v>
      </c>
      <c r="P90" s="176"/>
      <c r="Q90" s="285" t="s">
        <v>1</v>
      </c>
      <c r="R90" s="351">
        <f t="shared" si="3"/>
        <v>0</v>
      </c>
      <c r="S90" s="276" t="s">
        <v>1</v>
      </c>
      <c r="T90" s="41"/>
    </row>
    <row r="91" spans="1:24" s="24" customFormat="1" ht="47.25" customHeight="1">
      <c r="A91" s="23"/>
      <c r="B91" s="645" t="s">
        <v>27</v>
      </c>
      <c r="C91" s="646"/>
      <c r="D91" s="266"/>
      <c r="E91" s="352" t="s">
        <v>1</v>
      </c>
      <c r="F91" s="176"/>
      <c r="G91" s="352" t="s">
        <v>1</v>
      </c>
      <c r="H91" s="176"/>
      <c r="I91" s="352" t="s">
        <v>1</v>
      </c>
      <c r="J91" s="176"/>
      <c r="K91" s="352" t="s">
        <v>1</v>
      </c>
      <c r="L91" s="176"/>
      <c r="M91" s="352" t="s">
        <v>1</v>
      </c>
      <c r="N91" s="176"/>
      <c r="O91" s="352" t="s">
        <v>1</v>
      </c>
      <c r="P91" s="176"/>
      <c r="Q91" s="285" t="s">
        <v>1</v>
      </c>
      <c r="R91" s="351">
        <f t="shared" si="3"/>
        <v>0</v>
      </c>
      <c r="S91" s="276" t="s">
        <v>1</v>
      </c>
      <c r="T91" s="41"/>
    </row>
    <row r="92" spans="1:24" s="24" customFormat="1" ht="47.25" customHeight="1">
      <c r="A92" s="23"/>
      <c r="B92" s="645" t="s">
        <v>110</v>
      </c>
      <c r="C92" s="646"/>
      <c r="D92" s="266"/>
      <c r="E92" s="352" t="s">
        <v>1</v>
      </c>
      <c r="F92" s="176"/>
      <c r="G92" s="352" t="s">
        <v>1</v>
      </c>
      <c r="H92" s="176"/>
      <c r="I92" s="352" t="s">
        <v>1</v>
      </c>
      <c r="J92" s="176"/>
      <c r="K92" s="352" t="s">
        <v>1</v>
      </c>
      <c r="L92" s="176"/>
      <c r="M92" s="352" t="s">
        <v>1</v>
      </c>
      <c r="N92" s="176"/>
      <c r="O92" s="352" t="s">
        <v>1</v>
      </c>
      <c r="P92" s="176"/>
      <c r="Q92" s="285" t="s">
        <v>1</v>
      </c>
      <c r="R92" s="351">
        <f t="shared" si="3"/>
        <v>0</v>
      </c>
      <c r="S92" s="276" t="s">
        <v>1</v>
      </c>
      <c r="T92" s="41"/>
    </row>
    <row r="93" spans="1:24" s="24" customFormat="1" ht="47.25" customHeight="1">
      <c r="A93" s="23"/>
      <c r="B93" s="645" t="s">
        <v>109</v>
      </c>
      <c r="C93" s="646"/>
      <c r="D93" s="266"/>
      <c r="E93" s="352" t="s">
        <v>1</v>
      </c>
      <c r="F93" s="176"/>
      <c r="G93" s="352" t="s">
        <v>1</v>
      </c>
      <c r="H93" s="176"/>
      <c r="I93" s="352" t="s">
        <v>1</v>
      </c>
      <c r="J93" s="176"/>
      <c r="K93" s="352" t="s">
        <v>1</v>
      </c>
      <c r="L93" s="176"/>
      <c r="M93" s="352" t="s">
        <v>1</v>
      </c>
      <c r="N93" s="176"/>
      <c r="O93" s="352" t="s">
        <v>1</v>
      </c>
      <c r="P93" s="176"/>
      <c r="Q93" s="285" t="s">
        <v>1</v>
      </c>
      <c r="R93" s="351">
        <f t="shared" si="3"/>
        <v>0</v>
      </c>
      <c r="S93" s="276" t="s">
        <v>1</v>
      </c>
      <c r="T93" s="41"/>
    </row>
    <row r="94" spans="1:24" s="24" customFormat="1" ht="47.25" customHeight="1">
      <c r="A94" s="23"/>
      <c r="B94" s="647" t="s">
        <v>137</v>
      </c>
      <c r="C94" s="648"/>
      <c r="D94" s="267"/>
      <c r="E94" s="376" t="s">
        <v>1</v>
      </c>
      <c r="F94" s="177"/>
      <c r="G94" s="376" t="s">
        <v>1</v>
      </c>
      <c r="H94" s="177"/>
      <c r="I94" s="376" t="s">
        <v>1</v>
      </c>
      <c r="J94" s="177"/>
      <c r="K94" s="376" t="s">
        <v>1</v>
      </c>
      <c r="L94" s="177"/>
      <c r="M94" s="376" t="s">
        <v>1</v>
      </c>
      <c r="N94" s="177"/>
      <c r="O94" s="376" t="s">
        <v>1</v>
      </c>
      <c r="P94" s="177"/>
      <c r="Q94" s="286" t="s">
        <v>1</v>
      </c>
      <c r="R94" s="375">
        <f t="shared" si="3"/>
        <v>0</v>
      </c>
      <c r="S94" s="277" t="s">
        <v>1</v>
      </c>
      <c r="T94" s="41"/>
    </row>
    <row r="95" spans="1:24" s="24" customFormat="1" ht="47.25" customHeight="1" thickBot="1">
      <c r="A95" s="23"/>
      <c r="B95" s="643" t="s">
        <v>42</v>
      </c>
      <c r="C95" s="644"/>
      <c r="D95" s="374">
        <f>SUM(D88:D94)</f>
        <v>0</v>
      </c>
      <c r="E95" s="374" t="s">
        <v>1</v>
      </c>
      <c r="F95" s="374">
        <f>SUM(F88:F94)</f>
        <v>0</v>
      </c>
      <c r="G95" s="374" t="s">
        <v>1</v>
      </c>
      <c r="H95" s="374">
        <f>SUM(H88:H94)</f>
        <v>0</v>
      </c>
      <c r="I95" s="374" t="s">
        <v>1</v>
      </c>
      <c r="J95" s="374">
        <f>SUM(J88:J94)</f>
        <v>0</v>
      </c>
      <c r="K95" s="374" t="s">
        <v>1</v>
      </c>
      <c r="L95" s="374">
        <f>SUM(L88:L94)</f>
        <v>0</v>
      </c>
      <c r="M95" s="374" t="s">
        <v>1</v>
      </c>
      <c r="N95" s="374">
        <f>SUM(N88:N94)</f>
        <v>0</v>
      </c>
      <c r="O95" s="374" t="s">
        <v>1</v>
      </c>
      <c r="P95" s="374">
        <f>SUM(P88:P94)</f>
        <v>0</v>
      </c>
      <c r="Q95" s="287" t="s">
        <v>1</v>
      </c>
      <c r="R95" s="373">
        <f>SUM(R88:R94)</f>
        <v>0</v>
      </c>
      <c r="S95" s="278" t="s">
        <v>1</v>
      </c>
      <c r="T95" s="41"/>
    </row>
    <row r="96" spans="1:24" s="24" customFormat="1" ht="47.25" customHeight="1" thickTop="1">
      <c r="A96" s="23"/>
      <c r="B96" s="298"/>
      <c r="C96" s="298"/>
      <c r="D96" s="298"/>
      <c r="E96" s="298"/>
      <c r="F96" s="298"/>
      <c r="G96" s="298"/>
      <c r="H96" s="298"/>
      <c r="I96" s="298"/>
      <c r="J96" s="298"/>
      <c r="K96" s="298"/>
      <c r="L96" s="298"/>
      <c r="M96" s="298"/>
      <c r="N96" s="298"/>
      <c r="O96" s="298"/>
      <c r="P96" s="298"/>
      <c r="Q96" s="298"/>
      <c r="R96" s="298"/>
      <c r="S96" s="298"/>
      <c r="T96" s="41"/>
    </row>
    <row r="97" spans="1:23" s="24" customFormat="1" ht="28.5" customHeight="1">
      <c r="A97" s="23"/>
      <c r="B97" s="78" t="s">
        <v>160</v>
      </c>
      <c r="C97" s="78"/>
      <c r="D97" s="41"/>
      <c r="E97" s="41"/>
      <c r="F97" s="41"/>
      <c r="G97" s="41"/>
      <c r="H97" s="41"/>
      <c r="I97" s="41"/>
      <c r="J97" s="41"/>
      <c r="K97" s="41"/>
      <c r="L97" s="41"/>
      <c r="M97" s="41"/>
      <c r="N97" s="41"/>
      <c r="O97" s="60"/>
      <c r="P97" s="383"/>
      <c r="Q97" s="77"/>
      <c r="R97" s="383"/>
      <c r="S97" s="41"/>
      <c r="T97" s="42"/>
      <c r="U97" s="23"/>
      <c r="V97" s="26"/>
      <c r="W97" s="23"/>
    </row>
    <row r="98" spans="1:23" s="24" customFormat="1" ht="28.5" customHeight="1" thickBot="1">
      <c r="A98" s="23"/>
      <c r="B98" s="41" t="s">
        <v>307</v>
      </c>
      <c r="C98" s="41"/>
      <c r="D98" s="41"/>
      <c r="E98" s="41"/>
      <c r="F98" s="41"/>
      <c r="G98" s="41"/>
      <c r="H98" s="41"/>
      <c r="I98" s="41"/>
      <c r="J98" s="41"/>
      <c r="K98" s="41"/>
      <c r="L98" s="41"/>
      <c r="M98" s="41"/>
      <c r="N98" s="41"/>
      <c r="O98" s="60"/>
      <c r="P98" s="383"/>
      <c r="Q98" s="77"/>
      <c r="R98" s="383"/>
      <c r="S98" s="41"/>
      <c r="T98" s="42"/>
      <c r="U98" s="23"/>
      <c r="V98" s="26"/>
      <c r="W98" s="23"/>
    </row>
    <row r="99" spans="1:23" s="24" customFormat="1" ht="50.25" customHeight="1" thickTop="1">
      <c r="A99" s="23"/>
      <c r="B99" s="464" t="s">
        <v>4</v>
      </c>
      <c r="C99" s="466"/>
      <c r="D99" s="466"/>
      <c r="E99" s="466"/>
      <c r="F99" s="723" t="s">
        <v>128</v>
      </c>
      <c r="G99" s="723"/>
      <c r="H99" s="724"/>
      <c r="I99" s="533"/>
      <c r="J99" s="533"/>
      <c r="K99" s="533"/>
      <c r="L99" s="533"/>
      <c r="M99" s="533"/>
      <c r="N99" s="41"/>
      <c r="O99" s="60"/>
      <c r="P99" s="383"/>
      <c r="Q99" s="77"/>
      <c r="R99" s="383"/>
      <c r="S99" s="41"/>
      <c r="T99" s="42"/>
      <c r="U99" s="23"/>
      <c r="V99" s="26"/>
      <c r="W99" s="23"/>
    </row>
    <row r="100" spans="1:23" s="24" customFormat="1" ht="41.25" customHeight="1">
      <c r="A100" s="23"/>
      <c r="B100" s="457" t="s">
        <v>127</v>
      </c>
      <c r="C100" s="458"/>
      <c r="D100" s="458"/>
      <c r="E100" s="458"/>
      <c r="F100" s="584"/>
      <c r="G100" s="585"/>
      <c r="H100" s="68" t="s">
        <v>3</v>
      </c>
      <c r="I100" s="400" t="s">
        <v>376</v>
      </c>
      <c r="J100" s="401"/>
      <c r="K100" s="79"/>
      <c r="L100" s="79"/>
      <c r="M100" s="42"/>
      <c r="N100" s="79"/>
      <c r="O100" s="60"/>
      <c r="P100" s="383"/>
      <c r="Q100" s="77"/>
      <c r="R100" s="383"/>
      <c r="S100" s="41"/>
      <c r="T100" s="42"/>
      <c r="U100" s="23"/>
      <c r="V100" s="26"/>
      <c r="W100" s="23"/>
    </row>
    <row r="101" spans="1:23" s="24" customFormat="1" ht="41.25" customHeight="1">
      <c r="A101" s="23"/>
      <c r="B101" s="402" t="s">
        <v>144</v>
      </c>
      <c r="C101" s="403"/>
      <c r="D101" s="403"/>
      <c r="E101" s="403"/>
      <c r="F101" s="455"/>
      <c r="G101" s="456"/>
      <c r="H101" s="71" t="s">
        <v>3</v>
      </c>
      <c r="I101" s="386">
        <f>F100+F101</f>
        <v>0</v>
      </c>
      <c r="J101" s="387" t="s">
        <v>3</v>
      </c>
      <c r="K101" s="79"/>
      <c r="L101" s="79"/>
      <c r="M101" s="42"/>
      <c r="N101" s="79"/>
      <c r="O101" s="60"/>
      <c r="P101" s="383"/>
      <c r="Q101" s="77"/>
      <c r="R101" s="383"/>
      <c r="S101" s="41"/>
      <c r="T101" s="42"/>
      <c r="U101" s="23"/>
      <c r="V101" s="26"/>
      <c r="W101" s="23"/>
    </row>
    <row r="102" spans="1:23" s="24" customFormat="1" ht="41.25" customHeight="1">
      <c r="A102" s="23"/>
      <c r="B102" s="402" t="s">
        <v>303</v>
      </c>
      <c r="C102" s="403"/>
      <c r="D102" s="403"/>
      <c r="E102" s="403"/>
      <c r="F102" s="455"/>
      <c r="G102" s="456"/>
      <c r="H102" s="71" t="s">
        <v>3</v>
      </c>
      <c r="I102" s="79"/>
      <c r="J102" s="79"/>
      <c r="K102" s="79"/>
      <c r="L102" s="79"/>
      <c r="M102" s="42"/>
      <c r="N102" s="79"/>
      <c r="O102" s="60"/>
      <c r="P102" s="383"/>
      <c r="Q102" s="77"/>
      <c r="R102" s="383"/>
      <c r="S102" s="41"/>
      <c r="T102" s="42"/>
      <c r="U102" s="23"/>
      <c r="V102" s="26"/>
      <c r="W102" s="23"/>
    </row>
    <row r="103" spans="1:23" s="24" customFormat="1" ht="41.25" customHeight="1">
      <c r="A103" s="23"/>
      <c r="B103" s="402" t="s">
        <v>304</v>
      </c>
      <c r="C103" s="403"/>
      <c r="D103" s="403"/>
      <c r="E103" s="403"/>
      <c r="F103" s="455"/>
      <c r="G103" s="456"/>
      <c r="H103" s="71" t="s">
        <v>3</v>
      </c>
      <c r="I103" s="79"/>
      <c r="J103" s="79"/>
      <c r="K103" s="79"/>
      <c r="L103" s="79"/>
      <c r="M103" s="79"/>
      <c r="N103" s="79"/>
      <c r="O103" s="60"/>
      <c r="P103" s="383"/>
      <c r="Q103" s="77"/>
      <c r="R103" s="383"/>
      <c r="S103" s="41"/>
      <c r="T103" s="42"/>
      <c r="U103" s="23"/>
      <c r="V103" s="26"/>
      <c r="W103" s="23"/>
    </row>
    <row r="104" spans="1:23" s="24" customFormat="1" ht="41.25" customHeight="1">
      <c r="A104" s="23"/>
      <c r="B104" s="402" t="s">
        <v>139</v>
      </c>
      <c r="C104" s="403"/>
      <c r="D104" s="403"/>
      <c r="E104" s="403"/>
      <c r="F104" s="455"/>
      <c r="G104" s="456"/>
      <c r="H104" s="71" t="s">
        <v>3</v>
      </c>
      <c r="I104" s="79"/>
      <c r="J104" s="79"/>
      <c r="K104" s="79"/>
      <c r="L104" s="79"/>
      <c r="M104" s="79"/>
      <c r="N104" s="79"/>
      <c r="O104" s="60"/>
      <c r="P104" s="383"/>
      <c r="Q104" s="77"/>
      <c r="R104" s="383"/>
      <c r="S104" s="41"/>
      <c r="T104" s="42"/>
      <c r="U104" s="23"/>
      <c r="V104" s="26"/>
      <c r="W104" s="23"/>
    </row>
    <row r="105" spans="1:23" s="24" customFormat="1" ht="41.25" customHeight="1">
      <c r="A105" s="23"/>
      <c r="B105" s="402" t="s">
        <v>140</v>
      </c>
      <c r="C105" s="403"/>
      <c r="D105" s="403"/>
      <c r="E105" s="403"/>
      <c r="F105" s="455"/>
      <c r="G105" s="456"/>
      <c r="H105" s="71" t="s">
        <v>3</v>
      </c>
      <c r="I105" s="79"/>
      <c r="J105" s="79"/>
      <c r="K105" s="79"/>
      <c r="L105" s="79"/>
      <c r="M105" s="79"/>
      <c r="N105" s="41"/>
      <c r="O105" s="60"/>
      <c r="P105" s="383"/>
      <c r="Q105" s="77"/>
      <c r="R105" s="383"/>
      <c r="S105" s="41"/>
      <c r="T105" s="42"/>
      <c r="U105" s="23"/>
      <c r="V105" s="26"/>
      <c r="W105" s="23"/>
    </row>
    <row r="106" spans="1:23" s="24" customFormat="1" ht="41.25" customHeight="1">
      <c r="A106" s="23"/>
      <c r="B106" s="398" t="s">
        <v>141</v>
      </c>
      <c r="C106" s="399"/>
      <c r="D106" s="399"/>
      <c r="E106" s="399"/>
      <c r="F106" s="455"/>
      <c r="G106" s="456"/>
      <c r="H106" s="71" t="s">
        <v>3</v>
      </c>
      <c r="I106" s="79"/>
      <c r="J106" s="79"/>
      <c r="K106" s="79"/>
      <c r="L106" s="79"/>
      <c r="M106" s="79"/>
      <c r="N106" s="41"/>
      <c r="O106" s="60"/>
      <c r="P106" s="383"/>
      <c r="Q106" s="77"/>
      <c r="R106" s="383"/>
      <c r="S106" s="41"/>
      <c r="T106" s="42"/>
      <c r="U106" s="23"/>
      <c r="V106" s="26"/>
      <c r="W106" s="23"/>
    </row>
    <row r="107" spans="1:23" s="24" customFormat="1" ht="41.25" customHeight="1">
      <c r="A107" s="23"/>
      <c r="B107" s="398" t="s">
        <v>305</v>
      </c>
      <c r="C107" s="399"/>
      <c r="D107" s="399"/>
      <c r="E107" s="399"/>
      <c r="F107" s="455"/>
      <c r="G107" s="456"/>
      <c r="H107" s="71" t="s">
        <v>3</v>
      </c>
      <c r="I107" s="79"/>
      <c r="J107" s="79"/>
      <c r="K107" s="79"/>
      <c r="L107" s="79"/>
      <c r="M107" s="79"/>
      <c r="N107" s="41"/>
      <c r="O107" s="60"/>
      <c r="P107" s="383"/>
      <c r="Q107" s="77"/>
      <c r="R107" s="383"/>
      <c r="S107" s="41"/>
      <c r="T107" s="42"/>
      <c r="U107" s="23"/>
      <c r="V107" s="26"/>
      <c r="W107" s="23"/>
    </row>
    <row r="108" spans="1:23" s="24" customFormat="1" ht="41.25" customHeight="1">
      <c r="A108" s="23"/>
      <c r="B108" s="398" t="s">
        <v>306</v>
      </c>
      <c r="C108" s="399"/>
      <c r="D108" s="399"/>
      <c r="E108" s="399"/>
      <c r="F108" s="455"/>
      <c r="G108" s="456"/>
      <c r="H108" s="71" t="s">
        <v>3</v>
      </c>
      <c r="I108" s="79"/>
      <c r="J108" s="79"/>
      <c r="K108" s="79"/>
      <c r="L108" s="79"/>
      <c r="M108" s="79"/>
      <c r="N108" s="41"/>
      <c r="O108" s="60"/>
      <c r="P108" s="383"/>
      <c r="Q108" s="77"/>
      <c r="R108" s="383"/>
      <c r="S108" s="41"/>
      <c r="T108" s="42"/>
      <c r="U108" s="23"/>
      <c r="V108" s="26"/>
      <c r="W108" s="23"/>
    </row>
    <row r="109" spans="1:23" s="24" customFormat="1" ht="41.25" customHeight="1">
      <c r="A109" s="23"/>
      <c r="B109" s="398" t="s">
        <v>363</v>
      </c>
      <c r="C109" s="399"/>
      <c r="D109" s="399"/>
      <c r="E109" s="399"/>
      <c r="F109" s="455"/>
      <c r="G109" s="456"/>
      <c r="H109" s="71" t="s">
        <v>3</v>
      </c>
      <c r="I109" s="79"/>
      <c r="J109" s="79"/>
      <c r="K109" s="79"/>
      <c r="L109" s="79"/>
      <c r="M109" s="79"/>
      <c r="N109" s="41"/>
      <c r="O109" s="60"/>
      <c r="P109" s="383"/>
      <c r="Q109" s="77"/>
      <c r="R109" s="383"/>
      <c r="S109" s="41"/>
      <c r="T109" s="42"/>
      <c r="U109" s="23"/>
      <c r="V109" s="26"/>
      <c r="W109" s="23"/>
    </row>
    <row r="110" spans="1:23" s="24" customFormat="1" ht="41.25" customHeight="1">
      <c r="A110" s="23"/>
      <c r="B110" s="534" t="s">
        <v>362</v>
      </c>
      <c r="C110" s="535"/>
      <c r="D110" s="535"/>
      <c r="E110" s="535"/>
      <c r="F110" s="455"/>
      <c r="G110" s="456"/>
      <c r="H110" s="71" t="s">
        <v>3</v>
      </c>
      <c r="I110" s="79"/>
      <c r="J110" s="79"/>
      <c r="K110" s="79"/>
      <c r="L110" s="79"/>
      <c r="M110" s="79"/>
      <c r="N110" s="41"/>
      <c r="O110" s="60"/>
      <c r="P110" s="383"/>
      <c r="Q110" s="77"/>
      <c r="R110" s="383"/>
      <c r="S110" s="41"/>
      <c r="T110" s="42"/>
      <c r="U110" s="23"/>
      <c r="V110" s="26"/>
      <c r="W110" s="23"/>
    </row>
    <row r="111" spans="1:23" s="24" customFormat="1" ht="41.25" customHeight="1">
      <c r="A111" s="23"/>
      <c r="B111" s="398" t="s">
        <v>361</v>
      </c>
      <c r="C111" s="399"/>
      <c r="D111" s="399"/>
      <c r="E111" s="536"/>
      <c r="F111" s="455"/>
      <c r="G111" s="456"/>
      <c r="H111" s="71" t="s">
        <v>3</v>
      </c>
      <c r="I111" s="79"/>
      <c r="J111" s="79"/>
      <c r="K111" s="79"/>
      <c r="L111" s="79"/>
      <c r="M111" s="79"/>
      <c r="N111" s="41"/>
      <c r="O111" s="60"/>
      <c r="P111" s="383"/>
      <c r="Q111" s="77"/>
      <c r="R111" s="383"/>
      <c r="S111" s="41"/>
      <c r="T111" s="42"/>
      <c r="U111" s="23"/>
      <c r="V111" s="26"/>
      <c r="W111" s="23"/>
    </row>
    <row r="112" spans="1:23" s="24" customFormat="1" ht="41.25" customHeight="1">
      <c r="A112" s="23"/>
      <c r="B112" s="651" t="s">
        <v>360</v>
      </c>
      <c r="C112" s="399"/>
      <c r="D112" s="399"/>
      <c r="E112" s="536"/>
      <c r="F112" s="455"/>
      <c r="G112" s="456"/>
      <c r="H112" s="71" t="s">
        <v>3</v>
      </c>
      <c r="I112" s="79"/>
      <c r="J112" s="79"/>
      <c r="K112" s="79"/>
      <c r="L112" s="79"/>
      <c r="M112" s="79"/>
      <c r="N112" s="41"/>
      <c r="O112" s="60"/>
      <c r="P112" s="383"/>
      <c r="Q112" s="77"/>
      <c r="R112" s="383"/>
      <c r="S112" s="41"/>
      <c r="T112" s="42"/>
      <c r="U112" s="23"/>
      <c r="V112" s="26"/>
      <c r="W112" s="23"/>
    </row>
    <row r="113" spans="1:23" s="24" customFormat="1" ht="41.25" customHeight="1">
      <c r="A113" s="23"/>
      <c r="B113" s="398" t="s">
        <v>142</v>
      </c>
      <c r="C113" s="399"/>
      <c r="D113" s="399"/>
      <c r="E113" s="536"/>
      <c r="F113" s="455"/>
      <c r="G113" s="456"/>
      <c r="H113" s="71" t="s">
        <v>3</v>
      </c>
      <c r="I113" s="79"/>
      <c r="J113" s="79"/>
      <c r="K113" s="79"/>
      <c r="L113" s="79"/>
      <c r="M113" s="79"/>
      <c r="N113" s="41"/>
      <c r="O113" s="60"/>
      <c r="P113" s="383"/>
      <c r="Q113" s="77"/>
      <c r="R113" s="383"/>
      <c r="S113" s="41"/>
      <c r="T113" s="42"/>
      <c r="U113" s="23"/>
      <c r="V113" s="26"/>
      <c r="W113" s="23"/>
    </row>
    <row r="114" spans="1:23" s="24" customFormat="1" ht="41.25" customHeight="1">
      <c r="A114" s="23"/>
      <c r="B114" s="514" t="s">
        <v>143</v>
      </c>
      <c r="C114" s="515"/>
      <c r="D114" s="515"/>
      <c r="E114" s="516"/>
      <c r="F114" s="652"/>
      <c r="G114" s="653"/>
      <c r="H114" s="80" t="s">
        <v>3</v>
      </c>
      <c r="I114" s="79"/>
      <c r="J114" s="79"/>
      <c r="K114" s="79"/>
      <c r="L114" s="79"/>
      <c r="M114" s="79"/>
      <c r="N114" s="41"/>
      <c r="O114" s="60"/>
      <c r="P114" s="383"/>
      <c r="Q114" s="77"/>
      <c r="R114" s="383"/>
      <c r="S114" s="41"/>
      <c r="T114" s="42"/>
      <c r="U114" s="23"/>
      <c r="V114" s="26"/>
      <c r="W114" s="23"/>
    </row>
    <row r="115" spans="1:23" s="24" customFormat="1" ht="41.25" customHeight="1" thickBot="1">
      <c r="A115" s="23"/>
      <c r="B115" s="474" t="s">
        <v>5</v>
      </c>
      <c r="C115" s="475"/>
      <c r="D115" s="475"/>
      <c r="E115" s="475"/>
      <c r="F115" s="557">
        <f>SUM(F100:G114)</f>
        <v>0</v>
      </c>
      <c r="G115" s="475"/>
      <c r="H115" s="76" t="s">
        <v>3</v>
      </c>
      <c r="I115" s="42"/>
      <c r="J115" s="42"/>
      <c r="K115" s="42"/>
      <c r="L115" s="42"/>
      <c r="M115" s="42"/>
      <c r="N115" s="43"/>
      <c r="O115" s="60"/>
      <c r="P115" s="383"/>
      <c r="Q115" s="77"/>
      <c r="R115" s="383"/>
      <c r="S115" s="41"/>
      <c r="T115" s="42"/>
      <c r="U115" s="23"/>
      <c r="V115" s="26"/>
      <c r="W115" s="23"/>
    </row>
    <row r="116" spans="1:23" s="24" customFormat="1" ht="50.25" customHeight="1" thickTop="1" thickBot="1">
      <c r="A116" s="23"/>
      <c r="B116" s="41" t="s">
        <v>308</v>
      </c>
      <c r="C116" s="41"/>
      <c r="D116" s="41"/>
      <c r="E116" s="41"/>
      <c r="F116" s="41"/>
      <c r="G116" s="41"/>
      <c r="H116" s="41"/>
      <c r="I116" s="41"/>
      <c r="J116" s="41"/>
      <c r="K116" s="42"/>
      <c r="L116" s="41"/>
      <c r="M116" s="41"/>
      <c r="N116" s="41"/>
      <c r="O116" s="60"/>
      <c r="P116" s="383"/>
      <c r="Q116" s="77"/>
      <c r="R116" s="383"/>
      <c r="S116" s="41"/>
      <c r="T116" s="42"/>
      <c r="U116" s="23"/>
      <c r="V116" s="26"/>
      <c r="W116" s="23"/>
    </row>
    <row r="117" spans="1:23" s="24" customFormat="1" ht="41.25" customHeight="1" thickTop="1" thickBot="1">
      <c r="A117" s="23"/>
      <c r="B117" s="452" t="s">
        <v>39</v>
      </c>
      <c r="C117" s="453"/>
      <c r="D117" s="454"/>
      <c r="E117" s="450"/>
      <c r="F117" s="451"/>
      <c r="G117" s="57" t="s">
        <v>3</v>
      </c>
      <c r="H117" s="41"/>
      <c r="I117" s="41"/>
      <c r="J117" s="41"/>
      <c r="K117" s="42"/>
      <c r="L117" s="42"/>
      <c r="M117" s="42"/>
      <c r="N117" s="42"/>
      <c r="O117" s="60"/>
      <c r="P117" s="383"/>
      <c r="Q117" s="77"/>
      <c r="R117" s="383"/>
      <c r="S117" s="41"/>
      <c r="T117" s="42"/>
      <c r="U117" s="23"/>
      <c r="V117" s="26"/>
      <c r="W117" s="23"/>
    </row>
    <row r="118" spans="1:23" s="24" customFormat="1" ht="29.25" customHeight="1" thickTop="1">
      <c r="A118" s="23"/>
      <c r="B118" s="383"/>
      <c r="C118" s="383"/>
      <c r="D118" s="383"/>
      <c r="E118" s="301"/>
      <c r="F118" s="299"/>
      <c r="G118" s="298"/>
      <c r="H118" s="41"/>
      <c r="I118" s="41"/>
      <c r="J118" s="41"/>
      <c r="K118" s="42"/>
      <c r="L118" s="42"/>
      <c r="M118" s="42"/>
      <c r="N118" s="42"/>
      <c r="O118" s="60"/>
      <c r="P118" s="383"/>
      <c r="Q118" s="77"/>
      <c r="R118" s="383"/>
      <c r="S118" s="41"/>
      <c r="T118" s="42"/>
      <c r="U118" s="23"/>
      <c r="V118" s="26"/>
      <c r="W118" s="23"/>
    </row>
    <row r="119" spans="1:23" s="24" customFormat="1" ht="29.25" customHeight="1" thickBot="1">
      <c r="A119" s="23"/>
      <c r="B119" s="41" t="s">
        <v>215</v>
      </c>
      <c r="C119" s="383"/>
      <c r="D119" s="383"/>
      <c r="E119" s="300"/>
      <c r="F119" s="299"/>
      <c r="G119" s="298"/>
      <c r="H119" s="41"/>
      <c r="I119" s="41"/>
      <c r="J119" s="41"/>
      <c r="K119" s="383"/>
      <c r="L119" s="383"/>
      <c r="M119" s="383"/>
      <c r="N119" s="61"/>
      <c r="O119" s="60"/>
      <c r="P119" s="383"/>
      <c r="Q119" s="77"/>
      <c r="R119" s="383"/>
      <c r="S119" s="41"/>
      <c r="T119" s="42"/>
      <c r="U119" s="23"/>
      <c r="V119" s="26"/>
      <c r="W119" s="23"/>
    </row>
    <row r="120" spans="1:23" s="24" customFormat="1" ht="41.25" customHeight="1" thickTop="1" thickBot="1">
      <c r="A120" s="23"/>
      <c r="B120" s="452" t="s">
        <v>145</v>
      </c>
      <c r="C120" s="453"/>
      <c r="D120" s="454"/>
      <c r="E120" s="450"/>
      <c r="F120" s="451"/>
      <c r="G120" s="57" t="s">
        <v>3</v>
      </c>
      <c r="H120" s="41"/>
      <c r="I120" s="41"/>
      <c r="J120" s="41"/>
      <c r="K120" s="383"/>
      <c r="L120" s="383"/>
      <c r="M120" s="383"/>
      <c r="N120" s="61"/>
      <c r="O120" s="60"/>
      <c r="P120" s="383"/>
      <c r="Q120" s="77"/>
      <c r="R120" s="383"/>
      <c r="S120" s="41"/>
      <c r="T120" s="42"/>
      <c r="U120" s="23"/>
      <c r="V120" s="26"/>
      <c r="W120" s="23"/>
    </row>
    <row r="121" spans="1:23" s="24" customFormat="1" ht="29.25" customHeight="1" thickTop="1">
      <c r="A121" s="23"/>
      <c r="B121" s="383"/>
      <c r="C121" s="383"/>
      <c r="D121" s="383"/>
      <c r="E121" s="60"/>
      <c r="F121" s="60"/>
      <c r="G121" s="60"/>
      <c r="H121" s="60"/>
      <c r="I121" s="60"/>
      <c r="J121" s="383"/>
      <c r="K121" s="60"/>
      <c r="L121" s="60"/>
      <c r="M121" s="383"/>
      <c r="N121" s="60"/>
      <c r="O121" s="60"/>
      <c r="P121" s="383"/>
      <c r="Q121" s="77"/>
      <c r="R121" s="383"/>
      <c r="S121" s="41"/>
      <c r="T121" s="42"/>
      <c r="U121" s="23"/>
      <c r="V121" s="26"/>
      <c r="W121" s="23"/>
    </row>
    <row r="122" spans="1:23" s="24" customFormat="1" ht="29.25" customHeight="1" thickBot="1">
      <c r="A122" s="23"/>
      <c r="B122" s="41" t="s">
        <v>309</v>
      </c>
      <c r="C122" s="41"/>
      <c r="D122" s="41"/>
      <c r="E122" s="41"/>
      <c r="F122" s="41"/>
      <c r="G122" s="41"/>
      <c r="H122" s="41"/>
      <c r="I122" s="41"/>
      <c r="J122" s="41"/>
      <c r="K122" s="81"/>
      <c r="L122" s="81"/>
      <c r="M122" s="41"/>
      <c r="N122" s="41"/>
      <c r="O122" s="41"/>
      <c r="P122" s="41"/>
      <c r="Q122" s="77"/>
      <c r="R122" s="383"/>
      <c r="S122" s="41"/>
      <c r="T122" s="42"/>
      <c r="U122" s="23"/>
      <c r="V122" s="26"/>
      <c r="W122" s="23"/>
    </row>
    <row r="123" spans="1:23" s="24" customFormat="1" ht="41.25" customHeight="1" thickTop="1">
      <c r="A123" s="23"/>
      <c r="B123" s="522"/>
      <c r="C123" s="523"/>
      <c r="D123" s="524"/>
      <c r="E123" s="527" t="s">
        <v>56</v>
      </c>
      <c r="F123" s="528"/>
      <c r="G123" s="528"/>
      <c r="H123" s="528"/>
      <c r="I123" s="529"/>
      <c r="J123" s="527" t="s">
        <v>57</v>
      </c>
      <c r="K123" s="528"/>
      <c r="L123" s="528"/>
      <c r="M123" s="528"/>
      <c r="N123" s="626"/>
      <c r="O123" s="671" t="s">
        <v>95</v>
      </c>
      <c r="P123" s="672"/>
      <c r="Q123" s="675" t="s">
        <v>368</v>
      </c>
      <c r="R123" s="672"/>
      <c r="S123" s="41"/>
      <c r="T123" s="42"/>
      <c r="U123" s="23"/>
      <c r="V123" s="26"/>
      <c r="W123" s="23"/>
    </row>
    <row r="124" spans="1:23" s="24" customFormat="1" ht="41.25" customHeight="1">
      <c r="A124" s="23"/>
      <c r="B124" s="525"/>
      <c r="C124" s="408"/>
      <c r="D124" s="526"/>
      <c r="E124" s="649"/>
      <c r="F124" s="650"/>
      <c r="G124" s="445" t="s">
        <v>63</v>
      </c>
      <c r="H124" s="446"/>
      <c r="I124" s="446"/>
      <c r="J124" s="649"/>
      <c r="K124" s="650"/>
      <c r="L124" s="445" t="s">
        <v>63</v>
      </c>
      <c r="M124" s="446"/>
      <c r="N124" s="495"/>
      <c r="O124" s="673"/>
      <c r="P124" s="674"/>
      <c r="Q124" s="673"/>
      <c r="R124" s="674"/>
      <c r="S124" s="41"/>
      <c r="T124" s="42"/>
      <c r="U124" s="23"/>
      <c r="V124" s="26"/>
      <c r="W124" s="23"/>
    </row>
    <row r="125" spans="1:23" s="24" customFormat="1" ht="41.25" customHeight="1">
      <c r="A125" s="23"/>
      <c r="B125" s="470" t="s">
        <v>23</v>
      </c>
      <c r="C125" s="471"/>
      <c r="D125" s="472"/>
      <c r="E125" s="377"/>
      <c r="F125" s="62" t="s">
        <v>3</v>
      </c>
      <c r="G125" s="447"/>
      <c r="H125" s="448"/>
      <c r="I125" s="82" t="s">
        <v>3</v>
      </c>
      <c r="J125" s="377"/>
      <c r="K125" s="62" t="s">
        <v>3</v>
      </c>
      <c r="L125" s="447"/>
      <c r="M125" s="448"/>
      <c r="N125" s="83" t="s">
        <v>3</v>
      </c>
      <c r="O125" s="333">
        <f>SUM(E125,J125)</f>
        <v>0</v>
      </c>
      <c r="P125" s="275" t="s">
        <v>1</v>
      </c>
      <c r="Q125" s="334">
        <f>SUM(G125,L125)</f>
        <v>0</v>
      </c>
      <c r="R125" s="275" t="s">
        <v>1</v>
      </c>
      <c r="S125" s="41"/>
      <c r="T125" s="42"/>
      <c r="U125" s="23"/>
      <c r="V125" s="26"/>
      <c r="W125" s="23"/>
    </row>
    <row r="126" spans="1:23" s="24" customFormat="1" ht="41.25" customHeight="1">
      <c r="A126" s="23"/>
      <c r="B126" s="461" t="s">
        <v>24</v>
      </c>
      <c r="C126" s="462"/>
      <c r="D126" s="463"/>
      <c r="E126" s="363"/>
      <c r="F126" s="347" t="s">
        <v>3</v>
      </c>
      <c r="G126" s="443"/>
      <c r="H126" s="444"/>
      <c r="I126" s="346" t="s">
        <v>3</v>
      </c>
      <c r="J126" s="363"/>
      <c r="K126" s="347" t="s">
        <v>3</v>
      </c>
      <c r="L126" s="443"/>
      <c r="M126" s="444"/>
      <c r="N126" s="71" t="s">
        <v>3</v>
      </c>
      <c r="O126" s="351">
        <f t="shared" ref="O126:O131" si="4">SUM(E126,J126)</f>
        <v>0</v>
      </c>
      <c r="P126" s="276" t="s">
        <v>1</v>
      </c>
      <c r="Q126" s="335">
        <f t="shared" ref="Q126:Q131" si="5">SUM(G126,L126)</f>
        <v>0</v>
      </c>
      <c r="R126" s="276" t="s">
        <v>1</v>
      </c>
      <c r="S126" s="41"/>
      <c r="T126" s="42"/>
      <c r="U126" s="23"/>
      <c r="V126" s="26"/>
      <c r="W126" s="23"/>
    </row>
    <row r="127" spans="1:23" s="24" customFormat="1" ht="41.25" customHeight="1">
      <c r="A127" s="23"/>
      <c r="B127" s="461" t="s">
        <v>26</v>
      </c>
      <c r="C127" s="462"/>
      <c r="D127" s="463"/>
      <c r="E127" s="363"/>
      <c r="F127" s="347" t="s">
        <v>3</v>
      </c>
      <c r="G127" s="443"/>
      <c r="H127" s="444"/>
      <c r="I127" s="346" t="s">
        <v>3</v>
      </c>
      <c r="J127" s="363"/>
      <c r="K127" s="347" t="s">
        <v>3</v>
      </c>
      <c r="L127" s="443"/>
      <c r="M127" s="444"/>
      <c r="N127" s="71" t="s">
        <v>3</v>
      </c>
      <c r="O127" s="351">
        <f t="shared" si="4"/>
        <v>0</v>
      </c>
      <c r="P127" s="276" t="s">
        <v>1</v>
      </c>
      <c r="Q127" s="335">
        <f t="shared" si="5"/>
        <v>0</v>
      </c>
      <c r="R127" s="276" t="s">
        <v>1</v>
      </c>
      <c r="S127" s="41"/>
      <c r="T127" s="42"/>
      <c r="U127" s="23"/>
      <c r="V127" s="26"/>
      <c r="W127" s="23"/>
    </row>
    <row r="128" spans="1:23" s="24" customFormat="1" ht="41.25" customHeight="1">
      <c r="A128" s="23"/>
      <c r="B128" s="461" t="s">
        <v>27</v>
      </c>
      <c r="C128" s="462"/>
      <c r="D128" s="463"/>
      <c r="E128" s="363"/>
      <c r="F128" s="347" t="s">
        <v>3</v>
      </c>
      <c r="G128" s="443"/>
      <c r="H128" s="444"/>
      <c r="I128" s="346" t="s">
        <v>3</v>
      </c>
      <c r="J128" s="363"/>
      <c r="K128" s="347" t="s">
        <v>3</v>
      </c>
      <c r="L128" s="443"/>
      <c r="M128" s="444"/>
      <c r="N128" s="71" t="s">
        <v>3</v>
      </c>
      <c r="O128" s="351">
        <f t="shared" si="4"/>
        <v>0</v>
      </c>
      <c r="P128" s="276" t="s">
        <v>1</v>
      </c>
      <c r="Q128" s="335">
        <f t="shared" si="5"/>
        <v>0</v>
      </c>
      <c r="R128" s="276" t="s">
        <v>1</v>
      </c>
      <c r="S128" s="41"/>
      <c r="T128" s="42"/>
      <c r="U128" s="23"/>
      <c r="V128" s="26"/>
      <c r="W128" s="23"/>
    </row>
    <row r="129" spans="1:24" s="24" customFormat="1" ht="41.25" customHeight="1">
      <c r="A129" s="23"/>
      <c r="B129" s="467" t="s">
        <v>110</v>
      </c>
      <c r="C129" s="468"/>
      <c r="D129" s="469"/>
      <c r="E129" s="365"/>
      <c r="F129" s="345" t="s">
        <v>3</v>
      </c>
      <c r="G129" s="449"/>
      <c r="H129" s="442"/>
      <c r="I129" s="344" t="s">
        <v>3</v>
      </c>
      <c r="J129" s="365"/>
      <c r="K129" s="345" t="s">
        <v>3</v>
      </c>
      <c r="L129" s="449"/>
      <c r="M129" s="442"/>
      <c r="N129" s="74" t="s">
        <v>3</v>
      </c>
      <c r="O129" s="351">
        <f t="shared" si="4"/>
        <v>0</v>
      </c>
      <c r="P129" s="276" t="s">
        <v>1</v>
      </c>
      <c r="Q129" s="335">
        <f t="shared" si="5"/>
        <v>0</v>
      </c>
      <c r="R129" s="276" t="s">
        <v>1</v>
      </c>
      <c r="S129" s="41"/>
      <c r="T129" s="42"/>
      <c r="U129" s="23"/>
      <c r="V129" s="26"/>
      <c r="W129" s="23"/>
    </row>
    <row r="130" spans="1:24" s="24" customFormat="1" ht="41.25" customHeight="1">
      <c r="A130" s="23"/>
      <c r="B130" s="461" t="s">
        <v>109</v>
      </c>
      <c r="C130" s="462"/>
      <c r="D130" s="463"/>
      <c r="E130" s="363"/>
      <c r="F130" s="347" t="s">
        <v>3</v>
      </c>
      <c r="G130" s="443"/>
      <c r="H130" s="444"/>
      <c r="I130" s="346" t="s">
        <v>3</v>
      </c>
      <c r="J130" s="363"/>
      <c r="K130" s="347" t="s">
        <v>3</v>
      </c>
      <c r="L130" s="443"/>
      <c r="M130" s="444"/>
      <c r="N130" s="71" t="s">
        <v>3</v>
      </c>
      <c r="O130" s="351">
        <f t="shared" si="4"/>
        <v>0</v>
      </c>
      <c r="P130" s="276" t="s">
        <v>1</v>
      </c>
      <c r="Q130" s="335">
        <f t="shared" si="5"/>
        <v>0</v>
      </c>
      <c r="R130" s="276" t="s">
        <v>1</v>
      </c>
      <c r="S130" s="41"/>
      <c r="T130" s="42"/>
      <c r="U130" s="23"/>
      <c r="V130" s="26"/>
      <c r="W130" s="23"/>
    </row>
    <row r="131" spans="1:24" s="24" customFormat="1" ht="41.25" customHeight="1">
      <c r="A131" s="23"/>
      <c r="B131" s="467" t="s">
        <v>137</v>
      </c>
      <c r="C131" s="468"/>
      <c r="D131" s="469"/>
      <c r="E131" s="380"/>
      <c r="F131" s="209" t="s">
        <v>3</v>
      </c>
      <c r="G131" s="480"/>
      <c r="H131" s="481"/>
      <c r="I131" s="85" t="s">
        <v>3</v>
      </c>
      <c r="J131" s="380"/>
      <c r="K131" s="209" t="s">
        <v>3</v>
      </c>
      <c r="L131" s="480"/>
      <c r="M131" s="481"/>
      <c r="N131" s="80" t="s">
        <v>3</v>
      </c>
      <c r="O131" s="375">
        <f t="shared" si="4"/>
        <v>0</v>
      </c>
      <c r="P131" s="277" t="s">
        <v>1</v>
      </c>
      <c r="Q131" s="336">
        <f t="shared" si="5"/>
        <v>0</v>
      </c>
      <c r="R131" s="277" t="s">
        <v>1</v>
      </c>
      <c r="S131" s="41"/>
      <c r="T131" s="42"/>
      <c r="U131" s="23"/>
      <c r="V131" s="26"/>
      <c r="W131" s="23"/>
    </row>
    <row r="132" spans="1:24" s="24" customFormat="1" ht="41.25" customHeight="1" thickBot="1">
      <c r="A132" s="23"/>
      <c r="B132" s="474" t="s">
        <v>42</v>
      </c>
      <c r="C132" s="475"/>
      <c r="D132" s="476"/>
      <c r="E132" s="369">
        <f>SUM(E125:E131)</f>
        <v>0</v>
      </c>
      <c r="F132" s="355" t="s">
        <v>3</v>
      </c>
      <c r="G132" s="459">
        <f>SUM(G125:H131)</f>
        <v>0</v>
      </c>
      <c r="H132" s="460"/>
      <c r="I132" s="354" t="s">
        <v>3</v>
      </c>
      <c r="J132" s="369">
        <f>SUM(J125:J131)</f>
        <v>0</v>
      </c>
      <c r="K132" s="355" t="s">
        <v>3</v>
      </c>
      <c r="L132" s="459">
        <f>SUM(L125:M131)</f>
        <v>0</v>
      </c>
      <c r="M132" s="460"/>
      <c r="N132" s="76" t="s">
        <v>3</v>
      </c>
      <c r="O132" s="373">
        <f>SUM(O125:O131)</f>
        <v>0</v>
      </c>
      <c r="P132" s="278" t="s">
        <v>1</v>
      </c>
      <c r="Q132" s="332">
        <f>SUM(Q125:Q131)</f>
        <v>0</v>
      </c>
      <c r="R132" s="278" t="s">
        <v>1</v>
      </c>
      <c r="S132" s="41"/>
      <c r="T132" s="42"/>
      <c r="U132" s="23"/>
      <c r="V132" s="26"/>
      <c r="W132" s="23"/>
    </row>
    <row r="133" spans="1:24" s="24" customFormat="1" ht="41.25" customHeight="1" thickTop="1">
      <c r="A133" s="23"/>
      <c r="B133" s="383"/>
      <c r="C133" s="383"/>
      <c r="D133" s="383"/>
      <c r="E133" s="383"/>
      <c r="F133" s="383"/>
      <c r="G133" s="60"/>
      <c r="H133" s="60"/>
      <c r="I133" s="383"/>
      <c r="J133" s="383"/>
      <c r="K133" s="383"/>
      <c r="L133" s="60"/>
      <c r="M133" s="60"/>
      <c r="N133" s="383"/>
      <c r="O133" s="383"/>
      <c r="P133" s="77"/>
      <c r="Q133" s="77"/>
      <c r="R133" s="383"/>
      <c r="S133" s="41"/>
      <c r="T133" s="42"/>
      <c r="U133" s="23"/>
      <c r="V133" s="26"/>
      <c r="W133" s="23"/>
    </row>
    <row r="134" spans="1:24" s="24" customFormat="1" ht="29.25" customHeight="1" thickBot="1">
      <c r="A134" s="23"/>
      <c r="B134" s="43" t="s">
        <v>310</v>
      </c>
      <c r="C134" s="383"/>
      <c r="D134" s="383"/>
      <c r="E134" s="383"/>
      <c r="F134" s="383"/>
      <c r="G134" s="60"/>
      <c r="H134" s="60"/>
      <c r="I134" s="383"/>
      <c r="J134" s="383"/>
      <c r="K134" s="60"/>
      <c r="L134" s="60"/>
      <c r="M134" s="383"/>
      <c r="N134" s="60"/>
      <c r="O134" s="60"/>
      <c r="P134" s="60"/>
      <c r="Q134" s="383"/>
      <c r="R134" s="77"/>
      <c r="S134" s="383"/>
      <c r="T134" s="41"/>
      <c r="U134" s="42"/>
      <c r="V134" s="23"/>
      <c r="W134" s="26"/>
      <c r="X134" s="23"/>
    </row>
    <row r="135" spans="1:24" s="24" customFormat="1" ht="40.5" customHeight="1" thickTop="1">
      <c r="A135" s="23"/>
      <c r="B135" s="473"/>
      <c r="C135" s="404"/>
      <c r="D135" s="404"/>
      <c r="E135" s="465"/>
      <c r="F135" s="680" t="s">
        <v>116</v>
      </c>
      <c r="G135" s="680"/>
      <c r="H135" s="681"/>
      <c r="I135" s="383"/>
      <c r="J135" s="383"/>
      <c r="K135" s="60"/>
      <c r="O135" s="60"/>
      <c r="P135" s="60"/>
      <c r="Q135" s="383"/>
      <c r="R135" s="77"/>
      <c r="S135" s="383"/>
      <c r="T135" s="41"/>
      <c r="U135" s="42"/>
      <c r="V135" s="23"/>
      <c r="W135" s="26"/>
      <c r="X135" s="23"/>
    </row>
    <row r="136" spans="1:24" s="24" customFormat="1" ht="40.5" customHeight="1">
      <c r="A136" s="23"/>
      <c r="B136" s="666"/>
      <c r="C136" s="410"/>
      <c r="D136" s="410"/>
      <c r="E136" s="407"/>
      <c r="F136" s="682"/>
      <c r="G136" s="682"/>
      <c r="H136" s="683"/>
      <c r="I136" s="383"/>
      <c r="J136" s="383"/>
      <c r="K136" s="60"/>
      <c r="O136" s="60"/>
      <c r="P136" s="60"/>
      <c r="Q136" s="383"/>
      <c r="R136" s="77"/>
      <c r="S136" s="383"/>
      <c r="T136" s="41"/>
      <c r="U136" s="42"/>
      <c r="V136" s="23"/>
      <c r="W136" s="26"/>
      <c r="X136" s="23"/>
    </row>
    <row r="137" spans="1:24" s="24" customFormat="1" ht="42.75" customHeight="1">
      <c r="A137" s="23"/>
      <c r="B137" s="663" t="s">
        <v>45</v>
      </c>
      <c r="C137" s="664"/>
      <c r="D137" s="664"/>
      <c r="E137" s="665"/>
      <c r="F137" s="482"/>
      <c r="G137" s="483"/>
      <c r="H137" s="83" t="s">
        <v>1</v>
      </c>
      <c r="I137" s="383"/>
      <c r="J137" s="383"/>
      <c r="K137" s="60"/>
      <c r="O137" s="60"/>
      <c r="P137" s="60"/>
      <c r="Q137" s="383"/>
      <c r="R137" s="77"/>
      <c r="S137" s="383"/>
      <c r="T137" s="41"/>
      <c r="U137" s="42"/>
      <c r="V137" s="23"/>
      <c r="W137" s="26"/>
      <c r="X137" s="23"/>
    </row>
    <row r="138" spans="1:24" s="24" customFormat="1" ht="42.75" customHeight="1">
      <c r="A138" s="23"/>
      <c r="B138" s="402" t="s">
        <v>146</v>
      </c>
      <c r="C138" s="403"/>
      <c r="D138" s="403"/>
      <c r="E138" s="532"/>
      <c r="F138" s="443"/>
      <c r="G138" s="444"/>
      <c r="H138" s="159" t="s">
        <v>1</v>
      </c>
      <c r="I138" s="383"/>
      <c r="J138" s="383"/>
      <c r="K138" s="60"/>
      <c r="O138" s="60"/>
      <c r="P138" s="60"/>
      <c r="Q138" s="383"/>
      <c r="R138" s="77"/>
      <c r="S138" s="383"/>
      <c r="T138" s="41"/>
      <c r="U138" s="42"/>
      <c r="V138" s="23"/>
      <c r="W138" s="26"/>
      <c r="X138" s="23"/>
    </row>
    <row r="139" spans="1:24" s="24" customFormat="1" ht="42.75" customHeight="1">
      <c r="A139" s="23"/>
      <c r="B139" s="402" t="s">
        <v>147</v>
      </c>
      <c r="C139" s="403"/>
      <c r="D139" s="403"/>
      <c r="E139" s="532"/>
      <c r="F139" s="443"/>
      <c r="G139" s="444"/>
      <c r="H139" s="159" t="s">
        <v>1</v>
      </c>
      <c r="I139" s="383"/>
      <c r="J139" s="383"/>
      <c r="K139" s="60"/>
      <c r="O139" s="60"/>
      <c r="P139" s="60"/>
      <c r="Q139" s="383"/>
      <c r="R139" s="77"/>
      <c r="S139" s="383"/>
      <c r="T139" s="41"/>
      <c r="U139" s="42"/>
      <c r="V139" s="23"/>
      <c r="W139" s="26"/>
      <c r="X139" s="23"/>
    </row>
    <row r="140" spans="1:24" s="24" customFormat="1" ht="42.75" customHeight="1">
      <c r="A140" s="23"/>
      <c r="B140" s="402" t="s">
        <v>148</v>
      </c>
      <c r="C140" s="403"/>
      <c r="D140" s="403"/>
      <c r="E140" s="532"/>
      <c r="F140" s="443"/>
      <c r="G140" s="444"/>
      <c r="H140" s="159" t="s">
        <v>1</v>
      </c>
      <c r="I140" s="383"/>
      <c r="J140" s="383"/>
      <c r="K140" s="60"/>
      <c r="O140" s="60"/>
      <c r="P140" s="60"/>
      <c r="Q140" s="383"/>
      <c r="R140" s="77"/>
      <c r="S140" s="383"/>
      <c r="T140" s="41"/>
      <c r="U140" s="42"/>
      <c r="V140" s="23"/>
      <c r="W140" s="26"/>
      <c r="X140" s="23"/>
    </row>
    <row r="141" spans="1:24" s="24" customFormat="1" ht="42.75" customHeight="1">
      <c r="A141" s="23"/>
      <c r="B141" s="402" t="s">
        <v>149</v>
      </c>
      <c r="C141" s="403"/>
      <c r="D141" s="403"/>
      <c r="E141" s="532"/>
      <c r="F141" s="443"/>
      <c r="G141" s="444"/>
      <c r="H141" s="159" t="s">
        <v>1</v>
      </c>
      <c r="I141" s="383"/>
      <c r="J141" s="383"/>
      <c r="K141" s="60"/>
      <c r="O141" s="60"/>
      <c r="P141" s="60"/>
      <c r="Q141" s="383"/>
      <c r="R141" s="77"/>
      <c r="S141" s="383"/>
      <c r="T141" s="41"/>
      <c r="U141" s="42"/>
      <c r="V141" s="23"/>
      <c r="W141" s="26"/>
      <c r="X141" s="23"/>
    </row>
    <row r="142" spans="1:24" s="24" customFormat="1" ht="42.75" customHeight="1">
      <c r="A142" s="23"/>
      <c r="B142" s="654" t="s">
        <v>209</v>
      </c>
      <c r="C142" s="655"/>
      <c r="D142" s="655"/>
      <c r="E142" s="656"/>
      <c r="F142" s="484"/>
      <c r="G142" s="485"/>
      <c r="H142" s="159" t="s">
        <v>1</v>
      </c>
      <c r="I142" s="383"/>
      <c r="J142" s="383"/>
      <c r="K142" s="60"/>
      <c r="O142" s="60"/>
      <c r="P142" s="60"/>
      <c r="Q142" s="383"/>
      <c r="R142" s="77"/>
      <c r="S142" s="383"/>
      <c r="T142" s="41"/>
      <c r="U142" s="42"/>
      <c r="V142" s="23"/>
      <c r="W142" s="26"/>
      <c r="X142" s="23"/>
    </row>
    <row r="143" spans="1:24" s="24" customFormat="1" ht="42.75" customHeight="1" thickBot="1">
      <c r="A143" s="23"/>
      <c r="B143" s="530" t="s">
        <v>42</v>
      </c>
      <c r="C143" s="531"/>
      <c r="D143" s="531"/>
      <c r="E143" s="531"/>
      <c r="F143" s="459">
        <f>SUM(F137:G142)</f>
        <v>0</v>
      </c>
      <c r="G143" s="460"/>
      <c r="H143" s="160" t="s">
        <v>113</v>
      </c>
      <c r="I143" s="383"/>
      <c r="J143" s="383"/>
      <c r="K143" s="60"/>
      <c r="O143" s="60"/>
      <c r="P143" s="60"/>
      <c r="Q143" s="383"/>
      <c r="R143" s="77"/>
      <c r="S143" s="383"/>
      <c r="T143" s="41"/>
      <c r="U143" s="42"/>
      <c r="V143" s="23"/>
      <c r="W143" s="26"/>
      <c r="X143" s="23"/>
    </row>
    <row r="144" spans="1:24" s="24" customFormat="1" ht="29.25" customHeight="1" thickTop="1">
      <c r="A144" s="23"/>
      <c r="B144" s="383"/>
      <c r="C144" s="383"/>
      <c r="D144" s="383"/>
      <c r="E144" s="60"/>
      <c r="F144" s="60"/>
      <c r="G144" s="60"/>
      <c r="H144" s="60"/>
      <c r="I144" s="60"/>
      <c r="J144" s="383"/>
      <c r="K144" s="60"/>
      <c r="L144" s="60"/>
      <c r="M144" s="383"/>
      <c r="N144" s="60"/>
      <c r="O144" s="60"/>
      <c r="P144" s="60"/>
      <c r="Q144" s="383"/>
      <c r="R144" s="77"/>
      <c r="S144" s="383"/>
      <c r="T144" s="41"/>
      <c r="U144" s="42"/>
      <c r="V144" s="23"/>
      <c r="W144" s="26"/>
      <c r="X144" s="23"/>
    </row>
    <row r="145" spans="1:24" s="24" customFormat="1" ht="29.25" customHeight="1" thickBot="1">
      <c r="A145" s="23"/>
      <c r="B145" s="43" t="s">
        <v>311</v>
      </c>
      <c r="C145" s="43"/>
      <c r="D145" s="43"/>
      <c r="E145" s="43"/>
      <c r="F145" s="43"/>
      <c r="G145" s="43"/>
      <c r="H145" s="60"/>
      <c r="I145" s="60"/>
      <c r="J145" s="383"/>
      <c r="K145" s="60"/>
      <c r="L145" s="60"/>
      <c r="M145" s="383"/>
      <c r="N145" s="60"/>
      <c r="O145" s="60"/>
      <c r="P145" s="60"/>
      <c r="Q145" s="383"/>
      <c r="R145" s="77"/>
      <c r="S145" s="383"/>
      <c r="T145" s="41"/>
      <c r="U145" s="42"/>
      <c r="V145" s="23"/>
      <c r="W145" s="26"/>
      <c r="X145" s="23"/>
    </row>
    <row r="146" spans="1:24" s="24" customFormat="1" ht="50.25" customHeight="1" thickTop="1" thickBot="1">
      <c r="A146" s="23"/>
      <c r="B146" s="684" t="s">
        <v>126</v>
      </c>
      <c r="C146" s="685"/>
      <c r="D146" s="686"/>
      <c r="E146" s="521"/>
      <c r="F146" s="521"/>
      <c r="G146" s="242" t="s">
        <v>1</v>
      </c>
      <c r="H146" s="60"/>
      <c r="I146" s="60"/>
      <c r="J146" s="383"/>
      <c r="K146" s="60"/>
      <c r="L146" s="60"/>
      <c r="M146" s="383"/>
      <c r="N146" s="60"/>
      <c r="O146" s="60"/>
      <c r="P146" s="60"/>
      <c r="Q146" s="383"/>
      <c r="R146" s="77"/>
      <c r="S146" s="383"/>
      <c r="T146" s="41"/>
      <c r="U146" s="42"/>
      <c r="V146" s="23"/>
      <c r="W146" s="26"/>
      <c r="X146" s="23"/>
    </row>
    <row r="147" spans="1:24" s="24" customFormat="1" ht="29.25" customHeight="1" thickTop="1">
      <c r="A147" s="23"/>
      <c r="B147" s="383"/>
      <c r="C147" s="383"/>
      <c r="D147" s="383"/>
      <c r="E147" s="60"/>
      <c r="F147" s="60"/>
      <c r="G147" s="60"/>
      <c r="H147" s="60"/>
      <c r="I147" s="60"/>
      <c r="J147" s="383"/>
      <c r="K147" s="60"/>
      <c r="L147" s="60"/>
      <c r="M147" s="383"/>
      <c r="N147" s="60"/>
      <c r="O147" s="60"/>
      <c r="P147" s="60"/>
      <c r="Q147" s="383"/>
      <c r="R147" s="77"/>
      <c r="S147" s="383"/>
      <c r="T147" s="41"/>
      <c r="U147" s="42"/>
      <c r="V147" s="23"/>
      <c r="W147" s="26"/>
      <c r="X147" s="23"/>
    </row>
    <row r="148" spans="1:24" s="24" customFormat="1" ht="33" customHeight="1">
      <c r="A148" s="23"/>
      <c r="B148" s="78" t="s">
        <v>161</v>
      </c>
      <c r="C148" s="383"/>
      <c r="D148" s="383"/>
      <c r="E148" s="383"/>
      <c r="F148" s="383"/>
      <c r="G148" s="60"/>
      <c r="H148" s="60"/>
      <c r="I148" s="383"/>
      <c r="J148" s="383"/>
      <c r="K148" s="383"/>
      <c r="L148" s="60"/>
      <c r="M148" s="60"/>
      <c r="N148" s="383"/>
      <c r="O148" s="383"/>
      <c r="P148" s="383"/>
      <c r="Q148" s="383"/>
      <c r="R148" s="41"/>
      <c r="S148" s="42"/>
      <c r="T148" s="42"/>
      <c r="U148" s="42"/>
      <c r="V148" s="23"/>
      <c r="W148" s="26"/>
      <c r="X148" s="23"/>
    </row>
    <row r="149" spans="1:24" s="24" customFormat="1" ht="29.25" customHeight="1" thickBot="1">
      <c r="A149" s="23"/>
      <c r="B149" s="178" t="s">
        <v>313</v>
      </c>
      <c r="C149" s="43"/>
      <c r="D149" s="43"/>
      <c r="E149" s="43"/>
      <c r="F149" s="43"/>
      <c r="G149" s="43"/>
      <c r="H149" s="43"/>
      <c r="I149" s="43"/>
      <c r="J149" s="86"/>
      <c r="K149" s="43"/>
      <c r="L149" s="43"/>
      <c r="M149" s="43"/>
      <c r="N149" s="43"/>
      <c r="O149" s="87"/>
      <c r="P149" s="87"/>
      <c r="Q149" s="43"/>
      <c r="R149" s="43"/>
      <c r="S149" s="43"/>
      <c r="T149" s="41"/>
      <c r="U149" s="42"/>
      <c r="V149" s="23"/>
      <c r="W149" s="26"/>
      <c r="X149" s="23"/>
    </row>
    <row r="150" spans="1:24" s="24" customFormat="1" ht="48.75" customHeight="1" thickTop="1">
      <c r="A150" s="23"/>
      <c r="B150" s="598"/>
      <c r="C150" s="625"/>
      <c r="D150" s="625"/>
      <c r="E150" s="513" t="s">
        <v>327</v>
      </c>
      <c r="F150" s="513"/>
      <c r="G150" s="513" t="s">
        <v>150</v>
      </c>
      <c r="H150" s="513"/>
      <c r="I150" s="513" t="s">
        <v>151</v>
      </c>
      <c r="J150" s="513"/>
      <c r="K150" s="513" t="s">
        <v>152</v>
      </c>
      <c r="L150" s="513"/>
      <c r="M150" s="513" t="s">
        <v>101</v>
      </c>
      <c r="N150" s="667"/>
      <c r="O150" s="473" t="s">
        <v>42</v>
      </c>
      <c r="P150" s="405"/>
      <c r="T150" s="42"/>
      <c r="U150" s="23"/>
      <c r="V150" s="26"/>
    </row>
    <row r="151" spans="1:24" s="24" customFormat="1" ht="42.75" customHeight="1">
      <c r="A151" s="23"/>
      <c r="B151" s="488" t="s">
        <v>23</v>
      </c>
      <c r="C151" s="489"/>
      <c r="D151" s="489"/>
      <c r="E151" s="265"/>
      <c r="F151" s="372" t="s">
        <v>1</v>
      </c>
      <c r="G151" s="265"/>
      <c r="H151" s="372" t="s">
        <v>1</v>
      </c>
      <c r="I151" s="265"/>
      <c r="J151" s="372" t="s">
        <v>1</v>
      </c>
      <c r="K151" s="265"/>
      <c r="L151" s="372" t="s">
        <v>1</v>
      </c>
      <c r="M151" s="265"/>
      <c r="N151" s="279" t="s">
        <v>1</v>
      </c>
      <c r="O151" s="371">
        <f>SUM(E151,G151,I151,K151,M151)</f>
        <v>0</v>
      </c>
      <c r="P151" s="182" t="s">
        <v>1</v>
      </c>
      <c r="T151" s="42"/>
      <c r="U151" s="23"/>
      <c r="V151" s="26"/>
    </row>
    <row r="152" spans="1:24" s="24" customFormat="1" ht="42.75" customHeight="1">
      <c r="A152" s="23"/>
      <c r="B152" s="486" t="s">
        <v>24</v>
      </c>
      <c r="C152" s="487"/>
      <c r="D152" s="487"/>
      <c r="E152" s="266"/>
      <c r="F152" s="359" t="s">
        <v>1</v>
      </c>
      <c r="G152" s="266"/>
      <c r="H152" s="359" t="s">
        <v>1</v>
      </c>
      <c r="I152" s="266"/>
      <c r="J152" s="359" t="s">
        <v>1</v>
      </c>
      <c r="K152" s="266"/>
      <c r="L152" s="359" t="s">
        <v>1</v>
      </c>
      <c r="M152" s="266"/>
      <c r="N152" s="93" t="s">
        <v>1</v>
      </c>
      <c r="O152" s="358">
        <f t="shared" ref="O152:O157" si="6">SUM(E152,G152,I152,K152,M152)</f>
        <v>0</v>
      </c>
      <c r="P152" s="114" t="s">
        <v>1</v>
      </c>
      <c r="T152" s="42"/>
      <c r="U152" s="23"/>
      <c r="V152" s="26"/>
    </row>
    <row r="153" spans="1:24" s="24" customFormat="1" ht="42.75" customHeight="1">
      <c r="A153" s="23"/>
      <c r="B153" s="486" t="s">
        <v>26</v>
      </c>
      <c r="C153" s="487"/>
      <c r="D153" s="487"/>
      <c r="E153" s="266"/>
      <c r="F153" s="359" t="s">
        <v>1</v>
      </c>
      <c r="G153" s="266"/>
      <c r="H153" s="359" t="s">
        <v>1</v>
      </c>
      <c r="I153" s="266"/>
      <c r="J153" s="359" t="s">
        <v>1</v>
      </c>
      <c r="K153" s="266"/>
      <c r="L153" s="359" t="s">
        <v>1</v>
      </c>
      <c r="M153" s="266"/>
      <c r="N153" s="93" t="s">
        <v>1</v>
      </c>
      <c r="O153" s="358">
        <f t="shared" si="6"/>
        <v>0</v>
      </c>
      <c r="P153" s="114" t="s">
        <v>1</v>
      </c>
      <c r="T153" s="42"/>
      <c r="U153" s="23"/>
      <c r="V153" s="26"/>
    </row>
    <row r="154" spans="1:24" s="24" customFormat="1" ht="42.75" customHeight="1">
      <c r="A154" s="23"/>
      <c r="B154" s="486" t="s">
        <v>27</v>
      </c>
      <c r="C154" s="487"/>
      <c r="D154" s="487"/>
      <c r="E154" s="266"/>
      <c r="F154" s="359" t="s">
        <v>1</v>
      </c>
      <c r="G154" s="266"/>
      <c r="H154" s="359" t="s">
        <v>1</v>
      </c>
      <c r="I154" s="266"/>
      <c r="J154" s="359" t="s">
        <v>1</v>
      </c>
      <c r="K154" s="266"/>
      <c r="L154" s="359" t="s">
        <v>1</v>
      </c>
      <c r="M154" s="266"/>
      <c r="N154" s="93" t="s">
        <v>1</v>
      </c>
      <c r="O154" s="358">
        <f t="shared" si="6"/>
        <v>0</v>
      </c>
      <c r="P154" s="114" t="s">
        <v>1</v>
      </c>
      <c r="T154" s="42"/>
      <c r="U154" s="23"/>
      <c r="V154" s="26"/>
    </row>
    <row r="155" spans="1:24" s="24" customFormat="1" ht="42.75" customHeight="1">
      <c r="A155" s="23"/>
      <c r="B155" s="486" t="s">
        <v>110</v>
      </c>
      <c r="C155" s="487"/>
      <c r="D155" s="487"/>
      <c r="E155" s="266"/>
      <c r="F155" s="359" t="s">
        <v>1</v>
      </c>
      <c r="G155" s="266"/>
      <c r="H155" s="359" t="s">
        <v>1</v>
      </c>
      <c r="I155" s="266"/>
      <c r="J155" s="359" t="s">
        <v>1</v>
      </c>
      <c r="K155" s="266"/>
      <c r="L155" s="359" t="s">
        <v>1</v>
      </c>
      <c r="M155" s="266"/>
      <c r="N155" s="93" t="s">
        <v>1</v>
      </c>
      <c r="O155" s="358">
        <f t="shared" si="6"/>
        <v>0</v>
      </c>
      <c r="P155" s="114" t="s">
        <v>1</v>
      </c>
      <c r="T155" s="42"/>
      <c r="U155" s="23"/>
      <c r="V155" s="26"/>
    </row>
    <row r="156" spans="1:24" s="24" customFormat="1" ht="42.75" customHeight="1">
      <c r="A156" s="23"/>
      <c r="B156" s="486" t="s">
        <v>109</v>
      </c>
      <c r="C156" s="487"/>
      <c r="D156" s="487"/>
      <c r="E156" s="266"/>
      <c r="F156" s="359" t="s">
        <v>1</v>
      </c>
      <c r="G156" s="266"/>
      <c r="H156" s="359" t="s">
        <v>1</v>
      </c>
      <c r="I156" s="266"/>
      <c r="J156" s="359" t="s">
        <v>1</v>
      </c>
      <c r="K156" s="266"/>
      <c r="L156" s="359" t="s">
        <v>1</v>
      </c>
      <c r="M156" s="266"/>
      <c r="N156" s="93" t="s">
        <v>1</v>
      </c>
      <c r="O156" s="358">
        <f t="shared" si="6"/>
        <v>0</v>
      </c>
      <c r="P156" s="114" t="s">
        <v>1</v>
      </c>
      <c r="T156" s="42"/>
      <c r="U156" s="23"/>
      <c r="V156" s="26"/>
    </row>
    <row r="157" spans="1:24" s="24" customFormat="1" ht="42.75" customHeight="1">
      <c r="A157" s="23"/>
      <c r="B157" s="519" t="s">
        <v>137</v>
      </c>
      <c r="C157" s="520"/>
      <c r="D157" s="520"/>
      <c r="E157" s="267"/>
      <c r="F157" s="370" t="s">
        <v>1</v>
      </c>
      <c r="G157" s="267"/>
      <c r="H157" s="370" t="s">
        <v>1</v>
      </c>
      <c r="I157" s="267"/>
      <c r="J157" s="370" t="s">
        <v>1</v>
      </c>
      <c r="K157" s="267"/>
      <c r="L157" s="370" t="s">
        <v>1</v>
      </c>
      <c r="M157" s="267"/>
      <c r="N157" s="280" t="s">
        <v>1</v>
      </c>
      <c r="O157" s="282">
        <f t="shared" si="6"/>
        <v>0</v>
      </c>
      <c r="P157" s="185" t="s">
        <v>1</v>
      </c>
      <c r="T157" s="42"/>
      <c r="U157" s="23"/>
      <c r="V157" s="26"/>
    </row>
    <row r="158" spans="1:24" s="24" customFormat="1" ht="42.75" customHeight="1" thickBot="1">
      <c r="A158" s="23"/>
      <c r="B158" s="490" t="s">
        <v>111</v>
      </c>
      <c r="C158" s="491"/>
      <c r="D158" s="491"/>
      <c r="E158" s="390">
        <f>SUM(E151:E157)</f>
        <v>0</v>
      </c>
      <c r="F158" s="362" t="s">
        <v>1</v>
      </c>
      <c r="G158" s="390">
        <f>SUM(G151:G157)</f>
        <v>0</v>
      </c>
      <c r="H158" s="362" t="s">
        <v>1</v>
      </c>
      <c r="I158" s="390">
        <f>SUM(I151:I157)</f>
        <v>0</v>
      </c>
      <c r="J158" s="362" t="s">
        <v>1</v>
      </c>
      <c r="K158" s="390">
        <f>SUM(K151:K157)</f>
        <v>0</v>
      </c>
      <c r="L158" s="362" t="s">
        <v>1</v>
      </c>
      <c r="M158" s="390">
        <f>SUM(M151:M157)</f>
        <v>0</v>
      </c>
      <c r="N158" s="281" t="s">
        <v>1</v>
      </c>
      <c r="O158" s="389">
        <f>SUM(O151:O157)</f>
        <v>0</v>
      </c>
      <c r="P158" s="180" t="s">
        <v>1</v>
      </c>
      <c r="T158" s="42"/>
      <c r="U158" s="23"/>
      <c r="V158" s="26"/>
    </row>
    <row r="159" spans="1:24" s="24" customFormat="1" ht="29.25" customHeight="1" thickTop="1">
      <c r="A159" s="23"/>
      <c r="B159" s="383"/>
      <c r="C159" s="383"/>
      <c r="D159" s="383"/>
      <c r="E159" s="60"/>
      <c r="F159" s="60"/>
      <c r="G159" s="60"/>
      <c r="H159" s="60"/>
      <c r="I159" s="60"/>
      <c r="J159" s="383"/>
      <c r="K159" s="60"/>
      <c r="L159" s="60"/>
      <c r="M159" s="383"/>
      <c r="N159" s="60"/>
      <c r="O159" s="60"/>
      <c r="P159" s="60"/>
      <c r="Q159" s="383"/>
      <c r="R159" s="77"/>
      <c r="S159" s="383"/>
      <c r="T159" s="41"/>
      <c r="U159" s="42"/>
      <c r="V159" s="23"/>
      <c r="W159" s="26"/>
      <c r="X159" s="23"/>
    </row>
    <row r="160" spans="1:24" s="24" customFormat="1" ht="29.25" customHeight="1" thickBot="1">
      <c r="A160" s="23"/>
      <c r="B160" s="178" t="s">
        <v>314</v>
      </c>
      <c r="C160" s="43"/>
      <c r="D160" s="43"/>
      <c r="E160" s="43"/>
      <c r="F160" s="43"/>
      <c r="G160" s="43"/>
      <c r="H160" s="43"/>
      <c r="I160" s="43"/>
      <c r="J160" s="86"/>
      <c r="K160" s="43"/>
      <c r="L160" s="43"/>
      <c r="M160" s="43"/>
      <c r="N160" s="43"/>
      <c r="O160" s="87"/>
      <c r="P160" s="87"/>
      <c r="Q160" s="43"/>
      <c r="R160" s="43"/>
      <c r="S160" s="43"/>
      <c r="T160" s="41"/>
      <c r="U160" s="42"/>
      <c r="V160" s="23"/>
      <c r="W160" s="26"/>
      <c r="X160" s="23"/>
    </row>
    <row r="161" spans="1:24" s="24" customFormat="1" ht="49.5" customHeight="1" thickTop="1">
      <c r="A161" s="23"/>
      <c r="B161" s="598"/>
      <c r="C161" s="625"/>
      <c r="D161" s="625"/>
      <c r="E161" s="513" t="s">
        <v>327</v>
      </c>
      <c r="F161" s="513"/>
      <c r="G161" s="513" t="s">
        <v>150</v>
      </c>
      <c r="H161" s="513"/>
      <c r="I161" s="513" t="s">
        <v>151</v>
      </c>
      <c r="J161" s="513"/>
      <c r="K161" s="513" t="s">
        <v>216</v>
      </c>
      <c r="L161" s="667"/>
      <c r="M161" s="598" t="s">
        <v>42</v>
      </c>
      <c r="N161" s="668"/>
    </row>
    <row r="162" spans="1:24" s="24" customFormat="1" ht="42.75" customHeight="1">
      <c r="A162" s="23"/>
      <c r="B162" s="488" t="s">
        <v>23</v>
      </c>
      <c r="C162" s="489"/>
      <c r="D162" s="489"/>
      <c r="E162" s="265"/>
      <c r="F162" s="372" t="s">
        <v>1</v>
      </c>
      <c r="G162" s="265"/>
      <c r="H162" s="372" t="s">
        <v>1</v>
      </c>
      <c r="I162" s="265"/>
      <c r="J162" s="372" t="s">
        <v>1</v>
      </c>
      <c r="K162" s="265"/>
      <c r="L162" s="279" t="s">
        <v>1</v>
      </c>
      <c r="M162" s="371">
        <f>SUM(E162,G162,I162,K162)</f>
        <v>0</v>
      </c>
      <c r="N162" s="182" t="s">
        <v>1</v>
      </c>
    </row>
    <row r="163" spans="1:24" s="24" customFormat="1" ht="42.75" customHeight="1">
      <c r="A163" s="23"/>
      <c r="B163" s="486" t="s">
        <v>24</v>
      </c>
      <c r="C163" s="487"/>
      <c r="D163" s="487"/>
      <c r="E163" s="266"/>
      <c r="F163" s="359" t="s">
        <v>1</v>
      </c>
      <c r="G163" s="266"/>
      <c r="H163" s="359" t="s">
        <v>1</v>
      </c>
      <c r="I163" s="266"/>
      <c r="J163" s="359" t="s">
        <v>1</v>
      </c>
      <c r="K163" s="266"/>
      <c r="L163" s="93" t="s">
        <v>1</v>
      </c>
      <c r="M163" s="358">
        <f t="shared" ref="M163:M168" si="7">SUM(E163,G163,I163,K163)</f>
        <v>0</v>
      </c>
      <c r="N163" s="114" t="s">
        <v>1</v>
      </c>
    </row>
    <row r="164" spans="1:24" s="24" customFormat="1" ht="42.75" customHeight="1">
      <c r="A164" s="23"/>
      <c r="B164" s="486" t="s">
        <v>26</v>
      </c>
      <c r="C164" s="487"/>
      <c r="D164" s="487"/>
      <c r="E164" s="266"/>
      <c r="F164" s="359" t="s">
        <v>1</v>
      </c>
      <c r="G164" s="266"/>
      <c r="H164" s="359" t="s">
        <v>1</v>
      </c>
      <c r="I164" s="266"/>
      <c r="J164" s="359" t="s">
        <v>1</v>
      </c>
      <c r="K164" s="266"/>
      <c r="L164" s="93" t="s">
        <v>1</v>
      </c>
      <c r="M164" s="358">
        <f t="shared" si="7"/>
        <v>0</v>
      </c>
      <c r="N164" s="114" t="s">
        <v>1</v>
      </c>
    </row>
    <row r="165" spans="1:24" s="24" customFormat="1" ht="42.75" customHeight="1">
      <c r="A165" s="23"/>
      <c r="B165" s="486" t="s">
        <v>27</v>
      </c>
      <c r="C165" s="487"/>
      <c r="D165" s="487"/>
      <c r="E165" s="266"/>
      <c r="F165" s="359" t="s">
        <v>1</v>
      </c>
      <c r="G165" s="266"/>
      <c r="H165" s="359" t="s">
        <v>1</v>
      </c>
      <c r="I165" s="266"/>
      <c r="J165" s="359" t="s">
        <v>1</v>
      </c>
      <c r="K165" s="266"/>
      <c r="L165" s="93" t="s">
        <v>1</v>
      </c>
      <c r="M165" s="358">
        <f t="shared" si="7"/>
        <v>0</v>
      </c>
      <c r="N165" s="114" t="s">
        <v>1</v>
      </c>
    </row>
    <row r="166" spans="1:24" s="24" customFormat="1" ht="42.75" customHeight="1">
      <c r="A166" s="23"/>
      <c r="B166" s="486" t="s">
        <v>110</v>
      </c>
      <c r="C166" s="487"/>
      <c r="D166" s="487"/>
      <c r="E166" s="266"/>
      <c r="F166" s="359" t="s">
        <v>1</v>
      </c>
      <c r="G166" s="266"/>
      <c r="H166" s="359" t="s">
        <v>1</v>
      </c>
      <c r="I166" s="266"/>
      <c r="J166" s="359" t="s">
        <v>1</v>
      </c>
      <c r="K166" s="266"/>
      <c r="L166" s="93" t="s">
        <v>1</v>
      </c>
      <c r="M166" s="358">
        <f t="shared" si="7"/>
        <v>0</v>
      </c>
      <c r="N166" s="114" t="s">
        <v>1</v>
      </c>
    </row>
    <row r="167" spans="1:24" s="24" customFormat="1" ht="42.75" customHeight="1">
      <c r="A167" s="23"/>
      <c r="B167" s="486" t="s">
        <v>109</v>
      </c>
      <c r="C167" s="487"/>
      <c r="D167" s="487"/>
      <c r="E167" s="266"/>
      <c r="F167" s="359" t="s">
        <v>1</v>
      </c>
      <c r="G167" s="266"/>
      <c r="H167" s="359" t="s">
        <v>1</v>
      </c>
      <c r="I167" s="266"/>
      <c r="J167" s="359" t="s">
        <v>1</v>
      </c>
      <c r="K167" s="266"/>
      <c r="L167" s="93" t="s">
        <v>1</v>
      </c>
      <c r="M167" s="358">
        <f t="shared" si="7"/>
        <v>0</v>
      </c>
      <c r="N167" s="114" t="s">
        <v>1</v>
      </c>
    </row>
    <row r="168" spans="1:24" s="24" customFormat="1" ht="42.75" customHeight="1">
      <c r="A168" s="23"/>
      <c r="B168" s="519" t="s">
        <v>137</v>
      </c>
      <c r="C168" s="520"/>
      <c r="D168" s="520"/>
      <c r="E168" s="267"/>
      <c r="F168" s="370" t="s">
        <v>1</v>
      </c>
      <c r="G168" s="267"/>
      <c r="H168" s="370" t="s">
        <v>1</v>
      </c>
      <c r="I168" s="267"/>
      <c r="J168" s="370" t="s">
        <v>1</v>
      </c>
      <c r="K168" s="267"/>
      <c r="L168" s="280" t="s">
        <v>1</v>
      </c>
      <c r="M168" s="282">
        <f t="shared" si="7"/>
        <v>0</v>
      </c>
      <c r="N168" s="185" t="s">
        <v>1</v>
      </c>
    </row>
    <row r="169" spans="1:24" s="24" customFormat="1" ht="42.75" customHeight="1" thickBot="1">
      <c r="A169" s="23"/>
      <c r="B169" s="490" t="s">
        <v>111</v>
      </c>
      <c r="C169" s="491"/>
      <c r="D169" s="491"/>
      <c r="E169" s="390">
        <f>SUM(E162:E168)</f>
        <v>0</v>
      </c>
      <c r="F169" s="362" t="s">
        <v>1</v>
      </c>
      <c r="G169" s="390">
        <f>SUM(G162:G168)</f>
        <v>0</v>
      </c>
      <c r="H169" s="362" t="s">
        <v>1</v>
      </c>
      <c r="I169" s="390">
        <f>SUM(I162:I168)</f>
        <v>0</v>
      </c>
      <c r="J169" s="362" t="s">
        <v>1</v>
      </c>
      <c r="K169" s="390">
        <f>SUM(K162:K168)</f>
        <v>0</v>
      </c>
      <c r="L169" s="281" t="s">
        <v>1</v>
      </c>
      <c r="M169" s="389">
        <f>SUM(M162:M168)</f>
        <v>0</v>
      </c>
      <c r="N169" s="180" t="s">
        <v>1</v>
      </c>
    </row>
    <row r="170" spans="1:24" s="24" customFormat="1" ht="29.25" customHeight="1" thickTop="1">
      <c r="A170" s="23"/>
      <c r="B170" s="383"/>
      <c r="C170" s="383"/>
      <c r="D170" s="383"/>
      <c r="E170" s="60"/>
      <c r="F170" s="60"/>
      <c r="G170" s="60"/>
      <c r="H170" s="60"/>
      <c r="I170" s="60"/>
      <c r="J170" s="383"/>
      <c r="K170" s="60"/>
      <c r="L170" s="60"/>
      <c r="M170" s="383"/>
      <c r="N170" s="60"/>
      <c r="O170" s="60"/>
      <c r="P170" s="60"/>
      <c r="Q170" s="383"/>
      <c r="R170" s="77"/>
      <c r="S170" s="383"/>
      <c r="T170" s="41"/>
      <c r="U170" s="42"/>
      <c r="V170" s="23"/>
      <c r="W170" s="26"/>
      <c r="X170" s="23"/>
    </row>
    <row r="171" spans="1:24" s="24" customFormat="1" ht="29.25" customHeight="1" thickBot="1">
      <c r="A171" s="23"/>
      <c r="B171" s="178" t="s">
        <v>315</v>
      </c>
      <c r="C171" s="43"/>
      <c r="D171" s="43"/>
      <c r="E171" s="43"/>
      <c r="F171" s="43"/>
      <c r="G171" s="43"/>
      <c r="H171" s="43"/>
      <c r="I171" s="43"/>
      <c r="J171" s="86"/>
      <c r="K171" s="43"/>
      <c r="L171" s="43"/>
      <c r="M171" s="43"/>
      <c r="N171" s="43"/>
      <c r="O171" s="87"/>
      <c r="P171" s="87"/>
      <c r="Q171" s="43"/>
      <c r="R171" s="43"/>
      <c r="S171" s="43"/>
      <c r="T171" s="41"/>
      <c r="U171" s="42"/>
      <c r="V171" s="23"/>
      <c r="W171" s="26"/>
      <c r="X171" s="23"/>
    </row>
    <row r="172" spans="1:24" s="24" customFormat="1" ht="49.5" customHeight="1" thickTop="1">
      <c r="A172" s="23"/>
      <c r="B172" s="464"/>
      <c r="C172" s="466"/>
      <c r="D172" s="466"/>
      <c r="E172" s="512" t="s">
        <v>327</v>
      </c>
      <c r="F172" s="512"/>
      <c r="G172" s="512" t="s">
        <v>150</v>
      </c>
      <c r="H172" s="512"/>
      <c r="I172" s="512" t="s">
        <v>217</v>
      </c>
      <c r="J172" s="440"/>
      <c r="K172" s="464" t="s">
        <v>42</v>
      </c>
      <c r="L172" s="687"/>
    </row>
    <row r="173" spans="1:24" s="24" customFormat="1" ht="42.75" customHeight="1">
      <c r="A173" s="23"/>
      <c r="B173" s="661" t="s">
        <v>23</v>
      </c>
      <c r="C173" s="662"/>
      <c r="D173" s="662"/>
      <c r="E173" s="268"/>
      <c r="F173" s="361" t="s">
        <v>1</v>
      </c>
      <c r="G173" s="268"/>
      <c r="H173" s="361" t="s">
        <v>1</v>
      </c>
      <c r="I173" s="268"/>
      <c r="J173" s="246" t="s">
        <v>1</v>
      </c>
      <c r="K173" s="360">
        <f>SUM(E173,G173,I173)</f>
        <v>0</v>
      </c>
      <c r="L173" s="231" t="s">
        <v>1</v>
      </c>
    </row>
    <row r="174" spans="1:24" s="24" customFormat="1" ht="42.75" customHeight="1">
      <c r="A174" s="23"/>
      <c r="B174" s="486" t="s">
        <v>24</v>
      </c>
      <c r="C174" s="487"/>
      <c r="D174" s="487"/>
      <c r="E174" s="266"/>
      <c r="F174" s="359" t="s">
        <v>1</v>
      </c>
      <c r="G174" s="266"/>
      <c r="H174" s="359" t="s">
        <v>1</v>
      </c>
      <c r="I174" s="266"/>
      <c r="J174" s="93" t="s">
        <v>1</v>
      </c>
      <c r="K174" s="358">
        <f t="shared" ref="K174:K179" si="8">SUM(E174,G174,I174)</f>
        <v>0</v>
      </c>
      <c r="L174" s="114" t="s">
        <v>1</v>
      </c>
    </row>
    <row r="175" spans="1:24" s="24" customFormat="1" ht="42.75" customHeight="1">
      <c r="A175" s="23"/>
      <c r="B175" s="486" t="s">
        <v>26</v>
      </c>
      <c r="C175" s="487"/>
      <c r="D175" s="487"/>
      <c r="E175" s="266"/>
      <c r="F175" s="359" t="s">
        <v>1</v>
      </c>
      <c r="G175" s="266"/>
      <c r="H175" s="359" t="s">
        <v>1</v>
      </c>
      <c r="I175" s="266"/>
      <c r="J175" s="93" t="s">
        <v>1</v>
      </c>
      <c r="K175" s="358">
        <f t="shared" si="8"/>
        <v>0</v>
      </c>
      <c r="L175" s="114" t="s">
        <v>1</v>
      </c>
    </row>
    <row r="176" spans="1:24" s="24" customFormat="1" ht="42.75" customHeight="1">
      <c r="A176" s="23"/>
      <c r="B176" s="486" t="s">
        <v>27</v>
      </c>
      <c r="C176" s="487"/>
      <c r="D176" s="487"/>
      <c r="E176" s="266"/>
      <c r="F176" s="359" t="s">
        <v>1</v>
      </c>
      <c r="G176" s="266"/>
      <c r="H176" s="359" t="s">
        <v>1</v>
      </c>
      <c r="I176" s="266"/>
      <c r="J176" s="93" t="s">
        <v>1</v>
      </c>
      <c r="K176" s="358">
        <f t="shared" si="8"/>
        <v>0</v>
      </c>
      <c r="L176" s="114" t="s">
        <v>1</v>
      </c>
    </row>
    <row r="177" spans="1:24" s="24" customFormat="1" ht="42.75" customHeight="1">
      <c r="A177" s="23"/>
      <c r="B177" s="486" t="s">
        <v>110</v>
      </c>
      <c r="C177" s="487"/>
      <c r="D177" s="487"/>
      <c r="E177" s="266"/>
      <c r="F177" s="359" t="s">
        <v>1</v>
      </c>
      <c r="G177" s="266"/>
      <c r="H177" s="359" t="s">
        <v>1</v>
      </c>
      <c r="I177" s="266"/>
      <c r="J177" s="93" t="s">
        <v>1</v>
      </c>
      <c r="K177" s="358">
        <f t="shared" si="8"/>
        <v>0</v>
      </c>
      <c r="L177" s="114" t="s">
        <v>1</v>
      </c>
    </row>
    <row r="178" spans="1:24" s="24" customFormat="1" ht="42.75" customHeight="1">
      <c r="A178" s="23"/>
      <c r="B178" s="486" t="s">
        <v>109</v>
      </c>
      <c r="C178" s="487"/>
      <c r="D178" s="487"/>
      <c r="E178" s="266"/>
      <c r="F178" s="359" t="s">
        <v>1</v>
      </c>
      <c r="G178" s="266"/>
      <c r="H178" s="359" t="s">
        <v>1</v>
      </c>
      <c r="I178" s="266"/>
      <c r="J178" s="93" t="s">
        <v>1</v>
      </c>
      <c r="K178" s="358">
        <f t="shared" si="8"/>
        <v>0</v>
      </c>
      <c r="L178" s="114" t="s">
        <v>1</v>
      </c>
    </row>
    <row r="179" spans="1:24" s="24" customFormat="1" ht="42.75" customHeight="1">
      <c r="A179" s="23"/>
      <c r="B179" s="657" t="s">
        <v>137</v>
      </c>
      <c r="C179" s="658"/>
      <c r="D179" s="658"/>
      <c r="E179" s="269"/>
      <c r="F179" s="356" t="s">
        <v>1</v>
      </c>
      <c r="G179" s="269"/>
      <c r="H179" s="356" t="s">
        <v>1</v>
      </c>
      <c r="I179" s="269"/>
      <c r="J179" s="292" t="s">
        <v>1</v>
      </c>
      <c r="K179" s="294">
        <f t="shared" si="8"/>
        <v>0</v>
      </c>
      <c r="L179" s="233" t="s">
        <v>1</v>
      </c>
    </row>
    <row r="180" spans="1:24" s="24" customFormat="1" ht="42.75" customHeight="1" thickBot="1">
      <c r="A180" s="23"/>
      <c r="B180" s="659" t="s">
        <v>111</v>
      </c>
      <c r="C180" s="660"/>
      <c r="D180" s="660"/>
      <c r="E180" s="107">
        <f>SUM(E173:E179)</f>
        <v>0</v>
      </c>
      <c r="F180" s="357" t="s">
        <v>1</v>
      </c>
      <c r="G180" s="107">
        <f>SUM(G173:G179)</f>
        <v>0</v>
      </c>
      <c r="H180" s="357" t="s">
        <v>1</v>
      </c>
      <c r="I180" s="107">
        <f>SUM(I173:I179)</f>
        <v>0</v>
      </c>
      <c r="J180" s="293" t="s">
        <v>1</v>
      </c>
      <c r="K180" s="295">
        <f>SUM(K173:K179)</f>
        <v>0</v>
      </c>
      <c r="L180" s="235" t="s">
        <v>1</v>
      </c>
    </row>
    <row r="181" spans="1:24" s="24" customFormat="1" ht="42.75" customHeight="1" thickTop="1">
      <c r="A181" s="23"/>
      <c r="B181" s="138"/>
      <c r="C181" s="138"/>
      <c r="D181" s="138"/>
      <c r="E181" s="383"/>
      <c r="F181" s="138"/>
      <c r="G181" s="383"/>
      <c r="H181" s="138"/>
      <c r="I181" s="383"/>
      <c r="J181" s="138"/>
      <c r="K181" s="383"/>
      <c r="L181" s="138"/>
    </row>
    <row r="182" spans="1:24" s="24" customFormat="1" ht="29.25" customHeight="1">
      <c r="A182" s="23"/>
      <c r="B182" s="383"/>
      <c r="C182" s="383"/>
      <c r="D182" s="383"/>
      <c r="E182" s="60"/>
      <c r="F182" s="60"/>
      <c r="G182" s="60"/>
      <c r="H182" s="60"/>
      <c r="I182" s="60"/>
      <c r="J182" s="383"/>
      <c r="K182" s="60"/>
      <c r="L182" s="60"/>
      <c r="M182" s="383"/>
      <c r="N182" s="60"/>
      <c r="O182" s="60"/>
      <c r="P182" s="60"/>
      <c r="Q182" s="383"/>
      <c r="R182" s="77"/>
      <c r="S182" s="383"/>
      <c r="T182" s="41"/>
      <c r="U182" s="42"/>
      <c r="V182" s="23"/>
      <c r="W182" s="26"/>
      <c r="X182" s="23"/>
    </row>
    <row r="183" spans="1:24" s="24" customFormat="1" ht="29.25" customHeight="1">
      <c r="A183" s="23"/>
      <c r="B183" s="78" t="s">
        <v>162</v>
      </c>
      <c r="C183" s="78"/>
      <c r="D183" s="41"/>
      <c r="E183" s="41"/>
      <c r="F183" s="41"/>
      <c r="G183" s="41"/>
      <c r="H183" s="41"/>
      <c r="I183" s="41"/>
      <c r="J183" s="41"/>
      <c r="K183" s="41"/>
      <c r="L183" s="41"/>
      <c r="M183" s="41"/>
      <c r="N183" s="41"/>
      <c r="O183" s="41"/>
      <c r="P183" s="41"/>
      <c r="Q183" s="41"/>
      <c r="R183" s="77"/>
      <c r="S183" s="383"/>
      <c r="T183" s="41"/>
      <c r="U183" s="42"/>
      <c r="V183" s="23"/>
      <c r="W183" s="26"/>
      <c r="X183" s="23"/>
    </row>
    <row r="184" spans="1:24" s="24" customFormat="1" ht="27.75" customHeight="1">
      <c r="A184" s="23"/>
      <c r="B184" s="388" t="s">
        <v>316</v>
      </c>
      <c r="C184" s="43"/>
      <c r="D184" s="43"/>
      <c r="E184" s="43"/>
      <c r="F184" s="43"/>
      <c r="G184" s="43"/>
      <c r="H184" s="43"/>
      <c r="I184" s="43"/>
      <c r="J184" s="43"/>
      <c r="K184" s="43"/>
      <c r="L184" s="43"/>
      <c r="M184" s="43"/>
      <c r="N184" s="43"/>
      <c r="O184" s="43"/>
      <c r="P184" s="43"/>
      <c r="Q184" s="43"/>
      <c r="R184" s="77"/>
      <c r="S184" s="383"/>
      <c r="T184" s="41"/>
      <c r="U184" s="42"/>
      <c r="V184" s="23"/>
      <c r="W184" s="26"/>
      <c r="X184" s="23"/>
    </row>
    <row r="185" spans="1:24" s="24" customFormat="1" ht="27.75" customHeight="1" thickBot="1">
      <c r="A185" s="23"/>
      <c r="B185" s="89" t="s">
        <v>317</v>
      </c>
      <c r="C185" s="41"/>
      <c r="D185" s="90"/>
      <c r="E185" s="43"/>
      <c r="F185" s="43"/>
      <c r="G185" s="43"/>
      <c r="H185" s="43"/>
      <c r="I185" s="43"/>
      <c r="J185" s="43"/>
      <c r="K185" s="43"/>
      <c r="L185" s="43"/>
      <c r="M185" s="43"/>
      <c r="N185" s="43"/>
      <c r="O185" s="43"/>
      <c r="P185" s="43"/>
      <c r="Q185" s="43"/>
      <c r="R185" s="77"/>
      <c r="S185" s="383"/>
      <c r="T185" s="41"/>
      <c r="U185" s="42"/>
      <c r="V185" s="23"/>
      <c r="W185" s="26"/>
      <c r="X185" s="23"/>
    </row>
    <row r="186" spans="1:24" s="24" customFormat="1" ht="39" customHeight="1" thickTop="1" thickBot="1">
      <c r="A186" s="23"/>
      <c r="B186" s="522"/>
      <c r="C186" s="523"/>
      <c r="D186" s="524"/>
      <c r="E186" s="676" t="s">
        <v>318</v>
      </c>
      <c r="F186" s="677"/>
      <c r="G186" s="677"/>
      <c r="H186" s="677"/>
      <c r="I186" s="677"/>
      <c r="J186" s="677"/>
      <c r="K186" s="677"/>
      <c r="L186" s="677"/>
      <c r="M186" s="677"/>
      <c r="N186" s="677"/>
      <c r="O186" s="677"/>
      <c r="P186" s="677"/>
      <c r="Q186" s="677"/>
      <c r="R186" s="677"/>
      <c r="S186" s="677"/>
      <c r="T186" s="678"/>
      <c r="U186" s="23"/>
      <c r="V186" s="26"/>
      <c r="W186" s="23"/>
    </row>
    <row r="187" spans="1:24" s="24" customFormat="1" ht="39" customHeight="1" thickTop="1">
      <c r="A187" s="23"/>
      <c r="B187" s="525"/>
      <c r="C187" s="408"/>
      <c r="D187" s="526"/>
      <c r="E187" s="327"/>
      <c r="F187" s="328"/>
      <c r="G187" s="511" t="s">
        <v>23</v>
      </c>
      <c r="H187" s="494"/>
      <c r="I187" s="493" t="s">
        <v>24</v>
      </c>
      <c r="J187" s="494"/>
      <c r="K187" s="493" t="s">
        <v>25</v>
      </c>
      <c r="L187" s="494"/>
      <c r="M187" s="493" t="s">
        <v>27</v>
      </c>
      <c r="N187" s="494"/>
      <c r="O187" s="479" t="s">
        <v>110</v>
      </c>
      <c r="P187" s="404"/>
      <c r="Q187" s="479" t="s">
        <v>109</v>
      </c>
      <c r="R187" s="465"/>
      <c r="S187" s="404" t="s">
        <v>137</v>
      </c>
      <c r="T187" s="405"/>
      <c r="U187" s="23"/>
      <c r="V187" s="26"/>
      <c r="W187" s="23"/>
    </row>
    <row r="188" spans="1:24" s="24" customFormat="1" ht="39" customHeight="1">
      <c r="A188" s="23"/>
      <c r="B188" s="437" t="s">
        <v>43</v>
      </c>
      <c r="C188" s="438"/>
      <c r="D188" s="439"/>
      <c r="E188" s="382">
        <f>SUM(G188,I188,K188,M188,O188,Q188,S188)</f>
        <v>0</v>
      </c>
      <c r="F188" s="68" t="s">
        <v>3</v>
      </c>
      <c r="G188" s="377"/>
      <c r="H188" s="91" t="s">
        <v>3</v>
      </c>
      <c r="I188" s="377"/>
      <c r="J188" s="91" t="s">
        <v>3</v>
      </c>
      <c r="K188" s="377"/>
      <c r="L188" s="91" t="s">
        <v>3</v>
      </c>
      <c r="M188" s="377"/>
      <c r="N188" s="91" t="s">
        <v>3</v>
      </c>
      <c r="O188" s="377"/>
      <c r="P188" s="238" t="s">
        <v>3</v>
      </c>
      <c r="Q188" s="377"/>
      <c r="R188" s="91" t="s">
        <v>3</v>
      </c>
      <c r="S188" s="378"/>
      <c r="T188" s="92" t="s">
        <v>3</v>
      </c>
      <c r="U188" s="23"/>
      <c r="V188" s="26"/>
      <c r="W188" s="23"/>
    </row>
    <row r="189" spans="1:24" s="24" customFormat="1" ht="39" customHeight="1">
      <c r="A189" s="23"/>
      <c r="B189" s="427" t="s">
        <v>155</v>
      </c>
      <c r="C189" s="428"/>
      <c r="D189" s="429"/>
      <c r="E189" s="93">
        <f t="shared" ref="E189:E196" si="9">SUM(G189,I189,K189,M189,O189,Q189,S189)</f>
        <v>0</v>
      </c>
      <c r="F189" s="71" t="s">
        <v>3</v>
      </c>
      <c r="G189" s="94"/>
      <c r="H189" s="95" t="s">
        <v>3</v>
      </c>
      <c r="I189" s="94"/>
      <c r="J189" s="95" t="s">
        <v>3</v>
      </c>
      <c r="K189" s="94"/>
      <c r="L189" s="95" t="s">
        <v>3</v>
      </c>
      <c r="M189" s="94"/>
      <c r="N189" s="95" t="s">
        <v>3</v>
      </c>
      <c r="O189" s="94"/>
      <c r="P189" s="239" t="s">
        <v>3</v>
      </c>
      <c r="Q189" s="94"/>
      <c r="R189" s="95" t="s">
        <v>3</v>
      </c>
      <c r="S189" s="297"/>
      <c r="T189" s="96" t="s">
        <v>3</v>
      </c>
      <c r="U189" s="23"/>
      <c r="V189" s="26"/>
      <c r="W189" s="23"/>
    </row>
    <row r="190" spans="1:24" s="24" customFormat="1" ht="39" customHeight="1">
      <c r="A190" s="23"/>
      <c r="B190" s="427" t="s">
        <v>156</v>
      </c>
      <c r="C190" s="428"/>
      <c r="D190" s="429"/>
      <c r="E190" s="93">
        <f t="shared" si="9"/>
        <v>0</v>
      </c>
      <c r="F190" s="71" t="s">
        <v>3</v>
      </c>
      <c r="G190" s="363"/>
      <c r="H190" s="95" t="s">
        <v>3</v>
      </c>
      <c r="I190" s="363"/>
      <c r="J190" s="95" t="s">
        <v>3</v>
      </c>
      <c r="K190" s="363"/>
      <c r="L190" s="95" t="s">
        <v>3</v>
      </c>
      <c r="M190" s="363"/>
      <c r="N190" s="95" t="s">
        <v>3</v>
      </c>
      <c r="O190" s="363"/>
      <c r="P190" s="239" t="s">
        <v>3</v>
      </c>
      <c r="Q190" s="363"/>
      <c r="R190" s="95" t="s">
        <v>3</v>
      </c>
      <c r="S190" s="364"/>
      <c r="T190" s="96" t="s">
        <v>3</v>
      </c>
      <c r="U190" s="23"/>
      <c r="V190" s="26"/>
      <c r="W190" s="23"/>
    </row>
    <row r="191" spans="1:24" s="24" customFormat="1" ht="39" customHeight="1">
      <c r="A191" s="23"/>
      <c r="B191" s="430" t="s">
        <v>66</v>
      </c>
      <c r="C191" s="431"/>
      <c r="D191" s="432"/>
      <c r="E191" s="93">
        <f t="shared" si="9"/>
        <v>0</v>
      </c>
      <c r="F191" s="71" t="s">
        <v>3</v>
      </c>
      <c r="G191" s="363"/>
      <c r="H191" s="95" t="s">
        <v>3</v>
      </c>
      <c r="I191" s="363"/>
      <c r="J191" s="95" t="s">
        <v>3</v>
      </c>
      <c r="K191" s="363"/>
      <c r="L191" s="95" t="s">
        <v>3</v>
      </c>
      <c r="M191" s="363"/>
      <c r="N191" s="95" t="s">
        <v>3</v>
      </c>
      <c r="O191" s="363"/>
      <c r="P191" s="239" t="s">
        <v>3</v>
      </c>
      <c r="Q191" s="363"/>
      <c r="R191" s="95" t="s">
        <v>3</v>
      </c>
      <c r="S191" s="364"/>
      <c r="T191" s="96" t="s">
        <v>3</v>
      </c>
      <c r="U191" s="23"/>
      <c r="V191" s="26"/>
      <c r="W191" s="23"/>
    </row>
    <row r="192" spans="1:24" s="24" customFormat="1" ht="39" customHeight="1">
      <c r="A192" s="23"/>
      <c r="B192" s="430" t="s">
        <v>68</v>
      </c>
      <c r="C192" s="431"/>
      <c r="D192" s="432"/>
      <c r="E192" s="93">
        <f t="shared" si="9"/>
        <v>0</v>
      </c>
      <c r="F192" s="71" t="s">
        <v>3</v>
      </c>
      <c r="G192" s="363"/>
      <c r="H192" s="95" t="s">
        <v>3</v>
      </c>
      <c r="I192" s="363"/>
      <c r="J192" s="95" t="s">
        <v>3</v>
      </c>
      <c r="K192" s="363"/>
      <c r="L192" s="95" t="s">
        <v>3</v>
      </c>
      <c r="M192" s="363"/>
      <c r="N192" s="95" t="s">
        <v>3</v>
      </c>
      <c r="O192" s="363"/>
      <c r="P192" s="239" t="s">
        <v>3</v>
      </c>
      <c r="Q192" s="363"/>
      <c r="R192" s="95" t="s">
        <v>3</v>
      </c>
      <c r="S192" s="364"/>
      <c r="T192" s="96" t="s">
        <v>3</v>
      </c>
      <c r="U192" s="23"/>
      <c r="V192" s="26"/>
      <c r="W192" s="23"/>
    </row>
    <row r="193" spans="1:24" s="24" customFormat="1" ht="39" customHeight="1">
      <c r="A193" s="23"/>
      <c r="B193" s="427" t="s">
        <v>67</v>
      </c>
      <c r="C193" s="428"/>
      <c r="D193" s="429"/>
      <c r="E193" s="93">
        <f t="shared" si="9"/>
        <v>0</v>
      </c>
      <c r="F193" s="71" t="s">
        <v>3</v>
      </c>
      <c r="G193" s="363"/>
      <c r="H193" s="95" t="s">
        <v>3</v>
      </c>
      <c r="I193" s="363"/>
      <c r="J193" s="95" t="s">
        <v>3</v>
      </c>
      <c r="K193" s="363"/>
      <c r="L193" s="95" t="s">
        <v>3</v>
      </c>
      <c r="M193" s="363"/>
      <c r="N193" s="95" t="s">
        <v>3</v>
      </c>
      <c r="O193" s="363"/>
      <c r="P193" s="239" t="s">
        <v>3</v>
      </c>
      <c r="Q193" s="363"/>
      <c r="R193" s="95" t="s">
        <v>3</v>
      </c>
      <c r="S193" s="364"/>
      <c r="T193" s="96" t="s">
        <v>3</v>
      </c>
      <c r="U193" s="23"/>
      <c r="V193" s="26"/>
      <c r="W193" s="23"/>
    </row>
    <row r="194" spans="1:24" s="24" customFormat="1" ht="39" customHeight="1">
      <c r="A194" s="23"/>
      <c r="B194" s="430" t="s">
        <v>69</v>
      </c>
      <c r="C194" s="431"/>
      <c r="D194" s="432"/>
      <c r="E194" s="93">
        <f t="shared" si="9"/>
        <v>0</v>
      </c>
      <c r="F194" s="71" t="s">
        <v>3</v>
      </c>
      <c r="G194" s="363"/>
      <c r="H194" s="95" t="s">
        <v>3</v>
      </c>
      <c r="I194" s="363"/>
      <c r="J194" s="95" t="s">
        <v>3</v>
      </c>
      <c r="K194" s="363"/>
      <c r="L194" s="95" t="s">
        <v>3</v>
      </c>
      <c r="M194" s="363"/>
      <c r="N194" s="95" t="s">
        <v>3</v>
      </c>
      <c r="O194" s="363"/>
      <c r="P194" s="239" t="s">
        <v>3</v>
      </c>
      <c r="Q194" s="363"/>
      <c r="R194" s="95" t="s">
        <v>3</v>
      </c>
      <c r="S194" s="364"/>
      <c r="T194" s="96" t="s">
        <v>3</v>
      </c>
      <c r="U194" s="23"/>
      <c r="V194" s="26"/>
      <c r="W194" s="23"/>
    </row>
    <row r="195" spans="1:24" s="24" customFormat="1" ht="39" customHeight="1">
      <c r="A195" s="23"/>
      <c r="B195" s="430" t="s">
        <v>82</v>
      </c>
      <c r="C195" s="431"/>
      <c r="D195" s="432"/>
      <c r="E195" s="93">
        <f t="shared" si="9"/>
        <v>0</v>
      </c>
      <c r="F195" s="71" t="s">
        <v>3</v>
      </c>
      <c r="G195" s="363"/>
      <c r="H195" s="95" t="s">
        <v>3</v>
      </c>
      <c r="I195" s="363"/>
      <c r="J195" s="95" t="s">
        <v>3</v>
      </c>
      <c r="K195" s="363"/>
      <c r="L195" s="95" t="s">
        <v>3</v>
      </c>
      <c r="M195" s="363"/>
      <c r="N195" s="95" t="s">
        <v>3</v>
      </c>
      <c r="O195" s="363"/>
      <c r="P195" s="239" t="s">
        <v>3</v>
      </c>
      <c r="Q195" s="363"/>
      <c r="R195" s="95" t="s">
        <v>3</v>
      </c>
      <c r="S195" s="364"/>
      <c r="T195" s="96" t="s">
        <v>3</v>
      </c>
      <c r="U195" s="23"/>
      <c r="V195" s="26"/>
      <c r="W195" s="23"/>
    </row>
    <row r="196" spans="1:24" s="24" customFormat="1" ht="39" customHeight="1">
      <c r="A196" s="23"/>
      <c r="B196" s="503" t="s">
        <v>83</v>
      </c>
      <c r="C196" s="504"/>
      <c r="D196" s="505"/>
      <c r="E196" s="246">
        <f t="shared" si="9"/>
        <v>0</v>
      </c>
      <c r="F196" s="80" t="s">
        <v>3</v>
      </c>
      <c r="G196" s="380"/>
      <c r="H196" s="97" t="s">
        <v>3</v>
      </c>
      <c r="I196" s="380"/>
      <c r="J196" s="97" t="s">
        <v>3</v>
      </c>
      <c r="K196" s="380"/>
      <c r="L196" s="97" t="s">
        <v>3</v>
      </c>
      <c r="M196" s="380"/>
      <c r="N196" s="97" t="s">
        <v>3</v>
      </c>
      <c r="O196" s="380"/>
      <c r="P196" s="296" t="s">
        <v>3</v>
      </c>
      <c r="Q196" s="380"/>
      <c r="R196" s="97" t="s">
        <v>3</v>
      </c>
      <c r="S196" s="381"/>
      <c r="T196" s="98" t="s">
        <v>3</v>
      </c>
      <c r="U196" s="23"/>
      <c r="V196" s="26"/>
      <c r="W196" s="23"/>
    </row>
    <row r="197" spans="1:24" s="24" customFormat="1" ht="39" customHeight="1" thickBot="1">
      <c r="A197" s="23"/>
      <c r="B197" s="434" t="s">
        <v>71</v>
      </c>
      <c r="C197" s="435"/>
      <c r="D197" s="436"/>
      <c r="E197" s="369">
        <f>SUM(E188:E196)</f>
        <v>0</v>
      </c>
      <c r="F197" s="99" t="s">
        <v>3</v>
      </c>
      <c r="G197" s="353">
        <f>SUM(G188:G196)</f>
        <v>0</v>
      </c>
      <c r="H197" s="101" t="s">
        <v>3</v>
      </c>
      <c r="I197" s="369">
        <f>SUM(I188:I196)</f>
        <v>0</v>
      </c>
      <c r="J197" s="101" t="s">
        <v>3</v>
      </c>
      <c r="K197" s="369">
        <f>SUM(K188:K196)</f>
        <v>0</v>
      </c>
      <c r="L197" s="101" t="s">
        <v>3</v>
      </c>
      <c r="M197" s="369">
        <f>SUM(M188:M196)</f>
        <v>0</v>
      </c>
      <c r="N197" s="101" t="s">
        <v>3</v>
      </c>
      <c r="O197" s="369">
        <f>SUM(O188:O196)</f>
        <v>0</v>
      </c>
      <c r="P197" s="237" t="s">
        <v>3</v>
      </c>
      <c r="Q197" s="369">
        <f>SUM(Q188:Q196)</f>
        <v>0</v>
      </c>
      <c r="R197" s="101" t="s">
        <v>3</v>
      </c>
      <c r="S197" s="354">
        <f>SUM(S188:S196)</f>
        <v>0</v>
      </c>
      <c r="T197" s="102" t="s">
        <v>3</v>
      </c>
      <c r="U197" s="23"/>
      <c r="V197" s="26"/>
      <c r="W197" s="23"/>
    </row>
    <row r="198" spans="1:24" s="24" customFormat="1" ht="29.25" customHeight="1" thickTop="1">
      <c r="A198" s="23"/>
      <c r="B198" s="383"/>
      <c r="C198" s="383"/>
      <c r="D198" s="383"/>
      <c r="E198" s="60"/>
      <c r="F198" s="60"/>
      <c r="G198" s="60"/>
      <c r="H198" s="60"/>
      <c r="I198" s="60"/>
      <c r="J198" s="383"/>
      <c r="K198" s="60"/>
      <c r="L198" s="60"/>
      <c r="M198" s="383"/>
      <c r="N198" s="60"/>
      <c r="O198" s="60"/>
      <c r="P198" s="60"/>
      <c r="Q198" s="383"/>
      <c r="R198" s="77"/>
      <c r="S198" s="383"/>
      <c r="T198" s="41"/>
      <c r="U198" s="42"/>
      <c r="V198" s="23"/>
      <c r="W198" s="26"/>
      <c r="X198" s="23"/>
    </row>
    <row r="199" spans="1:24" s="24" customFormat="1" ht="29.25" customHeight="1">
      <c r="A199" s="23"/>
      <c r="B199" s="103" t="s">
        <v>163</v>
      </c>
      <c r="C199" s="103"/>
      <c r="D199" s="43"/>
      <c r="E199" s="43"/>
      <c r="F199" s="43"/>
      <c r="G199" s="43"/>
      <c r="H199" s="43"/>
      <c r="I199" s="43"/>
      <c r="J199" s="43"/>
      <c r="K199" s="43"/>
      <c r="L199" s="43"/>
      <c r="M199" s="43"/>
      <c r="N199" s="43"/>
      <c r="O199" s="43"/>
      <c r="P199" s="43"/>
      <c r="Q199" s="383"/>
      <c r="R199" s="77"/>
      <c r="S199" s="383"/>
      <c r="T199" s="41"/>
      <c r="U199" s="42"/>
      <c r="V199" s="23"/>
      <c r="W199" s="26"/>
      <c r="X199" s="23"/>
    </row>
    <row r="200" spans="1:24" s="24" customFormat="1" ht="44.25" customHeight="1" thickBot="1">
      <c r="A200" s="23"/>
      <c r="B200" s="43" t="s">
        <v>218</v>
      </c>
      <c r="C200" s="43"/>
      <c r="D200" s="43"/>
      <c r="E200" s="43"/>
      <c r="F200" s="43"/>
      <c r="G200" s="43"/>
      <c r="H200" s="43"/>
      <c r="I200" s="43"/>
      <c r="J200" s="43"/>
      <c r="K200" s="43"/>
      <c r="L200" s="43"/>
      <c r="M200" s="43"/>
      <c r="N200" s="43"/>
      <c r="O200" s="43"/>
      <c r="P200" s="43"/>
      <c r="Q200" s="383"/>
      <c r="R200" s="77"/>
      <c r="S200" s="383"/>
      <c r="T200" s="41"/>
      <c r="U200" s="42"/>
      <c r="V200" s="23"/>
      <c r="W200" s="26"/>
      <c r="X200" s="23"/>
    </row>
    <row r="201" spans="1:24" s="24" customFormat="1" ht="50.25" customHeight="1" thickTop="1">
      <c r="A201" s="23"/>
      <c r="B201" s="473"/>
      <c r="C201" s="465"/>
      <c r="D201" s="496" t="s">
        <v>97</v>
      </c>
      <c r="E201" s="497"/>
      <c r="F201" s="497"/>
      <c r="G201" s="498"/>
      <c r="H201" s="496" t="s">
        <v>98</v>
      </c>
      <c r="I201" s="497"/>
      <c r="J201" s="497"/>
      <c r="K201" s="500"/>
      <c r="L201" s="41"/>
      <c r="M201" s="41"/>
      <c r="N201" s="41"/>
      <c r="O201" s="41"/>
      <c r="P201" s="41"/>
      <c r="Q201" s="383"/>
      <c r="R201" s="77"/>
      <c r="S201" s="383"/>
      <c r="T201" s="41"/>
      <c r="U201" s="42"/>
      <c r="V201" s="23"/>
      <c r="W201" s="26"/>
      <c r="X201" s="23"/>
    </row>
    <row r="202" spans="1:24" s="24" customFormat="1" ht="40.5" customHeight="1" thickBot="1">
      <c r="A202" s="23"/>
      <c r="B202" s="564" t="s">
        <v>7</v>
      </c>
      <c r="C202" s="565"/>
      <c r="D202" s="561"/>
      <c r="E202" s="562"/>
      <c r="F202" s="563"/>
      <c r="G202" s="104" t="s">
        <v>3</v>
      </c>
      <c r="H202" s="499"/>
      <c r="I202" s="499"/>
      <c r="J202" s="499"/>
      <c r="K202" s="105" t="s">
        <v>3</v>
      </c>
      <c r="L202" s="41"/>
      <c r="M202" s="41"/>
      <c r="N202" s="41"/>
      <c r="O202" s="41"/>
      <c r="P202" s="41"/>
      <c r="Q202" s="383"/>
      <c r="R202" s="77"/>
      <c r="S202" s="383"/>
      <c r="T202" s="41"/>
      <c r="U202" s="42"/>
      <c r="V202" s="23"/>
      <c r="W202" s="26"/>
      <c r="X202" s="23"/>
    </row>
    <row r="203" spans="1:24" s="24" customFormat="1" ht="29.25" customHeight="1" thickTop="1">
      <c r="A203" s="23"/>
      <c r="B203" s="383"/>
      <c r="C203" s="383"/>
      <c r="D203" s="302"/>
      <c r="E203" s="302"/>
      <c r="F203" s="302"/>
      <c r="G203" s="298"/>
      <c r="H203" s="302"/>
      <c r="I203" s="302"/>
      <c r="J203" s="302"/>
      <c r="K203" s="383"/>
      <c r="L203" s="41"/>
      <c r="M203" s="41"/>
      <c r="N203" s="41"/>
      <c r="O203" s="41"/>
      <c r="P203" s="41"/>
      <c r="Q203" s="383"/>
      <c r="R203" s="77"/>
      <c r="S203" s="383"/>
      <c r="T203" s="41"/>
      <c r="U203" s="42"/>
      <c r="V203" s="23"/>
      <c r="W203" s="26"/>
      <c r="X203" s="23"/>
    </row>
    <row r="204" spans="1:24" s="24" customFormat="1" ht="44.25" customHeight="1" thickBot="1">
      <c r="A204" s="23"/>
      <c r="B204" s="43" t="s">
        <v>50</v>
      </c>
      <c r="C204" s="43"/>
      <c r="D204" s="43"/>
      <c r="E204" s="43"/>
      <c r="F204" s="43"/>
      <c r="G204" s="43"/>
      <c r="H204" s="43"/>
      <c r="I204" s="43"/>
      <c r="J204" s="43"/>
      <c r="K204" s="43"/>
      <c r="L204" s="43"/>
      <c r="M204" s="43"/>
      <c r="N204" s="43"/>
      <c r="O204" s="43"/>
      <c r="P204" s="43"/>
      <c r="Q204" s="383"/>
      <c r="R204" s="77"/>
      <c r="S204" s="383"/>
      <c r="T204" s="41"/>
      <c r="U204" s="42"/>
      <c r="V204" s="23"/>
      <c r="W204" s="26"/>
      <c r="X204" s="23"/>
    </row>
    <row r="205" spans="1:24" s="24" customFormat="1" ht="50.25" customHeight="1" thickTop="1">
      <c r="A205" s="23"/>
      <c r="B205" s="473"/>
      <c r="C205" s="465"/>
      <c r="D205" s="496" t="s">
        <v>97</v>
      </c>
      <c r="E205" s="497"/>
      <c r="F205" s="497"/>
      <c r="G205" s="498"/>
      <c r="H205" s="496" t="s">
        <v>98</v>
      </c>
      <c r="I205" s="497"/>
      <c r="J205" s="497"/>
      <c r="K205" s="500"/>
      <c r="L205" s="41"/>
      <c r="M205" s="41"/>
      <c r="N205" s="41"/>
      <c r="O205" s="41"/>
      <c r="P205" s="41"/>
      <c r="Q205" s="383"/>
      <c r="R205" s="77"/>
      <c r="S205" s="383"/>
      <c r="T205" s="41"/>
      <c r="U205" s="42"/>
      <c r="V205" s="23"/>
      <c r="W205" s="26"/>
      <c r="X205" s="23"/>
    </row>
    <row r="206" spans="1:24" s="24" customFormat="1" ht="41.25" customHeight="1" thickBot="1">
      <c r="A206" s="23"/>
      <c r="B206" s="474" t="s">
        <v>153</v>
      </c>
      <c r="C206" s="476"/>
      <c r="D206" s="561"/>
      <c r="E206" s="562"/>
      <c r="F206" s="563"/>
      <c r="G206" s="104" t="s">
        <v>3</v>
      </c>
      <c r="H206" s="499"/>
      <c r="I206" s="499"/>
      <c r="J206" s="499"/>
      <c r="K206" s="105" t="s">
        <v>3</v>
      </c>
      <c r="L206" s="41"/>
      <c r="M206" s="41"/>
      <c r="N206" s="41"/>
      <c r="O206" s="41"/>
      <c r="P206" s="41"/>
      <c r="Q206" s="383"/>
      <c r="R206" s="77"/>
      <c r="S206" s="383"/>
      <c r="T206" s="41"/>
      <c r="U206" s="42"/>
      <c r="V206" s="23"/>
      <c r="W206" s="26"/>
      <c r="X206" s="23"/>
    </row>
    <row r="207" spans="1:24" s="24" customFormat="1" ht="29.25" customHeight="1" thickTop="1">
      <c r="A207" s="23"/>
      <c r="B207" s="383"/>
      <c r="C207" s="383"/>
      <c r="D207" s="302"/>
      <c r="E207" s="302"/>
      <c r="F207" s="302"/>
      <c r="G207" s="298"/>
      <c r="H207" s="302"/>
      <c r="I207" s="302"/>
      <c r="J207" s="302"/>
      <c r="K207" s="383"/>
      <c r="L207" s="41"/>
      <c r="M207" s="41"/>
      <c r="N207" s="41"/>
      <c r="O207" s="41"/>
      <c r="P207" s="41"/>
      <c r="Q207" s="383"/>
      <c r="R207" s="77"/>
      <c r="S207" s="383"/>
      <c r="T207" s="41"/>
      <c r="U207" s="42"/>
      <c r="V207" s="23"/>
      <c r="W207" s="26"/>
      <c r="X207" s="23"/>
    </row>
    <row r="208" spans="1:24" s="24" customFormat="1" ht="29.25" customHeight="1">
      <c r="A208" s="23"/>
      <c r="B208" s="303" t="s">
        <v>164</v>
      </c>
      <c r="C208" s="303"/>
      <c r="D208" s="270"/>
      <c r="E208" s="388"/>
      <c r="F208" s="388"/>
      <c r="G208" s="388"/>
      <c r="H208" s="388"/>
      <c r="I208" s="388"/>
      <c r="J208" s="388"/>
      <c r="K208" s="43"/>
      <c r="L208" s="43"/>
      <c r="M208" s="43"/>
      <c r="N208" s="43"/>
      <c r="O208" s="43"/>
      <c r="P208" s="43"/>
      <c r="Q208" s="383"/>
      <c r="R208" s="77"/>
      <c r="S208" s="383"/>
      <c r="T208" s="41"/>
      <c r="U208" s="42"/>
      <c r="V208" s="23"/>
      <c r="W208" s="26"/>
      <c r="X208" s="23"/>
    </row>
    <row r="209" spans="1:24" s="24" customFormat="1" ht="44.25" customHeight="1" thickBot="1">
      <c r="A209" s="23"/>
      <c r="B209" s="388" t="s">
        <v>130</v>
      </c>
      <c r="C209" s="303"/>
      <c r="D209" s="270"/>
      <c r="E209" s="388"/>
      <c r="F209" s="388"/>
      <c r="G209" s="388"/>
      <c r="H209" s="388"/>
      <c r="I209" s="388"/>
      <c r="J209" s="388"/>
      <c r="K209" s="43"/>
      <c r="L209" s="43"/>
      <c r="M209" s="43"/>
      <c r="N209" s="43"/>
      <c r="O209" s="43"/>
      <c r="P209" s="43"/>
      <c r="Q209" s="383"/>
      <c r="R209" s="77"/>
      <c r="S209" s="383"/>
      <c r="T209" s="41"/>
      <c r="U209" s="42"/>
      <c r="V209" s="23"/>
      <c r="W209" s="26"/>
      <c r="X209" s="23"/>
    </row>
    <row r="210" spans="1:24" s="24" customFormat="1" ht="39" customHeight="1" thickTop="1">
      <c r="A210" s="23"/>
      <c r="B210" s="412" t="s">
        <v>99</v>
      </c>
      <c r="C210" s="413"/>
      <c r="D210" s="413"/>
      <c r="E210" s="413"/>
      <c r="F210" s="413"/>
      <c r="G210" s="413"/>
      <c r="H210" s="413"/>
      <c r="I210" s="413"/>
      <c r="J210" s="566"/>
      <c r="K210" s="41"/>
      <c r="L210" s="592" t="s">
        <v>125</v>
      </c>
      <c r="M210" s="592"/>
      <c r="N210" s="592"/>
      <c r="O210" s="592"/>
      <c r="P210" s="592"/>
      <c r="Q210" s="592"/>
      <c r="R210" s="77"/>
      <c r="S210" s="383"/>
      <c r="T210" s="41"/>
      <c r="U210" s="42"/>
      <c r="V210" s="23"/>
      <c r="W210" s="26"/>
      <c r="X210" s="23"/>
    </row>
    <row r="211" spans="1:24" s="24" customFormat="1" ht="42.75" customHeight="1">
      <c r="A211" s="23"/>
      <c r="B211" s="417" t="s">
        <v>84</v>
      </c>
      <c r="C211" s="418"/>
      <c r="D211" s="419"/>
      <c r="E211" s="593" t="s">
        <v>85</v>
      </c>
      <c r="F211" s="421"/>
      <c r="G211" s="594"/>
      <c r="H211" s="508" t="s">
        <v>64</v>
      </c>
      <c r="I211" s="509"/>
      <c r="J211" s="510"/>
      <c r="K211" s="41"/>
      <c r="L211" s="592"/>
      <c r="M211" s="592"/>
      <c r="N211" s="592"/>
      <c r="O211" s="592"/>
      <c r="P211" s="592"/>
      <c r="Q211" s="592"/>
      <c r="R211" s="77"/>
      <c r="S211" s="383"/>
      <c r="T211" s="41"/>
      <c r="U211" s="42"/>
      <c r="V211" s="23"/>
      <c r="W211" s="26"/>
      <c r="X211" s="23"/>
    </row>
    <row r="212" spans="1:24" s="24" customFormat="1" ht="42.75" customHeight="1" thickBot="1">
      <c r="A212" s="23"/>
      <c r="B212" s="422"/>
      <c r="C212" s="423"/>
      <c r="D212" s="107" t="s">
        <v>6</v>
      </c>
      <c r="E212" s="424"/>
      <c r="F212" s="423"/>
      <c r="G212" s="108" t="s">
        <v>6</v>
      </c>
      <c r="H212" s="424"/>
      <c r="I212" s="423"/>
      <c r="J212" s="109" t="s">
        <v>6</v>
      </c>
      <c r="K212" s="41"/>
      <c r="L212" s="592"/>
      <c r="M212" s="592"/>
      <c r="N212" s="592"/>
      <c r="O212" s="592"/>
      <c r="P212" s="592"/>
      <c r="Q212" s="592"/>
      <c r="R212" s="77"/>
      <c r="S212" s="383"/>
      <c r="T212" s="41"/>
      <c r="U212" s="42"/>
      <c r="V212" s="23"/>
      <c r="W212" s="26"/>
      <c r="X212" s="23"/>
    </row>
    <row r="213" spans="1:24" s="24" customFormat="1" ht="27.75" customHeight="1" thickTop="1">
      <c r="A213" s="23"/>
      <c r="B213" s="383"/>
      <c r="C213" s="383"/>
      <c r="D213" s="383"/>
      <c r="E213" s="60"/>
      <c r="F213" s="60"/>
      <c r="G213" s="60"/>
      <c r="H213" s="60"/>
      <c r="I213" s="60"/>
      <c r="J213" s="383"/>
      <c r="K213" s="60"/>
      <c r="L213" s="60"/>
      <c r="M213" s="383"/>
      <c r="N213" s="60"/>
      <c r="O213" s="60"/>
      <c r="P213" s="60"/>
      <c r="Q213" s="383"/>
      <c r="R213" s="77"/>
      <c r="S213" s="383"/>
      <c r="T213" s="41"/>
      <c r="U213" s="42"/>
      <c r="V213" s="23"/>
      <c r="W213" s="26"/>
      <c r="X213" s="23"/>
    </row>
    <row r="214" spans="1:24" s="24" customFormat="1" ht="27.75" customHeight="1">
      <c r="A214" s="23"/>
      <c r="B214" s="53" t="s">
        <v>221</v>
      </c>
      <c r="C214" s="383"/>
      <c r="D214" s="383"/>
      <c r="E214" s="60"/>
      <c r="F214" s="60"/>
      <c r="G214" s="60"/>
      <c r="H214" s="140"/>
      <c r="I214" s="140"/>
      <c r="J214" s="139"/>
      <c r="K214" s="60"/>
      <c r="L214" s="60"/>
      <c r="M214" s="383"/>
      <c r="N214" s="60"/>
      <c r="O214" s="60"/>
      <c r="P214" s="60"/>
      <c r="Q214" s="383"/>
      <c r="R214" s="77"/>
      <c r="S214" s="383"/>
      <c r="T214" s="41"/>
      <c r="U214" s="42"/>
      <c r="V214" s="23"/>
      <c r="W214" s="26"/>
      <c r="X214" s="23"/>
    </row>
    <row r="215" spans="1:24" s="24" customFormat="1" ht="47.25" customHeight="1">
      <c r="A215" s="23"/>
      <c r="B215" s="417" t="s">
        <v>154</v>
      </c>
      <c r="C215" s="418"/>
      <c r="D215" s="419"/>
      <c r="E215" s="420" t="s">
        <v>131</v>
      </c>
      <c r="F215" s="421"/>
      <c r="G215" s="421"/>
      <c r="H215" s="318"/>
      <c r="I215" s="319"/>
      <c r="J215" s="319"/>
      <c r="K215" s="60"/>
      <c r="L215" s="60"/>
      <c r="M215" s="383"/>
      <c r="N215" s="60"/>
      <c r="O215" s="60"/>
      <c r="P215" s="60"/>
      <c r="Q215" s="383"/>
      <c r="R215" s="77"/>
      <c r="S215" s="383"/>
      <c r="T215" s="41"/>
      <c r="U215" s="42"/>
      <c r="V215" s="23"/>
      <c r="W215" s="26"/>
      <c r="X215" s="23"/>
    </row>
    <row r="216" spans="1:24" s="24" customFormat="1" ht="40.5" customHeight="1" thickBot="1">
      <c r="A216" s="23"/>
      <c r="B216" s="422"/>
      <c r="C216" s="423"/>
      <c r="D216" s="107" t="s">
        <v>6</v>
      </c>
      <c r="E216" s="424"/>
      <c r="F216" s="423"/>
      <c r="G216" s="186" t="s">
        <v>6</v>
      </c>
      <c r="H216" s="320"/>
      <c r="I216" s="321"/>
      <c r="J216" s="139"/>
      <c r="K216" s="60"/>
      <c r="L216" s="60"/>
      <c r="M216" s="383"/>
      <c r="N216" s="60"/>
      <c r="O216" s="60"/>
      <c r="P216" s="60"/>
      <c r="Q216" s="383"/>
      <c r="R216" s="77"/>
      <c r="S216" s="383"/>
      <c r="T216" s="41"/>
      <c r="U216" s="42"/>
      <c r="V216" s="23"/>
      <c r="W216" s="26"/>
      <c r="X216" s="23"/>
    </row>
    <row r="217" spans="1:24" s="24" customFormat="1" ht="29.25" customHeight="1" thickTop="1">
      <c r="A217" s="23"/>
      <c r="B217" s="103" t="s">
        <v>60</v>
      </c>
      <c r="C217" s="35"/>
      <c r="D217" s="35"/>
      <c r="E217" s="35"/>
      <c r="F217" s="35"/>
      <c r="G217" s="35"/>
      <c r="H217" s="35"/>
      <c r="I217" s="35"/>
      <c r="J217" s="35"/>
      <c r="K217" s="35"/>
      <c r="L217" s="35"/>
      <c r="M217" s="35"/>
      <c r="N217" s="35"/>
      <c r="O217" s="35"/>
      <c r="P217" s="35"/>
      <c r="Q217" s="35"/>
      <c r="R217" s="35"/>
      <c r="S217" s="383"/>
      <c r="T217" s="41"/>
      <c r="U217" s="42"/>
      <c r="V217" s="23"/>
      <c r="W217" s="26"/>
      <c r="X217" s="23"/>
    </row>
    <row r="218" spans="1:24" s="24" customFormat="1" ht="29.25" customHeight="1" thickBot="1">
      <c r="A218" s="23"/>
      <c r="B218" s="309" t="s">
        <v>165</v>
      </c>
      <c r="C218" s="110"/>
      <c r="D218" s="41"/>
      <c r="E218" s="41"/>
      <c r="F218" s="41"/>
      <c r="G218" s="41"/>
      <c r="H218" s="41"/>
      <c r="I218" s="41"/>
      <c r="J218" s="41"/>
      <c r="K218" s="41"/>
      <c r="L218" s="41"/>
      <c r="M218" s="41"/>
      <c r="N218" s="41"/>
      <c r="O218" s="41"/>
      <c r="P218" s="41"/>
      <c r="Q218" s="41"/>
      <c r="R218" s="41"/>
      <c r="S218" s="383"/>
      <c r="T218" s="41"/>
      <c r="U218" s="42"/>
      <c r="V218" s="23"/>
      <c r="W218" s="26"/>
      <c r="X218" s="23"/>
    </row>
    <row r="219" spans="1:24" s="24" customFormat="1" ht="39" customHeight="1" thickTop="1">
      <c r="A219" s="23"/>
      <c r="B219" s="570" t="s">
        <v>132</v>
      </c>
      <c r="C219" s="571"/>
      <c r="D219" s="571"/>
      <c r="E219" s="571"/>
      <c r="F219" s="571"/>
      <c r="G219" s="571"/>
      <c r="H219" s="571"/>
      <c r="I219" s="571"/>
      <c r="J219" s="571"/>
      <c r="K219" s="572"/>
      <c r="L219" s="425">
        <f>SUM(L220:M221)</f>
        <v>0</v>
      </c>
      <c r="M219" s="426"/>
      <c r="N219" s="348" t="s">
        <v>3</v>
      </c>
      <c r="O219" s="42"/>
      <c r="P219" s="42"/>
      <c r="Q219" s="42"/>
      <c r="R219" s="42"/>
      <c r="S219" s="383"/>
      <c r="T219" s="41"/>
      <c r="U219" s="42"/>
      <c r="V219" s="23"/>
      <c r="W219" s="26"/>
      <c r="X219" s="23"/>
    </row>
    <row r="220" spans="1:24" s="24" customFormat="1" ht="41.25" customHeight="1">
      <c r="A220" s="23"/>
      <c r="B220" s="113"/>
      <c r="C220" s="43"/>
      <c r="D220" s="305" t="s">
        <v>44</v>
      </c>
      <c r="E220" s="306"/>
      <c r="F220" s="306"/>
      <c r="G220" s="306"/>
      <c r="H220" s="306"/>
      <c r="I220" s="306"/>
      <c r="J220" s="306"/>
      <c r="K220" s="306"/>
      <c r="L220" s="506"/>
      <c r="M220" s="507"/>
      <c r="N220" s="114" t="s">
        <v>3</v>
      </c>
      <c r="O220" s="42"/>
      <c r="P220" s="42"/>
      <c r="Q220" s="42"/>
      <c r="R220" s="42"/>
      <c r="S220" s="383"/>
      <c r="T220" s="41"/>
      <c r="U220" s="42"/>
      <c r="V220" s="23"/>
      <c r="W220" s="26"/>
      <c r="X220" s="23"/>
    </row>
    <row r="221" spans="1:24" s="24" customFormat="1" ht="41.25" customHeight="1" thickBot="1">
      <c r="A221" s="23"/>
      <c r="B221" s="115"/>
      <c r="C221" s="116"/>
      <c r="D221" s="307" t="s">
        <v>58</v>
      </c>
      <c r="E221" s="308"/>
      <c r="F221" s="308"/>
      <c r="G221" s="308"/>
      <c r="H221" s="308"/>
      <c r="I221" s="308"/>
      <c r="J221" s="308"/>
      <c r="K221" s="308"/>
      <c r="L221" s="501"/>
      <c r="M221" s="502"/>
      <c r="N221" s="117" t="s">
        <v>3</v>
      </c>
      <c r="O221" s="42"/>
      <c r="P221" s="42"/>
      <c r="Q221" s="42"/>
      <c r="R221" s="42"/>
      <c r="S221" s="383"/>
      <c r="T221" s="41"/>
      <c r="U221" s="42"/>
      <c r="V221" s="23"/>
      <c r="W221" s="26"/>
      <c r="X221" s="23"/>
    </row>
    <row r="222" spans="1:24" s="24" customFormat="1" ht="29.25" customHeight="1" thickTop="1">
      <c r="A222" s="23"/>
      <c r="B222" s="118"/>
      <c r="C222" s="118"/>
      <c r="D222" s="43"/>
      <c r="E222" s="118"/>
      <c r="F222" s="118"/>
      <c r="G222" s="118"/>
      <c r="H222" s="118"/>
      <c r="I222" s="118"/>
      <c r="J222" s="118"/>
      <c r="K222" s="118"/>
      <c r="L222" s="118"/>
      <c r="M222" s="118"/>
      <c r="N222" s="118"/>
      <c r="O222" s="383"/>
      <c r="P222" s="383"/>
      <c r="Q222" s="383"/>
      <c r="R222" s="383"/>
      <c r="S222" s="383"/>
      <c r="T222" s="41"/>
      <c r="U222" s="42"/>
      <c r="V222" s="23"/>
      <c r="W222" s="26"/>
      <c r="X222" s="23"/>
    </row>
    <row r="223" spans="1:24" s="24" customFormat="1" ht="29.25" customHeight="1">
      <c r="A223" s="23"/>
      <c r="B223" s="310" t="s">
        <v>166</v>
      </c>
      <c r="C223" s="78"/>
      <c r="D223" s="119"/>
      <c r="E223" s="119"/>
      <c r="F223" s="119"/>
      <c r="G223" s="119"/>
      <c r="H223" s="119"/>
      <c r="I223" s="119"/>
      <c r="J223" s="119"/>
      <c r="K223" s="119"/>
      <c r="L223" s="119"/>
      <c r="M223" s="119"/>
      <c r="N223" s="119"/>
      <c r="O223" s="120"/>
      <c r="P223" s="120"/>
      <c r="Q223" s="53"/>
      <c r="R223" s="383"/>
      <c r="S223" s="383"/>
      <c r="T223" s="41"/>
      <c r="U223" s="42"/>
      <c r="V223" s="23"/>
      <c r="W223" s="26"/>
      <c r="X223" s="23"/>
    </row>
    <row r="224" spans="1:24" s="24" customFormat="1" ht="29.25" customHeight="1" thickBot="1">
      <c r="A224" s="23"/>
      <c r="B224" s="322" t="s">
        <v>89</v>
      </c>
      <c r="C224" s="53"/>
      <c r="D224" s="119"/>
      <c r="E224" s="119"/>
      <c r="F224" s="119"/>
      <c r="G224" s="119"/>
      <c r="H224" s="119"/>
      <c r="I224" s="119"/>
      <c r="J224" s="119"/>
      <c r="K224" s="119"/>
      <c r="L224" s="119"/>
      <c r="M224" s="119"/>
      <c r="N224" s="119"/>
      <c r="O224" s="120"/>
      <c r="P224" s="120"/>
      <c r="Q224" s="53"/>
      <c r="R224" s="383"/>
      <c r="S224" s="383"/>
      <c r="T224" s="41"/>
      <c r="U224" s="42"/>
      <c r="V224" s="23"/>
      <c r="W224" s="26"/>
      <c r="X224" s="23"/>
    </row>
    <row r="225" spans="1:24" s="24" customFormat="1" ht="39" customHeight="1" thickTop="1">
      <c r="A225" s="23"/>
      <c r="B225" s="598" t="s">
        <v>28</v>
      </c>
      <c r="C225" s="599"/>
      <c r="D225" s="121"/>
      <c r="E225" s="122"/>
      <c r="F225" s="121"/>
      <c r="G225" s="123"/>
      <c r="H225" s="53"/>
      <c r="I225" s="53"/>
      <c r="J225" s="41"/>
      <c r="K225" s="42"/>
      <c r="L225" s="42"/>
      <c r="M225" s="42"/>
      <c r="N225" s="42"/>
      <c r="O225" s="42"/>
      <c r="P225" s="42"/>
      <c r="Q225" s="42"/>
      <c r="R225" s="42"/>
      <c r="S225" s="383"/>
      <c r="T225" s="41"/>
      <c r="U225" s="42"/>
      <c r="V225" s="23"/>
      <c r="W225" s="26"/>
      <c r="X225" s="23"/>
    </row>
    <row r="226" spans="1:24" s="24" customFormat="1" ht="39" customHeight="1">
      <c r="A226" s="23"/>
      <c r="B226" s="600"/>
      <c r="C226" s="601"/>
      <c r="D226" s="567" t="s">
        <v>48</v>
      </c>
      <c r="E226" s="526"/>
      <c r="F226" s="567" t="s">
        <v>49</v>
      </c>
      <c r="G226" s="409"/>
      <c r="H226" s="53"/>
      <c r="I226" s="53"/>
      <c r="J226" s="41"/>
      <c r="K226" s="42"/>
      <c r="L226" s="41"/>
      <c r="M226" s="41"/>
      <c r="N226" s="42"/>
      <c r="O226" s="42"/>
      <c r="P226" s="42"/>
      <c r="Q226" s="42"/>
      <c r="R226" s="42"/>
      <c r="S226" s="383"/>
      <c r="T226" s="41"/>
      <c r="U226" s="42"/>
      <c r="V226" s="23"/>
      <c r="W226" s="26"/>
      <c r="X226" s="23"/>
    </row>
    <row r="227" spans="1:24" s="24" customFormat="1" ht="41.25" customHeight="1" thickBot="1">
      <c r="A227" s="23"/>
      <c r="B227" s="353">
        <f>SUM(D227:F227)</f>
        <v>0</v>
      </c>
      <c r="C227" s="355" t="s">
        <v>3</v>
      </c>
      <c r="D227" s="124"/>
      <c r="E227" s="355" t="s">
        <v>3</v>
      </c>
      <c r="F227" s="124"/>
      <c r="G227" s="76" t="s">
        <v>3</v>
      </c>
      <c r="H227" s="53"/>
      <c r="I227" s="53"/>
      <c r="J227" s="41"/>
      <c r="K227" s="42"/>
      <c r="L227" s="41"/>
      <c r="M227" s="41"/>
      <c r="N227" s="42"/>
      <c r="O227" s="42"/>
      <c r="P227" s="42"/>
      <c r="Q227" s="42"/>
      <c r="R227" s="42"/>
      <c r="S227" s="383"/>
      <c r="T227" s="41"/>
      <c r="U227" s="42"/>
      <c r="V227" s="23"/>
      <c r="W227" s="26"/>
      <c r="X227" s="23"/>
    </row>
    <row r="228" spans="1:24" s="24" customFormat="1" ht="29.25" customHeight="1" thickTop="1">
      <c r="A228" s="23"/>
      <c r="B228" s="383"/>
      <c r="C228" s="383"/>
      <c r="D228" s="383"/>
      <c r="E228" s="53"/>
      <c r="F228" s="383"/>
      <c r="G228" s="53"/>
      <c r="H228" s="383"/>
      <c r="I228" s="53"/>
      <c r="J228" s="383"/>
      <c r="K228" s="53"/>
      <c r="L228" s="383"/>
      <c r="M228" s="53"/>
      <c r="N228" s="383"/>
      <c r="O228" s="53"/>
      <c r="P228" s="53"/>
      <c r="Q228" s="383"/>
      <c r="R228" s="53"/>
      <c r="S228" s="383"/>
      <c r="T228" s="41"/>
      <c r="U228" s="42"/>
      <c r="V228" s="23"/>
      <c r="W228" s="26"/>
      <c r="X228" s="23"/>
    </row>
    <row r="229" spans="1:24" s="24" customFormat="1" ht="29.25" customHeight="1">
      <c r="A229" s="23"/>
      <c r="B229" s="103" t="s">
        <v>61</v>
      </c>
      <c r="C229" s="35"/>
      <c r="D229" s="35"/>
      <c r="E229" s="35"/>
      <c r="F229" s="35"/>
      <c r="G229" s="35"/>
      <c r="H229" s="35"/>
      <c r="I229" s="35"/>
      <c r="J229" s="35"/>
      <c r="K229" s="35"/>
      <c r="L229" s="35"/>
      <c r="M229" s="35"/>
      <c r="N229" s="35"/>
      <c r="O229" s="35"/>
      <c r="P229" s="35"/>
      <c r="Q229" s="35"/>
      <c r="R229" s="35"/>
      <c r="S229" s="383"/>
      <c r="T229" s="41"/>
      <c r="U229" s="42"/>
      <c r="V229" s="23"/>
      <c r="W229" s="26"/>
      <c r="X229" s="23"/>
    </row>
    <row r="230" spans="1:24" s="24" customFormat="1" ht="29.25" customHeight="1">
      <c r="A230" s="23"/>
      <c r="B230" s="310" t="s">
        <v>167</v>
      </c>
      <c r="C230" s="311"/>
      <c r="D230" s="312"/>
      <c r="E230" s="312"/>
      <c r="F230" s="312"/>
      <c r="G230" s="312"/>
      <c r="H230" s="312"/>
      <c r="I230" s="312"/>
      <c r="J230" s="312"/>
      <c r="K230" s="312"/>
      <c r="L230" s="312"/>
      <c r="M230" s="312"/>
      <c r="N230" s="119"/>
      <c r="O230" s="120"/>
      <c r="P230" s="120"/>
      <c r="Q230" s="53"/>
      <c r="R230" s="383"/>
      <c r="S230" s="383"/>
      <c r="T230" s="41"/>
      <c r="U230" s="42"/>
      <c r="V230" s="23"/>
      <c r="W230" s="26"/>
      <c r="X230" s="23"/>
    </row>
    <row r="231" spans="1:24" s="24" customFormat="1" ht="31.5" customHeight="1">
      <c r="A231" s="23"/>
      <c r="B231" s="415" t="s">
        <v>129</v>
      </c>
      <c r="C231" s="416"/>
      <c r="D231" s="416"/>
      <c r="E231" s="416"/>
      <c r="F231" s="416"/>
      <c r="G231" s="416"/>
      <c r="H231" s="416"/>
      <c r="I231" s="416"/>
      <c r="J231" s="416"/>
      <c r="K231" s="416"/>
      <c r="L231" s="416"/>
      <c r="M231" s="416"/>
      <c r="N231" s="119"/>
      <c r="O231" s="120"/>
      <c r="P231" s="120"/>
      <c r="Q231" s="53"/>
      <c r="R231" s="383"/>
      <c r="S231" s="383"/>
      <c r="T231" s="41"/>
      <c r="U231" s="42"/>
      <c r="V231" s="23"/>
      <c r="W231" s="26"/>
      <c r="X231" s="23"/>
    </row>
    <row r="232" spans="1:24" s="24" customFormat="1" ht="31.5" customHeight="1" thickBot="1">
      <c r="A232" s="23"/>
      <c r="B232" s="416"/>
      <c r="C232" s="416"/>
      <c r="D232" s="416"/>
      <c r="E232" s="416"/>
      <c r="F232" s="416"/>
      <c r="G232" s="416"/>
      <c r="H232" s="416"/>
      <c r="I232" s="416"/>
      <c r="J232" s="416"/>
      <c r="K232" s="416"/>
      <c r="L232" s="416"/>
      <c r="M232" s="416"/>
      <c r="N232" s="119"/>
      <c r="O232" s="120"/>
      <c r="P232" s="120"/>
      <c r="Q232" s="53"/>
      <c r="R232" s="383"/>
      <c r="S232" s="383"/>
      <c r="T232" s="41"/>
      <c r="U232" s="42"/>
      <c r="V232" s="23"/>
      <c r="W232" s="26"/>
      <c r="X232" s="23"/>
    </row>
    <row r="233" spans="1:24" s="24" customFormat="1" ht="39" customHeight="1" thickTop="1">
      <c r="A233" s="23"/>
      <c r="B233" s="599" t="s">
        <v>28</v>
      </c>
      <c r="C233" s="523"/>
      <c r="D233" s="122"/>
      <c r="E233" s="122"/>
      <c r="F233" s="122"/>
      <c r="G233" s="122"/>
      <c r="H233" s="122"/>
      <c r="I233" s="123"/>
      <c r="J233" s="41"/>
      <c r="K233" s="42"/>
      <c r="L233" s="42"/>
      <c r="M233" s="42"/>
      <c r="N233" s="42"/>
      <c r="O233" s="42"/>
      <c r="P233" s="42"/>
      <c r="Q233" s="42"/>
      <c r="R233" s="42"/>
      <c r="S233" s="383"/>
      <c r="T233" s="41"/>
      <c r="U233" s="42"/>
      <c r="V233" s="23"/>
      <c r="W233" s="26"/>
      <c r="X233" s="23"/>
    </row>
    <row r="234" spans="1:24" s="24" customFormat="1" ht="39" customHeight="1">
      <c r="A234" s="23"/>
      <c r="B234" s="611"/>
      <c r="C234" s="612"/>
      <c r="D234" s="568" t="s">
        <v>48</v>
      </c>
      <c r="E234" s="569"/>
      <c r="F234" s="568" t="s">
        <v>49</v>
      </c>
      <c r="G234" s="591"/>
      <c r="H234" s="126"/>
      <c r="I234" s="127"/>
      <c r="J234" s="41"/>
      <c r="K234" s="42"/>
      <c r="L234" s="41"/>
      <c r="M234" s="41"/>
      <c r="N234" s="42"/>
      <c r="O234" s="42"/>
      <c r="P234" s="42"/>
      <c r="Q234" s="42"/>
      <c r="R234" s="42"/>
      <c r="S234" s="383"/>
      <c r="T234" s="41"/>
      <c r="U234" s="42"/>
      <c r="V234" s="23"/>
      <c r="W234" s="26"/>
      <c r="X234" s="23"/>
    </row>
    <row r="235" spans="1:24" s="24" customFormat="1" ht="39" customHeight="1">
      <c r="A235" s="23"/>
      <c r="B235" s="567"/>
      <c r="C235" s="408"/>
      <c r="D235" s="567"/>
      <c r="E235" s="526"/>
      <c r="F235" s="567"/>
      <c r="G235" s="408"/>
      <c r="H235" s="406" t="s">
        <v>86</v>
      </c>
      <c r="I235" s="411"/>
      <c r="J235" s="41"/>
      <c r="K235" s="42"/>
      <c r="L235" s="41"/>
      <c r="M235" s="41"/>
      <c r="N235" s="42"/>
      <c r="O235" s="42"/>
      <c r="P235" s="42"/>
      <c r="Q235" s="42"/>
      <c r="R235" s="42"/>
      <c r="S235" s="383"/>
      <c r="T235" s="41"/>
      <c r="U235" s="42"/>
      <c r="V235" s="23"/>
      <c r="W235" s="26"/>
      <c r="X235" s="23"/>
    </row>
    <row r="236" spans="1:24" s="24" customFormat="1" ht="42.75" customHeight="1" thickBot="1">
      <c r="A236" s="23"/>
      <c r="B236" s="369">
        <f>SUM(D236:F236)</f>
        <v>0</v>
      </c>
      <c r="C236" s="355" t="s">
        <v>3</v>
      </c>
      <c r="D236" s="124"/>
      <c r="E236" s="355" t="s">
        <v>3</v>
      </c>
      <c r="F236" s="124"/>
      <c r="G236" s="354" t="s">
        <v>3</v>
      </c>
      <c r="H236" s="124"/>
      <c r="I236" s="76" t="s">
        <v>3</v>
      </c>
      <c r="J236" s="41"/>
      <c r="K236" s="42"/>
      <c r="L236" s="41"/>
      <c r="M236" s="41"/>
      <c r="N236" s="42"/>
      <c r="O236" s="42"/>
      <c r="P236" s="42"/>
      <c r="Q236" s="42"/>
      <c r="R236" s="42"/>
      <c r="S236" s="383"/>
      <c r="T236" s="41"/>
      <c r="U236" s="42"/>
      <c r="V236" s="23"/>
      <c r="W236" s="26"/>
      <c r="X236" s="23"/>
    </row>
    <row r="237" spans="1:24" s="24" customFormat="1" ht="29.25" customHeight="1" thickTop="1">
      <c r="A237" s="23"/>
      <c r="B237" s="383"/>
      <c r="C237" s="383"/>
      <c r="D237" s="383"/>
      <c r="E237" s="60"/>
      <c r="F237" s="60"/>
      <c r="G237" s="60"/>
      <c r="H237" s="60"/>
      <c r="I237" s="60"/>
      <c r="J237" s="383"/>
      <c r="K237" s="60"/>
      <c r="L237" s="60"/>
      <c r="M237" s="383"/>
      <c r="N237" s="60"/>
      <c r="O237" s="60"/>
      <c r="P237" s="60"/>
      <c r="Q237" s="383"/>
      <c r="R237" s="77"/>
      <c r="S237" s="383"/>
      <c r="T237" s="41"/>
      <c r="U237" s="42"/>
      <c r="V237" s="23"/>
      <c r="W237" s="26"/>
      <c r="X237" s="23"/>
    </row>
    <row r="238" spans="1:24" s="24" customFormat="1" ht="30" customHeight="1">
      <c r="A238" s="23"/>
      <c r="B238" s="106" t="s">
        <v>168</v>
      </c>
      <c r="C238" s="103"/>
      <c r="D238" s="43"/>
      <c r="E238" s="43"/>
      <c r="F238" s="43"/>
      <c r="G238" s="43"/>
      <c r="H238" s="43"/>
      <c r="I238" s="43"/>
      <c r="J238" s="43"/>
      <c r="K238" s="43"/>
      <c r="L238" s="43"/>
      <c r="M238" s="43"/>
      <c r="N238" s="43"/>
      <c r="O238" s="43"/>
      <c r="P238" s="43"/>
      <c r="Q238" s="43"/>
      <c r="R238" s="43"/>
      <c r="S238" s="383"/>
      <c r="T238" s="41"/>
      <c r="U238" s="42"/>
      <c r="V238" s="23"/>
      <c r="W238" s="26"/>
      <c r="X238" s="23"/>
    </row>
    <row r="239" spans="1:24" s="24" customFormat="1" ht="50.25" customHeight="1" thickBot="1">
      <c r="A239" s="23"/>
      <c r="B239" s="323" t="s">
        <v>219</v>
      </c>
      <c r="C239" s="53"/>
      <c r="D239" s="40"/>
      <c r="E239" s="53"/>
      <c r="F239" s="43"/>
      <c r="G239" s="383"/>
      <c r="H239" s="43"/>
      <c r="I239" s="43"/>
      <c r="J239" s="43"/>
      <c r="K239" s="43"/>
      <c r="L239" s="43"/>
      <c r="M239" s="43"/>
      <c r="N239" s="43"/>
      <c r="O239" s="43"/>
      <c r="P239" s="43"/>
      <c r="Q239" s="43"/>
      <c r="R239" s="43"/>
      <c r="S239" s="383"/>
      <c r="T239" s="41"/>
      <c r="U239" s="42"/>
      <c r="V239" s="23"/>
      <c r="W239" s="26"/>
      <c r="X239" s="23"/>
    </row>
    <row r="240" spans="1:24" s="24" customFormat="1" ht="39" customHeight="1" thickTop="1">
      <c r="A240" s="23"/>
      <c r="B240" s="128"/>
      <c r="C240" s="367"/>
      <c r="D240" s="527" t="s">
        <v>51</v>
      </c>
      <c r="E240" s="528"/>
      <c r="F240" s="528"/>
      <c r="G240" s="528"/>
      <c r="H240" s="528"/>
      <c r="I240" s="529"/>
      <c r="J240" s="605" t="s">
        <v>17</v>
      </c>
      <c r="K240" s="606"/>
      <c r="L240" s="607"/>
      <c r="M240" s="43"/>
      <c r="N240" s="43"/>
      <c r="O240" s="43"/>
      <c r="P240" s="43"/>
      <c r="Q240" s="43"/>
      <c r="R240" s="43"/>
      <c r="S240" s="383"/>
      <c r="T240" s="41"/>
      <c r="U240" s="42"/>
      <c r="V240" s="23"/>
      <c r="W240" s="26"/>
      <c r="X240" s="23"/>
    </row>
    <row r="241" spans="1:24" s="24" customFormat="1" ht="39" customHeight="1">
      <c r="A241" s="23"/>
      <c r="B241" s="130"/>
      <c r="C241" s="368"/>
      <c r="D241" s="588"/>
      <c r="E241" s="589"/>
      <c r="F241" s="590"/>
      <c r="G241" s="595" t="s">
        <v>65</v>
      </c>
      <c r="H241" s="596"/>
      <c r="I241" s="597"/>
      <c r="J241" s="588"/>
      <c r="K241" s="589"/>
      <c r="L241" s="608"/>
      <c r="M241" s="43"/>
      <c r="N241" s="43"/>
      <c r="O241" s="43"/>
      <c r="P241" s="43"/>
      <c r="Q241" s="43"/>
      <c r="R241" s="43"/>
      <c r="S241" s="383"/>
      <c r="T241" s="41"/>
      <c r="U241" s="42"/>
      <c r="V241" s="23"/>
      <c r="W241" s="26"/>
      <c r="X241" s="23"/>
    </row>
    <row r="242" spans="1:24" s="24" customFormat="1" ht="40.5" customHeight="1" thickBot="1">
      <c r="A242" s="23"/>
      <c r="B242" s="474" t="s">
        <v>7</v>
      </c>
      <c r="C242" s="476"/>
      <c r="D242" s="433"/>
      <c r="E242" s="433"/>
      <c r="F242" s="132" t="s">
        <v>3</v>
      </c>
      <c r="G242" s="609"/>
      <c r="H242" s="610"/>
      <c r="I242" s="133" t="s">
        <v>3</v>
      </c>
      <c r="J242" s="609"/>
      <c r="K242" s="610"/>
      <c r="L242" s="134" t="s">
        <v>3</v>
      </c>
      <c r="M242" s="43"/>
      <c r="N242" s="43"/>
      <c r="O242" s="43"/>
      <c r="P242" s="43"/>
      <c r="Q242" s="43"/>
      <c r="R242" s="43"/>
      <c r="S242" s="383"/>
      <c r="T242" s="41"/>
      <c r="U242" s="42"/>
      <c r="V242" s="23"/>
      <c r="W242" s="26"/>
      <c r="X242" s="23"/>
    </row>
    <row r="243" spans="1:24" s="24" customFormat="1" ht="29.25" customHeight="1" thickTop="1">
      <c r="A243" s="23"/>
      <c r="B243" s="53"/>
      <c r="C243" s="53"/>
      <c r="D243" s="40"/>
      <c r="E243" s="53"/>
      <c r="F243" s="43"/>
      <c r="G243" s="383"/>
      <c r="H243" s="43"/>
      <c r="I243" s="43"/>
      <c r="J243" s="43"/>
      <c r="K243" s="43"/>
      <c r="L243" s="43"/>
      <c r="M243" s="43"/>
      <c r="N243" s="43"/>
      <c r="O243" s="43"/>
      <c r="P243" s="43"/>
      <c r="Q243" s="43"/>
      <c r="R243" s="43"/>
      <c r="S243" s="383"/>
      <c r="T243" s="41"/>
      <c r="U243" s="42"/>
      <c r="V243" s="23"/>
      <c r="W243" s="26"/>
      <c r="X243" s="23"/>
    </row>
    <row r="244" spans="1:24" s="24" customFormat="1" ht="27" customHeight="1" thickBot="1">
      <c r="A244" s="23"/>
      <c r="B244" s="43" t="s">
        <v>289</v>
      </c>
      <c r="C244" s="88"/>
      <c r="D244" s="43"/>
      <c r="E244" s="43"/>
      <c r="F244" s="43"/>
      <c r="G244" s="43"/>
      <c r="H244" s="43"/>
      <c r="I244" s="43"/>
      <c r="J244" s="43"/>
      <c r="K244" s="43"/>
      <c r="L244" s="43"/>
      <c r="M244" s="43"/>
      <c r="N244" s="43"/>
      <c r="O244" s="43"/>
      <c r="P244" s="43"/>
      <c r="Q244" s="43"/>
      <c r="R244" s="43"/>
      <c r="S244" s="383"/>
      <c r="T244" s="41"/>
      <c r="U244" s="42"/>
      <c r="V244" s="23"/>
      <c r="W244" s="26"/>
      <c r="X244" s="23"/>
    </row>
    <row r="245" spans="1:24" s="24" customFormat="1" ht="40.5" customHeight="1" thickTop="1">
      <c r="A245" s="23"/>
      <c r="B245" s="522"/>
      <c r="C245" s="523"/>
      <c r="D245" s="524"/>
      <c r="E245" s="580" t="s">
        <v>22</v>
      </c>
      <c r="F245" s="581"/>
      <c r="G245" s="236"/>
      <c r="H245" s="236"/>
      <c r="I245" s="236"/>
      <c r="J245" s="236"/>
      <c r="K245" s="236"/>
      <c r="L245" s="236"/>
      <c r="M245" s="236"/>
      <c r="N245" s="236"/>
      <c r="O245" s="236"/>
      <c r="P245" s="236"/>
      <c r="Q245" s="236"/>
      <c r="R245" s="121"/>
      <c r="S245" s="121"/>
      <c r="T245" s="173"/>
      <c r="U245" s="23"/>
      <c r="V245" s="26"/>
      <c r="W245" s="23"/>
    </row>
    <row r="246" spans="1:24" s="24" customFormat="1" ht="40.5" customHeight="1">
      <c r="A246" s="23"/>
      <c r="B246" s="525"/>
      <c r="C246" s="408"/>
      <c r="D246" s="526"/>
      <c r="E246" s="582"/>
      <c r="F246" s="583"/>
      <c r="G246" s="578" t="s">
        <v>23</v>
      </c>
      <c r="H246" s="579"/>
      <c r="I246" s="573" t="s">
        <v>24</v>
      </c>
      <c r="J246" s="574"/>
      <c r="K246" s="573" t="s">
        <v>25</v>
      </c>
      <c r="L246" s="574"/>
      <c r="M246" s="573" t="s">
        <v>27</v>
      </c>
      <c r="N246" s="574"/>
      <c r="O246" s="567" t="s">
        <v>110</v>
      </c>
      <c r="P246" s="408"/>
      <c r="Q246" s="406" t="s">
        <v>109</v>
      </c>
      <c r="R246" s="407"/>
      <c r="S246" s="408" t="s">
        <v>137</v>
      </c>
      <c r="T246" s="409"/>
      <c r="U246" s="23"/>
      <c r="V246" s="26"/>
      <c r="W246" s="23"/>
    </row>
    <row r="247" spans="1:24" s="24" customFormat="1" ht="40.5" customHeight="1">
      <c r="A247" s="23"/>
      <c r="B247" s="457" t="s">
        <v>18</v>
      </c>
      <c r="C247" s="458"/>
      <c r="D247" s="458"/>
      <c r="E247" s="382">
        <f>SUM(G247:S247)</f>
        <v>0</v>
      </c>
      <c r="F247" s="342" t="s">
        <v>3</v>
      </c>
      <c r="G247" s="377"/>
      <c r="H247" s="91" t="s">
        <v>3</v>
      </c>
      <c r="I247" s="377"/>
      <c r="J247" s="324" t="s">
        <v>3</v>
      </c>
      <c r="K247" s="377"/>
      <c r="L247" s="91" t="s">
        <v>3</v>
      </c>
      <c r="M247" s="377"/>
      <c r="N247" s="91" t="s">
        <v>3</v>
      </c>
      <c r="O247" s="377"/>
      <c r="P247" s="238" t="s">
        <v>3</v>
      </c>
      <c r="Q247" s="377"/>
      <c r="R247" s="91" t="s">
        <v>3</v>
      </c>
      <c r="S247" s="378"/>
      <c r="T247" s="92" t="s">
        <v>3</v>
      </c>
      <c r="U247" s="23"/>
      <c r="V247" s="26"/>
      <c r="W247" s="23"/>
    </row>
    <row r="248" spans="1:24" s="24" customFormat="1" ht="40.5" customHeight="1">
      <c r="A248" s="23"/>
      <c r="B248" s="398" t="s">
        <v>19</v>
      </c>
      <c r="C248" s="399"/>
      <c r="D248" s="399"/>
      <c r="E248" s="93">
        <f t="shared" ref="E248:E250" si="10">SUM(G248:S248)</f>
        <v>0</v>
      </c>
      <c r="F248" s="346" t="s">
        <v>3</v>
      </c>
      <c r="G248" s="363"/>
      <c r="H248" s="95" t="s">
        <v>3</v>
      </c>
      <c r="I248" s="363"/>
      <c r="J248" s="325" t="s">
        <v>3</v>
      </c>
      <c r="K248" s="363"/>
      <c r="L248" s="95" t="s">
        <v>3</v>
      </c>
      <c r="M248" s="363"/>
      <c r="N248" s="95" t="s">
        <v>3</v>
      </c>
      <c r="O248" s="363"/>
      <c r="P248" s="239" t="s">
        <v>3</v>
      </c>
      <c r="Q248" s="363"/>
      <c r="R248" s="95" t="s">
        <v>3</v>
      </c>
      <c r="S248" s="364"/>
      <c r="T248" s="96" t="s">
        <v>3</v>
      </c>
      <c r="U248" s="23"/>
      <c r="V248" s="26"/>
      <c r="W248" s="23"/>
    </row>
    <row r="249" spans="1:24" s="24" customFormat="1" ht="40.5" customHeight="1">
      <c r="A249" s="23"/>
      <c r="B249" s="398" t="s">
        <v>20</v>
      </c>
      <c r="C249" s="399"/>
      <c r="D249" s="399"/>
      <c r="E249" s="93">
        <f t="shared" si="10"/>
        <v>0</v>
      </c>
      <c r="F249" s="346" t="s">
        <v>3</v>
      </c>
      <c r="G249" s="363"/>
      <c r="H249" s="95" t="s">
        <v>3</v>
      </c>
      <c r="I249" s="363"/>
      <c r="J249" s="325" t="s">
        <v>3</v>
      </c>
      <c r="K249" s="363"/>
      <c r="L249" s="95" t="s">
        <v>3</v>
      </c>
      <c r="M249" s="363"/>
      <c r="N249" s="95" t="s">
        <v>3</v>
      </c>
      <c r="O249" s="363"/>
      <c r="P249" s="239" t="s">
        <v>3</v>
      </c>
      <c r="Q249" s="363"/>
      <c r="R249" s="95" t="s">
        <v>3</v>
      </c>
      <c r="S249" s="364"/>
      <c r="T249" s="96" t="s">
        <v>3</v>
      </c>
      <c r="U249" s="23"/>
      <c r="V249" s="26"/>
      <c r="W249" s="23"/>
    </row>
    <row r="250" spans="1:24" s="24" customFormat="1" ht="40.5" customHeight="1">
      <c r="A250" s="23"/>
      <c r="B250" s="514" t="s">
        <v>21</v>
      </c>
      <c r="C250" s="515"/>
      <c r="D250" s="515"/>
      <c r="E250" s="246">
        <f t="shared" si="10"/>
        <v>0</v>
      </c>
      <c r="F250" s="344" t="s">
        <v>3</v>
      </c>
      <c r="G250" s="365"/>
      <c r="H250" s="136" t="s">
        <v>3</v>
      </c>
      <c r="I250" s="365"/>
      <c r="J250" s="326" t="s">
        <v>3</v>
      </c>
      <c r="K250" s="365"/>
      <c r="L250" s="136" t="s">
        <v>3</v>
      </c>
      <c r="M250" s="365"/>
      <c r="N250" s="136" t="s">
        <v>3</v>
      </c>
      <c r="O250" s="365"/>
      <c r="P250" s="240" t="s">
        <v>3</v>
      </c>
      <c r="Q250" s="380"/>
      <c r="R250" s="97" t="s">
        <v>3</v>
      </c>
      <c r="S250" s="366"/>
      <c r="T250" s="137" t="s">
        <v>3</v>
      </c>
      <c r="U250" s="23"/>
      <c r="V250" s="26"/>
      <c r="W250" s="23"/>
    </row>
    <row r="251" spans="1:24" s="24" customFormat="1" ht="40.5" customHeight="1" thickBot="1">
      <c r="A251" s="23"/>
      <c r="B251" s="474" t="s">
        <v>37</v>
      </c>
      <c r="C251" s="475"/>
      <c r="D251" s="476"/>
      <c r="E251" s="369">
        <f>SUM(E247:E250)</f>
        <v>0</v>
      </c>
      <c r="F251" s="354" t="s">
        <v>3</v>
      </c>
      <c r="G251" s="369">
        <f>SUM(G247:G250)</f>
        <v>0</v>
      </c>
      <c r="H251" s="101" t="s">
        <v>3</v>
      </c>
      <c r="I251" s="369">
        <f>SUM(I247:I250)</f>
        <v>0</v>
      </c>
      <c r="J251" s="101" t="s">
        <v>3</v>
      </c>
      <c r="K251" s="369">
        <f>SUM(K247:K250)</f>
        <v>0</v>
      </c>
      <c r="L251" s="101" t="s">
        <v>3</v>
      </c>
      <c r="M251" s="369">
        <f>SUM(M247:M250)</f>
        <v>0</v>
      </c>
      <c r="N251" s="101" t="s">
        <v>3</v>
      </c>
      <c r="O251" s="369">
        <f>SUM(O247:O250)</f>
        <v>0</v>
      </c>
      <c r="P251" s="237" t="s">
        <v>3</v>
      </c>
      <c r="Q251" s="369">
        <f>SUM(Q247:Q250)</f>
        <v>0</v>
      </c>
      <c r="R251" s="101" t="s">
        <v>3</v>
      </c>
      <c r="S251" s="354">
        <f>SUM(S247:S250)</f>
        <v>0</v>
      </c>
      <c r="T251" s="102" t="s">
        <v>3</v>
      </c>
      <c r="U251" s="23"/>
      <c r="V251" s="26"/>
      <c r="W251" s="23"/>
    </row>
    <row r="252" spans="1:24" s="24" customFormat="1" ht="32.25" customHeight="1" thickTop="1">
      <c r="A252" s="23"/>
      <c r="B252" s="103" t="s">
        <v>62</v>
      </c>
      <c r="C252" s="35"/>
      <c r="D252" s="35"/>
      <c r="E252" s="35"/>
      <c r="F252" s="35"/>
      <c r="G252" s="35"/>
      <c r="H252" s="35"/>
      <c r="I252" s="35"/>
      <c r="J252" s="35"/>
      <c r="K252" s="35"/>
      <c r="L252" s="35"/>
      <c r="M252" s="35"/>
      <c r="N252" s="35"/>
      <c r="O252" s="35"/>
      <c r="P252" s="35"/>
      <c r="Q252" s="35"/>
      <c r="R252" s="35"/>
      <c r="S252" s="383"/>
      <c r="T252" s="41"/>
      <c r="U252" s="42"/>
      <c r="V252" s="23"/>
      <c r="W252" s="26"/>
      <c r="X252" s="23"/>
    </row>
    <row r="253" spans="1:24" s="24" customFormat="1" ht="32.25" customHeight="1">
      <c r="A253" s="23"/>
      <c r="B253" s="310" t="s">
        <v>169</v>
      </c>
      <c r="C253" s="135"/>
      <c r="D253" s="41"/>
      <c r="E253" s="41"/>
      <c r="F253" s="41"/>
      <c r="G253" s="41"/>
      <c r="H253" s="41"/>
      <c r="I253" s="41"/>
      <c r="J253" s="41"/>
      <c r="K253" s="41"/>
      <c r="L253" s="41"/>
      <c r="M253" s="41"/>
      <c r="N253" s="41"/>
      <c r="O253" s="41"/>
      <c r="P253" s="41"/>
      <c r="Q253" s="41"/>
      <c r="R253" s="41"/>
      <c r="S253" s="383"/>
      <c r="T253" s="41"/>
      <c r="U253" s="42"/>
      <c r="V253" s="23"/>
      <c r="W253" s="26"/>
      <c r="X253" s="23"/>
    </row>
    <row r="254" spans="1:24" s="24" customFormat="1" ht="50.25" customHeight="1" thickBot="1">
      <c r="A254" s="23"/>
      <c r="B254" s="388" t="s">
        <v>90</v>
      </c>
      <c r="C254" s="43"/>
      <c r="D254" s="43"/>
      <c r="E254" s="43"/>
      <c r="F254" s="43"/>
      <c r="G254" s="43"/>
      <c r="H254" s="43"/>
      <c r="I254" s="43"/>
      <c r="J254" s="43"/>
      <c r="K254" s="43"/>
      <c r="L254" s="43"/>
      <c r="M254" s="43"/>
      <c r="N254" s="43"/>
      <c r="O254" s="43"/>
      <c r="P254" s="43"/>
      <c r="Q254" s="43"/>
      <c r="R254" s="43"/>
      <c r="S254" s="383"/>
      <c r="T254" s="41"/>
      <c r="U254" s="42"/>
      <c r="V254" s="23"/>
      <c r="W254" s="26"/>
      <c r="X254" s="23"/>
    </row>
    <row r="255" spans="1:24" s="24" customFormat="1" ht="44.25" customHeight="1" thickTop="1">
      <c r="A255" s="23"/>
      <c r="B255" s="412" t="s">
        <v>91</v>
      </c>
      <c r="C255" s="413"/>
      <c r="D255" s="413"/>
      <c r="E255" s="413"/>
      <c r="F255" s="413"/>
      <c r="G255" s="413"/>
      <c r="H255" s="413"/>
      <c r="I255" s="413"/>
      <c r="J255" s="413"/>
      <c r="K255" s="413"/>
      <c r="L255" s="413"/>
      <c r="M255" s="413"/>
      <c r="N255" s="414"/>
      <c r="O255" s="479" t="s">
        <v>38</v>
      </c>
      <c r="P255" s="404"/>
      <c r="Q255" s="123"/>
      <c r="R255" s="383"/>
      <c r="S255" s="41"/>
      <c r="T255" s="42"/>
      <c r="U255" s="23"/>
      <c r="V255" s="26"/>
      <c r="W255" s="23"/>
    </row>
    <row r="256" spans="1:24" s="24" customFormat="1" ht="44.25" customHeight="1">
      <c r="A256" s="23"/>
      <c r="B256" s="575" t="s">
        <v>92</v>
      </c>
      <c r="C256" s="576"/>
      <c r="D256" s="576"/>
      <c r="E256" s="576"/>
      <c r="F256" s="576"/>
      <c r="G256" s="576"/>
      <c r="H256" s="576"/>
      <c r="I256" s="576"/>
      <c r="J256" s="576"/>
      <c r="K256" s="576"/>
      <c r="L256" s="576"/>
      <c r="M256" s="576"/>
      <c r="N256" s="577"/>
      <c r="O256" s="584"/>
      <c r="P256" s="585"/>
      <c r="Q256" s="68" t="s">
        <v>3</v>
      </c>
      <c r="R256" s="383"/>
      <c r="S256" s="41"/>
      <c r="T256" s="42"/>
      <c r="U256" s="23"/>
      <c r="V256" s="26"/>
      <c r="W256" s="23"/>
    </row>
    <row r="257" spans="1:24" s="24" customFormat="1" ht="44.25" customHeight="1">
      <c r="A257" s="23"/>
      <c r="B257" s="313" t="s">
        <v>375</v>
      </c>
      <c r="C257" s="314"/>
      <c r="D257" s="314"/>
      <c r="E257" s="314"/>
      <c r="F257" s="314"/>
      <c r="G257" s="314"/>
      <c r="H257" s="314"/>
      <c r="I257" s="314"/>
      <c r="J257" s="314"/>
      <c r="K257" s="314"/>
      <c r="L257" s="314"/>
      <c r="M257" s="314"/>
      <c r="N257" s="315"/>
      <c r="O257" s="455"/>
      <c r="P257" s="456"/>
      <c r="Q257" s="71" t="s">
        <v>3</v>
      </c>
      <c r="R257" s="383"/>
      <c r="S257" s="41"/>
      <c r="T257" s="42"/>
      <c r="U257" s="23"/>
      <c r="V257" s="26"/>
      <c r="W257" s="23"/>
    </row>
    <row r="258" spans="1:24" s="24" customFormat="1" ht="44.25" customHeight="1">
      <c r="A258" s="23"/>
      <c r="B258" s="313" t="s">
        <v>93</v>
      </c>
      <c r="C258" s="314"/>
      <c r="D258" s="314"/>
      <c r="E258" s="314"/>
      <c r="F258" s="314"/>
      <c r="G258" s="314"/>
      <c r="H258" s="314"/>
      <c r="I258" s="314"/>
      <c r="J258" s="314"/>
      <c r="K258" s="314"/>
      <c r="L258" s="314"/>
      <c r="M258" s="314"/>
      <c r="N258" s="315"/>
      <c r="O258" s="455"/>
      <c r="P258" s="456"/>
      <c r="Q258" s="71" t="s">
        <v>3</v>
      </c>
      <c r="R258" s="383"/>
      <c r="S258" s="41"/>
      <c r="T258" s="42"/>
      <c r="U258" s="23"/>
      <c r="V258" s="26"/>
      <c r="W258" s="23"/>
    </row>
    <row r="259" spans="1:24" s="24" customFormat="1" ht="44.25" customHeight="1">
      <c r="A259" s="23"/>
      <c r="B259" s="313" t="s">
        <v>357</v>
      </c>
      <c r="C259" s="314"/>
      <c r="D259" s="314"/>
      <c r="E259" s="314"/>
      <c r="F259" s="314"/>
      <c r="G259" s="314"/>
      <c r="H259" s="314"/>
      <c r="I259" s="314"/>
      <c r="J259" s="314"/>
      <c r="K259" s="314"/>
      <c r="L259" s="314"/>
      <c r="M259" s="314"/>
      <c r="N259" s="315"/>
      <c r="O259" s="586"/>
      <c r="P259" s="587"/>
      <c r="Q259" s="71" t="s">
        <v>3</v>
      </c>
      <c r="R259" s="383"/>
      <c r="S259" s="41"/>
      <c r="T259" s="42"/>
      <c r="U259" s="23"/>
      <c r="V259" s="26"/>
      <c r="W259" s="23"/>
    </row>
    <row r="260" spans="1:24" s="24" customFormat="1" ht="44.25" customHeight="1" thickBot="1">
      <c r="A260" s="23"/>
      <c r="B260" s="316" t="s">
        <v>37</v>
      </c>
      <c r="C260" s="317"/>
      <c r="D260" s="317"/>
      <c r="E260" s="317"/>
      <c r="F260" s="317"/>
      <c r="G260" s="317"/>
      <c r="H260" s="317"/>
      <c r="I260" s="317"/>
      <c r="J260" s="317"/>
      <c r="K260" s="317"/>
      <c r="L260" s="317"/>
      <c r="M260" s="317"/>
      <c r="N260" s="317"/>
      <c r="O260" s="557">
        <f>SUM(O256:P259)</f>
        <v>0</v>
      </c>
      <c r="P260" s="475"/>
      <c r="Q260" s="76" t="s">
        <v>3</v>
      </c>
      <c r="R260" s="383"/>
      <c r="S260" s="41"/>
      <c r="T260" s="42"/>
      <c r="U260" s="23"/>
      <c r="V260" s="26"/>
      <c r="W260" s="23"/>
    </row>
    <row r="261" spans="1:24" s="24" customFormat="1" ht="38.25" customHeight="1" thickTop="1" thickBot="1">
      <c r="A261" s="23"/>
      <c r="B261" s="388" t="s">
        <v>96</v>
      </c>
      <c r="C261" s="43"/>
      <c r="D261" s="43"/>
      <c r="E261" s="43"/>
      <c r="F261" s="43"/>
      <c r="G261" s="43"/>
      <c r="H261" s="43"/>
      <c r="I261" s="43"/>
      <c r="J261" s="43"/>
      <c r="K261" s="43"/>
      <c r="L261" s="43"/>
      <c r="M261" s="43"/>
      <c r="N261" s="43"/>
      <c r="O261" s="43"/>
      <c r="P261" s="43"/>
      <c r="Q261" s="43"/>
      <c r="R261" s="43"/>
      <c r="S261" s="383"/>
      <c r="T261" s="41"/>
      <c r="U261" s="42"/>
      <c r="V261" s="23"/>
      <c r="W261" s="26"/>
      <c r="X261" s="23"/>
    </row>
    <row r="262" spans="1:24" s="24" customFormat="1" ht="43.5" customHeight="1" thickTop="1">
      <c r="A262" s="23"/>
      <c r="B262" s="522"/>
      <c r="C262" s="523"/>
      <c r="D262" s="524"/>
      <c r="E262" s="580" t="s">
        <v>22</v>
      </c>
      <c r="F262" s="581"/>
      <c r="G262" s="111"/>
      <c r="H262" s="111"/>
      <c r="I262" s="111"/>
      <c r="J262" s="111"/>
      <c r="K262" s="111"/>
      <c r="L262" s="111"/>
      <c r="M262" s="111"/>
      <c r="N262" s="111"/>
      <c r="O262" s="111"/>
      <c r="P262" s="111"/>
      <c r="Q262" s="111"/>
      <c r="R262" s="341"/>
      <c r="S262" s="121"/>
      <c r="T262" s="173"/>
      <c r="U262" s="23"/>
      <c r="V262" s="26"/>
      <c r="W262" s="23"/>
    </row>
    <row r="263" spans="1:24" s="24" customFormat="1" ht="43.5" customHeight="1">
      <c r="A263" s="23"/>
      <c r="B263" s="525"/>
      <c r="C263" s="408"/>
      <c r="D263" s="526"/>
      <c r="E263" s="582"/>
      <c r="F263" s="583"/>
      <c r="G263" s="578" t="s">
        <v>23</v>
      </c>
      <c r="H263" s="579"/>
      <c r="I263" s="578" t="s">
        <v>24</v>
      </c>
      <c r="J263" s="579"/>
      <c r="K263" s="578" t="s">
        <v>25</v>
      </c>
      <c r="L263" s="579"/>
      <c r="M263" s="578" t="s">
        <v>27</v>
      </c>
      <c r="N263" s="579"/>
      <c r="O263" s="406" t="s">
        <v>110</v>
      </c>
      <c r="P263" s="410"/>
      <c r="Q263" s="406" t="s">
        <v>109</v>
      </c>
      <c r="R263" s="407"/>
      <c r="S263" s="410" t="s">
        <v>137</v>
      </c>
      <c r="T263" s="411"/>
      <c r="U263" s="23"/>
      <c r="V263" s="26"/>
      <c r="W263" s="23"/>
    </row>
    <row r="264" spans="1:24" s="24" customFormat="1" ht="43.5" customHeight="1">
      <c r="A264" s="23"/>
      <c r="B264" s="457" t="s">
        <v>18</v>
      </c>
      <c r="C264" s="458"/>
      <c r="D264" s="458"/>
      <c r="E264" s="382">
        <f>SUM(G264:S264)</f>
        <v>0</v>
      </c>
      <c r="F264" s="342" t="s">
        <v>3</v>
      </c>
      <c r="G264" s="377"/>
      <c r="H264" s="91" t="s">
        <v>3</v>
      </c>
      <c r="I264" s="377"/>
      <c r="J264" s="91" t="s">
        <v>3</v>
      </c>
      <c r="K264" s="377"/>
      <c r="L264" s="91" t="s">
        <v>3</v>
      </c>
      <c r="M264" s="377"/>
      <c r="N264" s="91" t="s">
        <v>3</v>
      </c>
      <c r="O264" s="377"/>
      <c r="P264" s="238" t="s">
        <v>3</v>
      </c>
      <c r="Q264" s="377"/>
      <c r="R264" s="91" t="s">
        <v>3</v>
      </c>
      <c r="S264" s="378"/>
      <c r="T264" s="92" t="s">
        <v>3</v>
      </c>
      <c r="U264" s="23"/>
      <c r="V264" s="26"/>
      <c r="W264" s="23"/>
    </row>
    <row r="265" spans="1:24" s="24" customFormat="1" ht="43.5" customHeight="1">
      <c r="A265" s="23"/>
      <c r="B265" s="398" t="s">
        <v>19</v>
      </c>
      <c r="C265" s="399"/>
      <c r="D265" s="399"/>
      <c r="E265" s="93">
        <f t="shared" ref="E265:E267" si="11">SUM(G265:S265)</f>
        <v>0</v>
      </c>
      <c r="F265" s="346" t="s">
        <v>3</v>
      </c>
      <c r="G265" s="363"/>
      <c r="H265" s="95" t="s">
        <v>3</v>
      </c>
      <c r="I265" s="363"/>
      <c r="J265" s="95" t="s">
        <v>3</v>
      </c>
      <c r="K265" s="363"/>
      <c r="L265" s="95" t="s">
        <v>3</v>
      </c>
      <c r="M265" s="363"/>
      <c r="N265" s="95" t="s">
        <v>3</v>
      </c>
      <c r="O265" s="363"/>
      <c r="P265" s="239" t="s">
        <v>3</v>
      </c>
      <c r="Q265" s="363"/>
      <c r="R265" s="95" t="s">
        <v>3</v>
      </c>
      <c r="S265" s="364"/>
      <c r="T265" s="96" t="s">
        <v>3</v>
      </c>
      <c r="U265" s="23"/>
      <c r="V265" s="26"/>
      <c r="W265" s="23"/>
    </row>
    <row r="266" spans="1:24" s="24" customFormat="1" ht="43.5" customHeight="1">
      <c r="A266" s="23"/>
      <c r="B266" s="398" t="s">
        <v>20</v>
      </c>
      <c r="C266" s="399"/>
      <c r="D266" s="399"/>
      <c r="E266" s="93">
        <f t="shared" si="11"/>
        <v>0</v>
      </c>
      <c r="F266" s="346" t="s">
        <v>3</v>
      </c>
      <c r="G266" s="363"/>
      <c r="H266" s="95" t="s">
        <v>3</v>
      </c>
      <c r="I266" s="363"/>
      <c r="J266" s="95" t="s">
        <v>3</v>
      </c>
      <c r="K266" s="363"/>
      <c r="L266" s="95" t="s">
        <v>3</v>
      </c>
      <c r="M266" s="363"/>
      <c r="N266" s="95" t="s">
        <v>3</v>
      </c>
      <c r="O266" s="363"/>
      <c r="P266" s="239" t="s">
        <v>3</v>
      </c>
      <c r="Q266" s="363"/>
      <c r="R266" s="95" t="s">
        <v>3</v>
      </c>
      <c r="S266" s="364"/>
      <c r="T266" s="96" t="s">
        <v>3</v>
      </c>
      <c r="U266" s="23"/>
      <c r="V266" s="26"/>
      <c r="W266" s="23"/>
    </row>
    <row r="267" spans="1:24" s="24" customFormat="1" ht="43.5" customHeight="1">
      <c r="A267" s="23"/>
      <c r="B267" s="514" t="s">
        <v>21</v>
      </c>
      <c r="C267" s="515"/>
      <c r="D267" s="515"/>
      <c r="E267" s="246">
        <f t="shared" si="11"/>
        <v>0</v>
      </c>
      <c r="F267" s="346" t="s">
        <v>3</v>
      </c>
      <c r="G267" s="365"/>
      <c r="H267" s="136" t="s">
        <v>3</v>
      </c>
      <c r="I267" s="365"/>
      <c r="J267" s="136" t="s">
        <v>3</v>
      </c>
      <c r="K267" s="365"/>
      <c r="L267" s="136" t="s">
        <v>3</v>
      </c>
      <c r="M267" s="365"/>
      <c r="N267" s="136" t="s">
        <v>3</v>
      </c>
      <c r="O267" s="365"/>
      <c r="P267" s="240" t="s">
        <v>3</v>
      </c>
      <c r="Q267" s="365"/>
      <c r="R267" s="136" t="s">
        <v>3</v>
      </c>
      <c r="S267" s="366"/>
      <c r="T267" s="137" t="s">
        <v>3</v>
      </c>
      <c r="U267" s="23"/>
      <c r="V267" s="26"/>
      <c r="W267" s="23"/>
    </row>
    <row r="268" spans="1:24" s="24" customFormat="1" ht="43.5" customHeight="1" thickBot="1">
      <c r="A268" s="23"/>
      <c r="B268" s="474" t="s">
        <v>37</v>
      </c>
      <c r="C268" s="475"/>
      <c r="D268" s="476"/>
      <c r="E268" s="369">
        <f>SUM(E264:E267)</f>
        <v>0</v>
      </c>
      <c r="F268" s="354" t="s">
        <v>3</v>
      </c>
      <c r="G268" s="369">
        <f>SUM(G264:G267)</f>
        <v>0</v>
      </c>
      <c r="H268" s="101" t="s">
        <v>3</v>
      </c>
      <c r="I268" s="369">
        <f>SUM(I264:I267)</f>
        <v>0</v>
      </c>
      <c r="J268" s="101" t="s">
        <v>3</v>
      </c>
      <c r="K268" s="369">
        <f>SUM(K264:K267)</f>
        <v>0</v>
      </c>
      <c r="L268" s="101" t="s">
        <v>3</v>
      </c>
      <c r="M268" s="369">
        <f>SUM(M264:M267)</f>
        <v>0</v>
      </c>
      <c r="N268" s="101" t="s">
        <v>3</v>
      </c>
      <c r="O268" s="369">
        <f>SUM(O264:O267)</f>
        <v>0</v>
      </c>
      <c r="P268" s="237" t="s">
        <v>3</v>
      </c>
      <c r="Q268" s="369">
        <f t="shared" ref="Q268" si="12">SUM(Q264:Q267)</f>
        <v>0</v>
      </c>
      <c r="R268" s="101" t="s">
        <v>3</v>
      </c>
      <c r="S268" s="354">
        <f t="shared" ref="S268" si="13">SUM(S264:S267)</f>
        <v>0</v>
      </c>
      <c r="T268" s="102" t="s">
        <v>3</v>
      </c>
      <c r="U268" s="23"/>
      <c r="V268" s="26"/>
      <c r="W268" s="23"/>
    </row>
    <row r="269" spans="1:24" s="24" customFormat="1" ht="32.25" customHeight="1" thickTop="1">
      <c r="A269" s="23"/>
      <c r="B269" s="383"/>
      <c r="C269" s="383"/>
      <c r="D269" s="383"/>
      <c r="E269" s="383"/>
      <c r="F269" s="383"/>
      <c r="G269" s="383"/>
      <c r="H269" s="138"/>
      <c r="I269" s="383"/>
      <c r="J269" s="138"/>
      <c r="K269" s="383"/>
      <c r="L269" s="138"/>
      <c r="M269" s="383"/>
      <c r="N269" s="138"/>
      <c r="O269" s="383"/>
      <c r="P269" s="383"/>
      <c r="Q269" s="138"/>
      <c r="R269" s="41"/>
      <c r="S269" s="383"/>
      <c r="T269" s="41"/>
      <c r="U269" s="42"/>
      <c r="V269" s="23"/>
      <c r="W269" s="26"/>
      <c r="X269" s="23"/>
    </row>
    <row r="270" spans="1:24" s="24" customFormat="1" ht="32.25" customHeight="1">
      <c r="A270" s="23"/>
      <c r="B270" s="106" t="s">
        <v>0</v>
      </c>
      <c r="C270" s="106"/>
      <c r="D270" s="43"/>
      <c r="E270" s="43"/>
      <c r="F270" s="43"/>
      <c r="G270" s="43"/>
      <c r="H270" s="43"/>
      <c r="I270" s="43"/>
      <c r="J270" s="43"/>
      <c r="K270" s="43"/>
      <c r="L270" s="43"/>
      <c r="M270" s="43"/>
      <c r="N270" s="43"/>
      <c r="O270" s="43"/>
      <c r="P270" s="43"/>
      <c r="Q270" s="43"/>
      <c r="R270" s="43"/>
      <c r="S270" s="383"/>
      <c r="T270" s="41"/>
      <c r="U270" s="42"/>
      <c r="V270" s="23"/>
      <c r="W270" s="26"/>
      <c r="X270" s="23"/>
    </row>
    <row r="271" spans="1:24" s="24" customFormat="1" ht="32.25" customHeight="1">
      <c r="A271" s="23"/>
      <c r="B271" s="383"/>
      <c r="C271" s="383"/>
      <c r="D271" s="383"/>
      <c r="E271" s="60"/>
      <c r="F271" s="60"/>
      <c r="G271" s="60"/>
      <c r="H271" s="60"/>
      <c r="I271" s="60"/>
      <c r="J271" s="383"/>
      <c r="K271" s="60"/>
      <c r="L271" s="60"/>
      <c r="M271" s="383"/>
      <c r="N271" s="60"/>
      <c r="O271" s="60"/>
      <c r="P271" s="60"/>
      <c r="Q271" s="383"/>
      <c r="R271" s="77"/>
      <c r="S271" s="383"/>
      <c r="T271" s="41"/>
      <c r="U271" s="42"/>
      <c r="V271" s="23"/>
      <c r="W271" s="26"/>
      <c r="X271" s="23"/>
    </row>
    <row r="272" spans="1:24" s="24" customFormat="1" ht="32.25" customHeight="1">
      <c r="A272" s="23"/>
      <c r="B272" s="383"/>
      <c r="C272" s="383"/>
      <c r="D272" s="383"/>
      <c r="E272" s="60"/>
      <c r="F272" s="60"/>
      <c r="G272" s="60"/>
      <c r="H272" s="60"/>
      <c r="I272" s="60"/>
      <c r="J272" s="383"/>
      <c r="K272" s="60"/>
      <c r="L272" s="60"/>
      <c r="M272" s="383"/>
      <c r="N272" s="60"/>
      <c r="O272" s="60"/>
      <c r="P272" s="60"/>
      <c r="Q272" s="383"/>
      <c r="R272" s="77"/>
      <c r="S272" s="383"/>
      <c r="T272" s="41"/>
      <c r="U272" s="42"/>
      <c r="V272" s="23"/>
      <c r="W272" s="26"/>
      <c r="X272" s="23"/>
    </row>
    <row r="273" spans="1:24" s="24" customFormat="1" ht="32.25" customHeight="1">
      <c r="A273" s="23"/>
      <c r="B273" s="383"/>
      <c r="C273" s="383"/>
      <c r="D273" s="383"/>
      <c r="E273" s="60"/>
      <c r="F273" s="60"/>
      <c r="G273" s="60"/>
      <c r="H273" s="60"/>
      <c r="I273" s="60"/>
      <c r="J273" s="383"/>
      <c r="K273" s="60"/>
      <c r="L273" s="60"/>
      <c r="M273" s="383"/>
      <c r="N273" s="60"/>
      <c r="O273" s="60"/>
      <c r="P273" s="60"/>
      <c r="Q273" s="383"/>
      <c r="R273" s="77"/>
      <c r="S273" s="383"/>
      <c r="T273" s="41"/>
      <c r="U273" s="42"/>
      <c r="V273" s="23"/>
      <c r="W273" s="26"/>
      <c r="X273" s="23"/>
    </row>
    <row r="274" spans="1:24" s="24" customFormat="1" ht="32.25" customHeight="1">
      <c r="A274" s="23"/>
      <c r="B274" s="383"/>
      <c r="C274" s="383"/>
      <c r="D274" s="383"/>
      <c r="E274" s="60"/>
      <c r="F274" s="60"/>
      <c r="G274" s="60"/>
      <c r="H274" s="60"/>
      <c r="I274" s="60"/>
      <c r="J274" s="383"/>
      <c r="K274" s="60"/>
      <c r="L274" s="60"/>
      <c r="M274" s="383"/>
      <c r="N274" s="60"/>
      <c r="O274" s="60"/>
      <c r="P274" s="60"/>
      <c r="Q274" s="383"/>
      <c r="R274" s="77"/>
      <c r="S274" s="383"/>
      <c r="T274" s="41"/>
      <c r="U274" s="42"/>
      <c r="V274" s="23"/>
      <c r="W274" s="26"/>
      <c r="X274" s="23"/>
    </row>
    <row r="275" spans="1:24" s="24" customFormat="1" ht="32.25" customHeight="1">
      <c r="A275" s="23"/>
      <c r="B275" s="383"/>
      <c r="C275" s="383"/>
      <c r="D275" s="383"/>
      <c r="E275" s="60"/>
      <c r="F275" s="60"/>
      <c r="G275" s="60"/>
      <c r="H275" s="60"/>
      <c r="I275" s="60"/>
      <c r="J275" s="383"/>
      <c r="K275" s="60"/>
      <c r="L275" s="60"/>
      <c r="M275" s="383"/>
      <c r="N275" s="60"/>
      <c r="O275" s="60"/>
      <c r="P275" s="60"/>
      <c r="Q275" s="383"/>
      <c r="R275" s="77"/>
      <c r="S275" s="383"/>
      <c r="T275" s="41"/>
      <c r="U275" s="42"/>
      <c r="V275" s="23"/>
      <c r="W275" s="26"/>
      <c r="X275" s="23"/>
    </row>
    <row r="276" spans="1:24" s="24" customFormat="1" ht="32.25" customHeight="1">
      <c r="A276" s="23"/>
      <c r="B276" s="383"/>
      <c r="C276" s="383"/>
      <c r="D276" s="383"/>
      <c r="E276" s="60"/>
      <c r="F276" s="60"/>
      <c r="G276" s="60"/>
      <c r="H276" s="60"/>
      <c r="I276" s="60"/>
      <c r="J276" s="383"/>
      <c r="K276" s="60"/>
      <c r="L276" s="60"/>
      <c r="M276" s="383"/>
      <c r="N276" s="60"/>
      <c r="O276" s="60"/>
      <c r="P276" s="60"/>
      <c r="Q276" s="383"/>
      <c r="R276" s="77"/>
      <c r="S276" s="383"/>
      <c r="T276" s="41"/>
      <c r="U276" s="42"/>
      <c r="V276" s="23"/>
      <c r="W276" s="26"/>
      <c r="X276" s="23"/>
    </row>
    <row r="277" spans="1:24" s="24" customFormat="1" ht="32.25" customHeight="1">
      <c r="A277" s="23"/>
      <c r="B277" s="383"/>
      <c r="C277" s="383"/>
      <c r="D277" s="383"/>
      <c r="E277" s="60"/>
      <c r="F277" s="60"/>
      <c r="G277" s="60"/>
      <c r="H277" s="60"/>
      <c r="I277" s="60"/>
      <c r="J277" s="383"/>
      <c r="K277" s="60"/>
      <c r="L277" s="60"/>
      <c r="M277" s="383"/>
      <c r="N277" s="60"/>
      <c r="O277" s="60"/>
      <c r="P277" s="60"/>
      <c r="Q277" s="383"/>
      <c r="R277" s="77"/>
      <c r="S277" s="383"/>
      <c r="T277" s="41"/>
      <c r="U277" s="42"/>
      <c r="V277" s="23"/>
      <c r="W277" s="26"/>
      <c r="X277" s="23"/>
    </row>
    <row r="278" spans="1:24" s="24" customFormat="1" ht="32.25" customHeight="1">
      <c r="A278" s="23"/>
      <c r="B278" s="383"/>
      <c r="C278" s="383"/>
      <c r="D278" s="383"/>
      <c r="E278" s="60"/>
      <c r="F278" s="60"/>
      <c r="G278" s="60"/>
      <c r="H278" s="60"/>
      <c r="I278" s="60"/>
      <c r="J278" s="383"/>
      <c r="K278" s="60"/>
      <c r="L278" s="60"/>
      <c r="M278" s="383"/>
      <c r="N278" s="60"/>
      <c r="O278" s="60"/>
      <c r="P278" s="60"/>
      <c r="Q278" s="383"/>
      <c r="R278" s="77"/>
      <c r="S278" s="383"/>
      <c r="T278" s="41"/>
      <c r="U278" s="42"/>
      <c r="V278" s="23"/>
      <c r="W278" s="26"/>
      <c r="X278" s="23"/>
    </row>
    <row r="279" spans="1:24" s="24" customFormat="1" ht="32.25" customHeight="1">
      <c r="A279" s="23"/>
      <c r="B279" s="383"/>
      <c r="C279" s="383"/>
      <c r="D279" s="383"/>
      <c r="E279" s="60"/>
      <c r="F279" s="60"/>
      <c r="G279" s="60"/>
      <c r="H279" s="60"/>
      <c r="I279" s="60"/>
      <c r="J279" s="383"/>
      <c r="K279" s="60"/>
      <c r="L279" s="60"/>
      <c r="M279" s="383"/>
      <c r="N279" s="60"/>
      <c r="O279" s="60"/>
      <c r="P279" s="60"/>
      <c r="Q279" s="383"/>
      <c r="R279" s="77"/>
      <c r="S279" s="383"/>
      <c r="T279" s="41"/>
      <c r="U279" s="42"/>
      <c r="V279" s="23"/>
      <c r="W279" s="26"/>
      <c r="X279" s="23"/>
    </row>
    <row r="280" spans="1:24" s="24" customFormat="1" ht="32.25" customHeight="1">
      <c r="A280" s="23"/>
      <c r="B280" s="383"/>
      <c r="C280" s="383"/>
      <c r="D280" s="383"/>
      <c r="E280" s="60"/>
      <c r="F280" s="60"/>
      <c r="G280" s="60"/>
      <c r="H280" s="60"/>
      <c r="I280" s="60"/>
      <c r="J280" s="383"/>
      <c r="K280" s="60"/>
      <c r="L280" s="60"/>
      <c r="M280" s="383"/>
      <c r="N280" s="60"/>
      <c r="O280" s="60"/>
      <c r="P280" s="60"/>
      <c r="Q280" s="383"/>
      <c r="R280" s="77"/>
      <c r="S280" s="383"/>
      <c r="T280" s="41"/>
      <c r="U280" s="42"/>
      <c r="V280" s="23"/>
      <c r="W280" s="26"/>
      <c r="X280" s="23"/>
    </row>
    <row r="281" spans="1:24" s="24" customFormat="1" ht="32.25" customHeight="1">
      <c r="A281" s="23"/>
      <c r="B281" s="383"/>
      <c r="C281" s="383"/>
      <c r="D281" s="383"/>
      <c r="E281" s="60"/>
      <c r="F281" s="60"/>
      <c r="G281" s="60"/>
      <c r="H281" s="60"/>
      <c r="I281" s="60"/>
      <c r="J281" s="383"/>
      <c r="K281" s="60"/>
      <c r="L281" s="60"/>
      <c r="M281" s="383"/>
      <c r="N281" s="60"/>
      <c r="O281" s="60"/>
      <c r="P281" s="60"/>
      <c r="Q281" s="383"/>
      <c r="R281" s="77"/>
      <c r="S281" s="383"/>
      <c r="T281" s="41"/>
      <c r="U281" s="42"/>
      <c r="V281" s="23"/>
      <c r="W281" s="26"/>
      <c r="X281" s="23"/>
    </row>
    <row r="282" spans="1:24" s="24" customFormat="1" ht="32.25" customHeight="1">
      <c r="A282" s="23"/>
      <c r="B282" s="383"/>
      <c r="C282" s="383"/>
      <c r="D282" s="383"/>
      <c r="E282" s="60"/>
      <c r="F282" s="60"/>
      <c r="G282" s="60"/>
      <c r="H282" s="60"/>
      <c r="I282" s="60"/>
      <c r="J282" s="383"/>
      <c r="K282" s="60"/>
      <c r="L282" s="60"/>
      <c r="M282" s="383"/>
      <c r="N282" s="60"/>
      <c r="O282" s="60"/>
      <c r="P282" s="60"/>
      <c r="Q282" s="383"/>
      <c r="R282" s="77"/>
      <c r="S282" s="383"/>
      <c r="T282" s="41"/>
      <c r="U282" s="42"/>
      <c r="V282" s="23"/>
      <c r="W282" s="26"/>
      <c r="X282" s="23"/>
    </row>
    <row r="283" spans="1:24" s="24" customFormat="1" ht="32.25" customHeight="1">
      <c r="A283" s="23"/>
      <c r="B283" s="383"/>
      <c r="C283" s="383"/>
      <c r="D283" s="383"/>
      <c r="E283" s="60"/>
      <c r="F283" s="60"/>
      <c r="G283" s="60"/>
      <c r="H283" s="60"/>
      <c r="I283" s="60"/>
      <c r="J283" s="383"/>
      <c r="K283" s="60"/>
      <c r="L283" s="60"/>
      <c r="M283" s="383"/>
      <c r="N283" s="60"/>
      <c r="O283" s="60"/>
      <c r="P283" s="60"/>
      <c r="Q283" s="383"/>
      <c r="R283" s="77"/>
      <c r="S283" s="383"/>
      <c r="T283" s="41"/>
      <c r="U283" s="42"/>
      <c r="V283" s="23"/>
      <c r="W283" s="26"/>
      <c r="X283" s="23"/>
    </row>
    <row r="284" spans="1:24" s="24" customFormat="1" ht="32.25" customHeight="1">
      <c r="A284" s="23"/>
      <c r="B284" s="383"/>
      <c r="C284" s="383"/>
      <c r="D284" s="383"/>
      <c r="E284" s="60"/>
      <c r="F284" s="60"/>
      <c r="G284" s="60"/>
      <c r="H284" s="60"/>
      <c r="I284" s="60"/>
      <c r="J284" s="383"/>
      <c r="K284" s="60"/>
      <c r="L284" s="60"/>
      <c r="M284" s="383"/>
      <c r="N284" s="60"/>
      <c r="O284" s="60"/>
      <c r="P284" s="60"/>
      <c r="Q284" s="383"/>
      <c r="R284" s="77"/>
      <c r="S284" s="383"/>
      <c r="T284" s="41"/>
      <c r="U284" s="42"/>
      <c r="V284" s="23"/>
      <c r="W284" s="26"/>
      <c r="X284" s="23"/>
    </row>
    <row r="285" spans="1:24" s="24" customFormat="1" ht="32.25" customHeight="1">
      <c r="A285" s="23"/>
      <c r="B285" s="383"/>
      <c r="C285" s="383"/>
      <c r="D285" s="383"/>
      <c r="E285" s="60"/>
      <c r="F285" s="60"/>
      <c r="G285" s="60"/>
      <c r="H285" s="60"/>
      <c r="I285" s="60"/>
      <c r="J285" s="383"/>
      <c r="K285" s="60"/>
      <c r="L285" s="60"/>
      <c r="M285" s="383"/>
      <c r="N285" s="60"/>
      <c r="O285" s="60"/>
      <c r="P285" s="60"/>
      <c r="Q285" s="383"/>
      <c r="R285" s="77"/>
      <c r="S285" s="383"/>
      <c r="T285" s="41"/>
      <c r="U285" s="42"/>
      <c r="V285" s="23"/>
      <c r="W285" s="26"/>
      <c r="X285" s="23"/>
    </row>
    <row r="286" spans="1:24" s="24" customFormat="1" ht="32.25" customHeight="1">
      <c r="A286" s="23"/>
      <c r="B286" s="383"/>
      <c r="C286" s="383"/>
      <c r="D286" s="383"/>
      <c r="E286" s="60"/>
      <c r="F286" s="60"/>
      <c r="G286" s="60"/>
      <c r="H286" s="60"/>
      <c r="I286" s="60"/>
      <c r="J286" s="383"/>
      <c r="K286" s="60"/>
      <c r="L286" s="60"/>
      <c r="M286" s="383"/>
      <c r="N286" s="60"/>
      <c r="O286" s="60"/>
      <c r="P286" s="60"/>
      <c r="Q286" s="383"/>
      <c r="R286" s="77"/>
      <c r="S286" s="383"/>
      <c r="T286" s="41"/>
      <c r="U286" s="42"/>
      <c r="V286" s="23"/>
      <c r="W286" s="26"/>
      <c r="X286" s="23"/>
    </row>
    <row r="287" spans="1:24" s="24" customFormat="1" ht="32.25" customHeight="1">
      <c r="A287" s="23"/>
      <c r="B287" s="383"/>
      <c r="C287" s="383"/>
      <c r="D287" s="383"/>
      <c r="E287" s="60"/>
      <c r="F287" s="60"/>
      <c r="G287" s="60"/>
      <c r="H287" s="60"/>
      <c r="I287" s="60"/>
      <c r="J287" s="383"/>
      <c r="K287" s="60"/>
      <c r="L287" s="60"/>
      <c r="M287" s="383"/>
      <c r="N287" s="60"/>
      <c r="O287" s="60"/>
      <c r="P287" s="60"/>
      <c r="Q287" s="383"/>
      <c r="R287" s="77"/>
      <c r="S287" s="383"/>
      <c r="T287" s="41"/>
      <c r="U287" s="42"/>
      <c r="V287" s="23"/>
      <c r="W287" s="26"/>
      <c r="X287" s="23"/>
    </row>
    <row r="288" spans="1:24" s="24" customFormat="1" ht="32.25" customHeight="1">
      <c r="A288" s="23"/>
      <c r="B288" s="383"/>
      <c r="C288" s="383"/>
      <c r="D288" s="383"/>
      <c r="E288" s="60"/>
      <c r="F288" s="60"/>
      <c r="G288" s="60"/>
      <c r="H288" s="60"/>
      <c r="I288" s="60"/>
      <c r="J288" s="383"/>
      <c r="K288" s="60"/>
      <c r="L288" s="60"/>
      <c r="M288" s="383"/>
      <c r="N288" s="60"/>
      <c r="O288" s="60"/>
      <c r="P288" s="60"/>
      <c r="Q288" s="383"/>
      <c r="R288" s="77"/>
      <c r="S288" s="383"/>
      <c r="T288" s="41"/>
      <c r="U288" s="42"/>
      <c r="V288" s="23"/>
      <c r="W288" s="26"/>
      <c r="X288" s="23"/>
    </row>
    <row r="289" spans="1:24" s="24" customFormat="1" ht="32.25" customHeight="1">
      <c r="A289" s="23"/>
      <c r="B289" s="383"/>
      <c r="C289" s="383"/>
      <c r="D289" s="383"/>
      <c r="E289" s="60"/>
      <c r="F289" s="60"/>
      <c r="G289" s="60"/>
      <c r="H289" s="60"/>
      <c r="I289" s="60"/>
      <c r="J289" s="383"/>
      <c r="K289" s="60"/>
      <c r="L289" s="60"/>
      <c r="M289" s="383"/>
      <c r="N289" s="60"/>
      <c r="O289" s="60"/>
      <c r="P289" s="60"/>
      <c r="Q289" s="383"/>
      <c r="R289" s="77"/>
      <c r="S289" s="383"/>
      <c r="T289" s="41"/>
      <c r="U289" s="42"/>
      <c r="V289" s="23"/>
      <c r="W289" s="26"/>
      <c r="X289" s="23"/>
    </row>
    <row r="290" spans="1:24" s="24" customFormat="1" ht="32.25" customHeight="1">
      <c r="A290" s="23"/>
      <c r="B290" s="383"/>
      <c r="C290" s="383"/>
      <c r="D290" s="383"/>
      <c r="E290" s="60"/>
      <c r="F290" s="60"/>
      <c r="G290" s="60"/>
      <c r="H290" s="60"/>
      <c r="I290" s="60"/>
      <c r="J290" s="383"/>
      <c r="K290" s="60"/>
      <c r="L290" s="60"/>
      <c r="M290" s="383"/>
      <c r="N290" s="60"/>
      <c r="O290" s="60"/>
      <c r="P290" s="60"/>
      <c r="Q290" s="383"/>
      <c r="R290" s="77"/>
      <c r="S290" s="383"/>
      <c r="T290" s="41"/>
      <c r="U290" s="42"/>
      <c r="V290" s="23"/>
      <c r="W290" s="26"/>
      <c r="X290" s="23"/>
    </row>
    <row r="291" spans="1:24" s="24" customFormat="1" ht="32.25" customHeight="1">
      <c r="A291" s="23"/>
      <c r="B291" s="383"/>
      <c r="C291" s="383"/>
      <c r="D291" s="383"/>
      <c r="E291" s="60"/>
      <c r="F291" s="60"/>
      <c r="G291" s="60"/>
      <c r="H291" s="60"/>
      <c r="I291" s="60"/>
      <c r="J291" s="383"/>
      <c r="K291" s="60"/>
      <c r="L291" s="60"/>
      <c r="M291" s="383"/>
      <c r="N291" s="60"/>
      <c r="O291" s="60"/>
      <c r="P291" s="60"/>
      <c r="Q291" s="383"/>
      <c r="R291" s="77"/>
      <c r="S291" s="383"/>
      <c r="T291" s="41"/>
      <c r="U291" s="42"/>
      <c r="V291" s="23"/>
      <c r="W291" s="26"/>
      <c r="X291" s="23"/>
    </row>
    <row r="292" spans="1:24" s="24" customFormat="1" ht="32.25" customHeight="1">
      <c r="A292" s="23"/>
      <c r="B292" s="33"/>
      <c r="C292" s="33"/>
      <c r="D292" s="33"/>
      <c r="E292" s="27"/>
      <c r="F292" s="27"/>
      <c r="G292" s="27"/>
      <c r="H292" s="27"/>
      <c r="I292" s="27"/>
      <c r="J292" s="33"/>
      <c r="K292" s="27"/>
      <c r="L292" s="27"/>
      <c r="M292" s="33"/>
      <c r="N292" s="27"/>
      <c r="O292" s="27"/>
      <c r="P292" s="27"/>
      <c r="Q292" s="33"/>
      <c r="R292" s="29"/>
      <c r="S292" s="33"/>
      <c r="T292" s="23"/>
      <c r="V292" s="23"/>
      <c r="W292" s="26"/>
      <c r="X292" s="23"/>
    </row>
    <row r="293" spans="1:24" s="24" customFormat="1" ht="32.25" customHeight="1">
      <c r="A293" s="23"/>
      <c r="B293" s="33"/>
      <c r="C293" s="33"/>
      <c r="D293" s="33"/>
      <c r="E293" s="27"/>
      <c r="F293" s="27"/>
      <c r="G293" s="27"/>
      <c r="H293" s="27"/>
      <c r="I293" s="27"/>
      <c r="J293" s="33"/>
      <c r="K293" s="27"/>
      <c r="L293" s="27"/>
      <c r="M293" s="33"/>
      <c r="N293" s="27"/>
      <c r="O293" s="27"/>
      <c r="P293" s="27"/>
      <c r="Q293" s="33"/>
      <c r="R293" s="29"/>
      <c r="S293" s="33"/>
      <c r="T293" s="23"/>
      <c r="V293" s="23"/>
      <c r="W293" s="26"/>
      <c r="X293" s="23"/>
    </row>
    <row r="294" spans="1:24" s="24" customFormat="1" ht="32.25" customHeight="1">
      <c r="A294" s="23"/>
      <c r="B294" s="33"/>
      <c r="C294" s="33"/>
      <c r="D294" s="33"/>
      <c r="E294" s="27"/>
      <c r="F294" s="27"/>
      <c r="G294" s="27"/>
      <c r="H294" s="27"/>
      <c r="I294" s="27"/>
      <c r="J294" s="33"/>
      <c r="K294" s="27"/>
      <c r="L294" s="27"/>
      <c r="M294" s="33"/>
      <c r="N294" s="27"/>
      <c r="O294" s="27"/>
      <c r="P294" s="27"/>
      <c r="Q294" s="33"/>
      <c r="R294" s="29"/>
      <c r="S294" s="33"/>
      <c r="T294" s="23"/>
      <c r="V294" s="23"/>
      <c r="W294" s="26"/>
      <c r="X294" s="23"/>
    </row>
    <row r="295" spans="1:24" s="24" customFormat="1" ht="32.25" customHeight="1">
      <c r="A295" s="23"/>
      <c r="B295" s="33"/>
      <c r="C295" s="33"/>
      <c r="D295" s="33"/>
      <c r="E295" s="27"/>
      <c r="F295" s="27"/>
      <c r="G295" s="27"/>
      <c r="H295" s="27"/>
      <c r="I295" s="27"/>
      <c r="J295" s="33"/>
      <c r="K295" s="27"/>
      <c r="L295" s="27"/>
      <c r="M295" s="33"/>
      <c r="N295" s="27"/>
      <c r="O295" s="27"/>
      <c r="P295" s="27"/>
      <c r="Q295" s="33"/>
      <c r="R295" s="29"/>
      <c r="S295" s="33"/>
      <c r="T295" s="23"/>
      <c r="V295" s="23"/>
      <c r="W295" s="26"/>
      <c r="X295" s="23"/>
    </row>
    <row r="296" spans="1:24" s="24" customFormat="1" ht="32.25" customHeight="1">
      <c r="A296" s="23"/>
      <c r="B296" s="33"/>
      <c r="C296" s="33"/>
      <c r="D296" s="33"/>
      <c r="E296" s="27"/>
      <c r="F296" s="27"/>
      <c r="G296" s="27"/>
      <c r="H296" s="27"/>
      <c r="I296" s="27"/>
      <c r="J296" s="33"/>
      <c r="K296" s="27"/>
      <c r="L296" s="27"/>
      <c r="M296" s="33"/>
      <c r="N296" s="27"/>
      <c r="O296" s="27"/>
      <c r="P296" s="27"/>
      <c r="Q296" s="33"/>
      <c r="R296" s="29"/>
      <c r="S296" s="33"/>
      <c r="T296" s="23"/>
      <c r="V296" s="23"/>
      <c r="W296" s="26"/>
      <c r="X296" s="23"/>
    </row>
    <row r="297" spans="1:24" s="24" customFormat="1" ht="32.25" customHeight="1">
      <c r="A297" s="23"/>
      <c r="B297" s="33"/>
      <c r="C297" s="33"/>
      <c r="D297" s="33"/>
      <c r="E297" s="27"/>
      <c r="F297" s="27"/>
      <c r="G297" s="27"/>
      <c r="H297" s="27"/>
      <c r="I297" s="27"/>
      <c r="J297" s="33"/>
      <c r="K297" s="27"/>
      <c r="L297" s="27"/>
      <c r="M297" s="33"/>
      <c r="N297" s="27"/>
      <c r="O297" s="27"/>
      <c r="P297" s="27"/>
      <c r="Q297" s="33"/>
      <c r="R297" s="29"/>
      <c r="S297" s="33"/>
      <c r="T297" s="23"/>
      <c r="V297" s="23"/>
      <c r="W297" s="26"/>
      <c r="X297" s="23"/>
    </row>
    <row r="298" spans="1:24" s="24" customFormat="1" ht="32.25" customHeight="1">
      <c r="A298" s="23"/>
      <c r="B298" s="33"/>
      <c r="C298" s="33"/>
      <c r="D298" s="33"/>
      <c r="E298" s="27"/>
      <c r="F298" s="27"/>
      <c r="G298" s="27"/>
      <c r="H298" s="27"/>
      <c r="I298" s="27"/>
      <c r="J298" s="33"/>
      <c r="K298" s="27"/>
      <c r="L298" s="27"/>
      <c r="M298" s="33"/>
      <c r="N298" s="27"/>
      <c r="O298" s="27"/>
      <c r="P298" s="27"/>
      <c r="Q298" s="33"/>
      <c r="R298" s="29"/>
      <c r="S298" s="33"/>
      <c r="T298" s="23"/>
      <c r="V298" s="23"/>
      <c r="W298" s="26"/>
      <c r="X298" s="23"/>
    </row>
    <row r="299" spans="1:24" s="24" customFormat="1" ht="32.25" customHeight="1">
      <c r="A299" s="23"/>
      <c r="B299" s="33"/>
      <c r="C299" s="33"/>
      <c r="D299" s="33"/>
      <c r="E299" s="27"/>
      <c r="F299" s="27"/>
      <c r="G299" s="27"/>
      <c r="H299" s="27"/>
      <c r="I299" s="27"/>
      <c r="J299" s="33"/>
      <c r="K299" s="27"/>
      <c r="L299" s="27"/>
      <c r="M299" s="33"/>
      <c r="N299" s="27"/>
      <c r="O299" s="27"/>
      <c r="P299" s="27"/>
      <c r="Q299" s="33"/>
      <c r="R299" s="29"/>
      <c r="S299" s="33"/>
      <c r="T299" s="23"/>
      <c r="V299" s="23"/>
      <c r="W299" s="26"/>
      <c r="X299" s="23"/>
    </row>
    <row r="300" spans="1:24" s="24" customFormat="1" ht="32.25" customHeight="1">
      <c r="A300" s="23"/>
      <c r="B300" s="33"/>
      <c r="C300" s="33"/>
      <c r="D300" s="33"/>
      <c r="E300" s="27"/>
      <c r="F300" s="27"/>
      <c r="G300" s="27"/>
      <c r="H300" s="27"/>
      <c r="I300" s="27"/>
      <c r="J300" s="33"/>
      <c r="K300" s="27"/>
      <c r="L300" s="27"/>
      <c r="M300" s="33"/>
      <c r="N300" s="27"/>
      <c r="O300" s="27"/>
      <c r="P300" s="27"/>
      <c r="Q300" s="33"/>
      <c r="R300" s="29"/>
      <c r="S300" s="33"/>
      <c r="T300" s="23"/>
      <c r="V300" s="23"/>
      <c r="W300" s="26"/>
      <c r="X300" s="23"/>
    </row>
    <row r="301" spans="1:24" s="24" customFormat="1" ht="32.25" customHeight="1">
      <c r="A301" s="23"/>
      <c r="B301" s="33"/>
      <c r="C301" s="33"/>
      <c r="D301" s="33"/>
      <c r="E301" s="27"/>
      <c r="F301" s="27"/>
      <c r="G301" s="27"/>
      <c r="H301" s="27"/>
      <c r="I301" s="27"/>
      <c r="J301" s="33"/>
      <c r="K301" s="27"/>
      <c r="L301" s="27"/>
      <c r="M301" s="33"/>
      <c r="N301" s="27"/>
      <c r="O301" s="27"/>
      <c r="P301" s="27"/>
      <c r="Q301" s="33"/>
      <c r="R301" s="29"/>
      <c r="S301" s="33"/>
      <c r="T301" s="23"/>
      <c r="V301" s="23"/>
      <c r="W301" s="26"/>
      <c r="X301" s="23"/>
    </row>
  </sheetData>
  <sheetProtection password="CC09" sheet="1" objects="1" scenarios="1" selectLockedCells="1"/>
  <mergeCells count="378">
    <mergeCell ref="B267:D267"/>
    <mergeCell ref="B268:D268"/>
    <mergeCell ref="O263:P263"/>
    <mergeCell ref="Q263:R263"/>
    <mergeCell ref="S263:T263"/>
    <mergeCell ref="B264:D264"/>
    <mergeCell ref="B265:D265"/>
    <mergeCell ref="B266:D266"/>
    <mergeCell ref="O257:P257"/>
    <mergeCell ref="O258:P258"/>
    <mergeCell ref="O259:P259"/>
    <mergeCell ref="O260:P260"/>
    <mergeCell ref="B262:D263"/>
    <mergeCell ref="E262:F263"/>
    <mergeCell ref="G263:H263"/>
    <mergeCell ref="I263:J263"/>
    <mergeCell ref="K263:L263"/>
    <mergeCell ref="M263:N263"/>
    <mergeCell ref="B249:D249"/>
    <mergeCell ref="B250:D250"/>
    <mergeCell ref="B251:D251"/>
    <mergeCell ref="B255:N255"/>
    <mergeCell ref="O255:P255"/>
    <mergeCell ref="B256:N256"/>
    <mergeCell ref="O256:P256"/>
    <mergeCell ref="M246:N246"/>
    <mergeCell ref="O246:P246"/>
    <mergeCell ref="Q246:R246"/>
    <mergeCell ref="S246:T246"/>
    <mergeCell ref="B247:D247"/>
    <mergeCell ref="B248:D248"/>
    <mergeCell ref="B242:C242"/>
    <mergeCell ref="D242:E242"/>
    <mergeCell ref="G242:H242"/>
    <mergeCell ref="J242:K242"/>
    <mergeCell ref="B245:D246"/>
    <mergeCell ref="E245:F246"/>
    <mergeCell ref="G246:H246"/>
    <mergeCell ref="I246:J246"/>
    <mergeCell ref="K246:L246"/>
    <mergeCell ref="B231:M232"/>
    <mergeCell ref="B233:C235"/>
    <mergeCell ref="D234:E235"/>
    <mergeCell ref="F234:G235"/>
    <mergeCell ref="H235:I235"/>
    <mergeCell ref="D240:I240"/>
    <mergeCell ref="J240:L241"/>
    <mergeCell ref="D241:F241"/>
    <mergeCell ref="G241:I241"/>
    <mergeCell ref="L219:M219"/>
    <mergeCell ref="L220:M220"/>
    <mergeCell ref="L221:M221"/>
    <mergeCell ref="B225:C226"/>
    <mergeCell ref="D226:E226"/>
    <mergeCell ref="F226:G226"/>
    <mergeCell ref="H212:I212"/>
    <mergeCell ref="B215:D215"/>
    <mergeCell ref="E215:G215"/>
    <mergeCell ref="B216:C216"/>
    <mergeCell ref="E216:F216"/>
    <mergeCell ref="B219:K219"/>
    <mergeCell ref="B206:C206"/>
    <mergeCell ref="D206:F206"/>
    <mergeCell ref="H206:J206"/>
    <mergeCell ref="B210:J210"/>
    <mergeCell ref="L210:Q212"/>
    <mergeCell ref="B211:D211"/>
    <mergeCell ref="E211:G211"/>
    <mergeCell ref="H211:J211"/>
    <mergeCell ref="B212:C212"/>
    <mergeCell ref="E212:F212"/>
    <mergeCell ref="H201:K201"/>
    <mergeCell ref="B202:C202"/>
    <mergeCell ref="D202:F202"/>
    <mergeCell ref="H202:J202"/>
    <mergeCell ref="B205:C205"/>
    <mergeCell ref="D205:G205"/>
    <mergeCell ref="H205:K205"/>
    <mergeCell ref="B194:D194"/>
    <mergeCell ref="B195:D195"/>
    <mergeCell ref="B196:D196"/>
    <mergeCell ref="B197:D197"/>
    <mergeCell ref="B201:C201"/>
    <mergeCell ref="D201:G201"/>
    <mergeCell ref="B188:D188"/>
    <mergeCell ref="B189:D189"/>
    <mergeCell ref="B190:D190"/>
    <mergeCell ref="B191:D191"/>
    <mergeCell ref="B192:D192"/>
    <mergeCell ref="B193:D193"/>
    <mergeCell ref="B186:D187"/>
    <mergeCell ref="E186:T186"/>
    <mergeCell ref="G187:H187"/>
    <mergeCell ref="I187:J187"/>
    <mergeCell ref="K187:L187"/>
    <mergeCell ref="M187:N187"/>
    <mergeCell ref="O187:P187"/>
    <mergeCell ref="Q187:R187"/>
    <mergeCell ref="S187:T187"/>
    <mergeCell ref="B175:D175"/>
    <mergeCell ref="B176:D176"/>
    <mergeCell ref="B177:D177"/>
    <mergeCell ref="B178:D178"/>
    <mergeCell ref="B179:D179"/>
    <mergeCell ref="B180:D180"/>
    <mergeCell ref="E172:F172"/>
    <mergeCell ref="G172:H172"/>
    <mergeCell ref="I172:J172"/>
    <mergeCell ref="K172:L172"/>
    <mergeCell ref="B173:D173"/>
    <mergeCell ref="B174:D174"/>
    <mergeCell ref="B165:D165"/>
    <mergeCell ref="B166:D166"/>
    <mergeCell ref="B167:D167"/>
    <mergeCell ref="B168:D168"/>
    <mergeCell ref="B169:D169"/>
    <mergeCell ref="B172:D172"/>
    <mergeCell ref="I161:J161"/>
    <mergeCell ref="K161:L161"/>
    <mergeCell ref="M161:N161"/>
    <mergeCell ref="B162:D162"/>
    <mergeCell ref="B163:D163"/>
    <mergeCell ref="B164:D164"/>
    <mergeCell ref="B156:D156"/>
    <mergeCell ref="B157:D157"/>
    <mergeCell ref="B158:D158"/>
    <mergeCell ref="B161:D161"/>
    <mergeCell ref="E161:F161"/>
    <mergeCell ref="G161:H161"/>
    <mergeCell ref="O150:P150"/>
    <mergeCell ref="B151:D151"/>
    <mergeCell ref="B152:D152"/>
    <mergeCell ref="B153:D153"/>
    <mergeCell ref="B154:D154"/>
    <mergeCell ref="B155:D155"/>
    <mergeCell ref="B150:D150"/>
    <mergeCell ref="E150:F150"/>
    <mergeCell ref="G150:H150"/>
    <mergeCell ref="I150:J150"/>
    <mergeCell ref="K150:L150"/>
    <mergeCell ref="M150:N150"/>
    <mergeCell ref="B142:E142"/>
    <mergeCell ref="F142:G142"/>
    <mergeCell ref="B143:E143"/>
    <mergeCell ref="F143:G143"/>
    <mergeCell ref="B146:D146"/>
    <mergeCell ref="E146:F146"/>
    <mergeCell ref="B139:E139"/>
    <mergeCell ref="F139:G139"/>
    <mergeCell ref="B140:E140"/>
    <mergeCell ref="F140:G140"/>
    <mergeCell ref="B141:E141"/>
    <mergeCell ref="F141:G141"/>
    <mergeCell ref="B135:E136"/>
    <mergeCell ref="F135:H136"/>
    <mergeCell ref="B137:E137"/>
    <mergeCell ref="F137:G137"/>
    <mergeCell ref="B138:E138"/>
    <mergeCell ref="F138:G138"/>
    <mergeCell ref="B131:D131"/>
    <mergeCell ref="G131:H131"/>
    <mergeCell ref="L131:M131"/>
    <mergeCell ref="B132:D132"/>
    <mergeCell ref="G132:H132"/>
    <mergeCell ref="L132:M132"/>
    <mergeCell ref="B129:D129"/>
    <mergeCell ref="G129:H129"/>
    <mergeCell ref="L129:M129"/>
    <mergeCell ref="B130:D130"/>
    <mergeCell ref="G130:H130"/>
    <mergeCell ref="L130:M130"/>
    <mergeCell ref="B127:D127"/>
    <mergeCell ref="G127:H127"/>
    <mergeCell ref="L127:M127"/>
    <mergeCell ref="B128:D128"/>
    <mergeCell ref="G128:H128"/>
    <mergeCell ref="L128:M128"/>
    <mergeCell ref="B125:D125"/>
    <mergeCell ref="G125:H125"/>
    <mergeCell ref="L125:M125"/>
    <mergeCell ref="B126:D126"/>
    <mergeCell ref="G126:H126"/>
    <mergeCell ref="L126:M126"/>
    <mergeCell ref="J123:N123"/>
    <mergeCell ref="O123:P124"/>
    <mergeCell ref="Q123:R124"/>
    <mergeCell ref="E124:F124"/>
    <mergeCell ref="G124:I124"/>
    <mergeCell ref="J124:K124"/>
    <mergeCell ref="L124:N124"/>
    <mergeCell ref="B117:D117"/>
    <mergeCell ref="E117:F117"/>
    <mergeCell ref="B120:D120"/>
    <mergeCell ref="E120:F120"/>
    <mergeCell ref="B123:D124"/>
    <mergeCell ref="E123:I123"/>
    <mergeCell ref="B113:E113"/>
    <mergeCell ref="F113:G113"/>
    <mergeCell ref="B114:E114"/>
    <mergeCell ref="F114:G114"/>
    <mergeCell ref="B115:E115"/>
    <mergeCell ref="F115:G115"/>
    <mergeCell ref="B110:E110"/>
    <mergeCell ref="F110:G110"/>
    <mergeCell ref="B111:E111"/>
    <mergeCell ref="F111:G111"/>
    <mergeCell ref="B112:E112"/>
    <mergeCell ref="F112:G112"/>
    <mergeCell ref="B107:E107"/>
    <mergeCell ref="F107:G107"/>
    <mergeCell ref="B108:E108"/>
    <mergeCell ref="F108:G108"/>
    <mergeCell ref="B109:E109"/>
    <mergeCell ref="F109:G109"/>
    <mergeCell ref="B104:E104"/>
    <mergeCell ref="F104:G104"/>
    <mergeCell ref="B105:E105"/>
    <mergeCell ref="F105:G105"/>
    <mergeCell ref="B106:E106"/>
    <mergeCell ref="F106:G106"/>
    <mergeCell ref="B101:E101"/>
    <mergeCell ref="F101:G101"/>
    <mergeCell ref="B102:E102"/>
    <mergeCell ref="F102:G102"/>
    <mergeCell ref="B103:E103"/>
    <mergeCell ref="F103:G103"/>
    <mergeCell ref="B99:E99"/>
    <mergeCell ref="F99:H99"/>
    <mergeCell ref="I99:M99"/>
    <mergeCell ref="B100:E100"/>
    <mergeCell ref="F100:G100"/>
    <mergeCell ref="I100:J100"/>
    <mergeCell ref="B90:C90"/>
    <mergeCell ref="B91:C91"/>
    <mergeCell ref="B92:C92"/>
    <mergeCell ref="B93:C93"/>
    <mergeCell ref="B94:C94"/>
    <mergeCell ref="B95:C95"/>
    <mergeCell ref="L86:M87"/>
    <mergeCell ref="N86:O87"/>
    <mergeCell ref="P86:Q87"/>
    <mergeCell ref="R86:S87"/>
    <mergeCell ref="B88:C88"/>
    <mergeCell ref="B89:C89"/>
    <mergeCell ref="B83:D83"/>
    <mergeCell ref="E83:F83"/>
    <mergeCell ref="H83:I83"/>
    <mergeCell ref="K83:L83"/>
    <mergeCell ref="N83:O83"/>
    <mergeCell ref="B86:C87"/>
    <mergeCell ref="D86:E87"/>
    <mergeCell ref="F86:G87"/>
    <mergeCell ref="H86:I87"/>
    <mergeCell ref="J86:K87"/>
    <mergeCell ref="B81:D81"/>
    <mergeCell ref="E81:F81"/>
    <mergeCell ref="H81:I81"/>
    <mergeCell ref="K81:L81"/>
    <mergeCell ref="N81:O81"/>
    <mergeCell ref="B82:D82"/>
    <mergeCell ref="E82:F82"/>
    <mergeCell ref="H82:I82"/>
    <mergeCell ref="K82:L82"/>
    <mergeCell ref="N82:O82"/>
    <mergeCell ref="B79:D79"/>
    <mergeCell ref="E79:F79"/>
    <mergeCell ref="H79:I79"/>
    <mergeCell ref="K79:L79"/>
    <mergeCell ref="N79:O79"/>
    <mergeCell ref="B80:D80"/>
    <mergeCell ref="E80:F80"/>
    <mergeCell ref="H80:I80"/>
    <mergeCell ref="K80:L80"/>
    <mergeCell ref="N80:O80"/>
    <mergeCell ref="B77:D77"/>
    <mergeCell ref="E77:F77"/>
    <mergeCell ref="H77:I77"/>
    <mergeCell ref="K77:L77"/>
    <mergeCell ref="N77:O77"/>
    <mergeCell ref="B78:D78"/>
    <mergeCell ref="E78:F78"/>
    <mergeCell ref="H78:I78"/>
    <mergeCell ref="K78:L78"/>
    <mergeCell ref="N78:O78"/>
    <mergeCell ref="N75:P75"/>
    <mergeCell ref="Q75:R75"/>
    <mergeCell ref="B76:D76"/>
    <mergeCell ref="E76:F76"/>
    <mergeCell ref="H76:I76"/>
    <mergeCell ref="K76:L76"/>
    <mergeCell ref="N76:O76"/>
    <mergeCell ref="B71:D71"/>
    <mergeCell ref="B72:D72"/>
    <mergeCell ref="B75:D75"/>
    <mergeCell ref="E75:G75"/>
    <mergeCell ref="H75:J75"/>
    <mergeCell ref="K75:M75"/>
    <mergeCell ref="B65:D65"/>
    <mergeCell ref="B66:D66"/>
    <mergeCell ref="B67:D67"/>
    <mergeCell ref="B68:D68"/>
    <mergeCell ref="B69:D69"/>
    <mergeCell ref="B70:D70"/>
    <mergeCell ref="B60:D60"/>
    <mergeCell ref="E60:F60"/>
    <mergeCell ref="H60:I60"/>
    <mergeCell ref="K60:L60"/>
    <mergeCell ref="N60:O60"/>
    <mergeCell ref="B64:D64"/>
    <mergeCell ref="E64:F64"/>
    <mergeCell ref="B59:D59"/>
    <mergeCell ref="E59:G59"/>
    <mergeCell ref="H59:J59"/>
    <mergeCell ref="K59:M59"/>
    <mergeCell ref="N59:P59"/>
    <mergeCell ref="Q59:R59"/>
    <mergeCell ref="B55:D55"/>
    <mergeCell ref="G55:H55"/>
    <mergeCell ref="L55:M55"/>
    <mergeCell ref="B56:D56"/>
    <mergeCell ref="G56:H56"/>
    <mergeCell ref="L56:M56"/>
    <mergeCell ref="B53:D53"/>
    <mergeCell ref="G53:H53"/>
    <mergeCell ref="L53:M53"/>
    <mergeCell ref="B54:D54"/>
    <mergeCell ref="G54:H54"/>
    <mergeCell ref="L54:M54"/>
    <mergeCell ref="B51:D51"/>
    <mergeCell ref="G51:H51"/>
    <mergeCell ref="L51:M51"/>
    <mergeCell ref="B52:D52"/>
    <mergeCell ref="G52:H52"/>
    <mergeCell ref="L52:M52"/>
    <mergeCell ref="B49:D49"/>
    <mergeCell ref="G49:H49"/>
    <mergeCell ref="L49:M49"/>
    <mergeCell ref="B50:D50"/>
    <mergeCell ref="G50:H50"/>
    <mergeCell ref="L50:M50"/>
    <mergeCell ref="B46:Q46"/>
    <mergeCell ref="B47:D48"/>
    <mergeCell ref="E47:I47"/>
    <mergeCell ref="J47:N47"/>
    <mergeCell ref="O47:Q47"/>
    <mergeCell ref="E48:F48"/>
    <mergeCell ref="G48:I48"/>
    <mergeCell ref="J48:K48"/>
    <mergeCell ref="L48:N48"/>
    <mergeCell ref="Q48:R48"/>
    <mergeCell ref="B40:D40"/>
    <mergeCell ref="E40:F40"/>
    <mergeCell ref="H40:I40"/>
    <mergeCell ref="B43:G43"/>
    <mergeCell ref="B44:D44"/>
    <mergeCell ref="E44:F44"/>
    <mergeCell ref="F26:G26"/>
    <mergeCell ref="B30:D30"/>
    <mergeCell ref="E30:F30"/>
    <mergeCell ref="B33:D33"/>
    <mergeCell ref="E33:F33"/>
    <mergeCell ref="B36:D37"/>
    <mergeCell ref="E36:F36"/>
    <mergeCell ref="G36:H36"/>
    <mergeCell ref="E37:F37"/>
    <mergeCell ref="G37:H37"/>
    <mergeCell ref="B22:D22"/>
    <mergeCell ref="E22:H22"/>
    <mergeCell ref="I22:J22"/>
    <mergeCell ref="K22:O22"/>
    <mergeCell ref="B23:D23"/>
    <mergeCell ref="E23:H23"/>
    <mergeCell ref="B1:U2"/>
    <mergeCell ref="B3:T6"/>
    <mergeCell ref="B20:D20"/>
    <mergeCell ref="E20:O20"/>
    <mergeCell ref="B21:D21"/>
    <mergeCell ref="E21:O21"/>
  </mergeCells>
  <phoneticPr fontId="2"/>
  <conditionalFormatting sqref="Q60">
    <cfRule type="cellIs" dxfId="11" priority="6" operator="notEqual">
      <formula>$O$56</formula>
    </cfRule>
  </conditionalFormatting>
  <conditionalFormatting sqref="Q83">
    <cfRule type="cellIs" dxfId="10" priority="5" operator="notEqual">
      <formula>$O$56</formula>
    </cfRule>
  </conditionalFormatting>
  <conditionalFormatting sqref="O132">
    <cfRule type="cellIs" dxfId="9" priority="4" operator="notEqual">
      <formula>$I$101</formula>
    </cfRule>
  </conditionalFormatting>
  <conditionalFormatting sqref="F143:G143">
    <cfRule type="cellIs" dxfId="8" priority="3" operator="notEqual">
      <formula>$I$101</formula>
    </cfRule>
  </conditionalFormatting>
  <conditionalFormatting sqref="K180">
    <cfRule type="cellIs" dxfId="7" priority="2" operator="notEqual">
      <formula>$I$101</formula>
    </cfRule>
  </conditionalFormatting>
  <conditionalFormatting sqref="R95">
    <cfRule type="cellIs" dxfId="6" priority="1" operator="notEqual">
      <formula>$O$56</formula>
    </cfRule>
  </conditionalFormatting>
  <dataValidations count="5">
    <dataValidation type="list" allowBlank="1" showInputMessage="1" showErrorMessage="1" sqref="E40:F40">
      <formula1>"1,2,3,4,5,6"</formula1>
    </dataValidation>
    <dataValidation type="list" allowBlank="1" showInputMessage="1" showErrorMessage="1" sqref="E36:H37">
      <formula1>"1,2,3,4,5,6,7"</formula1>
    </dataValidation>
    <dataValidation type="list" allowBlank="1" showInputMessage="1" showErrorMessage="1" sqref="E41:F41 E30:F30">
      <formula1>"1,2,3"</formula1>
    </dataValidation>
    <dataValidation type="list" allowBlank="1" showInputMessage="1" showErrorMessage="1" sqref="E33:F33 J38 I36:I38 E38:H38">
      <formula1>"1,2"</formula1>
    </dataValidation>
    <dataValidation type="list" allowBlank="1" showInputMessage="1" showErrorMessage="1" sqref="E23:H23">
      <formula1>"1,2,3,4,5,6,7,8,9,10,"</formula1>
    </dataValidation>
  </dataValidations>
  <printOptions horizontalCentered="1"/>
  <pageMargins left="0" right="0" top="0.15748031496062992" bottom="0.15748031496062992" header="0.31496062992125984" footer="0.31496062992125984"/>
  <pageSetup paperSize="9" scale="31" fitToHeight="0" orientation="portrait" horizontalDpi="300" verticalDpi="300" r:id="rId1"/>
  <headerFooter alignWithMargins="0">
    <oddFooter>&amp;C&amp;P</oddFooter>
  </headerFooter>
  <rowBreaks count="4" manualBreakCount="4">
    <brk id="61" min="1" max="19" man="1"/>
    <brk id="120" min="1" max="19" man="1"/>
    <brk id="182" min="1" max="19" man="1"/>
    <brk id="251" min="1" max="19" man="1"/>
  </rowBreaks>
  <drawing r:id="rId2"/>
  <legacyDrawing r:id="rId3"/>
</worksheet>
</file>

<file path=xl/worksheets/sheet6.xml><?xml version="1.0" encoding="utf-8"?>
<worksheet xmlns="http://schemas.openxmlformats.org/spreadsheetml/2006/main" xmlns:r="http://schemas.openxmlformats.org/officeDocument/2006/relationships">
  <sheetPr>
    <tabColor rgb="FF0070C0"/>
    <pageSetUpPr fitToPage="1"/>
  </sheetPr>
  <dimension ref="B1:US5"/>
  <sheetViews>
    <sheetView zoomScaleNormal="100" workbookViewId="0">
      <selection activeCell="K16" sqref="K16"/>
    </sheetView>
  </sheetViews>
  <sheetFormatPr defaultColWidth="6.625" defaultRowHeight="13.5"/>
  <cols>
    <col min="1" max="1" width="1.25" style="7" customWidth="1"/>
    <col min="2" max="6" width="9.625" style="7" customWidth="1"/>
    <col min="7" max="253" width="6.75" style="7" customWidth="1"/>
    <col min="254" max="262" width="7.25" style="7" customWidth="1"/>
    <col min="263" max="463" width="6.75" style="7" customWidth="1"/>
    <col min="464" max="565" width="7.375" style="7" customWidth="1"/>
    <col min="566" max="16384" width="6.625" style="7"/>
  </cols>
  <sheetData>
    <row r="1" spans="2:565" ht="14.25" customHeight="1"/>
    <row r="2" spans="2:565" ht="20.100000000000001" customHeight="1">
      <c r="B2" s="688" t="s">
        <v>11</v>
      </c>
      <c r="C2" s="689"/>
      <c r="D2" s="689"/>
      <c r="E2" s="689"/>
      <c r="F2" s="690"/>
      <c r="G2" s="396" t="s">
        <v>174</v>
      </c>
      <c r="H2" s="396" t="s">
        <v>173</v>
      </c>
      <c r="I2" s="688" t="s">
        <v>175</v>
      </c>
      <c r="J2" s="689"/>
      <c r="K2" s="689"/>
      <c r="L2" s="690"/>
      <c r="M2" s="396" t="s">
        <v>176</v>
      </c>
      <c r="N2" s="391" t="s">
        <v>87</v>
      </c>
      <c r="O2" s="688" t="s">
        <v>328</v>
      </c>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c r="AW2" s="689"/>
      <c r="AX2" s="689"/>
      <c r="AY2" s="689"/>
      <c r="AZ2" s="689"/>
      <c r="BA2" s="689"/>
      <c r="BB2" s="689"/>
      <c r="BC2" s="689"/>
      <c r="BD2" s="689"/>
      <c r="BE2" s="689"/>
      <c r="BF2" s="689"/>
      <c r="BG2" s="689"/>
      <c r="BH2" s="689"/>
      <c r="BI2" s="689"/>
      <c r="BJ2" s="690"/>
      <c r="BK2" s="688" t="s">
        <v>340</v>
      </c>
      <c r="BL2" s="689"/>
      <c r="BM2" s="689"/>
      <c r="BN2" s="689"/>
      <c r="BO2" s="690"/>
      <c r="BP2" s="688" t="s">
        <v>223</v>
      </c>
      <c r="BQ2" s="689"/>
      <c r="BR2" s="689"/>
      <c r="BS2" s="689"/>
      <c r="BT2" s="689"/>
      <c r="BU2" s="689"/>
      <c r="BV2" s="689"/>
      <c r="BW2" s="690"/>
      <c r="BX2" s="688" t="s">
        <v>225</v>
      </c>
      <c r="BY2" s="689"/>
      <c r="BZ2" s="689"/>
      <c r="CA2" s="689"/>
      <c r="CB2" s="689"/>
      <c r="CC2" s="689"/>
      <c r="CD2" s="689"/>
      <c r="CE2" s="689"/>
      <c r="CF2" s="689"/>
      <c r="CG2" s="689"/>
      <c r="CH2" s="689"/>
      <c r="CI2" s="689"/>
      <c r="CJ2" s="689"/>
      <c r="CK2" s="689"/>
      <c r="CL2" s="689"/>
      <c r="CM2" s="689"/>
      <c r="CN2" s="689"/>
      <c r="CO2" s="689"/>
      <c r="CP2" s="689"/>
      <c r="CQ2" s="689"/>
      <c r="CR2" s="689"/>
      <c r="CS2" s="689"/>
      <c r="CT2" s="689"/>
      <c r="CU2" s="689"/>
      <c r="CV2" s="689"/>
      <c r="CW2" s="689"/>
      <c r="CX2" s="689"/>
      <c r="CY2" s="689"/>
      <c r="CZ2" s="689"/>
      <c r="DA2" s="689"/>
      <c r="DB2" s="689"/>
      <c r="DC2" s="689"/>
      <c r="DD2" s="689"/>
      <c r="DE2" s="689"/>
      <c r="DF2" s="689"/>
      <c r="DG2" s="689"/>
      <c r="DH2" s="689"/>
      <c r="DI2" s="689"/>
      <c r="DJ2" s="689"/>
      <c r="DK2" s="689"/>
      <c r="DL2" s="688" t="s">
        <v>342</v>
      </c>
      <c r="DM2" s="689"/>
      <c r="DN2" s="689"/>
      <c r="DO2" s="689"/>
      <c r="DP2" s="689"/>
      <c r="DQ2" s="689"/>
      <c r="DR2" s="689"/>
      <c r="DS2" s="689"/>
      <c r="DT2" s="689"/>
      <c r="DU2" s="689"/>
      <c r="DV2" s="689"/>
      <c r="DW2" s="689"/>
      <c r="DX2" s="689"/>
      <c r="DY2" s="689"/>
      <c r="DZ2" s="689"/>
      <c r="EA2" s="689"/>
      <c r="EB2" s="689"/>
      <c r="EC2" s="689"/>
      <c r="ED2" s="689"/>
      <c r="EE2" s="689"/>
      <c r="EF2" s="689"/>
      <c r="EG2" s="689"/>
      <c r="EH2" s="689"/>
      <c r="EI2" s="689"/>
      <c r="EJ2" s="689"/>
      <c r="EK2" s="689"/>
      <c r="EL2" s="689"/>
      <c r="EM2" s="689"/>
      <c r="EN2" s="689"/>
      <c r="EO2" s="689"/>
      <c r="EP2" s="689"/>
      <c r="EQ2" s="689"/>
      <c r="ER2" s="689"/>
      <c r="ES2" s="689"/>
      <c r="ET2" s="689"/>
      <c r="EU2" s="689"/>
      <c r="EV2" s="689"/>
      <c r="EW2" s="689"/>
      <c r="EX2" s="689"/>
      <c r="EY2" s="689"/>
      <c r="EZ2" s="689"/>
      <c r="FA2" s="689"/>
      <c r="FB2" s="689"/>
      <c r="FC2" s="689"/>
      <c r="FD2" s="689"/>
      <c r="FE2" s="689"/>
      <c r="FF2" s="689"/>
      <c r="FG2" s="689"/>
      <c r="FH2" s="689"/>
      <c r="FI2" s="689"/>
      <c r="FJ2" s="689"/>
      <c r="FK2" s="689"/>
      <c r="FL2" s="689"/>
      <c r="FM2" s="689"/>
      <c r="FN2" s="689"/>
      <c r="FO2" s="689"/>
      <c r="FP2" s="689"/>
      <c r="FQ2" s="689"/>
      <c r="FR2" s="689"/>
      <c r="FS2" s="689"/>
      <c r="FT2" s="689"/>
      <c r="FU2" s="689"/>
      <c r="FV2" s="689"/>
      <c r="FW2" s="689"/>
      <c r="FX2" s="391"/>
      <c r="FY2" s="689" t="s">
        <v>196</v>
      </c>
      <c r="FZ2" s="689"/>
      <c r="GA2" s="689"/>
      <c r="GB2" s="689"/>
      <c r="GC2" s="689"/>
      <c r="GD2" s="689"/>
      <c r="GE2" s="689"/>
      <c r="GF2" s="689"/>
      <c r="GG2" s="689"/>
      <c r="GH2" s="689"/>
      <c r="GI2" s="689"/>
      <c r="GJ2" s="689"/>
      <c r="GK2" s="689"/>
      <c r="GL2" s="689"/>
      <c r="GM2" s="689"/>
      <c r="GN2" s="690"/>
      <c r="GO2" s="392" t="s">
        <v>197</v>
      </c>
      <c r="GP2" s="396" t="s">
        <v>198</v>
      </c>
      <c r="GQ2" s="688" t="s">
        <v>199</v>
      </c>
      <c r="GR2" s="689"/>
      <c r="GS2" s="689"/>
      <c r="GT2" s="689"/>
      <c r="GU2" s="689"/>
      <c r="GV2" s="689"/>
      <c r="GW2" s="689"/>
      <c r="GX2" s="689"/>
      <c r="GY2" s="689"/>
      <c r="GZ2" s="689"/>
      <c r="HA2" s="689"/>
      <c r="HB2" s="689"/>
      <c r="HC2" s="689"/>
      <c r="HD2" s="689"/>
      <c r="HE2" s="689"/>
      <c r="HF2" s="689"/>
      <c r="HG2" s="689"/>
      <c r="HH2" s="689"/>
      <c r="HI2" s="689"/>
      <c r="HJ2" s="689"/>
      <c r="HK2" s="689"/>
      <c r="HL2" s="689"/>
      <c r="HM2" s="689"/>
      <c r="HN2" s="689"/>
      <c r="HO2" s="689"/>
      <c r="HP2" s="689"/>
      <c r="HQ2" s="689"/>
      <c r="HR2" s="689"/>
      <c r="HS2" s="689"/>
      <c r="HT2" s="689"/>
      <c r="HU2" s="689"/>
      <c r="HV2" s="689"/>
      <c r="HW2" s="689"/>
      <c r="HX2" s="689"/>
      <c r="HY2" s="689"/>
      <c r="HZ2" s="689"/>
      <c r="IA2" s="689"/>
      <c r="IB2" s="689"/>
      <c r="IC2" s="689"/>
      <c r="ID2" s="689"/>
      <c r="IE2" s="689"/>
      <c r="IF2" s="689"/>
      <c r="IG2" s="689"/>
      <c r="IH2" s="689"/>
      <c r="II2" s="689"/>
      <c r="IJ2" s="689"/>
      <c r="IK2" s="689"/>
      <c r="IL2" s="690"/>
      <c r="IM2" s="688" t="s">
        <v>200</v>
      </c>
      <c r="IN2" s="689"/>
      <c r="IO2" s="689"/>
      <c r="IP2" s="689"/>
      <c r="IQ2" s="689"/>
      <c r="IR2" s="689"/>
      <c r="IS2" s="690"/>
      <c r="IT2" s="392" t="s">
        <v>207</v>
      </c>
      <c r="IU2" s="688" t="s">
        <v>231</v>
      </c>
      <c r="IV2" s="689"/>
      <c r="IW2" s="689"/>
      <c r="IX2" s="689"/>
      <c r="IY2" s="689"/>
      <c r="IZ2" s="689"/>
      <c r="JA2" s="689"/>
      <c r="JB2" s="689"/>
      <c r="JC2" s="689"/>
      <c r="JD2" s="689"/>
      <c r="JE2" s="689"/>
      <c r="JF2" s="689"/>
      <c r="JG2" s="689"/>
      <c r="JH2" s="689"/>
      <c r="JI2" s="689"/>
      <c r="JJ2" s="689"/>
      <c r="JK2" s="689"/>
      <c r="JL2" s="689"/>
      <c r="JM2" s="689"/>
      <c r="JN2" s="689"/>
      <c r="JO2" s="689"/>
      <c r="JP2" s="689"/>
      <c r="JQ2" s="689"/>
      <c r="JR2" s="689"/>
      <c r="JS2" s="689"/>
      <c r="JT2" s="689"/>
      <c r="JU2" s="689"/>
      <c r="JV2" s="689"/>
      <c r="JW2" s="689"/>
      <c r="JX2" s="689"/>
      <c r="JY2" s="689"/>
      <c r="JZ2" s="689"/>
      <c r="KA2" s="689"/>
      <c r="KB2" s="689"/>
      <c r="KC2" s="689"/>
      <c r="KD2" s="689"/>
      <c r="KE2" s="689"/>
      <c r="KF2" s="689"/>
      <c r="KG2" s="689"/>
      <c r="KH2" s="689"/>
      <c r="KI2" s="689"/>
      <c r="KJ2" s="689"/>
      <c r="KK2" s="689"/>
      <c r="KL2" s="689"/>
      <c r="KM2" s="689"/>
      <c r="KN2" s="689"/>
      <c r="KO2" s="689"/>
      <c r="KP2" s="690"/>
      <c r="KQ2" s="688" t="s">
        <v>236</v>
      </c>
      <c r="KR2" s="689"/>
      <c r="KS2" s="689"/>
      <c r="KT2" s="689"/>
      <c r="KU2" s="689"/>
      <c r="KV2" s="689"/>
      <c r="KW2" s="689"/>
      <c r="KX2" s="689"/>
      <c r="KY2" s="689"/>
      <c r="KZ2" s="689"/>
      <c r="LA2" s="689"/>
      <c r="LB2" s="689"/>
      <c r="LC2" s="689"/>
      <c r="LD2" s="689"/>
      <c r="LE2" s="689"/>
      <c r="LF2" s="689"/>
      <c r="LG2" s="689"/>
      <c r="LH2" s="689"/>
      <c r="LI2" s="689"/>
      <c r="LJ2" s="689"/>
      <c r="LK2" s="689"/>
      <c r="LL2" s="689"/>
      <c r="LM2" s="689"/>
      <c r="LN2" s="689"/>
      <c r="LO2" s="689"/>
      <c r="LP2" s="689"/>
      <c r="LQ2" s="689"/>
      <c r="LR2" s="689"/>
      <c r="LS2" s="689"/>
      <c r="LT2" s="689"/>
      <c r="LU2" s="689"/>
      <c r="LV2" s="689"/>
      <c r="LW2" s="689"/>
      <c r="LX2" s="689"/>
      <c r="LY2" s="689"/>
      <c r="LZ2" s="689"/>
      <c r="MA2" s="689"/>
      <c r="MB2" s="689"/>
      <c r="MC2" s="689"/>
      <c r="MD2" s="689"/>
      <c r="ME2" s="688" t="s">
        <v>237</v>
      </c>
      <c r="MF2" s="689"/>
      <c r="MG2" s="689"/>
      <c r="MH2" s="689"/>
      <c r="MI2" s="689"/>
      <c r="MJ2" s="689"/>
      <c r="MK2" s="689"/>
      <c r="ML2" s="689"/>
      <c r="MM2" s="689"/>
      <c r="MN2" s="689"/>
      <c r="MO2" s="689"/>
      <c r="MP2" s="689"/>
      <c r="MQ2" s="689"/>
      <c r="MR2" s="689"/>
      <c r="MS2" s="689"/>
      <c r="MT2" s="689"/>
      <c r="MU2" s="689"/>
      <c r="MV2" s="689"/>
      <c r="MW2" s="689"/>
      <c r="MX2" s="689"/>
      <c r="MY2" s="689"/>
      <c r="MZ2" s="689"/>
      <c r="NA2" s="689"/>
      <c r="NB2" s="689"/>
      <c r="NC2" s="689"/>
      <c r="ND2" s="689"/>
      <c r="NE2" s="689"/>
      <c r="NF2" s="689"/>
      <c r="NG2" s="689"/>
      <c r="NH2" s="689"/>
      <c r="NI2" s="689"/>
      <c r="NJ2" s="690"/>
      <c r="NK2" s="688" t="s">
        <v>239</v>
      </c>
      <c r="NL2" s="689"/>
      <c r="NM2" s="689"/>
      <c r="NN2" s="689"/>
      <c r="NO2" s="689"/>
      <c r="NP2" s="689"/>
      <c r="NQ2" s="689"/>
      <c r="NR2" s="689"/>
      <c r="NS2" s="689"/>
      <c r="NT2" s="689"/>
      <c r="NU2" s="689"/>
      <c r="NV2" s="689"/>
      <c r="NW2" s="689"/>
      <c r="NX2" s="689"/>
      <c r="NY2" s="689"/>
      <c r="NZ2" s="689"/>
      <c r="OA2" s="689"/>
      <c r="OB2" s="689"/>
      <c r="OC2" s="689"/>
      <c r="OD2" s="689"/>
      <c r="OE2" s="689"/>
      <c r="OF2" s="689"/>
      <c r="OG2" s="689"/>
      <c r="OH2" s="689"/>
      <c r="OI2" s="689"/>
      <c r="OJ2" s="689"/>
      <c r="OK2" s="689"/>
      <c r="OL2" s="689"/>
      <c r="OM2" s="689"/>
      <c r="ON2" s="689"/>
      <c r="OO2" s="689"/>
      <c r="OP2" s="689"/>
      <c r="OQ2" s="689"/>
      <c r="OR2" s="689"/>
      <c r="OS2" s="689"/>
      <c r="OT2" s="689"/>
      <c r="OU2" s="689"/>
      <c r="OV2" s="689"/>
      <c r="OW2" s="689"/>
      <c r="OX2" s="689"/>
      <c r="OY2" s="689"/>
      <c r="OZ2" s="689"/>
      <c r="PA2" s="689"/>
      <c r="PB2" s="689"/>
      <c r="PC2" s="689"/>
      <c r="PD2" s="689"/>
      <c r="PE2" s="689"/>
      <c r="PF2" s="689"/>
      <c r="PG2" s="689"/>
      <c r="PH2" s="689"/>
      <c r="PI2" s="689"/>
      <c r="PJ2" s="689"/>
      <c r="PK2" s="689"/>
      <c r="PL2" s="689"/>
      <c r="PM2" s="689"/>
      <c r="PN2" s="689"/>
      <c r="PO2" s="689"/>
      <c r="PP2" s="689"/>
      <c r="PQ2" s="689"/>
      <c r="PR2" s="689"/>
      <c r="PS2" s="689"/>
      <c r="PT2" s="689"/>
      <c r="PU2" s="689"/>
      <c r="PV2" s="689"/>
      <c r="PW2" s="689"/>
      <c r="PX2" s="689"/>
      <c r="PY2" s="689"/>
      <c r="PZ2" s="689"/>
      <c r="QA2" s="689"/>
      <c r="QB2" s="689"/>
      <c r="QC2" s="689"/>
      <c r="QD2" s="689"/>
      <c r="QE2" s="689"/>
      <c r="QF2" s="689"/>
      <c r="QG2" s="689"/>
      <c r="QH2" s="689"/>
      <c r="QI2" s="689"/>
      <c r="QJ2" s="689"/>
      <c r="QK2" s="689"/>
      <c r="QL2" s="689"/>
      <c r="QM2" s="688" t="s">
        <v>250</v>
      </c>
      <c r="QN2" s="690"/>
      <c r="QO2" s="688" t="s">
        <v>253</v>
      </c>
      <c r="QP2" s="690"/>
      <c r="QQ2" s="688" t="s">
        <v>262</v>
      </c>
      <c r="QR2" s="689"/>
      <c r="QS2" s="690"/>
      <c r="QT2" s="688" t="s">
        <v>263</v>
      </c>
      <c r="QU2" s="690"/>
      <c r="QV2" s="688" t="s">
        <v>266</v>
      </c>
      <c r="QW2" s="689"/>
      <c r="QX2" s="690"/>
      <c r="QY2" s="688" t="s">
        <v>271</v>
      </c>
      <c r="QZ2" s="689"/>
      <c r="RA2" s="690"/>
      <c r="RB2" s="688" t="s">
        <v>275</v>
      </c>
      <c r="RC2" s="689"/>
      <c r="RD2" s="689"/>
      <c r="RE2" s="690"/>
      <c r="RF2" s="688" t="s">
        <v>282</v>
      </c>
      <c r="RG2" s="689"/>
      <c r="RH2" s="690"/>
      <c r="RI2" s="718" t="s">
        <v>284</v>
      </c>
      <c r="RJ2" s="719"/>
      <c r="RK2" s="719"/>
      <c r="RL2" s="719"/>
      <c r="RM2" s="719"/>
      <c r="RN2" s="719"/>
      <c r="RO2" s="719"/>
      <c r="RP2" s="719"/>
      <c r="RQ2" s="719"/>
      <c r="RR2" s="719"/>
      <c r="RS2" s="719"/>
      <c r="RT2" s="719"/>
      <c r="RU2" s="719"/>
      <c r="RV2" s="719"/>
      <c r="RW2" s="719"/>
      <c r="RX2" s="719"/>
      <c r="RY2" s="719"/>
      <c r="RZ2" s="719"/>
      <c r="SA2" s="719"/>
      <c r="SB2" s="719"/>
      <c r="SC2" s="719"/>
      <c r="SD2" s="719"/>
      <c r="SE2" s="719"/>
      <c r="SF2" s="719"/>
      <c r="SG2" s="719"/>
      <c r="SH2" s="719"/>
      <c r="SI2" s="719"/>
      <c r="SJ2" s="719"/>
      <c r="SK2" s="719"/>
      <c r="SL2" s="719"/>
      <c r="SM2" s="719"/>
      <c r="SN2" s="719"/>
      <c r="SO2" s="719"/>
      <c r="SP2" s="719"/>
      <c r="SQ2" s="719"/>
      <c r="SR2" s="719"/>
      <c r="SS2" s="719"/>
      <c r="ST2" s="719"/>
      <c r="SU2" s="719"/>
      <c r="SV2" s="720"/>
      <c r="SW2" s="721" t="s">
        <v>354</v>
      </c>
      <c r="SX2" s="721"/>
      <c r="SY2" s="721"/>
      <c r="SZ2" s="721"/>
      <c r="TA2" s="721"/>
      <c r="TB2" s="688" t="s">
        <v>353</v>
      </c>
      <c r="TC2" s="689"/>
      <c r="TD2" s="689"/>
      <c r="TE2" s="689"/>
      <c r="TF2" s="689"/>
      <c r="TG2" s="689"/>
      <c r="TH2" s="689"/>
      <c r="TI2" s="689"/>
      <c r="TJ2" s="689"/>
      <c r="TK2" s="689"/>
      <c r="TL2" s="689"/>
      <c r="TM2" s="689"/>
      <c r="TN2" s="689"/>
      <c r="TO2" s="689"/>
      <c r="TP2" s="689"/>
      <c r="TQ2" s="689"/>
      <c r="TR2" s="689"/>
      <c r="TS2" s="689"/>
      <c r="TT2" s="689"/>
      <c r="TU2" s="689"/>
      <c r="TV2" s="689"/>
      <c r="TW2" s="689"/>
      <c r="TX2" s="689"/>
      <c r="TY2" s="689"/>
      <c r="TZ2" s="689"/>
      <c r="UA2" s="689"/>
      <c r="UB2" s="689"/>
      <c r="UC2" s="689"/>
      <c r="UD2" s="689"/>
      <c r="UE2" s="689"/>
      <c r="UF2" s="689"/>
      <c r="UG2" s="689"/>
      <c r="UH2" s="689"/>
      <c r="UI2" s="689"/>
      <c r="UJ2" s="689"/>
      <c r="UK2" s="689"/>
      <c r="UL2" s="689"/>
      <c r="UM2" s="689"/>
      <c r="UN2" s="689"/>
      <c r="UO2" s="690"/>
      <c r="UP2" s="193"/>
      <c r="UQ2" s="193"/>
      <c r="UR2" s="193"/>
      <c r="US2" s="193"/>
    </row>
    <row r="3" spans="2:565" ht="20.100000000000001" customHeight="1">
      <c r="B3" s="700" t="s">
        <v>29</v>
      </c>
      <c r="C3" s="700" t="s">
        <v>8</v>
      </c>
      <c r="D3" s="700" t="s">
        <v>40</v>
      </c>
      <c r="E3" s="700" t="s">
        <v>46</v>
      </c>
      <c r="F3" s="699" t="s">
        <v>36</v>
      </c>
      <c r="G3" s="697" t="s">
        <v>12</v>
      </c>
      <c r="H3" s="699" t="s">
        <v>9</v>
      </c>
      <c r="I3" s="701" t="s">
        <v>290</v>
      </c>
      <c r="J3" s="702"/>
      <c r="K3" s="702"/>
      <c r="L3" s="703"/>
      <c r="M3" s="697" t="s">
        <v>291</v>
      </c>
      <c r="N3" s="699" t="s">
        <v>13</v>
      </c>
      <c r="O3" s="694" t="s">
        <v>329</v>
      </c>
      <c r="P3" s="695"/>
      <c r="Q3" s="695"/>
      <c r="R3" s="695"/>
      <c r="S3" s="695"/>
      <c r="T3" s="695"/>
      <c r="U3" s="695"/>
      <c r="V3" s="696"/>
      <c r="W3" s="694" t="s">
        <v>330</v>
      </c>
      <c r="X3" s="695"/>
      <c r="Y3" s="695"/>
      <c r="Z3" s="695"/>
      <c r="AA3" s="695"/>
      <c r="AB3" s="695"/>
      <c r="AC3" s="695"/>
      <c r="AD3" s="696"/>
      <c r="AE3" s="694" t="s">
        <v>331</v>
      </c>
      <c r="AF3" s="695"/>
      <c r="AG3" s="695"/>
      <c r="AH3" s="695"/>
      <c r="AI3" s="695"/>
      <c r="AJ3" s="695"/>
      <c r="AK3" s="695"/>
      <c r="AL3" s="696"/>
      <c r="AM3" s="694" t="s">
        <v>332</v>
      </c>
      <c r="AN3" s="695"/>
      <c r="AO3" s="695"/>
      <c r="AP3" s="695"/>
      <c r="AQ3" s="695"/>
      <c r="AR3" s="695"/>
      <c r="AS3" s="695"/>
      <c r="AT3" s="696"/>
      <c r="AU3" s="694" t="s">
        <v>70</v>
      </c>
      <c r="AV3" s="695"/>
      <c r="AW3" s="695"/>
      <c r="AX3" s="695"/>
      <c r="AY3" s="695"/>
      <c r="AZ3" s="695"/>
      <c r="BA3" s="695"/>
      <c r="BB3" s="696"/>
      <c r="BC3" s="694" t="s">
        <v>333</v>
      </c>
      <c r="BD3" s="695"/>
      <c r="BE3" s="695"/>
      <c r="BF3" s="695"/>
      <c r="BG3" s="695"/>
      <c r="BH3" s="695"/>
      <c r="BI3" s="695"/>
      <c r="BJ3" s="696"/>
      <c r="BK3" s="691" t="s">
        <v>334</v>
      </c>
      <c r="BL3" s="692"/>
      <c r="BM3" s="692"/>
      <c r="BN3" s="692"/>
      <c r="BO3" s="693"/>
      <c r="BP3" s="694" t="s">
        <v>224</v>
      </c>
      <c r="BQ3" s="695"/>
      <c r="BR3" s="695"/>
      <c r="BS3" s="695"/>
      <c r="BT3" s="695"/>
      <c r="BU3" s="695"/>
      <c r="BV3" s="695"/>
      <c r="BW3" s="696"/>
      <c r="BX3" s="694" t="s">
        <v>192</v>
      </c>
      <c r="BY3" s="695"/>
      <c r="BZ3" s="695"/>
      <c r="CA3" s="695"/>
      <c r="CB3" s="695"/>
      <c r="CC3" s="695"/>
      <c r="CD3" s="695"/>
      <c r="CE3" s="695"/>
      <c r="CF3" s="691" t="s">
        <v>193</v>
      </c>
      <c r="CG3" s="692"/>
      <c r="CH3" s="692"/>
      <c r="CI3" s="692"/>
      <c r="CJ3" s="692"/>
      <c r="CK3" s="692"/>
      <c r="CL3" s="692"/>
      <c r="CM3" s="693"/>
      <c r="CN3" s="691" t="s">
        <v>194</v>
      </c>
      <c r="CO3" s="692"/>
      <c r="CP3" s="692"/>
      <c r="CQ3" s="692"/>
      <c r="CR3" s="692"/>
      <c r="CS3" s="692"/>
      <c r="CT3" s="692"/>
      <c r="CU3" s="693"/>
      <c r="CV3" s="691" t="s">
        <v>195</v>
      </c>
      <c r="CW3" s="692"/>
      <c r="CX3" s="692"/>
      <c r="CY3" s="692"/>
      <c r="CZ3" s="692"/>
      <c r="DA3" s="692"/>
      <c r="DB3" s="692"/>
      <c r="DC3" s="693"/>
      <c r="DD3" s="691" t="s">
        <v>70</v>
      </c>
      <c r="DE3" s="692"/>
      <c r="DF3" s="692"/>
      <c r="DG3" s="692"/>
      <c r="DH3" s="692"/>
      <c r="DI3" s="692"/>
      <c r="DJ3" s="692"/>
      <c r="DK3" s="693"/>
      <c r="DL3" s="694" t="s">
        <v>341</v>
      </c>
      <c r="DM3" s="695"/>
      <c r="DN3" s="695"/>
      <c r="DO3" s="695"/>
      <c r="DP3" s="695"/>
      <c r="DQ3" s="695"/>
      <c r="DR3" s="695"/>
      <c r="DS3" s="696"/>
      <c r="DT3" s="694" t="s">
        <v>185</v>
      </c>
      <c r="DU3" s="695"/>
      <c r="DV3" s="695"/>
      <c r="DW3" s="695"/>
      <c r="DX3" s="695"/>
      <c r="DY3" s="695"/>
      <c r="DZ3" s="695"/>
      <c r="EA3" s="696"/>
      <c r="EB3" s="694" t="s">
        <v>186</v>
      </c>
      <c r="EC3" s="695"/>
      <c r="ED3" s="695"/>
      <c r="EE3" s="695"/>
      <c r="EF3" s="695"/>
      <c r="EG3" s="695"/>
      <c r="EH3" s="695"/>
      <c r="EI3" s="696"/>
      <c r="EJ3" s="694" t="s">
        <v>187</v>
      </c>
      <c r="EK3" s="695"/>
      <c r="EL3" s="695"/>
      <c r="EM3" s="695"/>
      <c r="EN3" s="695"/>
      <c r="EO3" s="695"/>
      <c r="EP3" s="695"/>
      <c r="EQ3" s="696"/>
      <c r="ER3" s="694" t="s">
        <v>188</v>
      </c>
      <c r="ES3" s="695"/>
      <c r="ET3" s="695"/>
      <c r="EU3" s="695"/>
      <c r="EV3" s="695"/>
      <c r="EW3" s="695"/>
      <c r="EX3" s="695"/>
      <c r="EY3" s="696"/>
      <c r="EZ3" s="694" t="s">
        <v>189</v>
      </c>
      <c r="FA3" s="695"/>
      <c r="FB3" s="695"/>
      <c r="FC3" s="695"/>
      <c r="FD3" s="695"/>
      <c r="FE3" s="695"/>
      <c r="FF3" s="695"/>
      <c r="FG3" s="696"/>
      <c r="FH3" s="694" t="s">
        <v>190</v>
      </c>
      <c r="FI3" s="695"/>
      <c r="FJ3" s="695"/>
      <c r="FK3" s="695"/>
      <c r="FL3" s="695"/>
      <c r="FM3" s="695"/>
      <c r="FN3" s="695"/>
      <c r="FO3" s="696"/>
      <c r="FP3" s="694" t="s">
        <v>70</v>
      </c>
      <c r="FQ3" s="695"/>
      <c r="FR3" s="695"/>
      <c r="FS3" s="695"/>
      <c r="FT3" s="695"/>
      <c r="FU3" s="695"/>
      <c r="FV3" s="695"/>
      <c r="FW3" s="696"/>
      <c r="FX3" s="394"/>
      <c r="FY3" s="695" t="s">
        <v>226</v>
      </c>
      <c r="FZ3" s="695"/>
      <c r="GA3" s="695"/>
      <c r="GB3" s="695"/>
      <c r="GC3" s="695"/>
      <c r="GD3" s="695"/>
      <c r="GE3" s="695"/>
      <c r="GF3" s="695"/>
      <c r="GG3" s="695"/>
      <c r="GH3" s="695"/>
      <c r="GI3" s="695"/>
      <c r="GJ3" s="695"/>
      <c r="GK3" s="695"/>
      <c r="GL3" s="695"/>
      <c r="GM3" s="695"/>
      <c r="GN3" s="696"/>
      <c r="GO3" s="707" t="s">
        <v>301</v>
      </c>
      <c r="GP3" s="709" t="s">
        <v>302</v>
      </c>
      <c r="GQ3" s="694" t="s">
        <v>227</v>
      </c>
      <c r="GR3" s="695"/>
      <c r="GS3" s="695"/>
      <c r="GT3" s="695"/>
      <c r="GU3" s="695"/>
      <c r="GV3" s="695"/>
      <c r="GW3" s="695"/>
      <c r="GX3" s="696"/>
      <c r="GY3" s="694" t="s">
        <v>370</v>
      </c>
      <c r="GZ3" s="695"/>
      <c r="HA3" s="695"/>
      <c r="HB3" s="695"/>
      <c r="HC3" s="695"/>
      <c r="HD3" s="695"/>
      <c r="HE3" s="695"/>
      <c r="HF3" s="696"/>
      <c r="HG3" s="694" t="s">
        <v>228</v>
      </c>
      <c r="HH3" s="695"/>
      <c r="HI3" s="695"/>
      <c r="HJ3" s="695"/>
      <c r="HK3" s="695"/>
      <c r="HL3" s="695"/>
      <c r="HM3" s="695"/>
      <c r="HN3" s="696"/>
      <c r="HO3" s="694" t="s">
        <v>371</v>
      </c>
      <c r="HP3" s="695"/>
      <c r="HQ3" s="695"/>
      <c r="HR3" s="695"/>
      <c r="HS3" s="695"/>
      <c r="HT3" s="695"/>
      <c r="HU3" s="695"/>
      <c r="HV3" s="696"/>
      <c r="HW3" s="694" t="s">
        <v>372</v>
      </c>
      <c r="HX3" s="695"/>
      <c r="HY3" s="695"/>
      <c r="HZ3" s="695"/>
      <c r="IA3" s="695"/>
      <c r="IB3" s="695"/>
      <c r="IC3" s="695"/>
      <c r="ID3" s="696"/>
      <c r="IE3" s="694" t="s">
        <v>369</v>
      </c>
      <c r="IF3" s="695"/>
      <c r="IG3" s="695"/>
      <c r="IH3" s="695"/>
      <c r="II3" s="695"/>
      <c r="IJ3" s="695"/>
      <c r="IK3" s="695"/>
      <c r="IL3" s="696"/>
      <c r="IM3" s="694" t="s">
        <v>203</v>
      </c>
      <c r="IN3" s="695"/>
      <c r="IO3" s="695"/>
      <c r="IP3" s="695"/>
      <c r="IQ3" s="695"/>
      <c r="IR3" s="695"/>
      <c r="IS3" s="696"/>
      <c r="IT3" s="709" t="s">
        <v>208</v>
      </c>
      <c r="IU3" s="694" t="s">
        <v>347</v>
      </c>
      <c r="IV3" s="695"/>
      <c r="IW3" s="695"/>
      <c r="IX3" s="695"/>
      <c r="IY3" s="695"/>
      <c r="IZ3" s="695"/>
      <c r="JA3" s="695"/>
      <c r="JB3" s="696"/>
      <c r="JC3" s="694" t="s">
        <v>230</v>
      </c>
      <c r="JD3" s="695"/>
      <c r="JE3" s="695"/>
      <c r="JF3" s="695"/>
      <c r="JG3" s="695"/>
      <c r="JH3" s="695"/>
      <c r="JI3" s="695"/>
      <c r="JJ3" s="696"/>
      <c r="JK3" s="694" t="s">
        <v>232</v>
      </c>
      <c r="JL3" s="695"/>
      <c r="JM3" s="695"/>
      <c r="JN3" s="695"/>
      <c r="JO3" s="695"/>
      <c r="JP3" s="695"/>
      <c r="JQ3" s="695"/>
      <c r="JR3" s="696"/>
      <c r="JS3" s="694" t="s">
        <v>233</v>
      </c>
      <c r="JT3" s="695"/>
      <c r="JU3" s="695"/>
      <c r="JV3" s="695"/>
      <c r="JW3" s="695"/>
      <c r="JX3" s="695"/>
      <c r="JY3" s="695"/>
      <c r="JZ3" s="696"/>
      <c r="KA3" s="694" t="s">
        <v>234</v>
      </c>
      <c r="KB3" s="695"/>
      <c r="KC3" s="695"/>
      <c r="KD3" s="695"/>
      <c r="KE3" s="695"/>
      <c r="KF3" s="695"/>
      <c r="KG3" s="695"/>
      <c r="KH3" s="696"/>
      <c r="KI3" s="694" t="s">
        <v>70</v>
      </c>
      <c r="KJ3" s="695"/>
      <c r="KK3" s="695"/>
      <c r="KL3" s="695"/>
      <c r="KM3" s="695"/>
      <c r="KN3" s="695"/>
      <c r="KO3" s="695"/>
      <c r="KP3" s="696"/>
      <c r="KQ3" s="694" t="s">
        <v>348</v>
      </c>
      <c r="KR3" s="695"/>
      <c r="KS3" s="695"/>
      <c r="KT3" s="695"/>
      <c r="KU3" s="695"/>
      <c r="KV3" s="695"/>
      <c r="KW3" s="695"/>
      <c r="KX3" s="696"/>
      <c r="KY3" s="694" t="s">
        <v>230</v>
      </c>
      <c r="KZ3" s="695"/>
      <c r="LA3" s="695"/>
      <c r="LB3" s="695"/>
      <c r="LC3" s="695"/>
      <c r="LD3" s="695"/>
      <c r="LE3" s="695"/>
      <c r="LF3" s="696"/>
      <c r="LG3" s="694" t="s">
        <v>232</v>
      </c>
      <c r="LH3" s="695"/>
      <c r="LI3" s="695"/>
      <c r="LJ3" s="695"/>
      <c r="LK3" s="695"/>
      <c r="LL3" s="695"/>
      <c r="LM3" s="695"/>
      <c r="LN3" s="696"/>
      <c r="LO3" s="694" t="s">
        <v>235</v>
      </c>
      <c r="LP3" s="695"/>
      <c r="LQ3" s="695"/>
      <c r="LR3" s="695"/>
      <c r="LS3" s="695"/>
      <c r="LT3" s="695"/>
      <c r="LU3" s="695"/>
      <c r="LV3" s="696"/>
      <c r="LW3" s="694" t="s">
        <v>70</v>
      </c>
      <c r="LX3" s="695"/>
      <c r="LY3" s="695"/>
      <c r="LZ3" s="695"/>
      <c r="MA3" s="695"/>
      <c r="MB3" s="695"/>
      <c r="MC3" s="695"/>
      <c r="MD3" s="696"/>
      <c r="ME3" s="694" t="s">
        <v>349</v>
      </c>
      <c r="MF3" s="695"/>
      <c r="MG3" s="695"/>
      <c r="MH3" s="695"/>
      <c r="MI3" s="695"/>
      <c r="MJ3" s="695"/>
      <c r="MK3" s="695"/>
      <c r="ML3" s="696"/>
      <c r="MM3" s="694" t="s">
        <v>350</v>
      </c>
      <c r="MN3" s="695"/>
      <c r="MO3" s="695"/>
      <c r="MP3" s="695"/>
      <c r="MQ3" s="695"/>
      <c r="MR3" s="695"/>
      <c r="MS3" s="695"/>
      <c r="MT3" s="696"/>
      <c r="MU3" s="694" t="s">
        <v>351</v>
      </c>
      <c r="MV3" s="695"/>
      <c r="MW3" s="695"/>
      <c r="MX3" s="695"/>
      <c r="MY3" s="695"/>
      <c r="MZ3" s="695"/>
      <c r="NA3" s="695"/>
      <c r="NB3" s="696"/>
      <c r="NC3" s="694" t="s">
        <v>70</v>
      </c>
      <c r="ND3" s="695"/>
      <c r="NE3" s="695"/>
      <c r="NF3" s="695"/>
      <c r="NG3" s="695"/>
      <c r="NH3" s="695"/>
      <c r="NI3" s="695"/>
      <c r="NJ3" s="696"/>
      <c r="NK3" s="691" t="s">
        <v>240</v>
      </c>
      <c r="NL3" s="692"/>
      <c r="NM3" s="692"/>
      <c r="NN3" s="692"/>
      <c r="NO3" s="692"/>
      <c r="NP3" s="692"/>
      <c r="NQ3" s="692"/>
      <c r="NR3" s="692"/>
      <c r="NS3" s="691" t="s">
        <v>243</v>
      </c>
      <c r="NT3" s="692"/>
      <c r="NU3" s="692"/>
      <c r="NV3" s="692"/>
      <c r="NW3" s="692"/>
      <c r="NX3" s="692"/>
      <c r="NY3" s="692"/>
      <c r="NZ3" s="692"/>
      <c r="OA3" s="691" t="s">
        <v>241</v>
      </c>
      <c r="OB3" s="692"/>
      <c r="OC3" s="692"/>
      <c r="OD3" s="692"/>
      <c r="OE3" s="692"/>
      <c r="OF3" s="692"/>
      <c r="OG3" s="692"/>
      <c r="OH3" s="692"/>
      <c r="OI3" s="691" t="s">
        <v>242</v>
      </c>
      <c r="OJ3" s="692"/>
      <c r="OK3" s="692"/>
      <c r="OL3" s="692"/>
      <c r="OM3" s="692"/>
      <c r="ON3" s="692"/>
      <c r="OO3" s="692"/>
      <c r="OP3" s="692"/>
      <c r="OQ3" s="691" t="s">
        <v>244</v>
      </c>
      <c r="OR3" s="692"/>
      <c r="OS3" s="692"/>
      <c r="OT3" s="692"/>
      <c r="OU3" s="692"/>
      <c r="OV3" s="692"/>
      <c r="OW3" s="692"/>
      <c r="OX3" s="692"/>
      <c r="OY3" s="691" t="s">
        <v>245</v>
      </c>
      <c r="OZ3" s="692"/>
      <c r="PA3" s="692"/>
      <c r="PB3" s="692"/>
      <c r="PC3" s="692"/>
      <c r="PD3" s="692"/>
      <c r="PE3" s="692"/>
      <c r="PF3" s="692"/>
      <c r="PG3" s="691" t="s">
        <v>246</v>
      </c>
      <c r="PH3" s="692"/>
      <c r="PI3" s="692"/>
      <c r="PJ3" s="692"/>
      <c r="PK3" s="692"/>
      <c r="PL3" s="692"/>
      <c r="PM3" s="692"/>
      <c r="PN3" s="692"/>
      <c r="PO3" s="691" t="s">
        <v>247</v>
      </c>
      <c r="PP3" s="692"/>
      <c r="PQ3" s="692"/>
      <c r="PR3" s="692"/>
      <c r="PS3" s="692"/>
      <c r="PT3" s="692"/>
      <c r="PU3" s="692"/>
      <c r="PV3" s="692"/>
      <c r="PW3" s="691" t="s">
        <v>248</v>
      </c>
      <c r="PX3" s="692"/>
      <c r="PY3" s="692"/>
      <c r="PZ3" s="692"/>
      <c r="QA3" s="692"/>
      <c r="QB3" s="692"/>
      <c r="QC3" s="692"/>
      <c r="QD3" s="692"/>
      <c r="QE3" s="691" t="s">
        <v>249</v>
      </c>
      <c r="QF3" s="692"/>
      <c r="QG3" s="692"/>
      <c r="QH3" s="692"/>
      <c r="QI3" s="692"/>
      <c r="QJ3" s="692"/>
      <c r="QK3" s="692"/>
      <c r="QL3" s="692"/>
      <c r="QM3" s="691" t="s">
        <v>256</v>
      </c>
      <c r="QN3" s="693"/>
      <c r="QO3" s="691" t="s">
        <v>257</v>
      </c>
      <c r="QP3" s="693"/>
      <c r="QQ3" s="691" t="s">
        <v>260</v>
      </c>
      <c r="QR3" s="692"/>
      <c r="QS3" s="693"/>
      <c r="QT3" s="711" t="s">
        <v>264</v>
      </c>
      <c r="QU3" s="713" t="s">
        <v>265</v>
      </c>
      <c r="QV3" s="691" t="s">
        <v>267</v>
      </c>
      <c r="QW3" s="692"/>
      <c r="QX3" s="693"/>
      <c r="QY3" s="691" t="s">
        <v>283</v>
      </c>
      <c r="QZ3" s="692"/>
      <c r="RA3" s="693"/>
      <c r="RB3" s="691" t="s">
        <v>276</v>
      </c>
      <c r="RC3" s="692"/>
      <c r="RD3" s="692"/>
      <c r="RE3" s="693"/>
      <c r="RF3" s="715" t="s">
        <v>278</v>
      </c>
      <c r="RG3" s="716"/>
      <c r="RH3" s="717"/>
      <c r="RI3" s="718" t="s">
        <v>352</v>
      </c>
      <c r="RJ3" s="719"/>
      <c r="RK3" s="719"/>
      <c r="RL3" s="719"/>
      <c r="RM3" s="720"/>
      <c r="RN3" s="718" t="s">
        <v>72</v>
      </c>
      <c r="RO3" s="719"/>
      <c r="RP3" s="719"/>
      <c r="RQ3" s="719"/>
      <c r="RR3" s="720"/>
      <c r="RS3" s="718" t="s">
        <v>73</v>
      </c>
      <c r="RT3" s="719"/>
      <c r="RU3" s="719"/>
      <c r="RV3" s="719"/>
      <c r="RW3" s="720"/>
      <c r="RX3" s="718" t="s">
        <v>74</v>
      </c>
      <c r="RY3" s="719"/>
      <c r="RZ3" s="719"/>
      <c r="SA3" s="719"/>
      <c r="SB3" s="720"/>
      <c r="SC3" s="718" t="s">
        <v>75</v>
      </c>
      <c r="SD3" s="719"/>
      <c r="SE3" s="719"/>
      <c r="SF3" s="719"/>
      <c r="SG3" s="720"/>
      <c r="SH3" s="718" t="s">
        <v>285</v>
      </c>
      <c r="SI3" s="719"/>
      <c r="SJ3" s="719"/>
      <c r="SK3" s="719"/>
      <c r="SL3" s="720"/>
      <c r="SM3" s="718" t="s">
        <v>109</v>
      </c>
      <c r="SN3" s="719"/>
      <c r="SO3" s="719"/>
      <c r="SP3" s="719"/>
      <c r="SQ3" s="720"/>
      <c r="SR3" s="718" t="s">
        <v>137</v>
      </c>
      <c r="SS3" s="719"/>
      <c r="ST3" s="719"/>
      <c r="SU3" s="719"/>
      <c r="SV3" s="720"/>
      <c r="SW3" s="722" t="s">
        <v>286</v>
      </c>
      <c r="SX3" s="722" t="s">
        <v>287</v>
      </c>
      <c r="SY3" s="722" t="s">
        <v>288</v>
      </c>
      <c r="SZ3" s="722" t="s">
        <v>81</v>
      </c>
      <c r="TA3" s="721" t="s">
        <v>42</v>
      </c>
      <c r="TB3" s="718" t="s">
        <v>355</v>
      </c>
      <c r="TC3" s="719"/>
      <c r="TD3" s="719"/>
      <c r="TE3" s="719"/>
      <c r="TF3" s="720"/>
      <c r="TG3" s="718" t="s">
        <v>72</v>
      </c>
      <c r="TH3" s="719"/>
      <c r="TI3" s="719"/>
      <c r="TJ3" s="719"/>
      <c r="TK3" s="720"/>
      <c r="TL3" s="718" t="s">
        <v>73</v>
      </c>
      <c r="TM3" s="719"/>
      <c r="TN3" s="719"/>
      <c r="TO3" s="719"/>
      <c r="TP3" s="720"/>
      <c r="TQ3" s="718" t="s">
        <v>74</v>
      </c>
      <c r="TR3" s="719"/>
      <c r="TS3" s="719"/>
      <c r="TT3" s="719"/>
      <c r="TU3" s="720"/>
      <c r="TV3" s="718" t="s">
        <v>75</v>
      </c>
      <c r="TW3" s="719"/>
      <c r="TX3" s="719"/>
      <c r="TY3" s="719"/>
      <c r="TZ3" s="720"/>
      <c r="UA3" s="718" t="s">
        <v>285</v>
      </c>
      <c r="UB3" s="719"/>
      <c r="UC3" s="719"/>
      <c r="UD3" s="719"/>
      <c r="UE3" s="720"/>
      <c r="UF3" s="718" t="s">
        <v>109</v>
      </c>
      <c r="UG3" s="719"/>
      <c r="UH3" s="719"/>
      <c r="UI3" s="719"/>
      <c r="UJ3" s="720"/>
      <c r="UK3" s="718" t="s">
        <v>137</v>
      </c>
      <c r="UL3" s="719"/>
      <c r="UM3" s="719"/>
      <c r="UN3" s="719"/>
      <c r="UO3" s="720"/>
      <c r="UP3" s="194"/>
      <c r="UQ3" s="194"/>
      <c r="UR3" s="194"/>
      <c r="US3" s="194"/>
    </row>
    <row r="4" spans="2:565" ht="43.5" customHeight="1">
      <c r="B4" s="700"/>
      <c r="C4" s="700"/>
      <c r="D4" s="700"/>
      <c r="E4" s="700"/>
      <c r="F4" s="698"/>
      <c r="G4" s="698"/>
      <c r="H4" s="698"/>
      <c r="I4" s="704"/>
      <c r="J4" s="705"/>
      <c r="K4" s="705"/>
      <c r="L4" s="706"/>
      <c r="M4" s="698"/>
      <c r="N4" s="698"/>
      <c r="O4" s="14" t="s">
        <v>177</v>
      </c>
      <c r="P4" s="14" t="s">
        <v>178</v>
      </c>
      <c r="Q4" s="14" t="s">
        <v>179</v>
      </c>
      <c r="R4" s="14" t="s">
        <v>180</v>
      </c>
      <c r="S4" s="14" t="s">
        <v>181</v>
      </c>
      <c r="T4" s="14" t="s">
        <v>109</v>
      </c>
      <c r="U4" s="14" t="s">
        <v>137</v>
      </c>
      <c r="V4" s="197" t="s">
        <v>42</v>
      </c>
      <c r="W4" s="14" t="s">
        <v>177</v>
      </c>
      <c r="X4" s="14" t="s">
        <v>178</v>
      </c>
      <c r="Y4" s="14" t="s">
        <v>179</v>
      </c>
      <c r="Z4" s="14" t="s">
        <v>180</v>
      </c>
      <c r="AA4" s="14" t="s">
        <v>181</v>
      </c>
      <c r="AB4" s="14" t="s">
        <v>109</v>
      </c>
      <c r="AC4" s="14" t="s">
        <v>137</v>
      </c>
      <c r="AD4" s="197" t="s">
        <v>42</v>
      </c>
      <c r="AE4" s="14" t="s">
        <v>177</v>
      </c>
      <c r="AF4" s="14" t="s">
        <v>178</v>
      </c>
      <c r="AG4" s="14" t="s">
        <v>179</v>
      </c>
      <c r="AH4" s="14" t="s">
        <v>180</v>
      </c>
      <c r="AI4" s="14" t="s">
        <v>181</v>
      </c>
      <c r="AJ4" s="14" t="s">
        <v>109</v>
      </c>
      <c r="AK4" s="14" t="s">
        <v>137</v>
      </c>
      <c r="AL4" s="197" t="s">
        <v>42</v>
      </c>
      <c r="AM4" s="14" t="s">
        <v>177</v>
      </c>
      <c r="AN4" s="14" t="s">
        <v>178</v>
      </c>
      <c r="AO4" s="14" t="s">
        <v>179</v>
      </c>
      <c r="AP4" s="14" t="s">
        <v>180</v>
      </c>
      <c r="AQ4" s="14" t="s">
        <v>181</v>
      </c>
      <c r="AR4" s="14" t="s">
        <v>109</v>
      </c>
      <c r="AS4" s="14" t="s">
        <v>137</v>
      </c>
      <c r="AT4" s="197" t="s">
        <v>42</v>
      </c>
      <c r="AU4" s="197" t="s">
        <v>177</v>
      </c>
      <c r="AV4" s="197" t="s">
        <v>178</v>
      </c>
      <c r="AW4" s="197" t="s">
        <v>179</v>
      </c>
      <c r="AX4" s="197" t="s">
        <v>180</v>
      </c>
      <c r="AY4" s="197" t="s">
        <v>181</v>
      </c>
      <c r="AZ4" s="197" t="s">
        <v>109</v>
      </c>
      <c r="BA4" s="197" t="s">
        <v>137</v>
      </c>
      <c r="BB4" s="197" t="s">
        <v>42</v>
      </c>
      <c r="BC4" s="197" t="s">
        <v>177</v>
      </c>
      <c r="BD4" s="197" t="s">
        <v>178</v>
      </c>
      <c r="BE4" s="197" t="s">
        <v>179</v>
      </c>
      <c r="BF4" s="197" t="s">
        <v>180</v>
      </c>
      <c r="BG4" s="197" t="s">
        <v>181</v>
      </c>
      <c r="BH4" s="197" t="s">
        <v>109</v>
      </c>
      <c r="BI4" s="197" t="s">
        <v>137</v>
      </c>
      <c r="BJ4" s="197" t="s">
        <v>42</v>
      </c>
      <c r="BK4" s="14" t="s">
        <v>335</v>
      </c>
      <c r="BL4" s="14" t="s">
        <v>336</v>
      </c>
      <c r="BM4" s="14" t="s">
        <v>337</v>
      </c>
      <c r="BN4" s="14" t="s">
        <v>76</v>
      </c>
      <c r="BO4" s="197" t="s">
        <v>42</v>
      </c>
      <c r="BP4" s="14" t="s">
        <v>177</v>
      </c>
      <c r="BQ4" s="14" t="s">
        <v>178</v>
      </c>
      <c r="BR4" s="14" t="s">
        <v>179</v>
      </c>
      <c r="BS4" s="14" t="s">
        <v>180</v>
      </c>
      <c r="BT4" s="14" t="s">
        <v>181</v>
      </c>
      <c r="BU4" s="14" t="s">
        <v>109</v>
      </c>
      <c r="BV4" s="14" t="s">
        <v>137</v>
      </c>
      <c r="BW4" s="197" t="s">
        <v>42</v>
      </c>
      <c r="BX4" s="14" t="s">
        <v>177</v>
      </c>
      <c r="BY4" s="14" t="s">
        <v>178</v>
      </c>
      <c r="BZ4" s="14" t="s">
        <v>179</v>
      </c>
      <c r="CA4" s="14" t="s">
        <v>180</v>
      </c>
      <c r="CB4" s="14" t="s">
        <v>181</v>
      </c>
      <c r="CC4" s="14" t="s">
        <v>109</v>
      </c>
      <c r="CD4" s="14" t="s">
        <v>137</v>
      </c>
      <c r="CE4" s="197" t="s">
        <v>42</v>
      </c>
      <c r="CF4" s="14" t="s">
        <v>177</v>
      </c>
      <c r="CG4" s="14" t="s">
        <v>178</v>
      </c>
      <c r="CH4" s="14" t="s">
        <v>179</v>
      </c>
      <c r="CI4" s="14" t="s">
        <v>180</v>
      </c>
      <c r="CJ4" s="14" t="s">
        <v>181</v>
      </c>
      <c r="CK4" s="14" t="s">
        <v>109</v>
      </c>
      <c r="CL4" s="14" t="s">
        <v>137</v>
      </c>
      <c r="CM4" s="197" t="s">
        <v>42</v>
      </c>
      <c r="CN4" s="14" t="s">
        <v>177</v>
      </c>
      <c r="CO4" s="14" t="s">
        <v>178</v>
      </c>
      <c r="CP4" s="14" t="s">
        <v>179</v>
      </c>
      <c r="CQ4" s="14" t="s">
        <v>180</v>
      </c>
      <c r="CR4" s="14" t="s">
        <v>181</v>
      </c>
      <c r="CS4" s="14" t="s">
        <v>109</v>
      </c>
      <c r="CT4" s="14" t="s">
        <v>137</v>
      </c>
      <c r="CU4" s="197" t="s">
        <v>42</v>
      </c>
      <c r="CV4" s="14" t="s">
        <v>177</v>
      </c>
      <c r="CW4" s="14" t="s">
        <v>178</v>
      </c>
      <c r="CX4" s="14" t="s">
        <v>179</v>
      </c>
      <c r="CY4" s="14" t="s">
        <v>180</v>
      </c>
      <c r="CZ4" s="14" t="s">
        <v>181</v>
      </c>
      <c r="DA4" s="14" t="s">
        <v>109</v>
      </c>
      <c r="DB4" s="14" t="s">
        <v>137</v>
      </c>
      <c r="DC4" s="197" t="s">
        <v>42</v>
      </c>
      <c r="DD4" s="197" t="s">
        <v>177</v>
      </c>
      <c r="DE4" s="197" t="s">
        <v>178</v>
      </c>
      <c r="DF4" s="197" t="s">
        <v>179</v>
      </c>
      <c r="DG4" s="197" t="s">
        <v>180</v>
      </c>
      <c r="DH4" s="197" t="s">
        <v>181</v>
      </c>
      <c r="DI4" s="197" t="s">
        <v>109</v>
      </c>
      <c r="DJ4" s="197" t="s">
        <v>137</v>
      </c>
      <c r="DK4" s="197" t="s">
        <v>42</v>
      </c>
      <c r="DL4" s="14" t="s">
        <v>177</v>
      </c>
      <c r="DM4" s="14" t="s">
        <v>178</v>
      </c>
      <c r="DN4" s="14" t="s">
        <v>179</v>
      </c>
      <c r="DO4" s="14" t="s">
        <v>180</v>
      </c>
      <c r="DP4" s="14" t="s">
        <v>181</v>
      </c>
      <c r="DQ4" s="14" t="s">
        <v>109</v>
      </c>
      <c r="DR4" s="14" t="s">
        <v>137</v>
      </c>
      <c r="DS4" s="197" t="s">
        <v>42</v>
      </c>
      <c r="DT4" s="14" t="s">
        <v>177</v>
      </c>
      <c r="DU4" s="14" t="s">
        <v>178</v>
      </c>
      <c r="DV4" s="14" t="s">
        <v>179</v>
      </c>
      <c r="DW4" s="14" t="s">
        <v>180</v>
      </c>
      <c r="DX4" s="14" t="s">
        <v>181</v>
      </c>
      <c r="DY4" s="14" t="s">
        <v>109</v>
      </c>
      <c r="DZ4" s="14" t="s">
        <v>137</v>
      </c>
      <c r="EA4" s="197" t="s">
        <v>42</v>
      </c>
      <c r="EB4" s="14" t="s">
        <v>177</v>
      </c>
      <c r="EC4" s="14" t="s">
        <v>178</v>
      </c>
      <c r="ED4" s="14" t="s">
        <v>179</v>
      </c>
      <c r="EE4" s="14" t="s">
        <v>180</v>
      </c>
      <c r="EF4" s="14" t="s">
        <v>181</v>
      </c>
      <c r="EG4" s="14" t="s">
        <v>109</v>
      </c>
      <c r="EH4" s="14" t="s">
        <v>137</v>
      </c>
      <c r="EI4" s="197" t="s">
        <v>42</v>
      </c>
      <c r="EJ4" s="14" t="s">
        <v>177</v>
      </c>
      <c r="EK4" s="14" t="s">
        <v>178</v>
      </c>
      <c r="EL4" s="14" t="s">
        <v>179</v>
      </c>
      <c r="EM4" s="14" t="s">
        <v>180</v>
      </c>
      <c r="EN4" s="14" t="s">
        <v>181</v>
      </c>
      <c r="EO4" s="14" t="s">
        <v>109</v>
      </c>
      <c r="EP4" s="14" t="s">
        <v>137</v>
      </c>
      <c r="EQ4" s="197" t="s">
        <v>42</v>
      </c>
      <c r="ER4" s="14" t="s">
        <v>177</v>
      </c>
      <c r="ES4" s="14" t="s">
        <v>178</v>
      </c>
      <c r="ET4" s="14" t="s">
        <v>179</v>
      </c>
      <c r="EU4" s="14" t="s">
        <v>180</v>
      </c>
      <c r="EV4" s="14" t="s">
        <v>181</v>
      </c>
      <c r="EW4" s="14" t="s">
        <v>109</v>
      </c>
      <c r="EX4" s="14" t="s">
        <v>137</v>
      </c>
      <c r="EY4" s="197" t="s">
        <v>42</v>
      </c>
      <c r="EZ4" s="14" t="s">
        <v>177</v>
      </c>
      <c r="FA4" s="14" t="s">
        <v>178</v>
      </c>
      <c r="FB4" s="14" t="s">
        <v>179</v>
      </c>
      <c r="FC4" s="14" t="s">
        <v>180</v>
      </c>
      <c r="FD4" s="14" t="s">
        <v>181</v>
      </c>
      <c r="FE4" s="14" t="s">
        <v>109</v>
      </c>
      <c r="FF4" s="14" t="s">
        <v>137</v>
      </c>
      <c r="FG4" s="197" t="s">
        <v>42</v>
      </c>
      <c r="FH4" s="14" t="s">
        <v>177</v>
      </c>
      <c r="FI4" s="14" t="s">
        <v>178</v>
      </c>
      <c r="FJ4" s="14" t="s">
        <v>179</v>
      </c>
      <c r="FK4" s="14" t="s">
        <v>180</v>
      </c>
      <c r="FL4" s="14" t="s">
        <v>181</v>
      </c>
      <c r="FM4" s="14" t="s">
        <v>109</v>
      </c>
      <c r="FN4" s="14" t="s">
        <v>137</v>
      </c>
      <c r="FO4" s="197" t="s">
        <v>42</v>
      </c>
      <c r="FP4" s="197" t="s">
        <v>177</v>
      </c>
      <c r="FQ4" s="197" t="s">
        <v>178</v>
      </c>
      <c r="FR4" s="197" t="s">
        <v>179</v>
      </c>
      <c r="FS4" s="197" t="s">
        <v>180</v>
      </c>
      <c r="FT4" s="197" t="s">
        <v>181</v>
      </c>
      <c r="FU4" s="197" t="s">
        <v>109</v>
      </c>
      <c r="FV4" s="197" t="s">
        <v>137</v>
      </c>
      <c r="FW4" s="197" t="s">
        <v>42</v>
      </c>
      <c r="FX4" s="197" t="s">
        <v>378</v>
      </c>
      <c r="FY4" s="189" t="s">
        <v>294</v>
      </c>
      <c r="FZ4" s="189" t="s">
        <v>295</v>
      </c>
      <c r="GA4" s="189" t="s">
        <v>343</v>
      </c>
      <c r="GB4" s="189" t="s">
        <v>344</v>
      </c>
      <c r="GC4" s="189" t="s">
        <v>345</v>
      </c>
      <c r="GD4" s="189" t="s">
        <v>296</v>
      </c>
      <c r="GE4" s="189" t="s">
        <v>297</v>
      </c>
      <c r="GF4" s="189" t="s">
        <v>346</v>
      </c>
      <c r="GG4" s="189" t="s">
        <v>298</v>
      </c>
      <c r="GH4" s="189" t="s">
        <v>364</v>
      </c>
      <c r="GI4" s="189" t="s">
        <v>365</v>
      </c>
      <c r="GJ4" s="189" t="s">
        <v>366</v>
      </c>
      <c r="GK4" s="189" t="s">
        <v>367</v>
      </c>
      <c r="GL4" s="189" t="s">
        <v>299</v>
      </c>
      <c r="GM4" s="189" t="s">
        <v>300</v>
      </c>
      <c r="GN4" s="198" t="s">
        <v>42</v>
      </c>
      <c r="GO4" s="708"/>
      <c r="GP4" s="710"/>
      <c r="GQ4" s="14" t="s">
        <v>177</v>
      </c>
      <c r="GR4" s="14" t="s">
        <v>178</v>
      </c>
      <c r="GS4" s="14" t="s">
        <v>179</v>
      </c>
      <c r="GT4" s="14" t="s">
        <v>180</v>
      </c>
      <c r="GU4" s="14" t="s">
        <v>181</v>
      </c>
      <c r="GV4" s="14" t="s">
        <v>109</v>
      </c>
      <c r="GW4" s="14" t="s">
        <v>137</v>
      </c>
      <c r="GX4" s="197" t="s">
        <v>42</v>
      </c>
      <c r="GY4" s="14" t="s">
        <v>177</v>
      </c>
      <c r="GZ4" s="14" t="s">
        <v>178</v>
      </c>
      <c r="HA4" s="14" t="s">
        <v>179</v>
      </c>
      <c r="HB4" s="14" t="s">
        <v>180</v>
      </c>
      <c r="HC4" s="14" t="s">
        <v>181</v>
      </c>
      <c r="HD4" s="14" t="s">
        <v>109</v>
      </c>
      <c r="HE4" s="14" t="s">
        <v>137</v>
      </c>
      <c r="HF4" s="197" t="s">
        <v>42</v>
      </c>
      <c r="HG4" s="14" t="s">
        <v>177</v>
      </c>
      <c r="HH4" s="14" t="s">
        <v>178</v>
      </c>
      <c r="HI4" s="14" t="s">
        <v>179</v>
      </c>
      <c r="HJ4" s="14" t="s">
        <v>180</v>
      </c>
      <c r="HK4" s="14" t="s">
        <v>181</v>
      </c>
      <c r="HL4" s="14" t="s">
        <v>109</v>
      </c>
      <c r="HM4" s="14" t="s">
        <v>137</v>
      </c>
      <c r="HN4" s="197" t="s">
        <v>42</v>
      </c>
      <c r="HO4" s="14" t="s">
        <v>177</v>
      </c>
      <c r="HP4" s="14" t="s">
        <v>178</v>
      </c>
      <c r="HQ4" s="14" t="s">
        <v>179</v>
      </c>
      <c r="HR4" s="14" t="s">
        <v>180</v>
      </c>
      <c r="HS4" s="14" t="s">
        <v>181</v>
      </c>
      <c r="HT4" s="14" t="s">
        <v>109</v>
      </c>
      <c r="HU4" s="14" t="s">
        <v>137</v>
      </c>
      <c r="HV4" s="197" t="s">
        <v>42</v>
      </c>
      <c r="HW4" s="14" t="s">
        <v>177</v>
      </c>
      <c r="HX4" s="14" t="s">
        <v>178</v>
      </c>
      <c r="HY4" s="14" t="s">
        <v>179</v>
      </c>
      <c r="HZ4" s="14" t="s">
        <v>180</v>
      </c>
      <c r="IA4" s="14" t="s">
        <v>181</v>
      </c>
      <c r="IB4" s="14" t="s">
        <v>109</v>
      </c>
      <c r="IC4" s="14" t="s">
        <v>137</v>
      </c>
      <c r="ID4" s="197" t="s">
        <v>42</v>
      </c>
      <c r="IE4" s="14" t="s">
        <v>177</v>
      </c>
      <c r="IF4" s="14" t="s">
        <v>178</v>
      </c>
      <c r="IG4" s="14" t="s">
        <v>179</v>
      </c>
      <c r="IH4" s="14" t="s">
        <v>180</v>
      </c>
      <c r="II4" s="14" t="s">
        <v>181</v>
      </c>
      <c r="IJ4" s="14" t="s">
        <v>109</v>
      </c>
      <c r="IK4" s="14" t="s">
        <v>137</v>
      </c>
      <c r="IL4" s="197" t="s">
        <v>42</v>
      </c>
      <c r="IM4" s="162" t="s">
        <v>201</v>
      </c>
      <c r="IN4" s="163" t="s">
        <v>202</v>
      </c>
      <c r="IO4" s="163" t="s">
        <v>204</v>
      </c>
      <c r="IP4" s="163" t="s">
        <v>205</v>
      </c>
      <c r="IQ4" s="163" t="s">
        <v>206</v>
      </c>
      <c r="IR4" s="162" t="s">
        <v>229</v>
      </c>
      <c r="IS4" s="199" t="s">
        <v>70</v>
      </c>
      <c r="IT4" s="710"/>
      <c r="IU4" s="14" t="s">
        <v>177</v>
      </c>
      <c r="IV4" s="14" t="s">
        <v>178</v>
      </c>
      <c r="IW4" s="14" t="s">
        <v>179</v>
      </c>
      <c r="IX4" s="14" t="s">
        <v>180</v>
      </c>
      <c r="IY4" s="14" t="s">
        <v>181</v>
      </c>
      <c r="IZ4" s="14" t="s">
        <v>109</v>
      </c>
      <c r="JA4" s="14" t="s">
        <v>137</v>
      </c>
      <c r="JB4" s="197" t="s">
        <v>42</v>
      </c>
      <c r="JC4" s="14" t="s">
        <v>177</v>
      </c>
      <c r="JD4" s="14" t="s">
        <v>178</v>
      </c>
      <c r="JE4" s="14" t="s">
        <v>179</v>
      </c>
      <c r="JF4" s="14" t="s">
        <v>180</v>
      </c>
      <c r="JG4" s="14" t="s">
        <v>181</v>
      </c>
      <c r="JH4" s="14" t="s">
        <v>109</v>
      </c>
      <c r="JI4" s="14" t="s">
        <v>137</v>
      </c>
      <c r="JJ4" s="197" t="s">
        <v>42</v>
      </c>
      <c r="JK4" s="14" t="s">
        <v>177</v>
      </c>
      <c r="JL4" s="14" t="s">
        <v>178</v>
      </c>
      <c r="JM4" s="14" t="s">
        <v>179</v>
      </c>
      <c r="JN4" s="14" t="s">
        <v>180</v>
      </c>
      <c r="JO4" s="14" t="s">
        <v>181</v>
      </c>
      <c r="JP4" s="14" t="s">
        <v>109</v>
      </c>
      <c r="JQ4" s="14" t="s">
        <v>137</v>
      </c>
      <c r="JR4" s="197" t="s">
        <v>42</v>
      </c>
      <c r="JS4" s="14" t="s">
        <v>177</v>
      </c>
      <c r="JT4" s="14" t="s">
        <v>178</v>
      </c>
      <c r="JU4" s="14" t="s">
        <v>179</v>
      </c>
      <c r="JV4" s="14" t="s">
        <v>180</v>
      </c>
      <c r="JW4" s="14" t="s">
        <v>181</v>
      </c>
      <c r="JX4" s="14" t="s">
        <v>109</v>
      </c>
      <c r="JY4" s="14" t="s">
        <v>137</v>
      </c>
      <c r="JZ4" s="197" t="s">
        <v>42</v>
      </c>
      <c r="KA4" s="14" t="s">
        <v>177</v>
      </c>
      <c r="KB4" s="14" t="s">
        <v>178</v>
      </c>
      <c r="KC4" s="14" t="s">
        <v>179</v>
      </c>
      <c r="KD4" s="14" t="s">
        <v>180</v>
      </c>
      <c r="KE4" s="14" t="s">
        <v>181</v>
      </c>
      <c r="KF4" s="14" t="s">
        <v>109</v>
      </c>
      <c r="KG4" s="14" t="s">
        <v>137</v>
      </c>
      <c r="KH4" s="197" t="s">
        <v>42</v>
      </c>
      <c r="KI4" s="197" t="s">
        <v>177</v>
      </c>
      <c r="KJ4" s="197" t="s">
        <v>178</v>
      </c>
      <c r="KK4" s="197" t="s">
        <v>179</v>
      </c>
      <c r="KL4" s="197" t="s">
        <v>180</v>
      </c>
      <c r="KM4" s="197" t="s">
        <v>181</v>
      </c>
      <c r="KN4" s="197" t="s">
        <v>109</v>
      </c>
      <c r="KO4" s="197" t="s">
        <v>137</v>
      </c>
      <c r="KP4" s="197" t="s">
        <v>42</v>
      </c>
      <c r="KQ4" s="14" t="s">
        <v>177</v>
      </c>
      <c r="KR4" s="14" t="s">
        <v>178</v>
      </c>
      <c r="KS4" s="14" t="s">
        <v>179</v>
      </c>
      <c r="KT4" s="14" t="s">
        <v>180</v>
      </c>
      <c r="KU4" s="14" t="s">
        <v>181</v>
      </c>
      <c r="KV4" s="14" t="s">
        <v>109</v>
      </c>
      <c r="KW4" s="14" t="s">
        <v>137</v>
      </c>
      <c r="KX4" s="197" t="s">
        <v>42</v>
      </c>
      <c r="KY4" s="14" t="s">
        <v>177</v>
      </c>
      <c r="KZ4" s="14" t="s">
        <v>178</v>
      </c>
      <c r="LA4" s="14" t="s">
        <v>179</v>
      </c>
      <c r="LB4" s="14" t="s">
        <v>180</v>
      </c>
      <c r="LC4" s="14" t="s">
        <v>181</v>
      </c>
      <c r="LD4" s="14" t="s">
        <v>109</v>
      </c>
      <c r="LE4" s="14" t="s">
        <v>137</v>
      </c>
      <c r="LF4" s="197" t="s">
        <v>42</v>
      </c>
      <c r="LG4" s="14" t="s">
        <v>177</v>
      </c>
      <c r="LH4" s="14" t="s">
        <v>178</v>
      </c>
      <c r="LI4" s="14" t="s">
        <v>179</v>
      </c>
      <c r="LJ4" s="14" t="s">
        <v>180</v>
      </c>
      <c r="LK4" s="14" t="s">
        <v>181</v>
      </c>
      <c r="LL4" s="14" t="s">
        <v>109</v>
      </c>
      <c r="LM4" s="14" t="s">
        <v>137</v>
      </c>
      <c r="LN4" s="197" t="s">
        <v>42</v>
      </c>
      <c r="LO4" s="14" t="s">
        <v>177</v>
      </c>
      <c r="LP4" s="14" t="s">
        <v>178</v>
      </c>
      <c r="LQ4" s="14" t="s">
        <v>179</v>
      </c>
      <c r="LR4" s="14" t="s">
        <v>180</v>
      </c>
      <c r="LS4" s="14" t="s">
        <v>181</v>
      </c>
      <c r="LT4" s="14" t="s">
        <v>109</v>
      </c>
      <c r="LU4" s="14" t="s">
        <v>137</v>
      </c>
      <c r="LV4" s="197" t="s">
        <v>42</v>
      </c>
      <c r="LW4" s="197" t="s">
        <v>177</v>
      </c>
      <c r="LX4" s="197" t="s">
        <v>178</v>
      </c>
      <c r="LY4" s="197" t="s">
        <v>179</v>
      </c>
      <c r="LZ4" s="197" t="s">
        <v>180</v>
      </c>
      <c r="MA4" s="197" t="s">
        <v>181</v>
      </c>
      <c r="MB4" s="197" t="s">
        <v>109</v>
      </c>
      <c r="MC4" s="197" t="s">
        <v>137</v>
      </c>
      <c r="MD4" s="197" t="s">
        <v>42</v>
      </c>
      <c r="ME4" s="14" t="s">
        <v>177</v>
      </c>
      <c r="MF4" s="14" t="s">
        <v>178</v>
      </c>
      <c r="MG4" s="14" t="s">
        <v>179</v>
      </c>
      <c r="MH4" s="14" t="s">
        <v>180</v>
      </c>
      <c r="MI4" s="14" t="s">
        <v>181</v>
      </c>
      <c r="MJ4" s="14" t="s">
        <v>109</v>
      </c>
      <c r="MK4" s="14" t="s">
        <v>137</v>
      </c>
      <c r="ML4" s="197" t="s">
        <v>42</v>
      </c>
      <c r="MM4" s="14" t="s">
        <v>177</v>
      </c>
      <c r="MN4" s="14" t="s">
        <v>178</v>
      </c>
      <c r="MO4" s="14" t="s">
        <v>179</v>
      </c>
      <c r="MP4" s="14" t="s">
        <v>180</v>
      </c>
      <c r="MQ4" s="14" t="s">
        <v>181</v>
      </c>
      <c r="MR4" s="14" t="s">
        <v>109</v>
      </c>
      <c r="MS4" s="14" t="s">
        <v>137</v>
      </c>
      <c r="MT4" s="197" t="s">
        <v>42</v>
      </c>
      <c r="MU4" s="14" t="s">
        <v>177</v>
      </c>
      <c r="MV4" s="14" t="s">
        <v>178</v>
      </c>
      <c r="MW4" s="14" t="s">
        <v>179</v>
      </c>
      <c r="MX4" s="14" t="s">
        <v>180</v>
      </c>
      <c r="MY4" s="14" t="s">
        <v>181</v>
      </c>
      <c r="MZ4" s="14" t="s">
        <v>109</v>
      </c>
      <c r="NA4" s="14" t="s">
        <v>137</v>
      </c>
      <c r="NB4" s="197" t="s">
        <v>42</v>
      </c>
      <c r="NC4" s="197" t="s">
        <v>177</v>
      </c>
      <c r="ND4" s="197" t="s">
        <v>178</v>
      </c>
      <c r="NE4" s="197" t="s">
        <v>179</v>
      </c>
      <c r="NF4" s="197" t="s">
        <v>180</v>
      </c>
      <c r="NG4" s="197" t="s">
        <v>181</v>
      </c>
      <c r="NH4" s="197" t="s">
        <v>109</v>
      </c>
      <c r="NI4" s="197" t="s">
        <v>137</v>
      </c>
      <c r="NJ4" s="197" t="s">
        <v>42</v>
      </c>
      <c r="NK4" s="188" t="s">
        <v>238</v>
      </c>
      <c r="NL4" s="14" t="s">
        <v>177</v>
      </c>
      <c r="NM4" s="14" t="s">
        <v>178</v>
      </c>
      <c r="NN4" s="14" t="s">
        <v>179</v>
      </c>
      <c r="NO4" s="14" t="s">
        <v>180</v>
      </c>
      <c r="NP4" s="14" t="s">
        <v>181</v>
      </c>
      <c r="NQ4" s="14" t="s">
        <v>109</v>
      </c>
      <c r="NR4" s="14" t="s">
        <v>137</v>
      </c>
      <c r="NS4" s="188" t="s">
        <v>238</v>
      </c>
      <c r="NT4" s="14" t="s">
        <v>177</v>
      </c>
      <c r="NU4" s="14" t="s">
        <v>178</v>
      </c>
      <c r="NV4" s="14" t="s">
        <v>179</v>
      </c>
      <c r="NW4" s="14" t="s">
        <v>180</v>
      </c>
      <c r="NX4" s="14" t="s">
        <v>181</v>
      </c>
      <c r="NY4" s="14" t="s">
        <v>109</v>
      </c>
      <c r="NZ4" s="14" t="s">
        <v>137</v>
      </c>
      <c r="OA4" s="188" t="s">
        <v>238</v>
      </c>
      <c r="OB4" s="14" t="s">
        <v>177</v>
      </c>
      <c r="OC4" s="14" t="s">
        <v>178</v>
      </c>
      <c r="OD4" s="14" t="s">
        <v>179</v>
      </c>
      <c r="OE4" s="14" t="s">
        <v>180</v>
      </c>
      <c r="OF4" s="14" t="s">
        <v>181</v>
      </c>
      <c r="OG4" s="14" t="s">
        <v>109</v>
      </c>
      <c r="OH4" s="14" t="s">
        <v>137</v>
      </c>
      <c r="OI4" s="188" t="s">
        <v>238</v>
      </c>
      <c r="OJ4" s="14" t="s">
        <v>177</v>
      </c>
      <c r="OK4" s="14" t="s">
        <v>178</v>
      </c>
      <c r="OL4" s="14" t="s">
        <v>179</v>
      </c>
      <c r="OM4" s="14" t="s">
        <v>180</v>
      </c>
      <c r="ON4" s="14" t="s">
        <v>181</v>
      </c>
      <c r="OO4" s="14" t="s">
        <v>109</v>
      </c>
      <c r="OP4" s="14" t="s">
        <v>137</v>
      </c>
      <c r="OQ4" s="188" t="s">
        <v>238</v>
      </c>
      <c r="OR4" s="14" t="s">
        <v>177</v>
      </c>
      <c r="OS4" s="14" t="s">
        <v>178</v>
      </c>
      <c r="OT4" s="14" t="s">
        <v>179</v>
      </c>
      <c r="OU4" s="14" t="s">
        <v>180</v>
      </c>
      <c r="OV4" s="14" t="s">
        <v>181</v>
      </c>
      <c r="OW4" s="14" t="s">
        <v>109</v>
      </c>
      <c r="OX4" s="14" t="s">
        <v>137</v>
      </c>
      <c r="OY4" s="188" t="s">
        <v>238</v>
      </c>
      <c r="OZ4" s="14" t="s">
        <v>177</v>
      </c>
      <c r="PA4" s="14" t="s">
        <v>178</v>
      </c>
      <c r="PB4" s="14" t="s">
        <v>179</v>
      </c>
      <c r="PC4" s="14" t="s">
        <v>180</v>
      </c>
      <c r="PD4" s="14" t="s">
        <v>181</v>
      </c>
      <c r="PE4" s="14" t="s">
        <v>109</v>
      </c>
      <c r="PF4" s="14" t="s">
        <v>137</v>
      </c>
      <c r="PG4" s="188" t="s">
        <v>238</v>
      </c>
      <c r="PH4" s="14" t="s">
        <v>177</v>
      </c>
      <c r="PI4" s="14" t="s">
        <v>178</v>
      </c>
      <c r="PJ4" s="14" t="s">
        <v>179</v>
      </c>
      <c r="PK4" s="14" t="s">
        <v>180</v>
      </c>
      <c r="PL4" s="14" t="s">
        <v>181</v>
      </c>
      <c r="PM4" s="14" t="s">
        <v>109</v>
      </c>
      <c r="PN4" s="14" t="s">
        <v>137</v>
      </c>
      <c r="PO4" s="188" t="s">
        <v>238</v>
      </c>
      <c r="PP4" s="14" t="s">
        <v>177</v>
      </c>
      <c r="PQ4" s="14" t="s">
        <v>178</v>
      </c>
      <c r="PR4" s="14" t="s">
        <v>179</v>
      </c>
      <c r="PS4" s="14" t="s">
        <v>180</v>
      </c>
      <c r="PT4" s="14" t="s">
        <v>181</v>
      </c>
      <c r="PU4" s="14" t="s">
        <v>109</v>
      </c>
      <c r="PV4" s="14" t="s">
        <v>137</v>
      </c>
      <c r="PW4" s="188" t="s">
        <v>238</v>
      </c>
      <c r="PX4" s="14" t="s">
        <v>177</v>
      </c>
      <c r="PY4" s="14" t="s">
        <v>178</v>
      </c>
      <c r="PZ4" s="14" t="s">
        <v>179</v>
      </c>
      <c r="QA4" s="14" t="s">
        <v>180</v>
      </c>
      <c r="QB4" s="14" t="s">
        <v>181</v>
      </c>
      <c r="QC4" s="14" t="s">
        <v>109</v>
      </c>
      <c r="QD4" s="14" t="s">
        <v>137</v>
      </c>
      <c r="QE4" s="188" t="s">
        <v>238</v>
      </c>
      <c r="QF4" s="14" t="s">
        <v>177</v>
      </c>
      <c r="QG4" s="14" t="s">
        <v>178</v>
      </c>
      <c r="QH4" s="14" t="s">
        <v>179</v>
      </c>
      <c r="QI4" s="14" t="s">
        <v>180</v>
      </c>
      <c r="QJ4" s="14" t="s">
        <v>181</v>
      </c>
      <c r="QK4" s="14" t="s">
        <v>109</v>
      </c>
      <c r="QL4" s="14" t="s">
        <v>137</v>
      </c>
      <c r="QM4" s="14" t="s">
        <v>252</v>
      </c>
      <c r="QN4" s="14" t="s">
        <v>251</v>
      </c>
      <c r="QO4" s="187" t="s">
        <v>254</v>
      </c>
      <c r="QP4" s="187" t="s">
        <v>255</v>
      </c>
      <c r="QQ4" s="189" t="s">
        <v>84</v>
      </c>
      <c r="QR4" s="189" t="s">
        <v>85</v>
      </c>
      <c r="QS4" s="190" t="s">
        <v>261</v>
      </c>
      <c r="QT4" s="712"/>
      <c r="QU4" s="714"/>
      <c r="QV4" s="200" t="s">
        <v>269</v>
      </c>
      <c r="QW4" s="191" t="s">
        <v>270</v>
      </c>
      <c r="QX4" s="395" t="s">
        <v>268</v>
      </c>
      <c r="QY4" s="200" t="s">
        <v>272</v>
      </c>
      <c r="QZ4" s="395" t="s">
        <v>273</v>
      </c>
      <c r="RA4" s="395" t="s">
        <v>274</v>
      </c>
      <c r="RB4" s="200" t="s">
        <v>272</v>
      </c>
      <c r="RC4" s="395" t="s">
        <v>273</v>
      </c>
      <c r="RD4" s="395" t="s">
        <v>274</v>
      </c>
      <c r="RE4" s="395" t="s">
        <v>277</v>
      </c>
      <c r="RF4" s="395" t="s">
        <v>279</v>
      </c>
      <c r="RG4" s="395" t="s">
        <v>280</v>
      </c>
      <c r="RH4" s="395" t="s">
        <v>281</v>
      </c>
      <c r="RI4" s="393" t="s">
        <v>77</v>
      </c>
      <c r="RJ4" s="393" t="s">
        <v>78</v>
      </c>
      <c r="RK4" s="393" t="s">
        <v>79</v>
      </c>
      <c r="RL4" s="393" t="s">
        <v>80</v>
      </c>
      <c r="RM4" s="393" t="s">
        <v>42</v>
      </c>
      <c r="RN4" s="393" t="s">
        <v>77</v>
      </c>
      <c r="RO4" s="393" t="s">
        <v>78</v>
      </c>
      <c r="RP4" s="393" t="s">
        <v>79</v>
      </c>
      <c r="RQ4" s="393" t="s">
        <v>80</v>
      </c>
      <c r="RR4" s="393" t="s">
        <v>42</v>
      </c>
      <c r="RS4" s="393" t="s">
        <v>77</v>
      </c>
      <c r="RT4" s="393" t="s">
        <v>78</v>
      </c>
      <c r="RU4" s="393" t="s">
        <v>79</v>
      </c>
      <c r="RV4" s="393" t="s">
        <v>80</v>
      </c>
      <c r="RW4" s="393" t="s">
        <v>42</v>
      </c>
      <c r="RX4" s="393" t="s">
        <v>77</v>
      </c>
      <c r="RY4" s="393" t="s">
        <v>78</v>
      </c>
      <c r="RZ4" s="393" t="s">
        <v>79</v>
      </c>
      <c r="SA4" s="393" t="s">
        <v>80</v>
      </c>
      <c r="SB4" s="393" t="s">
        <v>42</v>
      </c>
      <c r="SC4" s="393" t="s">
        <v>77</v>
      </c>
      <c r="SD4" s="393" t="s">
        <v>78</v>
      </c>
      <c r="SE4" s="393" t="s">
        <v>79</v>
      </c>
      <c r="SF4" s="393" t="s">
        <v>80</v>
      </c>
      <c r="SG4" s="393" t="s">
        <v>42</v>
      </c>
      <c r="SH4" s="393" t="s">
        <v>77</v>
      </c>
      <c r="SI4" s="393" t="s">
        <v>78</v>
      </c>
      <c r="SJ4" s="393" t="s">
        <v>79</v>
      </c>
      <c r="SK4" s="393" t="s">
        <v>80</v>
      </c>
      <c r="SL4" s="393" t="s">
        <v>42</v>
      </c>
      <c r="SM4" s="393" t="s">
        <v>77</v>
      </c>
      <c r="SN4" s="393" t="s">
        <v>78</v>
      </c>
      <c r="SO4" s="393" t="s">
        <v>79</v>
      </c>
      <c r="SP4" s="393" t="s">
        <v>80</v>
      </c>
      <c r="SQ4" s="393" t="s">
        <v>42</v>
      </c>
      <c r="SR4" s="393" t="s">
        <v>77</v>
      </c>
      <c r="SS4" s="393" t="s">
        <v>78</v>
      </c>
      <c r="ST4" s="393" t="s">
        <v>79</v>
      </c>
      <c r="SU4" s="393" t="s">
        <v>80</v>
      </c>
      <c r="SV4" s="393" t="s">
        <v>42</v>
      </c>
      <c r="SW4" s="722"/>
      <c r="SX4" s="722"/>
      <c r="SY4" s="722"/>
      <c r="SZ4" s="722"/>
      <c r="TA4" s="721"/>
      <c r="TB4" s="393" t="s">
        <v>77</v>
      </c>
      <c r="TC4" s="393" t="s">
        <v>78</v>
      </c>
      <c r="TD4" s="393" t="s">
        <v>79</v>
      </c>
      <c r="TE4" s="393" t="s">
        <v>80</v>
      </c>
      <c r="TF4" s="393" t="s">
        <v>42</v>
      </c>
      <c r="TG4" s="393" t="s">
        <v>77</v>
      </c>
      <c r="TH4" s="393" t="s">
        <v>78</v>
      </c>
      <c r="TI4" s="393" t="s">
        <v>79</v>
      </c>
      <c r="TJ4" s="393" t="s">
        <v>80</v>
      </c>
      <c r="TK4" s="393" t="s">
        <v>42</v>
      </c>
      <c r="TL4" s="393" t="s">
        <v>77</v>
      </c>
      <c r="TM4" s="393" t="s">
        <v>78</v>
      </c>
      <c r="TN4" s="393" t="s">
        <v>79</v>
      </c>
      <c r="TO4" s="393" t="s">
        <v>80</v>
      </c>
      <c r="TP4" s="393" t="s">
        <v>42</v>
      </c>
      <c r="TQ4" s="393" t="s">
        <v>77</v>
      </c>
      <c r="TR4" s="393" t="s">
        <v>78</v>
      </c>
      <c r="TS4" s="393" t="s">
        <v>79</v>
      </c>
      <c r="TT4" s="393" t="s">
        <v>80</v>
      </c>
      <c r="TU4" s="393" t="s">
        <v>42</v>
      </c>
      <c r="TV4" s="393" t="s">
        <v>77</v>
      </c>
      <c r="TW4" s="393" t="s">
        <v>78</v>
      </c>
      <c r="TX4" s="393" t="s">
        <v>79</v>
      </c>
      <c r="TY4" s="393" t="s">
        <v>80</v>
      </c>
      <c r="TZ4" s="393" t="s">
        <v>42</v>
      </c>
      <c r="UA4" s="393" t="s">
        <v>77</v>
      </c>
      <c r="UB4" s="393" t="s">
        <v>78</v>
      </c>
      <c r="UC4" s="393" t="s">
        <v>79</v>
      </c>
      <c r="UD4" s="393" t="s">
        <v>80</v>
      </c>
      <c r="UE4" s="393" t="s">
        <v>42</v>
      </c>
      <c r="UF4" s="393" t="s">
        <v>77</v>
      </c>
      <c r="UG4" s="393" t="s">
        <v>78</v>
      </c>
      <c r="UH4" s="393" t="s">
        <v>79</v>
      </c>
      <c r="UI4" s="393" t="s">
        <v>80</v>
      </c>
      <c r="UJ4" s="393" t="s">
        <v>42</v>
      </c>
      <c r="UK4" s="393" t="s">
        <v>77</v>
      </c>
      <c r="UL4" s="393" t="s">
        <v>78</v>
      </c>
      <c r="UM4" s="393" t="s">
        <v>79</v>
      </c>
      <c r="UN4" s="393" t="s">
        <v>80</v>
      </c>
      <c r="UO4" s="393" t="s">
        <v>42</v>
      </c>
      <c r="UP4" s="195"/>
      <c r="UQ4" s="194"/>
      <c r="UR4" s="194"/>
      <c r="US4" s="194"/>
    </row>
    <row r="5" spans="2:565" ht="20.100000000000001" customHeight="1">
      <c r="B5" s="9">
        <f>'調査票(3)'!E20</f>
        <v>0</v>
      </c>
      <c r="C5" s="9">
        <f>'調査票(3)'!E21</f>
        <v>0</v>
      </c>
      <c r="D5" s="10">
        <f>SUM('調査票(3)'!E22)</f>
        <v>0</v>
      </c>
      <c r="E5" s="8">
        <f>'調査票(3)'!K22</f>
        <v>0</v>
      </c>
      <c r="F5" s="8">
        <f>'調査票(3)'!E23</f>
        <v>0</v>
      </c>
      <c r="G5" s="8">
        <f>'調査票(3)'!E30</f>
        <v>0</v>
      </c>
      <c r="H5" s="8">
        <f>'調査票(3)'!E33</f>
        <v>0</v>
      </c>
      <c r="I5" s="8">
        <f>'調査票(3)'!E36</f>
        <v>0</v>
      </c>
      <c r="J5" s="8">
        <f>'調査票(3)'!E37</f>
        <v>0</v>
      </c>
      <c r="K5" s="8">
        <f>'調査票(3)'!G36</f>
        <v>0</v>
      </c>
      <c r="L5" s="8">
        <f>'調査票(3)'!G37</f>
        <v>0</v>
      </c>
      <c r="M5" s="18">
        <f>'調査票(3)'!E40</f>
        <v>0</v>
      </c>
      <c r="N5" s="13">
        <f>'調査票(3)'!E44</f>
        <v>0</v>
      </c>
      <c r="O5" s="13">
        <f>'調査票(3)'!E49</f>
        <v>0</v>
      </c>
      <c r="P5" s="13">
        <f>'調査票(3)'!E50</f>
        <v>0</v>
      </c>
      <c r="Q5" s="13">
        <f>'調査票(3)'!E51</f>
        <v>0</v>
      </c>
      <c r="R5" s="13">
        <f>'調査票(3)'!E52</f>
        <v>0</v>
      </c>
      <c r="S5" s="13">
        <f>'調査票(3)'!E53</f>
        <v>0</v>
      </c>
      <c r="T5" s="13">
        <f>'調査票(3)'!E54</f>
        <v>0</v>
      </c>
      <c r="U5" s="13">
        <f>'調査票(3)'!E55</f>
        <v>0</v>
      </c>
      <c r="V5" s="13">
        <f>'調査票(3)'!E56</f>
        <v>0</v>
      </c>
      <c r="W5" s="13">
        <f>'調査票(3)'!G49</f>
        <v>0</v>
      </c>
      <c r="X5" s="13">
        <f>'調査票(3)'!G50</f>
        <v>0</v>
      </c>
      <c r="Y5" s="13">
        <f>'調査票(3)'!G51</f>
        <v>0</v>
      </c>
      <c r="Z5" s="13">
        <f>'調査票(3)'!G52</f>
        <v>0</v>
      </c>
      <c r="AA5" s="13">
        <f>'調査票(3)'!G53</f>
        <v>0</v>
      </c>
      <c r="AB5" s="13">
        <f>'調査票(3)'!G54</f>
        <v>0</v>
      </c>
      <c r="AC5" s="13">
        <f>'調査票(3)'!G55</f>
        <v>0</v>
      </c>
      <c r="AD5" s="13">
        <f>'調査票(3)'!G56</f>
        <v>0</v>
      </c>
      <c r="AE5" s="13">
        <f>'調査票(3)'!J49</f>
        <v>0</v>
      </c>
      <c r="AF5" s="13">
        <f>'調査票(3)'!J50</f>
        <v>0</v>
      </c>
      <c r="AG5" s="13">
        <f>'調査票(3)'!J51</f>
        <v>0</v>
      </c>
      <c r="AH5" s="13">
        <f>'調査票(3)'!J52</f>
        <v>0</v>
      </c>
      <c r="AI5" s="13">
        <f>'調査票(3)'!J53</f>
        <v>0</v>
      </c>
      <c r="AJ5" s="13">
        <f>'調査票(3)'!J54</f>
        <v>0</v>
      </c>
      <c r="AK5" s="13">
        <f>'調査票(3)'!J55</f>
        <v>0</v>
      </c>
      <c r="AL5" s="13">
        <f>'調査票(3)'!J56</f>
        <v>0</v>
      </c>
      <c r="AM5" s="13">
        <f>'調査票(3)'!L49</f>
        <v>0</v>
      </c>
      <c r="AN5" s="13">
        <f>'調査票(3)'!L50</f>
        <v>0</v>
      </c>
      <c r="AO5" s="13">
        <f>'調査票(3)'!L51</f>
        <v>0</v>
      </c>
      <c r="AP5" s="13">
        <f>'調査票(3)'!L52</f>
        <v>0</v>
      </c>
      <c r="AQ5" s="13">
        <f>'調査票(3)'!L53</f>
        <v>0</v>
      </c>
      <c r="AR5" s="13">
        <f>'調査票(3)'!L54</f>
        <v>0</v>
      </c>
      <c r="AS5" s="13">
        <f>'調査票(3)'!L55</f>
        <v>0</v>
      </c>
      <c r="AT5" s="13">
        <f>'調査票(3)'!L56</f>
        <v>0</v>
      </c>
      <c r="AU5" s="13">
        <f>'調査票(3)'!O49</f>
        <v>0</v>
      </c>
      <c r="AV5" s="13">
        <f>'調査票(3)'!O50</f>
        <v>0</v>
      </c>
      <c r="AW5" s="13">
        <f>'調査票(3)'!O51</f>
        <v>0</v>
      </c>
      <c r="AX5" s="13">
        <f>'調査票(3)'!O52</f>
        <v>0</v>
      </c>
      <c r="AY5" s="13">
        <f>'調査票(3)'!O53</f>
        <v>0</v>
      </c>
      <c r="AZ5" s="13">
        <f>'調査票(3)'!O54</f>
        <v>0</v>
      </c>
      <c r="BA5" s="13">
        <f>'調査票(3)'!O55</f>
        <v>0</v>
      </c>
      <c r="BB5" s="13">
        <f>'調査票(3)'!O56</f>
        <v>0</v>
      </c>
      <c r="BC5" s="13">
        <f>'調査票(3)'!Q49</f>
        <v>0</v>
      </c>
      <c r="BD5" s="13">
        <f>'調査票(3)'!Q50</f>
        <v>0</v>
      </c>
      <c r="BE5" s="13">
        <f>'調査票(3)'!Q51</f>
        <v>0</v>
      </c>
      <c r="BF5" s="13">
        <f>'調査票(3)'!Q52</f>
        <v>0</v>
      </c>
      <c r="BG5" s="13">
        <f>'調査票(3)'!Q53</f>
        <v>0</v>
      </c>
      <c r="BH5" s="13">
        <f>'調査票(3)'!Q54</f>
        <v>0</v>
      </c>
      <c r="BI5" s="13">
        <f>'調査票(3)'!Q55</f>
        <v>0</v>
      </c>
      <c r="BJ5" s="13">
        <f>'調査票(3)'!Q56</f>
        <v>0</v>
      </c>
      <c r="BK5" s="13">
        <f>'調査票(3)'!E60</f>
        <v>0</v>
      </c>
      <c r="BL5" s="13">
        <f>'調査票(3)'!H60</f>
        <v>0</v>
      </c>
      <c r="BM5" s="13">
        <f>'調査票(3)'!K60</f>
        <v>0</v>
      </c>
      <c r="BN5" s="13">
        <f>'調査票(3)'!N60</f>
        <v>0</v>
      </c>
      <c r="BO5" s="13">
        <f>'調査票(3)'!Q60</f>
        <v>0</v>
      </c>
      <c r="BP5" s="13">
        <f>'調査票(3)'!E65</f>
        <v>0</v>
      </c>
      <c r="BQ5" s="13">
        <f>'調査票(3)'!E66</f>
        <v>0</v>
      </c>
      <c r="BR5" s="13">
        <f>'調査票(3)'!E67</f>
        <v>0</v>
      </c>
      <c r="BS5" s="13">
        <f>'調査票(3)'!E68</f>
        <v>0</v>
      </c>
      <c r="BT5" s="13">
        <f>'調査票(3)'!E69</f>
        <v>0</v>
      </c>
      <c r="BU5" s="13">
        <f>'調査票(3)'!E70</f>
        <v>0</v>
      </c>
      <c r="BV5" s="13">
        <f>'調査票(3)'!E71</f>
        <v>0</v>
      </c>
      <c r="BW5" s="13">
        <f>'調査票(3)'!E72</f>
        <v>0</v>
      </c>
      <c r="BX5" s="13">
        <f>'調査票(3)'!E76</f>
        <v>0</v>
      </c>
      <c r="BY5" s="13">
        <f>'調査票(3)'!E77</f>
        <v>0</v>
      </c>
      <c r="BZ5" s="13">
        <f>'調査票(3)'!E78</f>
        <v>0</v>
      </c>
      <c r="CA5" s="13">
        <f>'調査票(3)'!E79</f>
        <v>0</v>
      </c>
      <c r="CB5" s="13">
        <f>'調査票(3)'!E80</f>
        <v>0</v>
      </c>
      <c r="CC5" s="13">
        <f>'調査票(3)'!E81</f>
        <v>0</v>
      </c>
      <c r="CD5" s="13">
        <f>'調査票(3)'!E82</f>
        <v>0</v>
      </c>
      <c r="CE5" s="13">
        <f>'調査票(3)'!E83</f>
        <v>0</v>
      </c>
      <c r="CF5" s="13">
        <f>'調査票(3)'!H76</f>
        <v>0</v>
      </c>
      <c r="CG5" s="13">
        <f>'調査票(3)'!H77</f>
        <v>0</v>
      </c>
      <c r="CH5" s="13">
        <f>'調査票(3)'!H78</f>
        <v>0</v>
      </c>
      <c r="CI5" s="13">
        <f>'調査票(3)'!H79</f>
        <v>0</v>
      </c>
      <c r="CJ5" s="13">
        <f>'調査票(3)'!H80</f>
        <v>0</v>
      </c>
      <c r="CK5" s="13">
        <f>'調査票(3)'!H81</f>
        <v>0</v>
      </c>
      <c r="CL5" s="13">
        <f>'調査票(3)'!H82</f>
        <v>0</v>
      </c>
      <c r="CM5" s="13">
        <f>'調査票(3)'!H83</f>
        <v>0</v>
      </c>
      <c r="CN5" s="13">
        <f>'調査票(3)'!K76</f>
        <v>0</v>
      </c>
      <c r="CO5" s="13">
        <f>'調査票(3)'!K77</f>
        <v>0</v>
      </c>
      <c r="CP5" s="13">
        <f>'調査票(3)'!K78</f>
        <v>0</v>
      </c>
      <c r="CQ5" s="13">
        <f>'調査票(3)'!K79</f>
        <v>0</v>
      </c>
      <c r="CR5" s="13">
        <f>'調査票(3)'!K80</f>
        <v>0</v>
      </c>
      <c r="CS5" s="13">
        <f>'調査票(3)'!K81</f>
        <v>0</v>
      </c>
      <c r="CT5" s="13">
        <f>'調査票(3)'!K82</f>
        <v>0</v>
      </c>
      <c r="CU5" s="13">
        <f>'調査票(3)'!K83</f>
        <v>0</v>
      </c>
      <c r="CV5" s="13">
        <f>'調査票(3)'!N76</f>
        <v>0</v>
      </c>
      <c r="CW5" s="13">
        <f>'調査票(3)'!N77</f>
        <v>0</v>
      </c>
      <c r="CX5" s="13">
        <f>'調査票(3)'!N78</f>
        <v>0</v>
      </c>
      <c r="CY5" s="13">
        <f>'調査票(3)'!N79</f>
        <v>0</v>
      </c>
      <c r="CZ5" s="13">
        <f>'調査票(3)'!N80</f>
        <v>0</v>
      </c>
      <c r="DA5" s="13">
        <f>'調査票(3)'!N81</f>
        <v>0</v>
      </c>
      <c r="DB5" s="13">
        <f>'調査票(3)'!N82</f>
        <v>0</v>
      </c>
      <c r="DC5" s="13">
        <f>'調査票(3)'!N83</f>
        <v>0</v>
      </c>
      <c r="DD5" s="13">
        <f>'調査票(3)'!Q76</f>
        <v>0</v>
      </c>
      <c r="DE5" s="13">
        <f>'調査票(3)'!Q77</f>
        <v>0</v>
      </c>
      <c r="DF5" s="13">
        <f>'調査票(3)'!Q78</f>
        <v>0</v>
      </c>
      <c r="DG5" s="13">
        <f>'調査票(3)'!Q79</f>
        <v>0</v>
      </c>
      <c r="DH5" s="13">
        <f>'調査票(3)'!Q80</f>
        <v>0</v>
      </c>
      <c r="DI5" s="13">
        <f>'調査票(3)'!Q81</f>
        <v>0</v>
      </c>
      <c r="DJ5" s="13">
        <f>'調査票(3)'!Q82</f>
        <v>0</v>
      </c>
      <c r="DK5" s="13">
        <f>'調査票(3)'!Q83</f>
        <v>0</v>
      </c>
      <c r="DL5" s="13">
        <f>'調査票(3)'!D88</f>
        <v>0</v>
      </c>
      <c r="DM5" s="13">
        <f>'調査票(3)'!D89</f>
        <v>0</v>
      </c>
      <c r="DN5" s="13">
        <f>'調査票(3)'!D90</f>
        <v>0</v>
      </c>
      <c r="DO5" s="13">
        <f>'調査票(3)'!D91</f>
        <v>0</v>
      </c>
      <c r="DP5" s="13">
        <f>'調査票(3)'!D92</f>
        <v>0</v>
      </c>
      <c r="DQ5" s="13">
        <f>'調査票(3)'!D93</f>
        <v>0</v>
      </c>
      <c r="DR5" s="13">
        <f>'調査票(3)'!D94</f>
        <v>0</v>
      </c>
      <c r="DS5" s="13">
        <f>'調査票(3)'!D95</f>
        <v>0</v>
      </c>
      <c r="DT5" s="13">
        <f>'調査票(3)'!F88</f>
        <v>0</v>
      </c>
      <c r="DU5" s="13">
        <f>'調査票(3)'!F89</f>
        <v>0</v>
      </c>
      <c r="DV5" s="13">
        <f>'調査票(3)'!F90</f>
        <v>0</v>
      </c>
      <c r="DW5" s="13">
        <f>'調査票(3)'!F91</f>
        <v>0</v>
      </c>
      <c r="DX5" s="13">
        <f>'調査票(3)'!F92</f>
        <v>0</v>
      </c>
      <c r="DY5" s="13">
        <f>'調査票(3)'!F93</f>
        <v>0</v>
      </c>
      <c r="DZ5" s="13">
        <f>'調査票(3)'!F94</f>
        <v>0</v>
      </c>
      <c r="EA5" s="13">
        <f>'調査票(3)'!F95</f>
        <v>0</v>
      </c>
      <c r="EB5" s="13">
        <f>'調査票(3)'!H88</f>
        <v>0</v>
      </c>
      <c r="EC5" s="13">
        <f>'調査票(3)'!H89</f>
        <v>0</v>
      </c>
      <c r="ED5" s="13">
        <f>'調査票(3)'!H90</f>
        <v>0</v>
      </c>
      <c r="EE5" s="13">
        <f>'調査票(3)'!H91</f>
        <v>0</v>
      </c>
      <c r="EF5" s="13">
        <f>'調査票(3)'!H92</f>
        <v>0</v>
      </c>
      <c r="EG5" s="13">
        <f>'調査票(3)'!H93</f>
        <v>0</v>
      </c>
      <c r="EH5" s="13">
        <f>'調査票(3)'!H94</f>
        <v>0</v>
      </c>
      <c r="EI5" s="13">
        <f>'調査票(3)'!H95</f>
        <v>0</v>
      </c>
      <c r="EJ5" s="13">
        <f>'調査票(3)'!J88</f>
        <v>0</v>
      </c>
      <c r="EK5" s="13">
        <f>'調査票(3)'!J89</f>
        <v>0</v>
      </c>
      <c r="EL5" s="13">
        <f>'調査票(3)'!J90</f>
        <v>0</v>
      </c>
      <c r="EM5" s="13">
        <f>'調査票(3)'!J91</f>
        <v>0</v>
      </c>
      <c r="EN5" s="13">
        <f>'調査票(3)'!J92</f>
        <v>0</v>
      </c>
      <c r="EO5" s="13">
        <f>'調査票(3)'!J93</f>
        <v>0</v>
      </c>
      <c r="EP5" s="13">
        <f>'調査票(3)'!J94</f>
        <v>0</v>
      </c>
      <c r="EQ5" s="13">
        <f>'調査票(3)'!J95</f>
        <v>0</v>
      </c>
      <c r="ER5" s="13">
        <f>'調査票(3)'!L88</f>
        <v>0</v>
      </c>
      <c r="ES5" s="13">
        <f>'調査票(3)'!L89</f>
        <v>0</v>
      </c>
      <c r="ET5" s="13">
        <f>'調査票(3)'!L90</f>
        <v>0</v>
      </c>
      <c r="EU5" s="13">
        <f>'調査票(3)'!L91</f>
        <v>0</v>
      </c>
      <c r="EV5" s="13">
        <f>'調査票(3)'!L92</f>
        <v>0</v>
      </c>
      <c r="EW5" s="13">
        <f>'調査票(3)'!L93</f>
        <v>0</v>
      </c>
      <c r="EX5" s="13">
        <f>'調査票(3)'!L94</f>
        <v>0</v>
      </c>
      <c r="EY5" s="13">
        <f>'調査票(3)'!L95</f>
        <v>0</v>
      </c>
      <c r="EZ5" s="13">
        <f>'調査票(3)'!N88</f>
        <v>0</v>
      </c>
      <c r="FA5" s="13">
        <f>'調査票(3)'!N89</f>
        <v>0</v>
      </c>
      <c r="FB5" s="13">
        <f>'調査票(3)'!N90</f>
        <v>0</v>
      </c>
      <c r="FC5" s="13">
        <f>'調査票(3)'!N91</f>
        <v>0</v>
      </c>
      <c r="FD5" s="13">
        <f>'調査票(3)'!N92</f>
        <v>0</v>
      </c>
      <c r="FE5" s="13">
        <f>'調査票(3)'!N93</f>
        <v>0</v>
      </c>
      <c r="FF5" s="13">
        <f>'調査票(3)'!N94</f>
        <v>0</v>
      </c>
      <c r="FG5" s="13">
        <f>'調査票(3)'!N95</f>
        <v>0</v>
      </c>
      <c r="FH5" s="13">
        <f>'調査票(3)'!P88</f>
        <v>0</v>
      </c>
      <c r="FI5" s="13">
        <f>'調査票(3)'!P89</f>
        <v>0</v>
      </c>
      <c r="FJ5" s="13">
        <f>'調査票(3)'!P90</f>
        <v>0</v>
      </c>
      <c r="FK5" s="13">
        <f>'調査票(3)'!P91</f>
        <v>0</v>
      </c>
      <c r="FL5" s="13">
        <f>'調査票(3)'!P92</f>
        <v>0</v>
      </c>
      <c r="FM5" s="13">
        <f>'調査票(3)'!P93</f>
        <v>0</v>
      </c>
      <c r="FN5" s="13">
        <f>'調査票(3)'!P94</f>
        <v>0</v>
      </c>
      <c r="FO5" s="13">
        <f>'調査票(3)'!P95</f>
        <v>0</v>
      </c>
      <c r="FP5" s="13">
        <f>'調査票(3)'!R88</f>
        <v>0</v>
      </c>
      <c r="FQ5" s="13">
        <f>'調査票(3)'!R89</f>
        <v>0</v>
      </c>
      <c r="FR5" s="13">
        <f>'調査票(3)'!R90</f>
        <v>0</v>
      </c>
      <c r="FS5" s="13">
        <f>'調査票(3)'!R91</f>
        <v>0</v>
      </c>
      <c r="FT5" s="13">
        <f>'調査票(3)'!R92</f>
        <v>0</v>
      </c>
      <c r="FU5" s="13">
        <f>'調査票(3)'!R93</f>
        <v>0</v>
      </c>
      <c r="FV5" s="13">
        <f>'調査票(3)'!R94</f>
        <v>0</v>
      </c>
      <c r="FW5" s="13">
        <f>'調査票(3)'!R95</f>
        <v>0</v>
      </c>
      <c r="FX5" s="13">
        <f>'調査票(3)'!I101</f>
        <v>0</v>
      </c>
      <c r="FY5" s="13">
        <f>'調査票(3)'!F100</f>
        <v>0</v>
      </c>
      <c r="FZ5" s="13">
        <f>'調査票(3)'!F101</f>
        <v>0</v>
      </c>
      <c r="GA5" s="13">
        <f>'調査票(3)'!F102</f>
        <v>0</v>
      </c>
      <c r="GB5" s="13">
        <f>'調査票(3)'!F103</f>
        <v>0</v>
      </c>
      <c r="GC5" s="13">
        <f>'調査票(3)'!F104</f>
        <v>0</v>
      </c>
      <c r="GD5" s="13">
        <f>'調査票(3)'!F105</f>
        <v>0</v>
      </c>
      <c r="GE5" s="13">
        <f>'調査票(3)'!F106</f>
        <v>0</v>
      </c>
      <c r="GF5" s="13">
        <f>'調査票(3)'!F107</f>
        <v>0</v>
      </c>
      <c r="GG5" s="13">
        <f>'調査票(3)'!F108</f>
        <v>0</v>
      </c>
      <c r="GH5" s="13">
        <f>'調査票(3)'!F109</f>
        <v>0</v>
      </c>
      <c r="GI5" s="13">
        <f>'調査票(3)'!F110</f>
        <v>0</v>
      </c>
      <c r="GJ5" s="13">
        <f>'調査票(3)'!F111</f>
        <v>0</v>
      </c>
      <c r="GK5" s="13">
        <f>'調査票(3)'!F112</f>
        <v>0</v>
      </c>
      <c r="GL5" s="13">
        <f>'調査票(3)'!F113</f>
        <v>0</v>
      </c>
      <c r="GM5" s="13">
        <f>'調査票(3)'!F114</f>
        <v>0</v>
      </c>
      <c r="GN5" s="13">
        <f>'調査票(3)'!F115</f>
        <v>0</v>
      </c>
      <c r="GO5" s="13">
        <f>'調査票(3)'!E117</f>
        <v>0</v>
      </c>
      <c r="GP5" s="13">
        <f>'調査票(3)'!E120</f>
        <v>0</v>
      </c>
      <c r="GQ5" s="13">
        <f>'調査票(3)'!E125</f>
        <v>0</v>
      </c>
      <c r="GR5" s="13">
        <f>'調査票(3)'!E126</f>
        <v>0</v>
      </c>
      <c r="GS5" s="13">
        <f>'調査票(3)'!E127</f>
        <v>0</v>
      </c>
      <c r="GT5" s="13">
        <f>'調査票(3)'!E128</f>
        <v>0</v>
      </c>
      <c r="GU5" s="13">
        <f>'調査票(3)'!E129</f>
        <v>0</v>
      </c>
      <c r="GV5" s="13">
        <f>'調査票(3)'!E130</f>
        <v>0</v>
      </c>
      <c r="GW5" s="13">
        <f>'調査票(3)'!E131</f>
        <v>0</v>
      </c>
      <c r="GX5" s="13">
        <f>'調査票(3)'!E132</f>
        <v>0</v>
      </c>
      <c r="GY5" s="13">
        <f>'調査票(3)'!G125</f>
        <v>0</v>
      </c>
      <c r="GZ5" s="13">
        <f>'調査票(3)'!G126</f>
        <v>0</v>
      </c>
      <c r="HA5" s="13">
        <f>'調査票(3)'!G127</f>
        <v>0</v>
      </c>
      <c r="HB5" s="13">
        <f>'調査票(3)'!G128</f>
        <v>0</v>
      </c>
      <c r="HC5" s="13">
        <f>'調査票(3)'!G129</f>
        <v>0</v>
      </c>
      <c r="HD5" s="13">
        <f>'調査票(3)'!G130</f>
        <v>0</v>
      </c>
      <c r="HE5" s="13">
        <f>'調査票(3)'!G131</f>
        <v>0</v>
      </c>
      <c r="HF5" s="13">
        <f>'調査票(3)'!G132</f>
        <v>0</v>
      </c>
      <c r="HG5" s="13">
        <f>'調査票(3)'!J125</f>
        <v>0</v>
      </c>
      <c r="HH5" s="13">
        <f>'調査票(3)'!J126</f>
        <v>0</v>
      </c>
      <c r="HI5" s="13">
        <f>'調査票(3)'!J127</f>
        <v>0</v>
      </c>
      <c r="HJ5" s="13">
        <f>'調査票(3)'!J128</f>
        <v>0</v>
      </c>
      <c r="HK5" s="13">
        <f>'調査票(3)'!J129</f>
        <v>0</v>
      </c>
      <c r="HL5" s="13">
        <f>'調査票(3)'!J130</f>
        <v>0</v>
      </c>
      <c r="HM5" s="13">
        <f>'調査票(3)'!J131</f>
        <v>0</v>
      </c>
      <c r="HN5" s="13">
        <f>'調査票(3)'!J132</f>
        <v>0</v>
      </c>
      <c r="HO5" s="13">
        <f>'調査票(3)'!L125</f>
        <v>0</v>
      </c>
      <c r="HP5" s="13">
        <f>'調査票(3)'!L126</f>
        <v>0</v>
      </c>
      <c r="HQ5" s="13">
        <f>'調査票(3)'!L127</f>
        <v>0</v>
      </c>
      <c r="HR5" s="13">
        <f>'調査票(3)'!L128</f>
        <v>0</v>
      </c>
      <c r="HS5" s="13">
        <f>'調査票(3)'!L129</f>
        <v>0</v>
      </c>
      <c r="HT5" s="13">
        <f>'調査票(3)'!L130</f>
        <v>0</v>
      </c>
      <c r="HU5" s="13">
        <f>'調査票(3)'!L131</f>
        <v>0</v>
      </c>
      <c r="HV5" s="13">
        <f>'調査票(3)'!L132</f>
        <v>0</v>
      </c>
      <c r="HW5" s="13">
        <f>'調査票(3)'!O125</f>
        <v>0</v>
      </c>
      <c r="HX5" s="13">
        <f>'調査票(3)'!O126</f>
        <v>0</v>
      </c>
      <c r="HY5" s="13">
        <f>'調査票(3)'!O127</f>
        <v>0</v>
      </c>
      <c r="HZ5" s="13">
        <f>'調査票(3)'!O128</f>
        <v>0</v>
      </c>
      <c r="IA5" s="13">
        <f>'調査票(3)'!O129</f>
        <v>0</v>
      </c>
      <c r="IB5" s="13">
        <f>'調査票(3)'!O130</f>
        <v>0</v>
      </c>
      <c r="IC5" s="13">
        <f>'調査票(3)'!O131</f>
        <v>0</v>
      </c>
      <c r="ID5" s="13">
        <f>'調査票(3)'!O132</f>
        <v>0</v>
      </c>
      <c r="IE5" s="13">
        <f>'調査票(3)'!Q125</f>
        <v>0</v>
      </c>
      <c r="IF5" s="13">
        <f>'調査票(3)'!Q126</f>
        <v>0</v>
      </c>
      <c r="IG5" s="13">
        <f>'調査票(3)'!Q127</f>
        <v>0</v>
      </c>
      <c r="IH5" s="13">
        <f>'調査票(3)'!Q128</f>
        <v>0</v>
      </c>
      <c r="II5" s="13">
        <f>'調査票(3)'!Q129</f>
        <v>0</v>
      </c>
      <c r="IJ5" s="13">
        <f>'調査票(3)'!Q130</f>
        <v>0</v>
      </c>
      <c r="IK5" s="13">
        <f>'調査票(3)'!Q131</f>
        <v>0</v>
      </c>
      <c r="IL5" s="13">
        <f>'調査票(3)'!Q132</f>
        <v>0</v>
      </c>
      <c r="IM5" s="13">
        <f>'調査票(3)'!F137</f>
        <v>0</v>
      </c>
      <c r="IN5" s="13">
        <f>'調査票(3)'!F138</f>
        <v>0</v>
      </c>
      <c r="IO5" s="13">
        <f>'調査票(3)'!F139</f>
        <v>0</v>
      </c>
      <c r="IP5" s="13">
        <f>'調査票(3)'!F140</f>
        <v>0</v>
      </c>
      <c r="IQ5" s="13">
        <f>'調査票(3)'!F141</f>
        <v>0</v>
      </c>
      <c r="IR5" s="13">
        <f>'調査票(3)'!F142</f>
        <v>0</v>
      </c>
      <c r="IS5" s="13">
        <f>'調査票(3)'!F143</f>
        <v>0</v>
      </c>
      <c r="IT5" s="13">
        <f>'調査票(3)'!E146</f>
        <v>0</v>
      </c>
      <c r="IU5" s="13">
        <f>'調査票(3)'!E151</f>
        <v>0</v>
      </c>
      <c r="IV5" s="13">
        <f>'調査票(3)'!E152</f>
        <v>0</v>
      </c>
      <c r="IW5" s="13">
        <f>'調査票(3)'!E153</f>
        <v>0</v>
      </c>
      <c r="IX5" s="13">
        <f>'調査票(3)'!E154</f>
        <v>0</v>
      </c>
      <c r="IY5" s="13">
        <f>'調査票(3)'!E155</f>
        <v>0</v>
      </c>
      <c r="IZ5" s="13">
        <f>'調査票(3)'!E156</f>
        <v>0</v>
      </c>
      <c r="JA5" s="13">
        <f>'調査票(3)'!E157</f>
        <v>0</v>
      </c>
      <c r="JB5" s="13">
        <f>'調査票(3)'!E158</f>
        <v>0</v>
      </c>
      <c r="JC5" s="13">
        <f>'調査票(3)'!G151</f>
        <v>0</v>
      </c>
      <c r="JD5" s="13">
        <f>'調査票(3)'!G152</f>
        <v>0</v>
      </c>
      <c r="JE5" s="13">
        <f>'調査票(3)'!G153</f>
        <v>0</v>
      </c>
      <c r="JF5" s="13">
        <f>'調査票(3)'!G154</f>
        <v>0</v>
      </c>
      <c r="JG5" s="13">
        <f>'調査票(3)'!G155</f>
        <v>0</v>
      </c>
      <c r="JH5" s="13">
        <f>'調査票(3)'!G156</f>
        <v>0</v>
      </c>
      <c r="JI5" s="13">
        <f>'調査票(3)'!G157</f>
        <v>0</v>
      </c>
      <c r="JJ5" s="13">
        <f>'調査票(3)'!G158</f>
        <v>0</v>
      </c>
      <c r="JK5" s="13">
        <f>'調査票(3)'!I151</f>
        <v>0</v>
      </c>
      <c r="JL5" s="13">
        <f>'調査票(3)'!I152</f>
        <v>0</v>
      </c>
      <c r="JM5" s="13">
        <f>'調査票(3)'!I153</f>
        <v>0</v>
      </c>
      <c r="JN5" s="13">
        <f>'調査票(3)'!I154</f>
        <v>0</v>
      </c>
      <c r="JO5" s="13">
        <f>'調査票(3)'!I155</f>
        <v>0</v>
      </c>
      <c r="JP5" s="13">
        <f>'調査票(3)'!I156</f>
        <v>0</v>
      </c>
      <c r="JQ5" s="13">
        <f>'調査票(3)'!I157</f>
        <v>0</v>
      </c>
      <c r="JR5" s="13">
        <f>'調査票(3)'!I158</f>
        <v>0</v>
      </c>
      <c r="JS5" s="13">
        <f>'調査票(3)'!K151</f>
        <v>0</v>
      </c>
      <c r="JT5" s="13">
        <f>'調査票(3)'!K152</f>
        <v>0</v>
      </c>
      <c r="JU5" s="13">
        <f>'調査票(3)'!K153</f>
        <v>0</v>
      </c>
      <c r="JV5" s="13">
        <f>'調査票(3)'!K154</f>
        <v>0</v>
      </c>
      <c r="JW5" s="13">
        <f>'調査票(3)'!K155</f>
        <v>0</v>
      </c>
      <c r="JX5" s="13">
        <f>'調査票(3)'!K156</f>
        <v>0</v>
      </c>
      <c r="JY5" s="13">
        <f>'調査票(3)'!K157</f>
        <v>0</v>
      </c>
      <c r="JZ5" s="13">
        <f>'調査票(3)'!K158</f>
        <v>0</v>
      </c>
      <c r="KA5" s="13">
        <f>'調査票(3)'!M151</f>
        <v>0</v>
      </c>
      <c r="KB5" s="13">
        <f>'調査票(3)'!M152</f>
        <v>0</v>
      </c>
      <c r="KC5" s="13">
        <f>'調査票(3)'!M153</f>
        <v>0</v>
      </c>
      <c r="KD5" s="13">
        <f>'調査票(3)'!M154</f>
        <v>0</v>
      </c>
      <c r="KE5" s="13">
        <f>'調査票(3)'!M155</f>
        <v>0</v>
      </c>
      <c r="KF5" s="13">
        <f>'調査票(3)'!M156</f>
        <v>0</v>
      </c>
      <c r="KG5" s="13">
        <f>'調査票(3)'!M157</f>
        <v>0</v>
      </c>
      <c r="KH5" s="13">
        <f>'調査票(3)'!M158</f>
        <v>0</v>
      </c>
      <c r="KI5" s="13">
        <f>'調査票(3)'!O151</f>
        <v>0</v>
      </c>
      <c r="KJ5" s="13">
        <f>'調査票(3)'!O152</f>
        <v>0</v>
      </c>
      <c r="KK5" s="13">
        <f>'調査票(3)'!O153</f>
        <v>0</v>
      </c>
      <c r="KL5" s="13">
        <f>'調査票(3)'!O154</f>
        <v>0</v>
      </c>
      <c r="KM5" s="13">
        <f>'調査票(3)'!O155</f>
        <v>0</v>
      </c>
      <c r="KN5" s="13">
        <f>'調査票(3)'!O156</f>
        <v>0</v>
      </c>
      <c r="KO5" s="13">
        <f>'調査票(3)'!O157</f>
        <v>0</v>
      </c>
      <c r="KP5" s="13">
        <f>'調査票(3)'!O158</f>
        <v>0</v>
      </c>
      <c r="KQ5" s="13">
        <f>'調査票(3)'!E162</f>
        <v>0</v>
      </c>
      <c r="KR5" s="13">
        <f>'調査票(3)'!E163</f>
        <v>0</v>
      </c>
      <c r="KS5" s="13">
        <f>'調査票(3)'!E164</f>
        <v>0</v>
      </c>
      <c r="KT5" s="13">
        <f>'調査票(3)'!E165</f>
        <v>0</v>
      </c>
      <c r="KU5" s="13">
        <f>'調査票(3)'!E166</f>
        <v>0</v>
      </c>
      <c r="KV5" s="13">
        <f>'調査票(3)'!E167</f>
        <v>0</v>
      </c>
      <c r="KW5" s="13">
        <f>'調査票(3)'!E168</f>
        <v>0</v>
      </c>
      <c r="KX5" s="13">
        <f>'調査票(3)'!E169</f>
        <v>0</v>
      </c>
      <c r="KY5" s="13">
        <f>'調査票(3)'!G162</f>
        <v>0</v>
      </c>
      <c r="KZ5" s="13">
        <f>'調査票(3)'!G163</f>
        <v>0</v>
      </c>
      <c r="LA5" s="13">
        <f>'調査票(3)'!G164</f>
        <v>0</v>
      </c>
      <c r="LB5" s="13">
        <f>'調査票(3)'!G165</f>
        <v>0</v>
      </c>
      <c r="LC5" s="13">
        <f>'調査票(3)'!G166</f>
        <v>0</v>
      </c>
      <c r="LD5" s="13">
        <f>'調査票(3)'!G167</f>
        <v>0</v>
      </c>
      <c r="LE5" s="13">
        <f>'調査票(3)'!G168</f>
        <v>0</v>
      </c>
      <c r="LF5" s="13">
        <f>'調査票(3)'!G169</f>
        <v>0</v>
      </c>
      <c r="LG5" s="13">
        <f>'調査票(3)'!I162</f>
        <v>0</v>
      </c>
      <c r="LH5" s="13">
        <f>'調査票(3)'!I163</f>
        <v>0</v>
      </c>
      <c r="LI5" s="13">
        <f>'調査票(3)'!I164</f>
        <v>0</v>
      </c>
      <c r="LJ5" s="13">
        <f>'調査票(3)'!I165</f>
        <v>0</v>
      </c>
      <c r="LK5" s="13">
        <f>'調査票(3)'!I166</f>
        <v>0</v>
      </c>
      <c r="LL5" s="13">
        <f>'調査票(3)'!I167</f>
        <v>0</v>
      </c>
      <c r="LM5" s="13">
        <f>'調査票(3)'!I168</f>
        <v>0</v>
      </c>
      <c r="LN5" s="13">
        <f>'調査票(3)'!I169</f>
        <v>0</v>
      </c>
      <c r="LO5" s="13">
        <f>'調査票(3)'!K162</f>
        <v>0</v>
      </c>
      <c r="LP5" s="13">
        <f>'調査票(3)'!K163</f>
        <v>0</v>
      </c>
      <c r="LQ5" s="13">
        <f>'調査票(3)'!K164</f>
        <v>0</v>
      </c>
      <c r="LR5" s="13">
        <f>'調査票(3)'!K165</f>
        <v>0</v>
      </c>
      <c r="LS5" s="13">
        <f>'調査票(3)'!K166</f>
        <v>0</v>
      </c>
      <c r="LT5" s="13">
        <f>'調査票(3)'!K167</f>
        <v>0</v>
      </c>
      <c r="LU5" s="13">
        <f>'調査票(3)'!K168</f>
        <v>0</v>
      </c>
      <c r="LV5" s="13">
        <f>'調査票(3)'!K169</f>
        <v>0</v>
      </c>
      <c r="LW5" s="13">
        <f>'調査票(3)'!M162</f>
        <v>0</v>
      </c>
      <c r="LX5" s="13">
        <f>'調査票(3)'!M163</f>
        <v>0</v>
      </c>
      <c r="LY5" s="13">
        <f>'調査票(3)'!M164</f>
        <v>0</v>
      </c>
      <c r="LZ5" s="13">
        <f>'調査票(3)'!M165</f>
        <v>0</v>
      </c>
      <c r="MA5" s="13">
        <f>'調査票(3)'!M166</f>
        <v>0</v>
      </c>
      <c r="MB5" s="13">
        <f>'調査票(3)'!M167</f>
        <v>0</v>
      </c>
      <c r="MC5" s="13">
        <f>'調査票(3)'!M168</f>
        <v>0</v>
      </c>
      <c r="MD5" s="13">
        <f>'調査票(3)'!M169</f>
        <v>0</v>
      </c>
      <c r="ME5" s="13">
        <f>'調査票(3)'!E173</f>
        <v>0</v>
      </c>
      <c r="MF5" s="13">
        <f>'調査票(3)'!E174</f>
        <v>0</v>
      </c>
      <c r="MG5" s="13">
        <f>'調査票(3)'!E175</f>
        <v>0</v>
      </c>
      <c r="MH5" s="13">
        <f>'調査票(3)'!E176</f>
        <v>0</v>
      </c>
      <c r="MI5" s="13">
        <f>'調査票(3)'!E177</f>
        <v>0</v>
      </c>
      <c r="MJ5" s="13">
        <f>'調査票(3)'!E178</f>
        <v>0</v>
      </c>
      <c r="MK5" s="13">
        <f>'調査票(3)'!E179</f>
        <v>0</v>
      </c>
      <c r="ML5" s="13">
        <f>'調査票(3)'!E180</f>
        <v>0</v>
      </c>
      <c r="MM5" s="13">
        <f>'調査票(3)'!G173</f>
        <v>0</v>
      </c>
      <c r="MN5" s="13">
        <f>'調査票(3)'!G174</f>
        <v>0</v>
      </c>
      <c r="MO5" s="13">
        <f>'調査票(3)'!G175</f>
        <v>0</v>
      </c>
      <c r="MP5" s="13">
        <f>'調査票(3)'!G176</f>
        <v>0</v>
      </c>
      <c r="MQ5" s="13">
        <f>'調査票(3)'!G177</f>
        <v>0</v>
      </c>
      <c r="MR5" s="13">
        <f>'調査票(3)'!G178</f>
        <v>0</v>
      </c>
      <c r="MS5" s="13">
        <f>'調査票(3)'!G179</f>
        <v>0</v>
      </c>
      <c r="MT5" s="13">
        <f>'調査票(3)'!G180</f>
        <v>0</v>
      </c>
      <c r="MU5" s="13">
        <f>'調査票(3)'!I173</f>
        <v>0</v>
      </c>
      <c r="MV5" s="13">
        <f>'調査票(3)'!I174</f>
        <v>0</v>
      </c>
      <c r="MW5" s="13">
        <f>'調査票(3)'!I175</f>
        <v>0</v>
      </c>
      <c r="MX5" s="13">
        <f>'調査票(3)'!I176</f>
        <v>0</v>
      </c>
      <c r="MY5" s="13">
        <f>'調査票(3)'!I177</f>
        <v>0</v>
      </c>
      <c r="MZ5" s="13">
        <f>'調査票(3)'!I178</f>
        <v>0</v>
      </c>
      <c r="NA5" s="13">
        <f>'調査票(3)'!I179</f>
        <v>0</v>
      </c>
      <c r="NB5" s="13">
        <f>'調査票(3)'!I180</f>
        <v>0</v>
      </c>
      <c r="NC5" s="13">
        <f>'調査票(3)'!K173</f>
        <v>0</v>
      </c>
      <c r="ND5" s="13">
        <f>'調査票(3)'!K174</f>
        <v>0</v>
      </c>
      <c r="NE5" s="13">
        <f>'調査票(3)'!K175</f>
        <v>0</v>
      </c>
      <c r="NF5" s="13">
        <f>'調査票(3)'!K176</f>
        <v>0</v>
      </c>
      <c r="NG5" s="13">
        <f>'調査票(3)'!K177</f>
        <v>0</v>
      </c>
      <c r="NH5" s="13">
        <f>'調査票(3)'!K178</f>
        <v>0</v>
      </c>
      <c r="NI5" s="13">
        <f>'調査票(3)'!K179</f>
        <v>0</v>
      </c>
      <c r="NJ5" s="13">
        <f>'調査票(3)'!K180</f>
        <v>0</v>
      </c>
      <c r="NK5" s="13">
        <f>'調査票(3)'!E188</f>
        <v>0</v>
      </c>
      <c r="NL5" s="13">
        <f>'調査票(3)'!G188</f>
        <v>0</v>
      </c>
      <c r="NM5" s="13">
        <f>'調査票(3)'!I188</f>
        <v>0</v>
      </c>
      <c r="NN5" s="13">
        <f>'調査票(3)'!K188</f>
        <v>0</v>
      </c>
      <c r="NO5" s="13">
        <f>'調査票(3)'!M188</f>
        <v>0</v>
      </c>
      <c r="NP5" s="13">
        <f>'調査票(3)'!O188</f>
        <v>0</v>
      </c>
      <c r="NQ5" s="13">
        <f>'調査票(3)'!Q188</f>
        <v>0</v>
      </c>
      <c r="NR5" s="13">
        <f>'調査票(3)'!S188</f>
        <v>0</v>
      </c>
      <c r="NS5" s="13">
        <f>'調査票(3)'!E189</f>
        <v>0</v>
      </c>
      <c r="NT5" s="13">
        <f>'調査票(3)'!G189</f>
        <v>0</v>
      </c>
      <c r="NU5" s="13">
        <f>'調査票(3)'!I189</f>
        <v>0</v>
      </c>
      <c r="NV5" s="13">
        <f>'調査票(3)'!K189</f>
        <v>0</v>
      </c>
      <c r="NW5" s="13">
        <f>'調査票(3)'!M189</f>
        <v>0</v>
      </c>
      <c r="NX5" s="13">
        <f>'調査票(3)'!O189</f>
        <v>0</v>
      </c>
      <c r="NY5" s="13">
        <f>'調査票(3)'!Q189</f>
        <v>0</v>
      </c>
      <c r="NZ5" s="13">
        <f>'調査票(3)'!S189</f>
        <v>0</v>
      </c>
      <c r="OA5" s="13">
        <f>'調査票(3)'!E190</f>
        <v>0</v>
      </c>
      <c r="OB5" s="13">
        <f>'調査票(3)'!G190</f>
        <v>0</v>
      </c>
      <c r="OC5" s="13">
        <f>'調査票(3)'!I190</f>
        <v>0</v>
      </c>
      <c r="OD5" s="13">
        <f>'調査票(3)'!K190</f>
        <v>0</v>
      </c>
      <c r="OE5" s="13">
        <f>'調査票(3)'!M190</f>
        <v>0</v>
      </c>
      <c r="OF5" s="13">
        <f>'調査票(3)'!O190</f>
        <v>0</v>
      </c>
      <c r="OG5" s="13">
        <f>'調査票(3)'!Q190</f>
        <v>0</v>
      </c>
      <c r="OH5" s="13">
        <f>'調査票(3)'!S190</f>
        <v>0</v>
      </c>
      <c r="OI5" s="13">
        <f>'調査票(3)'!E191</f>
        <v>0</v>
      </c>
      <c r="OJ5" s="13">
        <f>'調査票(3)'!G191</f>
        <v>0</v>
      </c>
      <c r="OK5" s="13">
        <f>'調査票(3)'!I191</f>
        <v>0</v>
      </c>
      <c r="OL5" s="13">
        <f>'調査票(3)'!K191</f>
        <v>0</v>
      </c>
      <c r="OM5" s="13">
        <f>'調査票(3)'!M191</f>
        <v>0</v>
      </c>
      <c r="ON5" s="13">
        <f>'調査票(3)'!O191</f>
        <v>0</v>
      </c>
      <c r="OO5" s="13">
        <f>'調査票(3)'!Q191</f>
        <v>0</v>
      </c>
      <c r="OP5" s="13">
        <f>'調査票(3)'!S191</f>
        <v>0</v>
      </c>
      <c r="OQ5" s="13">
        <f>'調査票(3)'!E192</f>
        <v>0</v>
      </c>
      <c r="OR5" s="13">
        <f>'調査票(3)'!G192</f>
        <v>0</v>
      </c>
      <c r="OS5" s="13">
        <f>'調査票(3)'!I192</f>
        <v>0</v>
      </c>
      <c r="OT5" s="13">
        <f>'調査票(3)'!K192</f>
        <v>0</v>
      </c>
      <c r="OU5" s="13">
        <f>'調査票(3)'!M192</f>
        <v>0</v>
      </c>
      <c r="OV5" s="13">
        <f>'調査票(3)'!O192</f>
        <v>0</v>
      </c>
      <c r="OW5" s="13">
        <f>'調査票(3)'!Q192</f>
        <v>0</v>
      </c>
      <c r="OX5" s="13">
        <f>'調査票(3)'!S192</f>
        <v>0</v>
      </c>
      <c r="OY5" s="13">
        <f>'調査票(3)'!E193</f>
        <v>0</v>
      </c>
      <c r="OZ5" s="13">
        <f>'調査票(3)'!G193</f>
        <v>0</v>
      </c>
      <c r="PA5" s="13">
        <f>'調査票(3)'!I193</f>
        <v>0</v>
      </c>
      <c r="PB5" s="13">
        <f>'調査票(3)'!K193</f>
        <v>0</v>
      </c>
      <c r="PC5" s="13">
        <f>'調査票(3)'!M193</f>
        <v>0</v>
      </c>
      <c r="PD5" s="13">
        <f>'調査票(3)'!O193</f>
        <v>0</v>
      </c>
      <c r="PE5" s="13">
        <f>'調査票(3)'!Q193</f>
        <v>0</v>
      </c>
      <c r="PF5" s="13">
        <f>'調査票(3)'!S193</f>
        <v>0</v>
      </c>
      <c r="PG5" s="13">
        <f>'調査票(3)'!E194</f>
        <v>0</v>
      </c>
      <c r="PH5" s="13">
        <f>'調査票(3)'!G194</f>
        <v>0</v>
      </c>
      <c r="PI5" s="13">
        <f>'調査票(3)'!I194</f>
        <v>0</v>
      </c>
      <c r="PJ5" s="13">
        <f>'調査票(3)'!K194</f>
        <v>0</v>
      </c>
      <c r="PK5" s="13">
        <f>'調査票(3)'!M194</f>
        <v>0</v>
      </c>
      <c r="PL5" s="13">
        <f>'調査票(3)'!O194</f>
        <v>0</v>
      </c>
      <c r="PM5" s="13">
        <f>'調査票(3)'!Q194</f>
        <v>0</v>
      </c>
      <c r="PN5" s="13">
        <f>'調査票(3)'!S194</f>
        <v>0</v>
      </c>
      <c r="PO5" s="13">
        <f>'調査票(3)'!E195</f>
        <v>0</v>
      </c>
      <c r="PP5" s="13">
        <f>'調査票(3)'!G195</f>
        <v>0</v>
      </c>
      <c r="PQ5" s="13">
        <f>'調査票(3)'!I195</f>
        <v>0</v>
      </c>
      <c r="PR5" s="13">
        <f>'調査票(3)'!K195</f>
        <v>0</v>
      </c>
      <c r="PS5" s="13">
        <f>'調査票(3)'!M195</f>
        <v>0</v>
      </c>
      <c r="PT5" s="13">
        <f>'調査票(3)'!O195</f>
        <v>0</v>
      </c>
      <c r="PU5" s="13">
        <f>'調査票(3)'!Q195</f>
        <v>0</v>
      </c>
      <c r="PV5" s="13">
        <f>'調査票(3)'!S195</f>
        <v>0</v>
      </c>
      <c r="PW5" s="13">
        <f>'調査票(3)'!E196</f>
        <v>0</v>
      </c>
      <c r="PX5" s="13">
        <f>'調査票(3)'!G196</f>
        <v>0</v>
      </c>
      <c r="PY5" s="13">
        <f>'調査票(3)'!I196</f>
        <v>0</v>
      </c>
      <c r="PZ5" s="13">
        <f>'調査票(3)'!K196</f>
        <v>0</v>
      </c>
      <c r="QA5" s="13">
        <f>'調査票(3)'!M196</f>
        <v>0</v>
      </c>
      <c r="QB5" s="13">
        <f>'調査票(3)'!O196</f>
        <v>0</v>
      </c>
      <c r="QC5" s="13">
        <f>'調査票(3)'!Q196</f>
        <v>0</v>
      </c>
      <c r="QD5" s="13">
        <f>'調査票(3)'!S196</f>
        <v>0</v>
      </c>
      <c r="QE5" s="13">
        <f>'調査票(3)'!E197</f>
        <v>0</v>
      </c>
      <c r="QF5" s="13">
        <f>'調査票(3)'!G197</f>
        <v>0</v>
      </c>
      <c r="QG5" s="13">
        <f>'調査票(3)'!I197</f>
        <v>0</v>
      </c>
      <c r="QH5" s="13">
        <f>'調査票(3)'!K197</f>
        <v>0</v>
      </c>
      <c r="QI5" s="13">
        <f>'調査票(3)'!M197</f>
        <v>0</v>
      </c>
      <c r="QJ5" s="13">
        <f>'調査票(3)'!O197</f>
        <v>0</v>
      </c>
      <c r="QK5" s="13">
        <f>'調査票(3)'!Q197</f>
        <v>0</v>
      </c>
      <c r="QL5" s="13">
        <f>'調査票(3)'!S197</f>
        <v>0</v>
      </c>
      <c r="QM5" s="13">
        <f>'調査票(3)'!D202</f>
        <v>0</v>
      </c>
      <c r="QN5" s="13">
        <f>'調査票(3)'!H202</f>
        <v>0</v>
      </c>
      <c r="QO5" s="13">
        <f>'調査票(3)'!D206</f>
        <v>0</v>
      </c>
      <c r="QP5" s="13">
        <f>'調査票(3)'!H206</f>
        <v>0</v>
      </c>
      <c r="QQ5" s="13">
        <f>'調査票(3)'!B212</f>
        <v>0</v>
      </c>
      <c r="QR5" s="13">
        <f>'調査票(3)'!E212</f>
        <v>0</v>
      </c>
      <c r="QS5" s="13">
        <f>'調査票(3)'!H212</f>
        <v>0</v>
      </c>
      <c r="QT5" s="13">
        <f>'調査票(3)'!B216</f>
        <v>0</v>
      </c>
      <c r="QU5" s="13">
        <f>'調査票(3)'!E216</f>
        <v>0</v>
      </c>
      <c r="QV5" s="13">
        <f>'調査票(3)'!L219</f>
        <v>0</v>
      </c>
      <c r="QW5" s="13">
        <f>'調査票(3)'!L220</f>
        <v>0</v>
      </c>
      <c r="QX5" s="13">
        <f>'調査票(3)'!L221</f>
        <v>0</v>
      </c>
      <c r="QY5" s="13">
        <f>'調査票(3)'!B227</f>
        <v>0</v>
      </c>
      <c r="QZ5" s="13">
        <f>'調査票(3)'!D227</f>
        <v>0</v>
      </c>
      <c r="RA5" s="13">
        <f>'調査票(3)'!F227</f>
        <v>0</v>
      </c>
      <c r="RB5" s="13">
        <f>'調査票(3)'!B236</f>
        <v>0</v>
      </c>
      <c r="RC5" s="13">
        <f>'調査票(3)'!D236</f>
        <v>0</v>
      </c>
      <c r="RD5" s="13">
        <f>'調査票(3)'!F236</f>
        <v>0</v>
      </c>
      <c r="RE5" s="13">
        <f>'調査票(3)'!H236</f>
        <v>0</v>
      </c>
      <c r="RF5" s="13">
        <f>'調査票(3)'!D242</f>
        <v>0</v>
      </c>
      <c r="RG5" s="13">
        <f>'調査票(3)'!G242</f>
        <v>0</v>
      </c>
      <c r="RH5" s="13">
        <f>'調査票(3)'!J242</f>
        <v>0</v>
      </c>
      <c r="RI5" s="16">
        <f>'調査票(3)'!E247</f>
        <v>0</v>
      </c>
      <c r="RJ5" s="16">
        <f>'調査票(3)'!E248</f>
        <v>0</v>
      </c>
      <c r="RK5" s="16">
        <f>'調査票(3)'!E249</f>
        <v>0</v>
      </c>
      <c r="RL5" s="16">
        <f>'調査票(3)'!E250</f>
        <v>0</v>
      </c>
      <c r="RM5" s="16">
        <f>'調査票(3)'!E251</f>
        <v>0</v>
      </c>
      <c r="RN5" s="15">
        <f>'調査票(3)'!G247</f>
        <v>0</v>
      </c>
      <c r="RO5" s="15">
        <f>'調査票(3)'!G248</f>
        <v>0</v>
      </c>
      <c r="RP5" s="15">
        <f>'調査票(3)'!G249</f>
        <v>0</v>
      </c>
      <c r="RQ5" s="15">
        <f>'調査票(3)'!G250</f>
        <v>0</v>
      </c>
      <c r="RR5" s="16">
        <f>'調査票(3)'!G251</f>
        <v>0</v>
      </c>
      <c r="RS5" s="15">
        <f>'調査票(3)'!I247</f>
        <v>0</v>
      </c>
      <c r="RT5" s="15">
        <f>'調査票(3)'!I248</f>
        <v>0</v>
      </c>
      <c r="RU5" s="15">
        <f>'調査票(3)'!I249</f>
        <v>0</v>
      </c>
      <c r="RV5" s="15">
        <f>'調査票(3)'!I250</f>
        <v>0</v>
      </c>
      <c r="RW5" s="16">
        <f>'調査票(3)'!I251</f>
        <v>0</v>
      </c>
      <c r="RX5" s="15">
        <f>'調査票(3)'!K247</f>
        <v>0</v>
      </c>
      <c r="RY5" s="15">
        <f>'調査票(3)'!K248</f>
        <v>0</v>
      </c>
      <c r="RZ5" s="15">
        <f>'調査票(3)'!K249</f>
        <v>0</v>
      </c>
      <c r="SA5" s="15">
        <f>'調査票(3)'!K250</f>
        <v>0</v>
      </c>
      <c r="SB5" s="16">
        <f>'調査票(3)'!K251</f>
        <v>0</v>
      </c>
      <c r="SC5" s="15">
        <f>'調査票(3)'!M247</f>
        <v>0</v>
      </c>
      <c r="SD5" s="15">
        <f>'調査票(3)'!M248</f>
        <v>0</v>
      </c>
      <c r="SE5" s="15">
        <f>'調査票(3)'!M249</f>
        <v>0</v>
      </c>
      <c r="SF5" s="15">
        <f>'調査票(3)'!M250</f>
        <v>0</v>
      </c>
      <c r="SG5" s="16">
        <f>'調査票(3)'!M251</f>
        <v>0</v>
      </c>
      <c r="SH5" s="15">
        <f>'調査票(3)'!O247</f>
        <v>0</v>
      </c>
      <c r="SI5" s="15">
        <f>'調査票(3)'!O248</f>
        <v>0</v>
      </c>
      <c r="SJ5" s="15">
        <f>'調査票(3)'!O249</f>
        <v>0</v>
      </c>
      <c r="SK5" s="15">
        <f>'調査票(3)'!O250</f>
        <v>0</v>
      </c>
      <c r="SL5" s="16">
        <f>'調査票(3)'!O251</f>
        <v>0</v>
      </c>
      <c r="SM5" s="15">
        <f>'調査票(3)'!Q247</f>
        <v>0</v>
      </c>
      <c r="SN5" s="15">
        <f>'調査票(3)'!Q248</f>
        <v>0</v>
      </c>
      <c r="SO5" s="15">
        <f>'調査票(3)'!Q249</f>
        <v>0</v>
      </c>
      <c r="SP5" s="15">
        <f>'調査票(3)'!Q250</f>
        <v>0</v>
      </c>
      <c r="SQ5" s="16">
        <f>'調査票(3)'!Q251</f>
        <v>0</v>
      </c>
      <c r="SR5" s="15">
        <f>'調査票(3)'!S247</f>
        <v>0</v>
      </c>
      <c r="SS5" s="15">
        <f>'調査票(3)'!S248</f>
        <v>0</v>
      </c>
      <c r="ST5" s="15">
        <f>'調査票(3)'!S249</f>
        <v>0</v>
      </c>
      <c r="SU5" s="15">
        <f>'調査票(3)'!S250</f>
        <v>0</v>
      </c>
      <c r="SV5" s="16">
        <f>'調査票(3)'!S251</f>
        <v>0</v>
      </c>
      <c r="SW5" s="15">
        <f>'調査票(3)'!O256</f>
        <v>0</v>
      </c>
      <c r="SX5" s="15">
        <f>'調査票(3)'!O257</f>
        <v>0</v>
      </c>
      <c r="SY5" s="15">
        <f>'調査票(3)'!O258</f>
        <v>0</v>
      </c>
      <c r="SZ5" s="15">
        <f>'調査票(3)'!O259</f>
        <v>0</v>
      </c>
      <c r="TA5" s="16">
        <f>'調査票(3)'!O260</f>
        <v>0</v>
      </c>
      <c r="TB5" s="16">
        <f>'調査票(3)'!E264</f>
        <v>0</v>
      </c>
      <c r="TC5" s="16">
        <f>'調査票(3)'!E265</f>
        <v>0</v>
      </c>
      <c r="TD5" s="16">
        <f>'調査票(3)'!E266</f>
        <v>0</v>
      </c>
      <c r="TE5" s="16">
        <f>'調査票(3)'!E267</f>
        <v>0</v>
      </c>
      <c r="TF5" s="16">
        <f>'調査票(3)'!E268</f>
        <v>0</v>
      </c>
      <c r="TG5" s="15">
        <f>'調査票(3)'!G264</f>
        <v>0</v>
      </c>
      <c r="TH5" s="15">
        <f>'調査票(3)'!G265</f>
        <v>0</v>
      </c>
      <c r="TI5" s="15">
        <f>'調査票(3)'!G266</f>
        <v>0</v>
      </c>
      <c r="TJ5" s="15">
        <f>'調査票(3)'!G267</f>
        <v>0</v>
      </c>
      <c r="TK5" s="247">
        <f>'調査票(3)'!G268</f>
        <v>0</v>
      </c>
      <c r="TL5" s="15">
        <f>'調査票(3)'!I264</f>
        <v>0</v>
      </c>
      <c r="TM5" s="15">
        <f>'調査票(3)'!I265</f>
        <v>0</v>
      </c>
      <c r="TN5" s="15">
        <f>'調査票(3)'!I266</f>
        <v>0</v>
      </c>
      <c r="TO5" s="15">
        <f>'調査票(3)'!I267</f>
        <v>0</v>
      </c>
      <c r="TP5" s="16">
        <f>'調査票(3)'!I268</f>
        <v>0</v>
      </c>
      <c r="TQ5" s="15">
        <f>'調査票(3)'!K264</f>
        <v>0</v>
      </c>
      <c r="TR5" s="15">
        <f>'調査票(3)'!K265</f>
        <v>0</v>
      </c>
      <c r="TS5" s="15">
        <f>'調査票(3)'!K266</f>
        <v>0</v>
      </c>
      <c r="TT5" s="15">
        <f>'調査票(3)'!K267</f>
        <v>0</v>
      </c>
      <c r="TU5" s="16">
        <f>'調査票(3)'!K268</f>
        <v>0</v>
      </c>
      <c r="TV5" s="15">
        <f>'調査票(3)'!M264</f>
        <v>0</v>
      </c>
      <c r="TW5" s="15">
        <f>'調査票(3)'!M265</f>
        <v>0</v>
      </c>
      <c r="TX5" s="15">
        <f>'調査票(3)'!M266</f>
        <v>0</v>
      </c>
      <c r="TY5" s="15">
        <f>'調査票(3)'!M267</f>
        <v>0</v>
      </c>
      <c r="TZ5" s="16">
        <f>'調査票(3)'!M268</f>
        <v>0</v>
      </c>
      <c r="UA5" s="15">
        <f>'調査票(3)'!O264</f>
        <v>0</v>
      </c>
      <c r="UB5" s="15">
        <f>'調査票(3)'!O265</f>
        <v>0</v>
      </c>
      <c r="UC5" s="15">
        <f>'調査票(3)'!O266</f>
        <v>0</v>
      </c>
      <c r="UD5" s="15">
        <f>'調査票(3)'!O267</f>
        <v>0</v>
      </c>
      <c r="UE5" s="16">
        <f>'調査票(3)'!O268</f>
        <v>0</v>
      </c>
      <c r="UF5" s="15">
        <f>'調査票(3)'!Q264</f>
        <v>0</v>
      </c>
      <c r="UG5" s="15">
        <f>'調査票(3)'!Q265</f>
        <v>0</v>
      </c>
      <c r="UH5" s="15">
        <f>'調査票(3)'!Q266</f>
        <v>0</v>
      </c>
      <c r="UI5" s="15">
        <f>'調査票(3)'!Q267</f>
        <v>0</v>
      </c>
      <c r="UJ5" s="16">
        <f>'調査票(3)'!Q268</f>
        <v>0</v>
      </c>
      <c r="UK5" s="15">
        <f>'調査票(3)'!S264</f>
        <v>0</v>
      </c>
      <c r="UL5" s="15">
        <f>'調査票(3)'!S265</f>
        <v>0</v>
      </c>
      <c r="UM5" s="15">
        <f>'調査票(3)'!S266</f>
        <v>0</v>
      </c>
      <c r="UN5" s="15">
        <f>'調査票(3)'!S267</f>
        <v>0</v>
      </c>
      <c r="UO5" s="16">
        <f>'調査票(3)'!S268</f>
        <v>0</v>
      </c>
      <c r="UP5" s="196"/>
      <c r="UQ5" s="193"/>
      <c r="UR5" s="193"/>
      <c r="US5" s="193"/>
    </row>
  </sheetData>
  <sheetProtection selectLockedCells="1"/>
  <mergeCells count="122">
    <mergeCell ref="TV3:TZ3"/>
    <mergeCell ref="UA3:UE3"/>
    <mergeCell ref="UF3:UJ3"/>
    <mergeCell ref="UK3:UO3"/>
    <mergeCell ref="SZ3:SZ4"/>
    <mergeCell ref="TA3:TA4"/>
    <mergeCell ref="TB3:TF3"/>
    <mergeCell ref="TG3:TK3"/>
    <mergeCell ref="TL3:TP3"/>
    <mergeCell ref="TQ3:TU3"/>
    <mergeCell ref="SH3:SL3"/>
    <mergeCell ref="SM3:SQ3"/>
    <mergeCell ref="SR3:SV3"/>
    <mergeCell ref="SW3:SW4"/>
    <mergeCell ref="SX3:SX4"/>
    <mergeCell ref="SY3:SY4"/>
    <mergeCell ref="RF3:RH3"/>
    <mergeCell ref="RI3:RM3"/>
    <mergeCell ref="RN3:RR3"/>
    <mergeCell ref="RS3:RW3"/>
    <mergeCell ref="RX3:SB3"/>
    <mergeCell ref="SC3:SG3"/>
    <mergeCell ref="QQ3:QS3"/>
    <mergeCell ref="QT3:QT4"/>
    <mergeCell ref="QU3:QU4"/>
    <mergeCell ref="QV3:QX3"/>
    <mergeCell ref="QY3:RA3"/>
    <mergeCell ref="RB3:RE3"/>
    <mergeCell ref="PG3:PN3"/>
    <mergeCell ref="PO3:PV3"/>
    <mergeCell ref="PW3:QD3"/>
    <mergeCell ref="QE3:QL3"/>
    <mergeCell ref="QM3:QN3"/>
    <mergeCell ref="QO3:QP3"/>
    <mergeCell ref="NK3:NR3"/>
    <mergeCell ref="NS3:NZ3"/>
    <mergeCell ref="OA3:OH3"/>
    <mergeCell ref="OI3:OP3"/>
    <mergeCell ref="OQ3:OX3"/>
    <mergeCell ref="OY3:PF3"/>
    <mergeCell ref="LO3:LV3"/>
    <mergeCell ref="LW3:MD3"/>
    <mergeCell ref="ME3:ML3"/>
    <mergeCell ref="MM3:MT3"/>
    <mergeCell ref="MU3:NB3"/>
    <mergeCell ref="NC3:NJ3"/>
    <mergeCell ref="KI3:KP3"/>
    <mergeCell ref="KQ3:KX3"/>
    <mergeCell ref="KY3:LF3"/>
    <mergeCell ref="LG3:LN3"/>
    <mergeCell ref="IE3:IL3"/>
    <mergeCell ref="IM3:IS3"/>
    <mergeCell ref="IT3:IT4"/>
    <mergeCell ref="IU3:JB3"/>
    <mergeCell ref="JC3:JJ3"/>
    <mergeCell ref="JK3:JR3"/>
    <mergeCell ref="HW3:ID3"/>
    <mergeCell ref="ER3:EY3"/>
    <mergeCell ref="EZ3:FG3"/>
    <mergeCell ref="FH3:FO3"/>
    <mergeCell ref="FP3:FW3"/>
    <mergeCell ref="FY3:GN3"/>
    <mergeCell ref="GO3:GO4"/>
    <mergeCell ref="JS3:JZ3"/>
    <mergeCell ref="KA3:KH3"/>
    <mergeCell ref="TB2:UO2"/>
    <mergeCell ref="B3:B4"/>
    <mergeCell ref="C3:C4"/>
    <mergeCell ref="D3:D4"/>
    <mergeCell ref="E3:E4"/>
    <mergeCell ref="F3:F4"/>
    <mergeCell ref="G3:G4"/>
    <mergeCell ref="H3:H4"/>
    <mergeCell ref="I3:L4"/>
    <mergeCell ref="M3:M4"/>
    <mergeCell ref="QV2:QX2"/>
    <mergeCell ref="QY2:RA2"/>
    <mergeCell ref="RB2:RE2"/>
    <mergeCell ref="RF2:RH2"/>
    <mergeCell ref="RI2:SV2"/>
    <mergeCell ref="SW2:TA2"/>
    <mergeCell ref="ME2:NJ2"/>
    <mergeCell ref="NK2:QL2"/>
    <mergeCell ref="CV3:DC3"/>
    <mergeCell ref="DD3:DK3"/>
    <mergeCell ref="DL3:DS3"/>
    <mergeCell ref="DT3:EA3"/>
    <mergeCell ref="EB3:EI3"/>
    <mergeCell ref="EJ3:EQ3"/>
    <mergeCell ref="QT2:QU2"/>
    <mergeCell ref="DL2:FW2"/>
    <mergeCell ref="FY2:GN2"/>
    <mergeCell ref="GQ2:IL2"/>
    <mergeCell ref="IM2:IS2"/>
    <mergeCell ref="IU2:KP2"/>
    <mergeCell ref="KQ2:MD2"/>
    <mergeCell ref="N3:N4"/>
    <mergeCell ref="O3:V3"/>
    <mergeCell ref="W3:AD3"/>
    <mergeCell ref="AE3:AL3"/>
    <mergeCell ref="AM3:AT3"/>
    <mergeCell ref="AU3:BB3"/>
    <mergeCell ref="BC3:BJ3"/>
    <mergeCell ref="BK3:BO3"/>
    <mergeCell ref="BP3:BW3"/>
    <mergeCell ref="BX3:CE3"/>
    <mergeCell ref="CF3:CM3"/>
    <mergeCell ref="CN3:CU3"/>
    <mergeCell ref="GP3:GP4"/>
    <mergeCell ref="GQ3:GX3"/>
    <mergeCell ref="GY3:HF3"/>
    <mergeCell ref="HG3:HN3"/>
    <mergeCell ref="HO3:HV3"/>
    <mergeCell ref="B2:F2"/>
    <mergeCell ref="I2:L2"/>
    <mergeCell ref="O2:BJ2"/>
    <mergeCell ref="BK2:BO2"/>
    <mergeCell ref="BP2:BW2"/>
    <mergeCell ref="BX2:DK2"/>
    <mergeCell ref="QM2:QN2"/>
    <mergeCell ref="QO2:QP2"/>
    <mergeCell ref="QQ2:QS2"/>
  </mergeCells>
  <phoneticPr fontId="2"/>
  <conditionalFormatting sqref="BO5">
    <cfRule type="cellIs" dxfId="5" priority="8" operator="notEqual">
      <formula>$BB$5</formula>
    </cfRule>
  </conditionalFormatting>
  <conditionalFormatting sqref="DK5">
    <cfRule type="cellIs" dxfId="4" priority="7" operator="notEqual">
      <formula>$BB$5</formula>
    </cfRule>
  </conditionalFormatting>
  <conditionalFormatting sqref="ID5">
    <cfRule type="cellIs" dxfId="3" priority="6" operator="notEqual">
      <formula>$FX$5</formula>
    </cfRule>
  </conditionalFormatting>
  <conditionalFormatting sqref="IS5">
    <cfRule type="cellIs" dxfId="2" priority="5" operator="notEqual">
      <formula>$FX$5</formula>
    </cfRule>
  </conditionalFormatting>
  <conditionalFormatting sqref="NJ5">
    <cfRule type="cellIs" dxfId="1" priority="4" operator="notEqual">
      <formula>$FX$5</formula>
    </cfRule>
  </conditionalFormatting>
  <conditionalFormatting sqref="FW5">
    <cfRule type="cellIs" dxfId="0" priority="1" operator="notEqual">
      <formula>$BB$5</formula>
    </cfRule>
  </conditionalFormatting>
  <pageMargins left="0.19685039370078741" right="0.19685039370078741" top="0.98425196850393704" bottom="0.98425196850393704" header="0.51181102362204722" footer="0.51181102362204722"/>
  <pageSetup paperSize="8" scale="50" fitToWidth="9"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8FC690-9BE2-4281-ADC4-43CA1B8CD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D50FC4A-D0BB-4406-BAA3-ACE5A7C258A0}">
  <ds:schemaRefs>
    <ds:schemaRef ds:uri="http://purl.org/dc/dcmitype/"/>
    <ds:schemaRef ds:uri="http://www.w3.org/XML/1998/namespace"/>
    <ds:schemaRef ds:uri="http://purl.org/dc/terms/"/>
    <ds:schemaRef ds:uri="http://schemas.microsoft.com/office/2006/documentManagement/types"/>
    <ds:schemaRef ds:uri="http://purl.org/dc/elements/1.1/"/>
    <ds:schemaRef ds:uri="49fb379b-7ad3-48d4-869f-1cfaa6257ad4"/>
    <ds:schemaRef ds:uri="http://schemas.openxmlformats.org/package/2006/metadata/core-properties"/>
    <ds:schemaRef ds:uri="8B97BE19-CDDD-400E-817A-CFDD13F7EC12"/>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34088F3-0230-4F89-B13E-066396A6EE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調査票(1)</vt:lpstr>
      <vt:lpstr>自動編集用(1)</vt:lpstr>
      <vt:lpstr>調査票(2)</vt:lpstr>
      <vt:lpstr>自動編集用(2)</vt:lpstr>
      <vt:lpstr>調査票(3)</vt:lpstr>
      <vt:lpstr>自動編集用(3)</vt:lpstr>
      <vt:lpstr>'調査票(1)'!Print_Area</vt:lpstr>
      <vt:lpstr>'調査票(2)'!Print_Area</vt:lpstr>
      <vt:lpstr>'調査票(3)'!Print_Area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082679</cp:lastModifiedBy>
  <cp:lastPrinted>2016-11-29T08:05:48Z</cp:lastPrinted>
  <dcterms:created xsi:type="dcterms:W3CDTF">2008-07-29T10:06:20Z</dcterms:created>
  <dcterms:modified xsi:type="dcterms:W3CDTF">2016-12-02T01:57:31Z</dcterms:modified>
</cp:coreProperties>
</file>