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310G_指導監査室\02 障害福祉\●課HP掲載内容\■障害者総合支援法・児童福祉法に基づく障害福祉サービス等関係\事業者の指定（更新）・変更及び運営等に関すること\３．人員配置の見直しに係る自主点検の実施（及び変更の届出）\"/>
    </mc:Choice>
  </mc:AlternateContent>
  <bookViews>
    <workbookView xWindow="360" yWindow="315" windowWidth="14715" windowHeight="7920"/>
  </bookViews>
  <sheets>
    <sheet name="就労移行" sheetId="11" r:id="rId1"/>
    <sheet name="就労移行 (記載例)" sheetId="25" r:id="rId2"/>
  </sheets>
  <calcPr calcId="162913"/>
</workbook>
</file>

<file path=xl/calcChain.xml><?xml version="1.0" encoding="utf-8"?>
<calcChain xmlns="http://schemas.openxmlformats.org/spreadsheetml/2006/main">
  <c r="D16" i="25" l="1"/>
  <c r="D10" i="25"/>
  <c r="E10" i="25" s="1"/>
  <c r="D7" i="25"/>
  <c r="E7" i="25" s="1"/>
  <c r="D16" i="11"/>
  <c r="D7" i="11"/>
  <c r="E7" i="11" s="1"/>
  <c r="D10" i="11"/>
  <c r="E10" i="11" s="1"/>
</calcChain>
</file>

<file path=xl/sharedStrings.xml><?xml version="1.0" encoding="utf-8"?>
<sst xmlns="http://schemas.openxmlformats.org/spreadsheetml/2006/main" count="46" uniqueCount="17">
  <si>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</si>
  <si>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</si>
  <si>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</si>
  <si>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（C)の値が６０人以下：１人以上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</si>
  <si>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　・就労移行支援</t>
    <rPh sb="2" eb="4">
      <t>シュウロウ</t>
    </rPh>
    <rPh sb="4" eb="6">
      <t>イコウ</t>
    </rPh>
    <rPh sb="6" eb="8">
      <t>シエン</t>
    </rPh>
    <phoneticPr fontId="2"/>
  </si>
  <si>
    <t>基準上の必要人数（D)＝C/6　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</si>
  <si>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基準上の必要人数（D)＝C/１５　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</si>
  <si>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※算出結果については，（Ｃ）は小数点第２位を切上げ、（Ｄ）は切捨てとなります。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2" eb="23">
      <t>キ</t>
    </rPh>
    <rPh sb="23" eb="24">
      <t>ア</t>
    </rPh>
    <rPh sb="30" eb="31">
      <t>キ</t>
    </rPh>
    <rPh sb="31" eb="32">
      <t>ス</t>
    </rPh>
    <phoneticPr fontId="2"/>
  </si>
  <si>
    <t>対象期間：平成　　年　　月から平成　　年　　月まで</t>
    <rPh sb="0" eb="2">
      <t>タイショウ</t>
    </rPh>
    <rPh sb="2" eb="4">
      <t>キカン</t>
    </rPh>
    <rPh sb="5" eb="7">
      <t>ヘイセイ</t>
    </rPh>
    <rPh sb="9" eb="10">
      <t>ネン</t>
    </rPh>
    <rPh sb="12" eb="13">
      <t>ツキ</t>
    </rPh>
    <rPh sb="15" eb="17">
      <t>ヘイセイ</t>
    </rPh>
    <rPh sb="19" eb="20">
      <t>ネン</t>
    </rPh>
    <rPh sb="22" eb="23">
      <t>ツキ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</si>
  <si>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</si>
  <si>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※延べ利用者数（A）からは、施設外就労を行う者を除く。</t>
    <phoneticPr fontId="2"/>
  </si>
  <si>
    <t>※延べ利用者数（A）には、施設外就労を行う者を含む。</t>
    <rPh sb="1" eb="2">
      <t>ノ</t>
    </rPh>
    <rPh sb="3" eb="6">
      <t>リヨウシャ</t>
    </rPh>
    <rPh sb="6" eb="7">
      <t>スウ</t>
    </rPh>
    <rPh sb="13" eb="15">
      <t>シセツ</t>
    </rPh>
    <rPh sb="15" eb="16">
      <t>ガイ</t>
    </rPh>
    <rPh sb="16" eb="18">
      <t>シュウロウ</t>
    </rPh>
    <rPh sb="19" eb="20">
      <t>オコナ</t>
    </rPh>
    <rPh sb="21" eb="22">
      <t>モノ</t>
    </rPh>
    <rPh sb="23" eb="24">
      <t>フク</t>
    </rPh>
    <phoneticPr fontId="2"/>
  </si>
  <si>
    <t>　　　　職業指導員及び生活支援員の総数（それぞれ１人以上、また、いずれか１人以上常勤）</t>
    <rPh sb="4" eb="6">
      <t>ショクギョウ</t>
    </rPh>
    <rPh sb="6" eb="9">
      <t>シドウイン</t>
    </rPh>
    <rPh sb="9" eb="10">
      <t>オヨ</t>
    </rPh>
    <rPh sb="11" eb="13">
      <t>セイカツ</t>
    </rPh>
    <rPh sb="13" eb="16">
      <t>シエンイン</t>
    </rPh>
    <rPh sb="17" eb="19">
      <t>ソウスウ</t>
    </rPh>
    <rPh sb="25" eb="26">
      <t>ヒト</t>
    </rPh>
    <rPh sb="26" eb="28">
      <t>イジョウ</t>
    </rPh>
    <rPh sb="37" eb="38">
      <t>ヒト</t>
    </rPh>
    <rPh sb="38" eb="40">
      <t>イジョウ</t>
    </rPh>
    <rPh sb="40" eb="42">
      <t>ジョウキン</t>
    </rPh>
    <phoneticPr fontId="2"/>
  </si>
  <si>
    <t>　　　　サービス管理責任者（1人以上は常勤）</t>
    <rPh sb="8" eb="10">
      <t>カンリ</t>
    </rPh>
    <rPh sb="10" eb="13">
      <t>セキニンシャ</t>
    </rPh>
    <rPh sb="15" eb="16">
      <t>ヒト</t>
    </rPh>
    <rPh sb="16" eb="18">
      <t>イジョウ</t>
    </rPh>
    <rPh sb="19" eb="21">
      <t>ジョウキン</t>
    </rPh>
    <phoneticPr fontId="2"/>
  </si>
  <si>
    <t>（C)の値が６１人以上：１人に、利用者数が６０人を超えて４０又はその端数を増すごとに１人を加えて得た数以上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34" eb="36">
      <t>ハスウ</t>
    </rPh>
    <rPh sb="37" eb="38">
      <t>マ</t>
    </rPh>
    <rPh sb="43" eb="44">
      <t>ヒト</t>
    </rPh>
    <rPh sb="45" eb="46">
      <t>クワ</t>
    </rPh>
    <rPh sb="48" eb="49">
      <t>エ</t>
    </rPh>
    <rPh sb="50" eb="51">
      <t>スウ</t>
    </rPh>
    <rPh sb="51" eb="53">
      <t>イジョウ</t>
    </rPh>
    <phoneticPr fontId="2"/>
  </si>
  <si>
    <t>　　　　就労支援員（１人以上は常勤）</t>
    <rPh sb="4" eb="6">
      <t>シュウロウ</t>
    </rPh>
    <rPh sb="6" eb="9">
      <t>シエンイン</t>
    </rPh>
    <rPh sb="11" eb="12">
      <t>ヒト</t>
    </rPh>
    <rPh sb="12" eb="14">
      <t>イジョウ</t>
    </rPh>
    <rPh sb="15" eb="17">
      <t>ジョウキン</t>
    </rPh>
    <phoneticPr fontId="2"/>
  </si>
  <si>
    <t>※認定指定就労移行支援の場合、就労支援員は配置を要しない。</t>
    <rPh sb="1" eb="3">
      <t>ニンテイ</t>
    </rPh>
    <rPh sb="3" eb="5">
      <t>シテイ</t>
    </rPh>
    <rPh sb="5" eb="7">
      <t>シュウロウ</t>
    </rPh>
    <rPh sb="7" eb="9">
      <t>イコウ</t>
    </rPh>
    <rPh sb="9" eb="11">
      <t>シエン</t>
    </rPh>
    <rPh sb="12" eb="14">
      <t>バアイ</t>
    </rPh>
    <rPh sb="15" eb="17">
      <t>シュウロウ</t>
    </rPh>
    <rPh sb="17" eb="20">
      <t>シエンイン</t>
    </rPh>
    <rPh sb="21" eb="23">
      <t>ハイチ</t>
    </rPh>
    <rPh sb="24" eb="2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</si>
</sst>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11" borderId="1" xfId="33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0" fillId="0" borderId="1" xfId="33" applyFont="1" applyBorder="1" applyAlignment="1">
      <alignment horizontal="center" vertical="center"/>
    </xf>
    <xf numFmtId="3" fontId="4" fillId="11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3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19"/>
  <sheetViews>
    <sheetView tabSelected="1" view="pageBreakPreview" zoomScale="90" zoomScaleNormal="100" zoomScaleSheetLayoutView="90" workbookViewId="0">
      <selection activeCell="F13" sqref="F13"/>
    </sheetView>
  </sheetViews>
  <sheetFormatPr defaultRowHeight="13.5" x14ac:dyDescent="0.15"/>
  <cols>
    <col min="2" max="2" width="16.125" customWidth="1"/>
    <col min="3" max="3" width="17" customWidth="1"/>
    <col min="4" max="4" width="14.125" customWidth="1"/>
    <col min="5" max="5" width="24.5" customWidth="1"/>
    <col min="6" max="6" width="29.625" bestFit="1" customWidth="1"/>
  </cols>
  <sheetData>
    <row r="1" spans="1:6" ht="20.25" customHeight="1" x14ac:dyDescent="0.15">
      <c r="A1" s="2" t="s">
        <v>9</v>
      </c>
    </row>
    <row r="2" spans="1:6" ht="20.25" customHeight="1" x14ac:dyDescent="0.15"/>
    <row r="3" spans="1:6" ht="20.25" customHeight="1" x14ac:dyDescent="0.15">
      <c r="A3" s="2" t="s">
        <v>4</v>
      </c>
      <c r="C3" s="20" t="s">
        <v>8</v>
      </c>
      <c r="F3" s="6"/>
    </row>
    <row r="4" spans="1:6" s="8" customFormat="1" ht="20.25" customHeight="1" x14ac:dyDescent="0.15">
      <c r="A4" s="16"/>
    </row>
    <row r="5" spans="1:6" s="2" customFormat="1" ht="20.25" customHeight="1" x14ac:dyDescent="0.15">
      <c r="A5" s="2" t="s">
        <v>12</v>
      </c>
    </row>
    <row r="6" spans="1:6" ht="20.25" customHeight="1" x14ac:dyDescent="0.15">
      <c r="B6" s="1" t="s">
        <v>0</v>
      </c>
      <c r="C6" s="1" t="s">
        <v>1</v>
      </c>
      <c r="D6" s="1" t="s">
        <v>2</v>
      </c>
      <c r="E6" s="1" t="s">
        <v>5</v>
      </c>
    </row>
    <row r="7" spans="1:6" ht="20.25" customHeight="1" x14ac:dyDescent="0.15">
      <c r="B7" s="9"/>
      <c r="C7" s="15"/>
      <c r="D7" s="3" t="e">
        <f>ROUNDUP(B7/C7,1)</f>
        <v>#DIV/0!</v>
      </c>
      <c r="E7" s="5" t="e">
        <f>ROUNDDOWN(D7/6,1)</f>
        <v>#DIV/0!</v>
      </c>
    </row>
    <row r="8" spans="1:6" s="2" customFormat="1" ht="20.25" customHeight="1" x14ac:dyDescent="0.15">
      <c r="A8" s="17" t="s">
        <v>15</v>
      </c>
      <c r="C8" s="18"/>
      <c r="F8" s="24" t="s">
        <v>16</v>
      </c>
    </row>
    <row r="9" spans="1:6" ht="20.25" customHeight="1" x14ac:dyDescent="0.15">
      <c r="B9" s="14" t="s">
        <v>0</v>
      </c>
      <c r="C9" s="1" t="s">
        <v>1</v>
      </c>
      <c r="D9" s="1" t="s">
        <v>2</v>
      </c>
      <c r="E9" s="1" t="s">
        <v>6</v>
      </c>
    </row>
    <row r="10" spans="1:6" ht="20.25" customHeight="1" x14ac:dyDescent="0.15">
      <c r="B10" s="9"/>
      <c r="C10" s="15"/>
      <c r="D10" s="3" t="e">
        <f>ROUNDUP(B10/C10,1)</f>
        <v>#DIV/0!</v>
      </c>
      <c r="E10" s="5" t="e">
        <f>IF(ROUNDDOWN(D10/15,1)&gt;=1,ROUNDDOWN(D10/15,1),1)</f>
        <v>#DIV/0!</v>
      </c>
    </row>
    <row r="11" spans="1:6" s="4" customFormat="1" ht="20.25" customHeight="1" x14ac:dyDescent="0.15">
      <c r="B11" s="7" t="s">
        <v>7</v>
      </c>
      <c r="C11" s="10"/>
      <c r="D11" s="10"/>
      <c r="E11" s="11"/>
      <c r="F11" s="12"/>
    </row>
    <row r="12" spans="1:6" s="4" customFormat="1" ht="20.25" customHeight="1" x14ac:dyDescent="0.15">
      <c r="B12" s="21" t="s">
        <v>10</v>
      </c>
      <c r="C12" s="10"/>
      <c r="D12" s="10"/>
      <c r="E12" s="11"/>
      <c r="F12" s="12"/>
    </row>
    <row r="13" spans="1:6" s="4" customFormat="1" ht="20.25" customHeight="1" x14ac:dyDescent="0.15">
      <c r="B13" s="7"/>
      <c r="C13" s="10"/>
      <c r="D13" s="10"/>
      <c r="E13" s="11"/>
      <c r="F13" s="12"/>
    </row>
    <row r="14" spans="1:6" s="2" customFormat="1" ht="20.25" customHeight="1" x14ac:dyDescent="0.15">
      <c r="A14" s="2" t="s">
        <v>13</v>
      </c>
    </row>
    <row r="15" spans="1:6" s="2" customFormat="1" ht="20.25" customHeight="1" x14ac:dyDescent="0.15">
      <c r="B15" s="1" t="s">
        <v>0</v>
      </c>
      <c r="C15" s="1" t="s">
        <v>1</v>
      </c>
      <c r="D15" s="22" t="s">
        <v>2</v>
      </c>
    </row>
    <row r="16" spans="1:6" s="2" customFormat="1" ht="20.25" customHeight="1" x14ac:dyDescent="0.15">
      <c r="B16" s="15"/>
      <c r="C16" s="15"/>
      <c r="D16" s="3" t="e">
        <f>ROUNDUP(B16/C16,1)</f>
        <v>#DIV/0!</v>
      </c>
    </row>
    <row r="17" spans="2:6" ht="20.25" customHeight="1" x14ac:dyDescent="0.15">
      <c r="B17" s="21" t="s">
        <v>11</v>
      </c>
      <c r="D17" s="10"/>
      <c r="E17" s="10"/>
    </row>
    <row r="18" spans="2:6" s="19" customFormat="1" ht="20.25" customHeight="1" x14ac:dyDescent="0.15">
      <c r="B18" s="19" t="s">
        <v>3</v>
      </c>
      <c r="D18" s="10"/>
      <c r="E18" s="10"/>
    </row>
    <row r="19" spans="2:6" ht="20.25" customHeight="1" x14ac:dyDescent="0.15">
      <c r="B19" s="23" t="s">
        <v>14</v>
      </c>
      <c r="C19" s="23"/>
      <c r="D19" s="23"/>
      <c r="E19" s="23"/>
      <c r="F19" s="23"/>
    </row>
  </sheetData>
  <mergeCells count="1">
    <mergeCell ref="B19:F19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view="pageBreakPreview" zoomScale="90" zoomScaleNormal="100" zoomScaleSheetLayoutView="90" workbookViewId="0">
      <selection activeCell="I12" sqref="I12"/>
    </sheetView>
  </sheetViews>
  <sheetFormatPr defaultRowHeight="13.5" x14ac:dyDescent="0.15"/>
  <cols>
    <col min="1" max="1" width="9" style="19"/>
    <col min="2" max="2" width="16.125" style="19" customWidth="1"/>
    <col min="3" max="3" width="17" style="19" customWidth="1"/>
    <col min="4" max="4" width="14.125" style="19" customWidth="1"/>
    <col min="5" max="5" width="24.5" style="19" customWidth="1"/>
    <col min="6" max="6" width="29.625" style="19" bestFit="1" customWidth="1"/>
    <col min="7" max="16384" width="9" style="19"/>
  </cols>
  <sheetData>
    <row r="1" spans="1:6" ht="20.25" customHeight="1" x14ac:dyDescent="0.15">
      <c r="A1" s="2" t="s">
        <v>9</v>
      </c>
    </row>
    <row r="2" spans="1:6" ht="20.25" customHeight="1" x14ac:dyDescent="0.15"/>
    <row r="3" spans="1:6" ht="20.25" customHeight="1" x14ac:dyDescent="0.15">
      <c r="A3" s="2" t="s">
        <v>4</v>
      </c>
      <c r="C3" s="20" t="s">
        <v>8</v>
      </c>
      <c r="F3" s="6"/>
    </row>
    <row r="4" spans="1:6" s="8" customFormat="1" ht="20.25" customHeight="1" x14ac:dyDescent="0.15">
      <c r="A4" s="16"/>
    </row>
    <row r="5" spans="1:6" s="2" customFormat="1" ht="20.25" customHeight="1" x14ac:dyDescent="0.15">
      <c r="A5" s="2" t="s">
        <v>12</v>
      </c>
    </row>
    <row r="6" spans="1:6" ht="20.25" customHeight="1" x14ac:dyDescent="0.15">
      <c r="B6" s="1" t="s">
        <v>0</v>
      </c>
      <c r="C6" s="1" t="s">
        <v>1</v>
      </c>
      <c r="D6" s="1" t="s">
        <v>2</v>
      </c>
      <c r="E6" s="1" t="s">
        <v>5</v>
      </c>
    </row>
    <row r="7" spans="1:6" ht="20.25" customHeight="1" x14ac:dyDescent="0.15">
      <c r="B7" s="9">
        <v>4035</v>
      </c>
      <c r="C7" s="15">
        <v>269</v>
      </c>
      <c r="D7" s="3">
        <f>ROUNDUP(B7/C7,1)</f>
        <v>15</v>
      </c>
      <c r="E7" s="5">
        <f>ROUNDDOWN(D7/6,1)</f>
        <v>2.5</v>
      </c>
    </row>
    <row r="8" spans="1:6" s="2" customFormat="1" ht="20.25" customHeight="1" x14ac:dyDescent="0.15">
      <c r="A8" s="17" t="s">
        <v>15</v>
      </c>
      <c r="C8" s="18"/>
      <c r="F8" s="24" t="s">
        <v>16</v>
      </c>
    </row>
    <row r="9" spans="1:6" ht="20.25" customHeight="1" x14ac:dyDescent="0.15">
      <c r="B9" s="14" t="s">
        <v>0</v>
      </c>
      <c r="C9" s="1" t="s">
        <v>1</v>
      </c>
      <c r="D9" s="1" t="s">
        <v>2</v>
      </c>
      <c r="E9" s="1" t="s">
        <v>6</v>
      </c>
    </row>
    <row r="10" spans="1:6" ht="20.25" customHeight="1" x14ac:dyDescent="0.15">
      <c r="B10" s="9">
        <v>4035</v>
      </c>
      <c r="C10" s="15">
        <v>269</v>
      </c>
      <c r="D10" s="3">
        <f>ROUNDUP(B10/C10,1)</f>
        <v>15</v>
      </c>
      <c r="E10" s="5">
        <f>IF(ROUNDDOWN(D10/15,1)&gt;=1,ROUNDDOWN(D10/15,1),1)</f>
        <v>1</v>
      </c>
    </row>
    <row r="11" spans="1:6" s="4" customFormat="1" ht="20.25" customHeight="1" x14ac:dyDescent="0.15">
      <c r="B11" s="13" t="s">
        <v>7</v>
      </c>
      <c r="C11" s="10"/>
      <c r="D11" s="10"/>
      <c r="E11" s="11"/>
      <c r="F11" s="12"/>
    </row>
    <row r="12" spans="1:6" s="4" customFormat="1" ht="20.25" customHeight="1" x14ac:dyDescent="0.15">
      <c r="B12" s="21" t="s">
        <v>10</v>
      </c>
      <c r="C12" s="10"/>
      <c r="D12" s="10"/>
      <c r="E12" s="11"/>
      <c r="F12" s="12"/>
    </row>
    <row r="13" spans="1:6" s="4" customFormat="1" ht="20.25" customHeight="1" x14ac:dyDescent="0.15">
      <c r="B13" s="13"/>
      <c r="C13" s="10"/>
      <c r="D13" s="10"/>
      <c r="E13" s="11"/>
      <c r="F13" s="12"/>
    </row>
    <row r="14" spans="1:6" s="2" customFormat="1" ht="20.25" customHeight="1" x14ac:dyDescent="0.15">
      <c r="A14" s="2" t="s">
        <v>13</v>
      </c>
    </row>
    <row r="15" spans="1:6" s="2" customFormat="1" ht="20.25" customHeight="1" x14ac:dyDescent="0.15">
      <c r="B15" s="1" t="s">
        <v>0</v>
      </c>
      <c r="C15" s="1" t="s">
        <v>1</v>
      </c>
      <c r="D15" s="22" t="s">
        <v>2</v>
      </c>
    </row>
    <row r="16" spans="1:6" s="2" customFormat="1" ht="20.25" customHeight="1" x14ac:dyDescent="0.15">
      <c r="B16" s="15">
        <v>4135</v>
      </c>
      <c r="C16" s="15">
        <v>269</v>
      </c>
      <c r="D16" s="3">
        <f>ROUNDUP(B16/C16,1)</f>
        <v>15.4</v>
      </c>
    </row>
    <row r="17" spans="2:6" ht="20.25" customHeight="1" x14ac:dyDescent="0.15">
      <c r="B17" s="21" t="s">
        <v>11</v>
      </c>
      <c r="D17" s="10"/>
      <c r="E17" s="10"/>
    </row>
    <row r="18" spans="2:6" ht="20.25" customHeight="1" x14ac:dyDescent="0.15">
      <c r="B18" s="19" t="s">
        <v>3</v>
      </c>
      <c r="D18" s="10"/>
      <c r="E18" s="10"/>
    </row>
    <row r="19" spans="2:6" ht="20.25" customHeight="1" x14ac:dyDescent="0.15">
      <c r="B19" s="23" t="s">
        <v>14</v>
      </c>
      <c r="C19" s="23"/>
      <c r="D19" s="23"/>
      <c r="E19" s="23"/>
      <c r="F19" s="23"/>
    </row>
  </sheetData>
  <mergeCells count="1">
    <mergeCell ref="B19:F19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就労移行</vt:lpstr>
      <vt:lpstr>就労移行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岡山県</cp:lastModifiedBy>
  <cp:lastPrinted>2018-04-17T04:22:43Z</cp:lastPrinted>
  <dcterms:created xsi:type="dcterms:W3CDTF">2007-08-31T06:54:55Z</dcterms:created>
  <dcterms:modified xsi:type="dcterms:W3CDTF">2018-04-17T05:09:06Z</dcterms:modified>
</cp:coreProperties>
</file>