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3表" sheetId="1" r:id="rId1"/>
  </sheets>
  <calcPr calcId="162913"/>
</workbook>
</file>

<file path=xl/calcChain.xml><?xml version="1.0" encoding="utf-8"?>
<calcChain xmlns="http://schemas.openxmlformats.org/spreadsheetml/2006/main">
  <c r="D11" i="1" l="1"/>
  <c r="B11" i="1"/>
  <c r="E11" i="1" s="1"/>
  <c r="D10" i="1"/>
  <c r="B10" i="1"/>
  <c r="E10" i="1" s="1"/>
  <c r="E9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B9" i="1"/>
  <c r="C10" i="1" l="1"/>
  <c r="C11" i="1"/>
</calcChain>
</file>

<file path=xl/sharedStrings.xml><?xml version="1.0" encoding="utf-8"?>
<sst xmlns="http://schemas.openxmlformats.org/spreadsheetml/2006/main" count="33" uniqueCount="23">
  <si>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3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</si>
  <si>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</si>
  <si>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</si>
  <si>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</si>
  <si>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構成比</t>
    <rPh sb="0" eb="3">
      <t>コウセイヒ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</si>
  <si>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</si>
  <si>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</si>
  <si>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</si>
  <si>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</si>
  <si>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</si>
  <si>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</si>
  <si>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</si>
  <si>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</si>
  <si>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</si>
  <si>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</si>
  <si>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2" eb="3">
      <t>タ</t>
    </rPh>
    <phoneticPr fontId="4"/>
  </si>
  <si>
    <t>総合</t>
    <rPh sb="0" eb="2">
      <t>ソウゴウ</t>
    </rPh>
    <phoneticPr fontId="4"/>
  </si>
  <si>
    <t>うち男</t>
    <rPh sb="2" eb="3">
      <t>オトコ</t>
    </rPh>
    <phoneticPr fontId="4"/>
  </si>
  <si>
    <t>第３３表　　学科別専修学校（一般課程）等への入学者数</t>
    <rPh sb="0" eb="1">
      <t>ダイ</t>
    </rPh>
    <rPh sb="3" eb="4">
      <t>ヒョウ</t>
    </rPh>
    <rPh sb="6" eb="9">
      <t>ガッカベツ</t>
    </rPh>
    <rPh sb="9" eb="11">
      <t>センシュウ</t>
    </rPh>
    <rPh sb="11" eb="13">
      <t>ガッコウ</t>
    </rPh>
    <rPh sb="14" eb="16">
      <t>イッパン</t>
    </rPh>
    <rPh sb="16" eb="18">
      <t>カテイ</t>
    </rPh>
    <rPh sb="19" eb="20">
      <t>トウ</t>
    </rPh>
    <rPh sb="22" eb="25">
      <t>ニュウガクシャ</t>
    </rPh>
    <rPh sb="25" eb="26">
      <t>スウ</t>
    </rPh>
    <phoneticPr fontId="4"/>
  </si>
  <si>
    <t>（単位：人、％）</t>
    <phoneticPr fontId="3"/>
  </si>
  <si>
    <t>学科別　　　専修学校等入学者数</t>
    <rPh sb="0" eb="2">
      <t>ガッカベツ</t>
    </rPh>
    <rPh sb="2" eb="3">
      <t>ベツ</t>
    </rPh>
    <rPh sb="6" eb="8">
      <t>センシュウ</t>
    </rPh>
    <rPh sb="8" eb="10">
      <t>ガッコウ</t>
    </rPh>
    <rPh sb="10" eb="11">
      <t>トウ</t>
    </rPh>
    <rPh sb="11" eb="14">
      <t>ニュウガクシャ</t>
    </rPh>
    <rPh sb="14" eb="15">
      <t>スウ</t>
    </rPh>
    <phoneticPr fontId="4"/>
  </si>
  <si>
    <t>専修学校（一般課程）等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phoneticPr fontId="4"/>
  </si>
  <si>
    <t>各種学校</t>
    <rPh sb="0" eb="2">
      <t>カクシュ</t>
    </rPh>
    <rPh sb="2" eb="4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</si>
</sst>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\ ;_ &quot;△&quot;* #,##0\ ;_ * &quot;-&quot;\ ;_ @_ "/>
    <numFmt numFmtId="177" formatCode="#,##0.0_ "/>
    <numFmt numFmtId="178" formatCode="_ * #,##0.0_ ;_ * \-#,##0.0_ ;_ * &quot;-&quot;_ ;_ @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distributed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vertical="center"/>
    </xf>
    <xf numFmtId="0" fontId="10" fillId="0" borderId="26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176" fontId="9" fillId="0" borderId="28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 justifyLastLine="1"/>
    </xf>
    <xf numFmtId="0" fontId="10" fillId="0" borderId="32" xfId="0" applyFont="1" applyBorder="1" applyAlignment="1">
      <alignment horizontal="distributed" vertical="center" justifyLastLine="1"/>
    </xf>
    <xf numFmtId="0" fontId="10" fillId="0" borderId="33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178" fontId="9" fillId="0" borderId="11" xfId="0" applyNumberFormat="1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178" fontId="6" fillId="0" borderId="11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distributed" vertical="center"/>
    </xf>
    <xf numFmtId="177" fontId="2" fillId="0" borderId="17" xfId="0" applyNumberFormat="1" applyFont="1" applyBorder="1" applyAlignment="1">
      <alignment horizontal="distributed" vertical="center"/>
    </xf>
    <xf numFmtId="41" fontId="2" fillId="0" borderId="1" xfId="0" applyNumberFormat="1" applyFont="1" applyBorder="1" applyAlignment="1">
      <alignment horizontal="distributed" vertical="center"/>
    </xf>
    <xf numFmtId="41" fontId="2" fillId="0" borderId="17" xfId="0" applyNumberFormat="1" applyFont="1" applyBorder="1" applyAlignment="1">
      <alignment horizontal="distributed" vertical="center"/>
    </xf>
    <xf numFmtId="41" fontId="2" fillId="0" borderId="31" xfId="0" applyNumberFormat="1" applyFont="1" applyBorder="1" applyAlignment="1">
      <alignment horizontal="distributed" vertical="center"/>
    </xf>
    <xf numFmtId="41" fontId="2" fillId="0" borderId="30" xfId="0" applyNumberFormat="1" applyFont="1" applyBorder="1" applyAlignment="1">
      <alignment horizontal="distributed" vertical="center"/>
    </xf>
    <xf numFmtId="41" fontId="2" fillId="0" borderId="31" xfId="0" applyNumberFormat="1" applyFont="1" applyBorder="1" applyAlignment="1">
      <alignment vertical="center"/>
    </xf>
    <xf numFmtId="41" fontId="2" fillId="0" borderId="30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7" fillId="0" borderId="21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2"/>
    </xf>
    <xf numFmtId="0" fontId="7" fillId="0" borderId="5" xfId="0" applyFont="1" applyBorder="1" applyAlignment="1">
      <alignment horizontal="distributed" vertical="center" indent="2"/>
    </xf>
    <xf numFmtId="0" fontId="7" fillId="0" borderId="18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BreakPreview" zoomScaleNormal="100" zoomScaleSheetLayoutView="100" workbookViewId="0"/>
  </sheetViews>
  <sheetFormatPr defaultColWidth="9" defaultRowHeight="17.25" customHeight="1"/>
  <cols>
    <col min="1" max="1" width="25.90625" style="1" customWidth="1"/>
    <col min="2" max="11" width="6.6328125" style="1" customWidth="1"/>
    <col min="12" max="25" width="6.453125" style="1" customWidth="1"/>
    <col min="26" max="16384" width="9" style="1"/>
  </cols>
  <sheetData>
    <row r="1" spans="1:25" ht="24" customHeight="1"/>
    <row r="2" spans="1:25" ht="13.5" customHeight="1"/>
    <row r="3" spans="1:25" s="3" customFormat="1" ht="18" customHeight="1">
      <c r="A3" s="2" t="s">
        <v>18</v>
      </c>
    </row>
    <row r="4" spans="1:25" ht="18" customHeight="1" thickBot="1">
      <c r="A4" s="4" t="s">
        <v>0</v>
      </c>
      <c r="U4" s="35"/>
      <c r="V4" s="58"/>
      <c r="W4" s="58"/>
      <c r="Y4" s="19" t="s">
        <v>19</v>
      </c>
    </row>
    <row r="5" spans="1:25" s="5" customFormat="1" ht="16.5" customHeight="1">
      <c r="A5" s="59" t="s">
        <v>5</v>
      </c>
      <c r="B5" s="62" t="s">
        <v>6</v>
      </c>
      <c r="C5" s="63"/>
      <c r="D5" s="63"/>
      <c r="E5" s="64"/>
      <c r="F5" s="65" t="s">
        <v>20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7"/>
    </row>
    <row r="6" spans="1:25" s="5" customFormat="1" ht="15.75" customHeight="1">
      <c r="A6" s="60"/>
      <c r="B6" s="68" t="s">
        <v>1</v>
      </c>
      <c r="C6" s="36"/>
      <c r="D6" s="70" t="s">
        <v>2</v>
      </c>
      <c r="E6" s="72" t="s">
        <v>3</v>
      </c>
      <c r="F6" s="74" t="s">
        <v>7</v>
      </c>
      <c r="G6" s="57"/>
      <c r="H6" s="56" t="s">
        <v>8</v>
      </c>
      <c r="I6" s="57"/>
      <c r="J6" s="56" t="s">
        <v>9</v>
      </c>
      <c r="K6" s="57"/>
      <c r="L6" s="56" t="s">
        <v>10</v>
      </c>
      <c r="M6" s="74"/>
      <c r="N6" s="56" t="s">
        <v>11</v>
      </c>
      <c r="O6" s="57"/>
      <c r="P6" s="56" t="s">
        <v>12</v>
      </c>
      <c r="Q6" s="57"/>
      <c r="R6" s="56" t="s">
        <v>13</v>
      </c>
      <c r="S6" s="57"/>
      <c r="T6" s="56" t="s">
        <v>14</v>
      </c>
      <c r="U6" s="57"/>
      <c r="V6" s="56" t="s">
        <v>15</v>
      </c>
      <c r="W6" s="57"/>
      <c r="X6" s="56" t="s">
        <v>16</v>
      </c>
      <c r="Y6" s="75"/>
    </row>
    <row r="7" spans="1:25" s="40" customFormat="1" ht="15.75" customHeight="1">
      <c r="A7" s="61"/>
      <c r="B7" s="69"/>
      <c r="C7" s="37" t="s">
        <v>4</v>
      </c>
      <c r="D7" s="71"/>
      <c r="E7" s="73"/>
      <c r="F7" s="21"/>
      <c r="G7" s="22" t="s">
        <v>17</v>
      </c>
      <c r="H7" s="21"/>
      <c r="I7" s="20" t="s">
        <v>17</v>
      </c>
      <c r="J7" s="21"/>
      <c r="K7" s="22" t="s">
        <v>17</v>
      </c>
      <c r="L7" s="21"/>
      <c r="M7" s="38" t="s">
        <v>17</v>
      </c>
      <c r="N7" s="21"/>
      <c r="O7" s="22" t="s">
        <v>17</v>
      </c>
      <c r="P7" s="21"/>
      <c r="Q7" s="20" t="s">
        <v>17</v>
      </c>
      <c r="R7" s="21"/>
      <c r="S7" s="20" t="s">
        <v>17</v>
      </c>
      <c r="T7" s="21"/>
      <c r="U7" s="22" t="s">
        <v>17</v>
      </c>
      <c r="V7" s="21"/>
      <c r="W7" s="20" t="s">
        <v>17</v>
      </c>
      <c r="X7" s="21"/>
      <c r="Y7" s="39" t="s">
        <v>17</v>
      </c>
    </row>
    <row r="8" spans="1:25" s="5" customFormat="1" ht="3.75" customHeight="1">
      <c r="A8" s="6"/>
      <c r="B8" s="6"/>
      <c r="C8" s="7"/>
      <c r="D8" s="23"/>
      <c r="E8" s="8"/>
      <c r="F8" s="24"/>
      <c r="G8" s="26"/>
      <c r="H8" s="24"/>
      <c r="I8" s="26"/>
      <c r="J8" s="24"/>
      <c r="K8" s="26"/>
      <c r="L8" s="24"/>
      <c r="M8" s="25"/>
      <c r="N8" s="24"/>
      <c r="O8" s="26"/>
      <c r="P8" s="24"/>
      <c r="Q8" s="26"/>
      <c r="R8" s="24"/>
      <c r="S8" s="26"/>
      <c r="T8" s="24"/>
      <c r="U8" s="26"/>
      <c r="V8" s="24"/>
      <c r="W8" s="26"/>
      <c r="X8" s="24"/>
      <c r="Y8" s="27"/>
    </row>
    <row r="9" spans="1:25" s="13" customFormat="1" ht="22.5" customHeight="1">
      <c r="A9" s="9" t="s">
        <v>1</v>
      </c>
      <c r="B9" s="10">
        <f t="shared" ref="B9:Y9" si="0">SUM(B10:B11)</f>
        <v>742</v>
      </c>
      <c r="C9" s="41">
        <v>100</v>
      </c>
      <c r="D9" s="12">
        <f t="shared" si="0"/>
        <v>433</v>
      </c>
      <c r="E9" s="11">
        <f t="shared" si="0"/>
        <v>309</v>
      </c>
      <c r="F9" s="28">
        <f t="shared" si="0"/>
        <v>611</v>
      </c>
      <c r="G9" s="29">
        <f t="shared" si="0"/>
        <v>380</v>
      </c>
      <c r="H9" s="28">
        <f t="shared" si="0"/>
        <v>2</v>
      </c>
      <c r="I9" s="29">
        <f t="shared" si="0"/>
        <v>1</v>
      </c>
      <c r="J9" s="28">
        <f t="shared" si="0"/>
        <v>3</v>
      </c>
      <c r="K9" s="29">
        <f t="shared" si="0"/>
        <v>3</v>
      </c>
      <c r="L9" s="28">
        <f t="shared" si="0"/>
        <v>61</v>
      </c>
      <c r="M9" s="12">
        <f t="shared" si="0"/>
        <v>23</v>
      </c>
      <c r="N9" s="28">
        <f t="shared" si="0"/>
        <v>14</v>
      </c>
      <c r="O9" s="29">
        <f t="shared" si="0"/>
        <v>0</v>
      </c>
      <c r="P9" s="28">
        <f t="shared" si="0"/>
        <v>0</v>
      </c>
      <c r="Q9" s="29">
        <f t="shared" si="0"/>
        <v>0</v>
      </c>
      <c r="R9" s="28">
        <f t="shared" si="0"/>
        <v>0</v>
      </c>
      <c r="S9" s="29">
        <f t="shared" si="0"/>
        <v>0</v>
      </c>
      <c r="T9" s="28">
        <f t="shared" si="0"/>
        <v>0</v>
      </c>
      <c r="U9" s="29">
        <f t="shared" si="0"/>
        <v>0</v>
      </c>
      <c r="V9" s="28">
        <f t="shared" si="0"/>
        <v>48</v>
      </c>
      <c r="W9" s="29">
        <f t="shared" si="0"/>
        <v>24</v>
      </c>
      <c r="X9" s="28">
        <f t="shared" si="0"/>
        <v>3</v>
      </c>
      <c r="Y9" s="30">
        <f t="shared" si="0"/>
        <v>2</v>
      </c>
    </row>
    <row r="10" spans="1:25" s="5" customFormat="1" ht="22.5" customHeight="1">
      <c r="A10" s="42" t="s">
        <v>21</v>
      </c>
      <c r="B10" s="15">
        <f>SUM(F10,H10,J10,L10,N10,P10,R10,T10,V10,X10)</f>
        <v>299</v>
      </c>
      <c r="C10" s="43">
        <f>ROUND(B10/$B$9*100,1)</f>
        <v>40.299999999999997</v>
      </c>
      <c r="D10" s="17">
        <f>SUM(G10,I10,K10,M10,O10,Q10,S10,U10,W10,Y10)</f>
        <v>124</v>
      </c>
      <c r="E10" s="16">
        <f>B10-D10</f>
        <v>175</v>
      </c>
      <c r="F10" s="31">
        <v>188</v>
      </c>
      <c r="G10" s="32">
        <v>86</v>
      </c>
      <c r="H10" s="31">
        <v>1</v>
      </c>
      <c r="I10" s="32">
        <v>1</v>
      </c>
      <c r="J10" s="31">
        <v>2</v>
      </c>
      <c r="K10" s="32">
        <v>2</v>
      </c>
      <c r="L10" s="31">
        <v>61</v>
      </c>
      <c r="M10" s="17">
        <v>23</v>
      </c>
      <c r="N10" s="31">
        <v>14</v>
      </c>
      <c r="O10" s="32">
        <v>0</v>
      </c>
      <c r="P10" s="31">
        <v>0</v>
      </c>
      <c r="Q10" s="32">
        <v>0</v>
      </c>
      <c r="R10" s="31">
        <v>0</v>
      </c>
      <c r="S10" s="32">
        <v>0</v>
      </c>
      <c r="T10" s="31">
        <v>0</v>
      </c>
      <c r="U10" s="32">
        <v>0</v>
      </c>
      <c r="V10" s="31">
        <v>33</v>
      </c>
      <c r="W10" s="32">
        <v>12</v>
      </c>
      <c r="X10" s="31">
        <v>0</v>
      </c>
      <c r="Y10" s="33">
        <v>0</v>
      </c>
    </row>
    <row r="11" spans="1:25" s="5" customFormat="1" ht="22.5" customHeight="1">
      <c r="A11" s="14" t="s">
        <v>22</v>
      </c>
      <c r="B11" s="15">
        <f>SUM(F11,H11,J11,L11,N11,P11,R11,T11,V11,X11)</f>
        <v>443</v>
      </c>
      <c r="C11" s="43">
        <f>ROUND(B11/$B$9*100,1)</f>
        <v>59.7</v>
      </c>
      <c r="D11" s="17">
        <f>SUM(G11,I11,K11,M11,O11,Q11,S11,U11,W11,Y11)</f>
        <v>309</v>
      </c>
      <c r="E11" s="16">
        <f>B11-D11</f>
        <v>134</v>
      </c>
      <c r="F11" s="31">
        <v>423</v>
      </c>
      <c r="G11" s="32">
        <v>294</v>
      </c>
      <c r="H11" s="31">
        <v>1</v>
      </c>
      <c r="I11" s="32">
        <v>0</v>
      </c>
      <c r="J11" s="31">
        <v>1</v>
      </c>
      <c r="K11" s="32">
        <v>1</v>
      </c>
      <c r="L11" s="31">
        <v>0</v>
      </c>
      <c r="M11" s="17">
        <v>0</v>
      </c>
      <c r="N11" s="31">
        <v>0</v>
      </c>
      <c r="O11" s="32">
        <v>0</v>
      </c>
      <c r="P11" s="31">
        <v>0</v>
      </c>
      <c r="Q11" s="32">
        <v>0</v>
      </c>
      <c r="R11" s="31">
        <v>0</v>
      </c>
      <c r="S11" s="32">
        <v>0</v>
      </c>
      <c r="T11" s="31">
        <v>0</v>
      </c>
      <c r="U11" s="32">
        <v>0</v>
      </c>
      <c r="V11" s="31">
        <v>15</v>
      </c>
      <c r="W11" s="32">
        <v>12</v>
      </c>
      <c r="X11" s="31">
        <v>3</v>
      </c>
      <c r="Y11" s="33">
        <v>2</v>
      </c>
    </row>
    <row r="12" spans="1:25" s="34" customFormat="1" ht="3.75" customHeight="1" thickBot="1">
      <c r="A12" s="44"/>
      <c r="B12" s="45"/>
      <c r="C12" s="46"/>
      <c r="D12" s="47"/>
      <c r="E12" s="48"/>
      <c r="F12" s="49"/>
      <c r="G12" s="50"/>
      <c r="H12" s="51"/>
      <c r="I12" s="52"/>
      <c r="J12" s="51"/>
      <c r="K12" s="52"/>
      <c r="L12" s="51"/>
      <c r="M12" s="53"/>
      <c r="N12" s="51"/>
      <c r="O12" s="52"/>
      <c r="P12" s="51"/>
      <c r="Q12" s="52"/>
      <c r="R12" s="51"/>
      <c r="S12" s="52"/>
      <c r="T12" s="51"/>
      <c r="U12" s="52"/>
      <c r="V12" s="51"/>
      <c r="W12" s="52"/>
      <c r="X12" s="51"/>
      <c r="Y12" s="54"/>
    </row>
    <row r="20" spans="1:8" s="34" customFormat="1" ht="30" customHeight="1"/>
    <row r="21" spans="1:8" s="34" customFormat="1" ht="30" customHeight="1"/>
    <row r="22" spans="1:8" s="34" customFormat="1" ht="30" customHeight="1"/>
    <row r="23" spans="1:8" s="34" customFormat="1" ht="30" customHeight="1"/>
    <row r="24" spans="1:8" s="34" customFormat="1" ht="30" customHeight="1"/>
    <row r="25" spans="1:8" s="34" customFormat="1" ht="30" customHeight="1"/>
    <row r="26" spans="1:8" ht="6" customHeight="1"/>
    <row r="27" spans="1:8" ht="17.25" customHeight="1">
      <c r="A27" s="55"/>
      <c r="B27" s="55"/>
      <c r="C27" s="55"/>
      <c r="D27" s="55"/>
      <c r="E27" s="55"/>
      <c r="F27" s="55"/>
      <c r="G27" s="55"/>
    </row>
    <row r="28" spans="1:8" ht="17.25" customHeight="1">
      <c r="A28" s="55"/>
      <c r="B28" s="55"/>
      <c r="C28" s="55"/>
      <c r="D28" s="55"/>
      <c r="E28" s="55"/>
      <c r="F28" s="55"/>
      <c r="G28" s="55"/>
    </row>
    <row r="29" spans="1:8" ht="17.25" customHeight="1">
      <c r="A29" s="55"/>
      <c r="B29" s="55"/>
      <c r="C29" s="55"/>
      <c r="D29" s="55"/>
      <c r="E29" s="55"/>
      <c r="F29" s="55"/>
      <c r="G29" s="55"/>
    </row>
    <row r="30" spans="1:8" ht="17.25" customHeight="1">
      <c r="A30" s="55"/>
      <c r="B30" s="55"/>
      <c r="C30" s="55"/>
      <c r="D30" s="55"/>
      <c r="E30" s="55"/>
      <c r="F30" s="55"/>
      <c r="G30" s="55"/>
    </row>
    <row r="31" spans="1:8" ht="17.25" customHeight="1">
      <c r="B31" s="55"/>
      <c r="C31" s="55"/>
      <c r="D31" s="55"/>
      <c r="E31" s="55"/>
      <c r="F31" s="55"/>
      <c r="G31" s="55"/>
      <c r="H31" s="55"/>
    </row>
    <row r="32" spans="1:8" ht="17.25" customHeight="1">
      <c r="B32" s="55"/>
      <c r="C32" s="55"/>
      <c r="D32" s="55"/>
      <c r="E32" s="55"/>
      <c r="F32" s="55"/>
      <c r="G32" s="55"/>
      <c r="H32" s="55"/>
    </row>
    <row r="33" spans="2:8" ht="17.25" customHeight="1">
      <c r="B33" s="55"/>
      <c r="C33" s="55"/>
      <c r="D33" s="55"/>
      <c r="E33" s="55"/>
      <c r="F33" s="55"/>
      <c r="G33" s="55"/>
      <c r="H33" s="55"/>
    </row>
    <row r="34" spans="2:8" ht="17.25" customHeight="1">
      <c r="B34" s="18"/>
      <c r="C34" s="18"/>
      <c r="D34" s="18"/>
      <c r="E34" s="18"/>
      <c r="F34" s="18"/>
      <c r="G34" s="18"/>
      <c r="H34" s="18"/>
    </row>
  </sheetData>
  <mergeCells count="17">
    <mergeCell ref="X6:Y6"/>
    <mergeCell ref="N6:O6"/>
    <mergeCell ref="V4:W4"/>
    <mergeCell ref="A5:A7"/>
    <mergeCell ref="B5:E5"/>
    <mergeCell ref="F5:Y5"/>
    <mergeCell ref="B6:B7"/>
    <mergeCell ref="D6:D7"/>
    <mergeCell ref="E6:E7"/>
    <mergeCell ref="F6:G6"/>
    <mergeCell ref="H6:I6"/>
    <mergeCell ref="J6:K6"/>
    <mergeCell ref="L6:M6"/>
    <mergeCell ref="P6:Q6"/>
    <mergeCell ref="R6:S6"/>
    <mergeCell ref="T6:U6"/>
    <mergeCell ref="V6:W6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4" orientation="portrait" useFirstPageNumber="1" r:id="rId1"/>
  <headerFooter scaleWithDoc="0" alignWithMargins="0">
    <oddFooter>&amp;C&amp;"ＭＳ Ｐ明朝,標準"&amp;10-  &amp;P  -</oddFooter>
    <evenHeader>&amp;R&amp;"-,太字"&amp;8統計表・高等学校卒業後</even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2022-07-20T07:11:28Z</dcterms:created>
  <dcterms:modified xsi:type="dcterms:W3CDTF">2022-07-20T07:11:36Z</dcterms:modified>
</cp:coreProperties>
</file>