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10" windowWidth="15080" windowHeight="8270"/>
  </bookViews>
  <sheets>
    <sheet name="第18表" sheetId="1" r:id="rId1"/>
  </sheets>
  <definedNames>
    <definedName name="_xlnm.Print_Area" localSheetId="0">第18表!$A$1:$AG$55</definedName>
  </definedNames>
  <calcPr calcId="162913"/>
</workbook>
</file>

<file path=xl/calcChain.xml><?xml version="1.0" encoding="utf-8"?>
<calcChain xmlns="http://schemas.openxmlformats.org/spreadsheetml/2006/main">
  <c r="Q52" i="1" l="1"/>
  <c r="Q49" i="1" s="1"/>
  <c r="B52" i="1"/>
  <c r="Q51" i="1"/>
  <c r="B51" i="1"/>
  <c r="B49" i="1" s="1"/>
  <c r="AA49" i="1"/>
  <c r="V49" i="1"/>
  <c r="L49" i="1"/>
  <c r="G49" i="1"/>
  <c r="AS46" i="1"/>
  <c r="AL46" i="1"/>
  <c r="AL45" i="1"/>
  <c r="H43" i="1"/>
  <c r="D43" i="1"/>
  <c r="K43" i="1" s="1"/>
  <c r="H42" i="1"/>
  <c r="H40" i="1" s="1"/>
  <c r="D42" i="1"/>
  <c r="D40" i="1" s="1"/>
  <c r="AF40" i="1"/>
  <c r="AC40" i="1"/>
  <c r="AA40" i="1"/>
  <c r="X40" i="1"/>
  <c r="V40" i="1"/>
  <c r="S40" i="1"/>
  <c r="Q40" i="1"/>
  <c r="N40" i="1"/>
  <c r="B40" i="1"/>
  <c r="H33" i="1"/>
  <c r="J13" i="1" s="1"/>
  <c r="D33" i="1"/>
  <c r="H32" i="1"/>
  <c r="D32" i="1"/>
  <c r="L32" i="1" s="1"/>
  <c r="AE30" i="1"/>
  <c r="AB30" i="1"/>
  <c r="Y30" i="1"/>
  <c r="V30" i="1"/>
  <c r="S30" i="1"/>
  <c r="P30" i="1"/>
  <c r="D30" i="1"/>
  <c r="B30" i="1"/>
  <c r="F23" i="1"/>
  <c r="D23" i="1"/>
  <c r="H23" i="1" s="1"/>
  <c r="F22" i="1"/>
  <c r="F20" i="1" s="1"/>
  <c r="D22" i="1"/>
  <c r="D20" i="1" s="1"/>
  <c r="AF20" i="1"/>
  <c r="AD20" i="1"/>
  <c r="AB20" i="1"/>
  <c r="Z20" i="1"/>
  <c r="X20" i="1"/>
  <c r="V20" i="1"/>
  <c r="T20" i="1"/>
  <c r="R20" i="1"/>
  <c r="P20" i="1"/>
  <c r="N20" i="1"/>
  <c r="L20" i="1"/>
  <c r="J20" i="1"/>
  <c r="B20" i="1"/>
  <c r="AD13" i="1"/>
  <c r="AD10" i="1" s="1"/>
  <c r="F13" i="1"/>
  <c r="V12" i="1"/>
  <c r="F12" i="1" s="1"/>
  <c r="J12" i="1"/>
  <c r="Z10" i="1"/>
  <c r="V10" i="1"/>
  <c r="R10" i="1"/>
  <c r="B10" i="1"/>
  <c r="J10" i="1" l="1"/>
  <c r="N12" i="1"/>
  <c r="N10" i="1" s="1"/>
  <c r="F10" i="1"/>
  <c r="L30" i="1"/>
  <c r="N13" i="1"/>
  <c r="H30" i="1"/>
  <c r="L33" i="1"/>
  <c r="H22" i="1"/>
  <c r="H20" i="1" s="1"/>
  <c r="K42" i="1"/>
  <c r="K40" i="1" s="1"/>
</calcChain>
</file>

<file path=xl/sharedStrings.xml><?xml version="1.0" encoding="utf-8"?>
<sst xmlns="http://schemas.openxmlformats.org/spreadsheetml/2006/main" count="93" uniqueCount="34">
  <si>
    <t>６　特　別　支　援　学　校</t>
    <rPh sb="2" eb="3">
      <t>トク</t>
    </rPh>
    <rPh sb="4" eb="5">
      <t>ベツ</t>
    </rPh>
    <rPh sb="6" eb="7">
      <t>シ</t>
    </rPh>
    <rPh sb="8" eb="9">
      <t>エン</t>
    </rPh>
    <rPh sb="10" eb="11">
      <t>ガク</t>
    </rPh>
    <rPh sb="12" eb="13">
      <t>コウ</t>
    </rPh>
    <phoneticPr fontId="2"/>
  </si>
  <si>
    <t>第１８表　学校数、学級数、在学者数、教員数、職員数</t>
    <rPh sb="0" eb="1">
      <t>ダイ</t>
    </rPh>
    <rPh sb="3" eb="4">
      <t>ヒョウ</t>
    </rPh>
    <rPh sb="5" eb="8">
      <t>ガッコウスウ</t>
    </rPh>
    <rPh sb="9" eb="12">
      <t>ガッキュウスウ</t>
    </rPh>
    <rPh sb="13" eb="15">
      <t>ザイガク</t>
    </rPh>
    <rPh sb="15" eb="16">
      <t>シャ</t>
    </rPh>
    <rPh sb="16" eb="17">
      <t>スウ</t>
    </rPh>
    <rPh sb="18" eb="21">
      <t>キョウインスウ</t>
    </rPh>
    <rPh sb="22" eb="25">
      <t>ショクインスウ</t>
    </rPh>
    <phoneticPr fontId="2"/>
  </si>
  <si>
    <t>平成２５年５月１日現在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8"/>
  </si>
  <si>
    <t>（単位：校、学級、人）</t>
    <rPh sb="1" eb="3">
      <t>タンイ</t>
    </rPh>
    <rPh sb="4" eb="5">
      <t>コウ</t>
    </rPh>
    <rPh sb="6" eb="8">
      <t>ガッキュウ</t>
    </rPh>
    <rPh sb="9" eb="10">
      <t>ヒト</t>
    </rPh>
    <phoneticPr fontId="2"/>
  </si>
  <si>
    <t>区分</t>
    <rPh sb="0" eb="2">
      <t>クブン</t>
    </rPh>
    <phoneticPr fontId="2"/>
  </si>
  <si>
    <t>学校数</t>
    <rPh sb="0" eb="3">
      <t>ガッコウスウ</t>
    </rPh>
    <phoneticPr fontId="2"/>
  </si>
  <si>
    <t>在学者総数</t>
    <rPh sb="0" eb="2">
      <t>ザイガク</t>
    </rPh>
    <rPh sb="2" eb="3">
      <t>シャ</t>
    </rPh>
    <rPh sb="3" eb="5">
      <t>ソウスウ</t>
    </rPh>
    <phoneticPr fontId="2"/>
  </si>
  <si>
    <t>幼稚部</t>
    <rPh sb="0" eb="2">
      <t>ヨウチ</t>
    </rPh>
    <rPh sb="2" eb="3">
      <t>ブ</t>
    </rPh>
    <phoneticPr fontId="2"/>
  </si>
  <si>
    <t>学級数</t>
    <rPh sb="0" eb="3">
      <t>ガッキュウスウ</t>
    </rPh>
    <phoneticPr fontId="2"/>
  </si>
  <si>
    <t>幼児数</t>
    <rPh sb="0" eb="2">
      <t>ヨウジ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</si>
  <si>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</si>
  <si>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</si>
  <si>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</si>
  <si>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国立</t>
    <rPh sb="0" eb="2">
      <t>コクリツ</t>
    </rPh>
    <phoneticPr fontId="2"/>
  </si>
  <si>
    <t>公立</t>
    <rPh sb="0" eb="2">
      <t>コウリツ</t>
    </rPh>
    <phoneticPr fontId="2"/>
  </si>
  <si>
    <t>小学部</t>
    <rPh sb="0" eb="2">
      <t>ショウガク</t>
    </rPh>
    <rPh sb="2" eb="3">
      <t>ブ</t>
    </rPh>
    <phoneticPr fontId="2"/>
  </si>
  <si>
    <t>児童数</t>
    <rPh sb="0" eb="2">
      <t>ジドウ</t>
    </rPh>
    <rPh sb="2" eb="3">
      <t>スウ</t>
    </rPh>
    <phoneticPr fontId="2"/>
  </si>
  <si>
    <t>総数</t>
    <rPh sb="0" eb="2">
      <t>ソウスウ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</si>
  <si>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</si>
  <si>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</si>
  <si>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</si>
  <si>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</si>
  <si>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</si>
  <si>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</si>
  <si>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うち男</t>
    <rPh sb="2" eb="3">
      <t>オトコ</t>
    </rPh>
    <phoneticPr fontId="2"/>
  </si>
  <si>
    <t>中学部</t>
    <rPh sb="0" eb="2">
      <t>チュウガク</t>
    </rPh>
    <rPh sb="2" eb="3">
      <t>ブ</t>
    </rPh>
    <phoneticPr fontId="2"/>
  </si>
  <si>
    <t>生徒数</t>
    <rPh sb="0" eb="3">
      <t>セイトスウ</t>
    </rPh>
    <phoneticPr fontId="2"/>
  </si>
  <si>
    <t>高等部</t>
    <rPh sb="0" eb="1">
      <t>コウトウブ</t>
    </rPh>
    <rPh sb="1" eb="2">
      <t>トウ</t>
    </rPh>
    <rPh sb="2" eb="3">
      <t>ガクブ</t>
    </rPh>
    <phoneticPr fontId="2"/>
  </si>
  <si>
    <t>1年</t>
    <rPh sb="1" eb="2">
      <t>ネン</t>
    </rPh>
    <phoneticPr fontId="2"/>
  </si>
  <si>
    <t>専攻科</t>
    <rPh sb="0" eb="2">
      <t>センコウ</t>
    </rPh>
    <rPh sb="2" eb="3">
      <t>カ</t>
    </rPh>
    <phoneticPr fontId="2"/>
  </si>
  <si>
    <t>国立学級数</t>
    <rPh sb="0" eb="2">
      <t>コクリツ</t>
    </rPh>
    <rPh sb="2" eb="5">
      <t>ガッキュウスウ</t>
    </rPh>
    <phoneticPr fontId="2"/>
  </si>
  <si>
    <t>教員数
（本務者）</t>
    <rPh sb="0" eb="2">
      <t>キョウイン</t>
    </rPh>
    <rPh sb="2" eb="3">
      <t>スウ</t>
    </rPh>
    <phoneticPr fontId="2"/>
  </si>
  <si>
    <t>職員数
（本務者）</t>
    <phoneticPr fontId="2"/>
  </si>
  <si>
    <t>公立学級数</t>
    <rPh sb="0" eb="2">
      <t>コウリツ</t>
    </rPh>
    <rPh sb="2" eb="5">
      <t>ガッキュウスウ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</si>
</sst>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5"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明朝"/>
      <family val="1"/>
      <charset val="128"/>
    </font>
    <font>
      <sz val="10.5"/>
      <name val="ＭＳ Ｐ明朝"/>
      <family val="1"/>
      <charset val="128"/>
    </font>
    <font>
      <sz val="10"/>
      <name val="ＭＳ Ｐゴシック"/>
      <family val="3"/>
      <charset val="128"/>
    </font>
    <font>
      <sz val="9.5"/>
      <name val="ＭＳ Ｐゴシック"/>
      <family val="3"/>
      <charset val="128"/>
    </font>
    <font>
      <sz val="10.5"/>
      <name val="ＭＳ Ｐゴシック"/>
      <family val="3"/>
      <charset val="128"/>
    </font>
    <font>
      <sz val="9.5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 justifyLastLine="1"/>
    </xf>
    <xf numFmtId="0" fontId="5" fillId="0" borderId="0" xfId="0" applyFont="1" applyFill="1" applyAlignment="1">
      <alignment vertical="center" justifyLastLine="1"/>
    </xf>
    <xf numFmtId="0" fontId="5" fillId="0" borderId="0" xfId="0" applyFont="1" applyAlignment="1">
      <alignment vertical="center" justifyLastLine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27" xfId="0" applyFont="1" applyFill="1" applyBorder="1" applyAlignment="1">
      <alignment horizontal="distributed" vertical="center" justifyLastLine="1"/>
    </xf>
    <xf numFmtId="41" fontId="12" fillId="0" borderId="0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7" fillId="0" borderId="10" xfId="0" applyFont="1" applyFill="1" applyBorder="1" applyAlignment="1">
      <alignment horizontal="distributed" vertical="center" justifyLastLine="1"/>
    </xf>
    <xf numFmtId="41" fontId="9" fillId="0" borderId="0" xfId="0" applyNumberFormat="1" applyFont="1" applyFill="1" applyBorder="1" applyAlignment="1">
      <alignment vertical="center"/>
    </xf>
    <xf numFmtId="0" fontId="9" fillId="0" borderId="31" xfId="0" applyFont="1" applyFill="1" applyBorder="1" applyAlignment="1">
      <alignment horizontal="distributed" vertical="center" justifyLastLine="1"/>
    </xf>
    <xf numFmtId="0" fontId="7" fillId="0" borderId="1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1" fontId="9" fillId="0" borderId="11" xfId="0" applyNumberFormat="1" applyFont="1" applyFill="1" applyBorder="1" applyAlignment="1">
      <alignment vertical="center"/>
    </xf>
    <xf numFmtId="41" fontId="9" fillId="0" borderId="48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 wrapText="1" justifyLastLine="1"/>
    </xf>
    <xf numFmtId="41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 justifyLastLine="1"/>
    </xf>
    <xf numFmtId="41" fontId="11" fillId="0" borderId="0" xfId="0" applyNumberFormat="1" applyFont="1" applyFill="1" applyBorder="1" applyAlignment="1">
      <alignment vertical="center"/>
    </xf>
    <xf numFmtId="41" fontId="13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distributed" vertical="center" justifyLastLine="1"/>
    </xf>
    <xf numFmtId="3" fontId="3" fillId="0" borderId="0" xfId="0" applyNumberFormat="1" applyFont="1" applyFill="1" applyAlignment="1">
      <alignment vertical="center"/>
    </xf>
    <xf numFmtId="41" fontId="9" fillId="0" borderId="32" xfId="0" applyNumberFormat="1" applyFont="1" applyFill="1" applyBorder="1" applyAlignment="1">
      <alignment vertical="center"/>
    </xf>
    <xf numFmtId="41" fontId="9" fillId="0" borderId="33" xfId="0" applyNumberFormat="1" applyFont="1" applyFill="1" applyBorder="1" applyAlignment="1">
      <alignment vertical="center"/>
    </xf>
    <xf numFmtId="41" fontId="9" fillId="0" borderId="35" xfId="0" applyNumberFormat="1" applyFont="1" applyFill="1" applyBorder="1" applyAlignment="1">
      <alignment vertical="center"/>
    </xf>
    <xf numFmtId="41" fontId="9" fillId="0" borderId="34" xfId="0" applyNumberFormat="1" applyFont="1" applyFill="1" applyBorder="1" applyAlignment="1">
      <alignment vertical="center"/>
    </xf>
    <xf numFmtId="41" fontId="9" fillId="0" borderId="36" xfId="0" applyNumberFormat="1" applyFont="1" applyFill="1" applyBorder="1" applyAlignment="1">
      <alignment vertical="center"/>
    </xf>
    <xf numFmtId="41" fontId="13" fillId="0" borderId="11" xfId="0" applyNumberFormat="1" applyFont="1" applyFill="1" applyBorder="1" applyAlignment="1">
      <alignment vertical="center"/>
    </xf>
    <xf numFmtId="41" fontId="13" fillId="0" borderId="0" xfId="0" applyNumberFormat="1" applyFont="1" applyFill="1" applyBorder="1" applyAlignment="1">
      <alignment vertical="center"/>
    </xf>
    <xf numFmtId="41" fontId="13" fillId="0" borderId="22" xfId="0" applyNumberFormat="1" applyFont="1" applyFill="1" applyBorder="1" applyAlignment="1">
      <alignment vertical="center"/>
    </xf>
    <xf numFmtId="41" fontId="13" fillId="0" borderId="12" xfId="0" applyNumberFormat="1" applyFont="1" applyFill="1" applyBorder="1" applyAlignment="1">
      <alignment vertical="center"/>
    </xf>
    <xf numFmtId="41" fontId="13" fillId="0" borderId="30" xfId="0" applyNumberFormat="1" applyFont="1" applyFill="1" applyBorder="1" applyAlignment="1">
      <alignment vertical="center"/>
    </xf>
    <xf numFmtId="41" fontId="11" fillId="0" borderId="16" xfId="0" applyNumberFormat="1" applyFont="1" applyFill="1" applyBorder="1" applyAlignment="1">
      <alignment vertical="center"/>
    </xf>
    <xf numFmtId="41" fontId="11" fillId="0" borderId="17" xfId="0" applyNumberFormat="1" applyFont="1" applyFill="1" applyBorder="1" applyAlignment="1">
      <alignment vertical="center"/>
    </xf>
    <xf numFmtId="41" fontId="11" fillId="0" borderId="18" xfId="0" applyNumberFormat="1" applyFont="1" applyFill="1" applyBorder="1" applyAlignment="1">
      <alignment vertical="center"/>
    </xf>
    <xf numFmtId="41" fontId="11" fillId="0" borderId="29" xfId="0" applyNumberFormat="1" applyFont="1" applyFill="1" applyBorder="1" applyAlignment="1">
      <alignment vertical="center"/>
    </xf>
    <xf numFmtId="0" fontId="0" fillId="0" borderId="33" xfId="0" applyBorder="1"/>
    <xf numFmtId="0" fontId="0" fillId="0" borderId="36" xfId="0" applyBorder="1"/>
    <xf numFmtId="0" fontId="7" fillId="0" borderId="1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distributed" vertical="center" wrapText="1" justifyLastLine="1"/>
    </xf>
    <xf numFmtId="0" fontId="7" fillId="0" borderId="3" xfId="0" applyFont="1" applyFill="1" applyBorder="1" applyAlignment="1">
      <alignment horizontal="distributed" vertical="center" wrapText="1" justifyLastLine="1"/>
    </xf>
    <xf numFmtId="0" fontId="7" fillId="0" borderId="24" xfId="0" applyFont="1" applyFill="1" applyBorder="1" applyAlignment="1">
      <alignment horizontal="distributed" vertical="center" wrapText="1" justifyLastLine="1"/>
    </xf>
    <xf numFmtId="0" fontId="7" fillId="0" borderId="14" xfId="0" applyFont="1" applyFill="1" applyBorder="1" applyAlignment="1">
      <alignment horizontal="distributed" vertical="center" wrapText="1" justifyLastLine="1"/>
    </xf>
    <xf numFmtId="0" fontId="7" fillId="0" borderId="5" xfId="0" applyFont="1" applyFill="1" applyBorder="1" applyAlignment="1">
      <alignment horizontal="distributed" vertical="center" wrapText="1" justifyLastLine="1"/>
    </xf>
    <xf numFmtId="0" fontId="7" fillId="0" borderId="52" xfId="0" applyFont="1" applyFill="1" applyBorder="1" applyAlignment="1">
      <alignment horizontal="distributed" vertical="center" wrapText="1" justifyLastLine="1"/>
    </xf>
    <xf numFmtId="0" fontId="7" fillId="0" borderId="13" xfId="0" applyFont="1" applyFill="1" applyBorder="1" applyAlignment="1">
      <alignment horizontal="distributed" vertical="center" wrapText="1" justifyLastLine="1"/>
    </xf>
    <xf numFmtId="0" fontId="7" fillId="0" borderId="53" xfId="0" applyFont="1" applyFill="1" applyBorder="1" applyAlignment="1">
      <alignment horizontal="distributed" vertical="center" wrapText="1" justifyLastLine="1"/>
    </xf>
    <xf numFmtId="0" fontId="7" fillId="0" borderId="54" xfId="0" applyFont="1" applyFill="1" applyBorder="1" applyAlignment="1">
      <alignment horizontal="distributed" vertical="center" justifyLastLine="1"/>
    </xf>
    <xf numFmtId="0" fontId="7" fillId="0" borderId="25" xfId="0" applyFont="1" applyFill="1" applyBorder="1" applyAlignment="1">
      <alignment horizontal="distributed" vertical="center" justifyLastLine="1"/>
    </xf>
    <xf numFmtId="0" fontId="7" fillId="0" borderId="20" xfId="0" applyFont="1" applyFill="1" applyBorder="1" applyAlignment="1">
      <alignment horizontal="distributed" vertical="center" justifyLastLine="1"/>
    </xf>
    <xf numFmtId="0" fontId="7" fillId="0" borderId="26" xfId="0" applyFont="1" applyFill="1" applyBorder="1" applyAlignment="1">
      <alignment horizontal="distributed" vertical="center" justifyLastLine="1"/>
    </xf>
    <xf numFmtId="0" fontId="7" fillId="0" borderId="40" xfId="0" applyFont="1" applyFill="1" applyBorder="1" applyAlignment="1">
      <alignment horizontal="distributed" vertical="center" justifyLastLine="1"/>
    </xf>
    <xf numFmtId="0" fontId="9" fillId="0" borderId="35" xfId="0" applyFont="1" applyFill="1" applyBorder="1" applyAlignment="1">
      <alignment vertical="center"/>
    </xf>
    <xf numFmtId="0" fontId="9" fillId="0" borderId="33" xfId="0" applyFont="1" applyFill="1" applyBorder="1" applyAlignment="1">
      <alignment vertical="center"/>
    </xf>
    <xf numFmtId="0" fontId="9" fillId="0" borderId="47" xfId="0" applyFont="1" applyFill="1" applyBorder="1" applyAlignment="1">
      <alignment vertical="center"/>
    </xf>
    <xf numFmtId="0" fontId="9" fillId="0" borderId="34" xfId="0" applyFont="1" applyFill="1" applyBorder="1" applyAlignment="1">
      <alignment vertical="center"/>
    </xf>
    <xf numFmtId="41" fontId="9" fillId="0" borderId="47" xfId="0" applyNumberFormat="1" applyFont="1" applyFill="1" applyBorder="1" applyAlignment="1">
      <alignment vertical="center"/>
    </xf>
    <xf numFmtId="41" fontId="11" fillId="0" borderId="28" xfId="0" applyNumberFormat="1" applyFont="1" applyFill="1" applyBorder="1" applyAlignment="1">
      <alignment vertical="center"/>
    </xf>
    <xf numFmtId="41" fontId="13" fillId="0" borderId="46" xfId="0" applyNumberFormat="1" applyFont="1" applyFill="1" applyBorder="1" applyAlignment="1">
      <alignment vertical="center"/>
    </xf>
    <xf numFmtId="41" fontId="11" fillId="0" borderId="0" xfId="0" applyNumberFormat="1" applyFont="1" applyFill="1" applyBorder="1" applyAlignment="1">
      <alignment vertical="center"/>
    </xf>
    <xf numFmtId="41" fontId="11" fillId="0" borderId="12" xfId="0" applyNumberFormat="1" applyFont="1" applyFill="1" applyBorder="1" applyAlignment="1">
      <alignment vertical="center"/>
    </xf>
    <xf numFmtId="41" fontId="11" fillId="0" borderId="22" xfId="0" applyNumberFormat="1" applyFont="1" applyFill="1" applyBorder="1" applyAlignment="1">
      <alignment vertical="center"/>
    </xf>
    <xf numFmtId="41" fontId="11" fillId="0" borderId="46" xfId="0" applyNumberFormat="1" applyFont="1" applyFill="1" applyBorder="1" applyAlignment="1">
      <alignment vertical="center"/>
    </xf>
    <xf numFmtId="41" fontId="11" fillId="0" borderId="30" xfId="0" applyNumberFormat="1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46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41" fontId="11" fillId="0" borderId="45" xfId="0" applyNumberFormat="1" applyFont="1" applyFill="1" applyBorder="1" applyAlignment="1">
      <alignment vertical="center"/>
    </xf>
    <xf numFmtId="41" fontId="7" fillId="0" borderId="33" xfId="0" applyNumberFormat="1" applyFont="1" applyFill="1" applyBorder="1" applyAlignment="1">
      <alignment vertical="center"/>
    </xf>
    <xf numFmtId="41" fontId="7" fillId="0" borderId="36" xfId="0" applyNumberFormat="1" applyFont="1" applyFill="1" applyBorder="1" applyAlignment="1">
      <alignment vertical="center"/>
    </xf>
    <xf numFmtId="0" fontId="7" fillId="0" borderId="23" xfId="0" applyFont="1" applyFill="1" applyBorder="1" applyAlignment="1">
      <alignment horizontal="distributed" vertical="center" justifyLastLine="1"/>
    </xf>
    <xf numFmtId="0" fontId="7" fillId="0" borderId="37" xfId="0" applyFont="1" applyFill="1" applyBorder="1" applyAlignment="1">
      <alignment horizontal="distributed" vertical="center" justifyLastLine="1"/>
    </xf>
    <xf numFmtId="0" fontId="7" fillId="0" borderId="38" xfId="0" applyFont="1" applyFill="1" applyBorder="1" applyAlignment="1">
      <alignment horizontal="distributed" vertical="center" justifyLastLine="1"/>
    </xf>
    <xf numFmtId="0" fontId="7" fillId="0" borderId="39" xfId="0" applyFont="1" applyFill="1" applyBorder="1" applyAlignment="1">
      <alignment horizontal="distributed" vertical="center" justifyLastLine="1"/>
    </xf>
    <xf numFmtId="0" fontId="7" fillId="0" borderId="28" xfId="0" applyFont="1" applyFill="1" applyBorder="1" applyAlignment="1">
      <alignment horizontal="center" vertical="center" justifyLastLine="1"/>
    </xf>
    <xf numFmtId="0" fontId="7" fillId="0" borderId="18" xfId="0" applyFont="1" applyFill="1" applyBorder="1" applyAlignment="1">
      <alignment horizontal="center" vertical="center" justifyLastLine="1"/>
    </xf>
    <xf numFmtId="0" fontId="7" fillId="0" borderId="11" xfId="0" applyFont="1" applyFill="1" applyBorder="1" applyAlignment="1">
      <alignment horizontal="center" vertical="center" justifyLastLine="1"/>
    </xf>
    <xf numFmtId="0" fontId="7" fillId="0" borderId="12" xfId="0" applyFont="1" applyFill="1" applyBorder="1" applyAlignment="1">
      <alignment horizontal="center" vertical="center" justifyLastLine="1"/>
    </xf>
    <xf numFmtId="0" fontId="7" fillId="0" borderId="24" xfId="0" applyFont="1" applyFill="1" applyBorder="1" applyAlignment="1">
      <alignment horizontal="center" vertical="center" justifyLastLine="1"/>
    </xf>
    <xf numFmtId="0" fontId="7" fillId="0" borderId="15" xfId="0" applyFont="1" applyFill="1" applyBorder="1" applyAlignment="1">
      <alignment horizontal="center" vertical="center" justifyLastLine="1"/>
    </xf>
    <xf numFmtId="0" fontId="7" fillId="0" borderId="16" xfId="0" applyFont="1" applyFill="1" applyBorder="1" applyAlignment="1">
      <alignment horizontal="distributed" justifyLastLine="1"/>
    </xf>
    <xf numFmtId="0" fontId="7" fillId="0" borderId="17" xfId="0" applyFont="1" applyFill="1" applyBorder="1" applyAlignment="1">
      <alignment horizontal="distributed" justifyLastLine="1"/>
    </xf>
    <xf numFmtId="0" fontId="7" fillId="0" borderId="29" xfId="0" applyFont="1" applyFill="1" applyBorder="1" applyAlignment="1">
      <alignment horizontal="distributed" justifyLastLine="1"/>
    </xf>
    <xf numFmtId="0" fontId="13" fillId="0" borderId="20" xfId="0" applyFont="1" applyFill="1" applyBorder="1" applyAlignment="1">
      <alignment horizontal="distributed" vertical="center" justifyLastLine="1"/>
    </xf>
    <xf numFmtId="0" fontId="13" fillId="0" borderId="25" xfId="0" applyFont="1" applyFill="1" applyBorder="1" applyAlignment="1">
      <alignment horizontal="distributed" vertical="center" justifyLastLine="1"/>
    </xf>
    <xf numFmtId="0" fontId="13" fillId="0" borderId="26" xfId="0" applyFont="1" applyFill="1" applyBorder="1" applyAlignment="1">
      <alignment horizontal="distributed" vertical="center" justifyLastLine="1"/>
    </xf>
    <xf numFmtId="0" fontId="13" fillId="0" borderId="13" xfId="0" applyFont="1" applyFill="1" applyBorder="1" applyAlignment="1">
      <alignment horizontal="distributed" vertical="center" justifyLastLine="1"/>
    </xf>
    <xf numFmtId="0" fontId="13" fillId="0" borderId="14" xfId="0" applyFont="1" applyFill="1" applyBorder="1" applyAlignment="1">
      <alignment horizontal="distributed" vertical="center" justifyLastLine="1"/>
    </xf>
    <xf numFmtId="0" fontId="13" fillId="0" borderId="41" xfId="0" applyFont="1" applyFill="1" applyBorder="1" applyAlignment="1">
      <alignment horizontal="distributed" vertical="center" justifyLastLine="1"/>
    </xf>
    <xf numFmtId="0" fontId="14" fillId="0" borderId="42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4" fillId="0" borderId="49" xfId="0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41" fontId="7" fillId="0" borderId="32" xfId="0" applyNumberFormat="1" applyFont="1" applyFill="1" applyBorder="1" applyAlignment="1">
      <alignment vertical="center"/>
    </xf>
    <xf numFmtId="41" fontId="7" fillId="0" borderId="34" xfId="0" applyNumberFormat="1" applyFont="1" applyFill="1" applyBorder="1" applyAlignment="1">
      <alignment vertical="center"/>
    </xf>
    <xf numFmtId="41" fontId="7" fillId="0" borderId="35" xfId="0" applyNumberFormat="1" applyFont="1" applyFill="1" applyBorder="1" applyAlignment="1">
      <alignment vertical="center"/>
    </xf>
    <xf numFmtId="41" fontId="7" fillId="0" borderId="47" xfId="0" applyNumberFormat="1" applyFont="1" applyFill="1" applyBorder="1" applyAlignment="1">
      <alignment vertical="center"/>
    </xf>
    <xf numFmtId="41" fontId="11" fillId="0" borderId="50" xfId="0" applyNumberFormat="1" applyFont="1" applyFill="1" applyBorder="1" applyAlignment="1">
      <alignment vertical="center"/>
    </xf>
    <xf numFmtId="41" fontId="11" fillId="0" borderId="51" xfId="0" applyNumberFormat="1" applyFont="1" applyFill="1" applyBorder="1" applyAlignment="1">
      <alignment vertical="center"/>
    </xf>
    <xf numFmtId="0" fontId="13" fillId="0" borderId="15" xfId="0" applyFont="1" applyFill="1" applyBorder="1" applyAlignment="1">
      <alignment horizontal="distributed" vertical="center" justifyLastLine="1"/>
    </xf>
    <xf numFmtId="0" fontId="7" fillId="0" borderId="13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distributed" justifyLastLine="1"/>
    </xf>
    <xf numFmtId="0" fontId="7" fillId="0" borderId="13" xfId="0" applyFont="1" applyFill="1" applyBorder="1" applyAlignment="1">
      <alignment horizontal="distributed" vertical="center" justifyLastLine="1"/>
    </xf>
    <xf numFmtId="0" fontId="7" fillId="0" borderId="41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11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distributed" vertical="center" justifyLastLine="1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24" xfId="0" applyFont="1" applyFill="1" applyBorder="1" applyAlignment="1">
      <alignment horizontal="distributed" vertical="center" justifyLastLine="1"/>
    </xf>
    <xf numFmtId="0" fontId="7" fillId="0" borderId="14" xfId="0" applyFont="1" applyFill="1" applyBorder="1" applyAlignment="1">
      <alignment horizontal="distributed" vertical="center" justifyLastLine="1"/>
    </xf>
    <xf numFmtId="0" fontId="7" fillId="0" borderId="15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7" fillId="0" borderId="6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7" fillId="0" borderId="8" xfId="0" applyFont="1" applyFill="1" applyBorder="1" applyAlignment="1">
      <alignment horizontal="distributed" vertical="center" justifyLastLine="1"/>
    </xf>
    <xf numFmtId="0" fontId="7" fillId="0" borderId="9" xfId="0" applyFont="1" applyFill="1" applyBorder="1" applyAlignment="1">
      <alignment horizontal="distributed" vertical="center" justifyLastLine="1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0" fontId="7" fillId="0" borderId="18" xfId="0" applyFont="1" applyFill="1" applyBorder="1" applyAlignment="1">
      <alignment horizontal="distributed" vertical="center" justifyLastLine="1"/>
    </xf>
    <xf numFmtId="0" fontId="7" fillId="0" borderId="22" xfId="0" applyFont="1" applyFill="1" applyBorder="1" applyAlignment="1">
      <alignment horizontal="distributed" vertical="center" justifyLastLine="1"/>
    </xf>
    <xf numFmtId="0" fontId="7" fillId="0" borderId="19" xfId="0" applyFont="1" applyFill="1" applyBorder="1" applyAlignment="1">
      <alignment horizontal="distributed" vertical="center" justifyLastLine="1"/>
    </xf>
    <xf numFmtId="0" fontId="7" fillId="0" borderId="21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59"/>
  <sheetViews>
    <sheetView tabSelected="1" view="pageBreakPreview" zoomScaleNormal="100" zoomScaleSheetLayoutView="100" workbookViewId="0"/>
  </sheetViews>
  <sheetFormatPr defaultColWidth="9.6328125" defaultRowHeight="13"/>
  <cols>
    <col min="1" max="1" width="7" style="2" customWidth="1"/>
    <col min="2" max="2" width="2.90625" style="2" customWidth="1"/>
    <col min="3" max="3" width="3" style="2" customWidth="1"/>
    <col min="4" max="33" width="2.6328125" style="2" customWidth="1"/>
    <col min="34" max="36" width="8.08984375" style="2" customWidth="1"/>
    <col min="37" max="37" width="11.26953125" style="2" bestFit="1" customWidth="1"/>
    <col min="38" max="45" width="8.08984375" style="2" customWidth="1"/>
    <col min="46" max="16384" width="9.6328125" style="2"/>
  </cols>
  <sheetData>
    <row r="1" spans="1:56" ht="24" customHeight="1">
      <c r="A1" s="1"/>
      <c r="B1" s="1"/>
      <c r="C1" s="1"/>
      <c r="AP1" s="3"/>
      <c r="AQ1" s="3"/>
      <c r="AR1" s="3"/>
    </row>
    <row r="2" spans="1:56" s="7" customFormat="1" ht="24" customHeight="1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6"/>
      <c r="Z2" s="6"/>
      <c r="AA2" s="6"/>
      <c r="AB2" s="6"/>
      <c r="AC2" s="6"/>
    </row>
    <row r="3" spans="1:56" ht="12" customHeight="1"/>
    <row r="4" spans="1:56" s="8" customFormat="1" ht="18" customHeight="1">
      <c r="A4" s="2" t="s">
        <v>1</v>
      </c>
      <c r="AL4" s="128"/>
      <c r="AM4" s="128"/>
      <c r="AN4" s="128"/>
    </row>
    <row r="5" spans="1:56" ht="18" customHeight="1" thickBot="1">
      <c r="A5" s="9" t="s">
        <v>2</v>
      </c>
      <c r="AG5" s="10" t="s">
        <v>3</v>
      </c>
      <c r="AH5" s="11"/>
      <c r="AI5" s="11"/>
      <c r="AS5" s="10"/>
      <c r="AT5" s="10"/>
      <c r="AU5" s="10"/>
    </row>
    <row r="6" spans="1:56" s="14" customFormat="1" ht="15" customHeight="1">
      <c r="A6" s="55" t="s">
        <v>4</v>
      </c>
      <c r="B6" s="129" t="s">
        <v>5</v>
      </c>
      <c r="C6" s="130"/>
      <c r="D6" s="130"/>
      <c r="E6" s="131"/>
      <c r="F6" s="138" t="s">
        <v>6</v>
      </c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39" t="s">
        <v>7</v>
      </c>
      <c r="S6" s="139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1"/>
      <c r="AF6" s="141"/>
      <c r="AG6" s="14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3"/>
      <c r="AT6" s="13"/>
      <c r="AU6" s="13"/>
      <c r="AV6" s="13"/>
    </row>
    <row r="7" spans="1:56" s="14" customFormat="1" ht="9" customHeight="1">
      <c r="A7" s="56"/>
      <c r="B7" s="132"/>
      <c r="C7" s="133"/>
      <c r="D7" s="133"/>
      <c r="E7" s="134"/>
      <c r="F7" s="12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7"/>
      <c r="R7" s="143" t="s">
        <v>8</v>
      </c>
      <c r="S7" s="144"/>
      <c r="T7" s="144"/>
      <c r="U7" s="145"/>
      <c r="V7" s="147" t="s">
        <v>9</v>
      </c>
      <c r="W7" s="147"/>
      <c r="X7" s="147"/>
      <c r="Y7" s="147"/>
      <c r="Z7" s="147"/>
      <c r="AA7" s="147"/>
      <c r="AB7" s="147"/>
      <c r="AC7" s="147"/>
      <c r="AD7" s="147"/>
      <c r="AE7" s="67"/>
      <c r="AF7" s="67"/>
      <c r="AG7" s="148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</row>
    <row r="8" spans="1:56" s="14" customFormat="1" ht="5.25" customHeight="1">
      <c r="A8" s="56"/>
      <c r="B8" s="132"/>
      <c r="C8" s="133"/>
      <c r="D8" s="133"/>
      <c r="E8" s="134"/>
      <c r="F8" s="143" t="s">
        <v>10</v>
      </c>
      <c r="G8" s="144"/>
      <c r="H8" s="144"/>
      <c r="I8" s="144"/>
      <c r="J8" s="143" t="s">
        <v>11</v>
      </c>
      <c r="K8" s="144"/>
      <c r="L8" s="144"/>
      <c r="M8" s="145"/>
      <c r="N8" s="143" t="s">
        <v>12</v>
      </c>
      <c r="O8" s="144"/>
      <c r="P8" s="144"/>
      <c r="Q8" s="145"/>
      <c r="R8" s="146"/>
      <c r="S8" s="133"/>
      <c r="T8" s="133"/>
      <c r="U8" s="134"/>
      <c r="V8" s="147"/>
      <c r="W8" s="147"/>
      <c r="X8" s="147"/>
      <c r="Y8" s="147"/>
      <c r="Z8" s="147"/>
      <c r="AA8" s="147"/>
      <c r="AB8" s="147"/>
      <c r="AC8" s="147"/>
      <c r="AD8" s="147"/>
      <c r="AE8" s="67"/>
      <c r="AF8" s="67"/>
      <c r="AG8" s="148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</row>
    <row r="9" spans="1:56" s="15" customFormat="1" ht="15.75" customHeight="1">
      <c r="A9" s="90"/>
      <c r="B9" s="135"/>
      <c r="C9" s="136"/>
      <c r="D9" s="136"/>
      <c r="E9" s="137"/>
      <c r="F9" s="126"/>
      <c r="G9" s="136"/>
      <c r="H9" s="136"/>
      <c r="I9" s="136"/>
      <c r="J9" s="126"/>
      <c r="K9" s="136"/>
      <c r="L9" s="136"/>
      <c r="M9" s="137"/>
      <c r="N9" s="126"/>
      <c r="O9" s="136"/>
      <c r="P9" s="136"/>
      <c r="Q9" s="137"/>
      <c r="R9" s="126"/>
      <c r="S9" s="136"/>
      <c r="T9" s="136"/>
      <c r="U9" s="136"/>
      <c r="V9" s="67" t="s">
        <v>10</v>
      </c>
      <c r="W9" s="66"/>
      <c r="X9" s="66"/>
      <c r="Y9" s="68"/>
      <c r="Z9" s="67" t="s">
        <v>11</v>
      </c>
      <c r="AA9" s="66"/>
      <c r="AB9" s="66"/>
      <c r="AC9" s="66"/>
      <c r="AD9" s="147" t="s">
        <v>12</v>
      </c>
      <c r="AE9" s="67"/>
      <c r="AF9" s="67"/>
      <c r="AG9" s="148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</row>
    <row r="10" spans="1:56" s="18" customFormat="1" ht="13.5" customHeight="1">
      <c r="A10" s="16" t="s">
        <v>10</v>
      </c>
      <c r="B10" s="75">
        <f>SUM(B12:E13)</f>
        <v>15</v>
      </c>
      <c r="C10" s="50"/>
      <c r="D10" s="50"/>
      <c r="E10" s="51"/>
      <c r="F10" s="49">
        <f>SUM(F12:I13)</f>
        <v>2217</v>
      </c>
      <c r="G10" s="50"/>
      <c r="H10" s="50"/>
      <c r="I10" s="50"/>
      <c r="J10" s="49">
        <f>SUM(J12:M13)</f>
        <v>1479</v>
      </c>
      <c r="K10" s="50"/>
      <c r="L10" s="50"/>
      <c r="M10" s="51"/>
      <c r="N10" s="49">
        <f>SUM(N12:Q13)</f>
        <v>738</v>
      </c>
      <c r="O10" s="50"/>
      <c r="P10" s="50"/>
      <c r="Q10" s="51"/>
      <c r="R10" s="49">
        <f>SUM(R12:U13)</f>
        <v>7</v>
      </c>
      <c r="S10" s="50"/>
      <c r="T10" s="50"/>
      <c r="U10" s="50"/>
      <c r="V10" s="49">
        <f>SUM(V12:Y13)</f>
        <v>17</v>
      </c>
      <c r="W10" s="50"/>
      <c r="X10" s="50"/>
      <c r="Y10" s="51"/>
      <c r="Z10" s="49">
        <f>SUM(Z12:AC13)</f>
        <v>9</v>
      </c>
      <c r="AA10" s="50"/>
      <c r="AB10" s="50"/>
      <c r="AC10" s="50"/>
      <c r="AD10" s="49">
        <f>SUM(AD12:AG13)</f>
        <v>8</v>
      </c>
      <c r="AE10" s="50"/>
      <c r="AF10" s="50"/>
      <c r="AG10" s="52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</row>
    <row r="11" spans="1:56" s="14" customFormat="1" ht="6" customHeight="1">
      <c r="A11" s="19"/>
      <c r="B11" s="44"/>
      <c r="C11" s="45"/>
      <c r="D11" s="45"/>
      <c r="E11" s="47"/>
      <c r="F11" s="46"/>
      <c r="G11" s="45"/>
      <c r="H11" s="45"/>
      <c r="I11" s="45"/>
      <c r="J11" s="46"/>
      <c r="K11" s="45"/>
      <c r="L11" s="45"/>
      <c r="M11" s="47"/>
      <c r="N11" s="46"/>
      <c r="O11" s="45"/>
      <c r="P11" s="45"/>
      <c r="Q11" s="47"/>
      <c r="R11" s="46"/>
      <c r="S11" s="45"/>
      <c r="T11" s="45"/>
      <c r="U11" s="45"/>
      <c r="V11" s="46"/>
      <c r="W11" s="45"/>
      <c r="X11" s="45"/>
      <c r="Y11" s="47"/>
      <c r="Z11" s="46"/>
      <c r="AA11" s="45"/>
      <c r="AB11" s="45"/>
      <c r="AC11" s="45"/>
      <c r="AD11" s="46"/>
      <c r="AE11" s="45"/>
      <c r="AF11" s="45"/>
      <c r="AG11" s="48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</row>
    <row r="12" spans="1:56" s="14" customFormat="1" ht="13.5" customHeight="1">
      <c r="A12" s="19" t="s">
        <v>13</v>
      </c>
      <c r="B12" s="44">
        <v>1</v>
      </c>
      <c r="C12" s="45"/>
      <c r="D12" s="45"/>
      <c r="E12" s="47"/>
      <c r="F12" s="46">
        <f>SUM(V12,D22,D32,D42)</f>
        <v>55</v>
      </c>
      <c r="G12" s="45"/>
      <c r="H12" s="45"/>
      <c r="I12" s="45"/>
      <c r="J12" s="46">
        <f>SUM(Z12,F22,H32,H42)</f>
        <v>41</v>
      </c>
      <c r="K12" s="45"/>
      <c r="L12" s="45"/>
      <c r="M12" s="47"/>
      <c r="N12" s="46">
        <f>SUM(F12-J12)</f>
        <v>14</v>
      </c>
      <c r="O12" s="45"/>
      <c r="P12" s="45"/>
      <c r="Q12" s="47"/>
      <c r="R12" s="46">
        <v>0</v>
      </c>
      <c r="S12" s="45"/>
      <c r="T12" s="45"/>
      <c r="U12" s="45"/>
      <c r="V12" s="46">
        <f>SUM(Z12:AG12)</f>
        <v>0</v>
      </c>
      <c r="W12" s="45"/>
      <c r="X12" s="45"/>
      <c r="Y12" s="47"/>
      <c r="Z12" s="46">
        <v>0</v>
      </c>
      <c r="AA12" s="45"/>
      <c r="AB12" s="45"/>
      <c r="AC12" s="45"/>
      <c r="AD12" s="46">
        <v>0</v>
      </c>
      <c r="AE12" s="45"/>
      <c r="AF12" s="45"/>
      <c r="AG12" s="48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</row>
    <row r="13" spans="1:56" s="14" customFormat="1" ht="13.5" customHeight="1">
      <c r="A13" s="19" t="s">
        <v>14</v>
      </c>
      <c r="B13" s="44">
        <v>14</v>
      </c>
      <c r="C13" s="45"/>
      <c r="D13" s="45"/>
      <c r="E13" s="47"/>
      <c r="F13" s="46">
        <f>SUM(V13,D23,D33,D43)</f>
        <v>2162</v>
      </c>
      <c r="G13" s="45"/>
      <c r="H13" s="45"/>
      <c r="I13" s="45"/>
      <c r="J13" s="46">
        <f>SUM(Z13,F23,H33,H43)</f>
        <v>1438</v>
      </c>
      <c r="K13" s="45"/>
      <c r="L13" s="45"/>
      <c r="M13" s="47"/>
      <c r="N13" s="46">
        <f>SUM(F13-J13)</f>
        <v>724</v>
      </c>
      <c r="O13" s="45"/>
      <c r="P13" s="45"/>
      <c r="Q13" s="47"/>
      <c r="R13" s="46">
        <v>7</v>
      </c>
      <c r="S13" s="45"/>
      <c r="T13" s="45"/>
      <c r="U13" s="45"/>
      <c r="V13" s="46">
        <v>17</v>
      </c>
      <c r="W13" s="45"/>
      <c r="X13" s="45"/>
      <c r="Y13" s="47"/>
      <c r="Z13" s="46">
        <v>9</v>
      </c>
      <c r="AA13" s="45"/>
      <c r="AB13" s="45"/>
      <c r="AC13" s="45"/>
      <c r="AD13" s="46">
        <f>SUM(V13-Z13)</f>
        <v>8</v>
      </c>
      <c r="AE13" s="45"/>
      <c r="AF13" s="45"/>
      <c r="AG13" s="48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</row>
    <row r="14" spans="1:56" s="14" customFormat="1" ht="6" customHeight="1" thickBot="1">
      <c r="A14" s="21"/>
      <c r="B14" s="39"/>
      <c r="C14" s="40"/>
      <c r="D14" s="40"/>
      <c r="E14" s="42"/>
      <c r="F14" s="41"/>
      <c r="G14" s="40"/>
      <c r="H14" s="40"/>
      <c r="I14" s="40"/>
      <c r="J14" s="41"/>
      <c r="K14" s="40"/>
      <c r="L14" s="40"/>
      <c r="M14" s="42"/>
      <c r="N14" s="41"/>
      <c r="O14" s="40"/>
      <c r="P14" s="40"/>
      <c r="Q14" s="42"/>
      <c r="R14" s="41"/>
      <c r="S14" s="40"/>
      <c r="T14" s="40"/>
      <c r="U14" s="40"/>
      <c r="V14" s="41"/>
      <c r="W14" s="40"/>
      <c r="X14" s="40"/>
      <c r="Y14" s="42"/>
      <c r="Z14" s="41"/>
      <c r="AA14" s="40"/>
      <c r="AB14" s="40"/>
      <c r="AC14" s="40"/>
      <c r="AD14" s="41"/>
      <c r="AE14" s="40"/>
      <c r="AF14" s="40"/>
      <c r="AG14" s="43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</row>
    <row r="15" spans="1:56" s="14" customFormat="1" ht="7.5" customHeight="1" thickBot="1">
      <c r="A15" s="12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</row>
    <row r="16" spans="1:56" s="25" customFormat="1" ht="15" customHeight="1">
      <c r="A16" s="55" t="s">
        <v>4</v>
      </c>
      <c r="B16" s="91" t="s">
        <v>15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3"/>
      <c r="AH16" s="22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4"/>
      <c r="AU16" s="24"/>
      <c r="AV16" s="24"/>
      <c r="AW16" s="24"/>
    </row>
    <row r="17" spans="1:59" s="25" customFormat="1" ht="15" customHeight="1">
      <c r="A17" s="56"/>
      <c r="B17" s="94" t="s">
        <v>8</v>
      </c>
      <c r="C17" s="95"/>
      <c r="D17" s="67" t="s">
        <v>16</v>
      </c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9"/>
      <c r="AH17" s="26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</row>
    <row r="18" spans="1:59" s="25" customFormat="1" ht="15.75" customHeight="1">
      <c r="A18" s="56"/>
      <c r="B18" s="96"/>
      <c r="C18" s="97"/>
      <c r="D18" s="67" t="s">
        <v>17</v>
      </c>
      <c r="E18" s="66"/>
      <c r="F18" s="66"/>
      <c r="G18" s="66"/>
      <c r="H18" s="66"/>
      <c r="I18" s="66"/>
      <c r="J18" s="100" t="s">
        <v>18</v>
      </c>
      <c r="K18" s="101"/>
      <c r="L18" s="101"/>
      <c r="M18" s="101"/>
      <c r="N18" s="100" t="s">
        <v>19</v>
      </c>
      <c r="O18" s="101"/>
      <c r="P18" s="101"/>
      <c r="Q18" s="125"/>
      <c r="R18" s="100" t="s">
        <v>20</v>
      </c>
      <c r="S18" s="101"/>
      <c r="T18" s="101"/>
      <c r="U18" s="101"/>
      <c r="V18" s="100" t="s">
        <v>21</v>
      </c>
      <c r="W18" s="101"/>
      <c r="X18" s="101"/>
      <c r="Y18" s="125"/>
      <c r="Z18" s="100" t="s">
        <v>22</v>
      </c>
      <c r="AA18" s="101"/>
      <c r="AB18" s="101"/>
      <c r="AC18" s="101"/>
      <c r="AD18" s="100" t="s">
        <v>23</v>
      </c>
      <c r="AE18" s="101"/>
      <c r="AF18" s="101"/>
      <c r="AG18" s="102"/>
      <c r="AH18" s="26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</row>
    <row r="19" spans="1:59" s="27" customFormat="1" ht="15" customHeight="1">
      <c r="A19" s="90"/>
      <c r="B19" s="98"/>
      <c r="C19" s="99"/>
      <c r="D19" s="106" t="s">
        <v>10</v>
      </c>
      <c r="E19" s="107"/>
      <c r="F19" s="103" t="s">
        <v>11</v>
      </c>
      <c r="G19" s="105"/>
      <c r="H19" s="106" t="s">
        <v>12</v>
      </c>
      <c r="I19" s="107"/>
      <c r="J19" s="126"/>
      <c r="K19" s="127"/>
      <c r="L19" s="109" t="s">
        <v>24</v>
      </c>
      <c r="M19" s="110"/>
      <c r="N19" s="123"/>
      <c r="O19" s="124"/>
      <c r="P19" s="109" t="s">
        <v>24</v>
      </c>
      <c r="Q19" s="110"/>
      <c r="R19" s="123"/>
      <c r="S19" s="124"/>
      <c r="T19" s="109" t="s">
        <v>24</v>
      </c>
      <c r="U19" s="110"/>
      <c r="V19" s="123"/>
      <c r="W19" s="124"/>
      <c r="X19" s="109" t="s">
        <v>24</v>
      </c>
      <c r="Y19" s="110"/>
      <c r="Z19" s="123"/>
      <c r="AA19" s="124"/>
      <c r="AB19" s="109" t="s">
        <v>24</v>
      </c>
      <c r="AC19" s="110"/>
      <c r="AD19" s="123"/>
      <c r="AE19" s="124"/>
      <c r="AF19" s="109" t="s">
        <v>24</v>
      </c>
      <c r="AG19" s="115"/>
      <c r="AH19" s="26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</row>
    <row r="20" spans="1:59" s="18" customFormat="1" ht="13.5" customHeight="1">
      <c r="A20" s="16" t="s">
        <v>10</v>
      </c>
      <c r="B20" s="75">
        <f>SUM(B22:C23)</f>
        <v>180</v>
      </c>
      <c r="C20" s="51"/>
      <c r="D20" s="49">
        <f>SUM(D22:E23)</f>
        <v>638</v>
      </c>
      <c r="E20" s="50"/>
      <c r="F20" s="49">
        <f>SUM(F22:G23)</f>
        <v>429</v>
      </c>
      <c r="G20" s="51"/>
      <c r="H20" s="49">
        <f>SUM(H22:I23)</f>
        <v>209</v>
      </c>
      <c r="I20" s="50"/>
      <c r="J20" s="49">
        <f>SUM(J22:K23)</f>
        <v>95</v>
      </c>
      <c r="K20" s="87"/>
      <c r="L20" s="50">
        <f>SUM(L22:M23)</f>
        <v>61</v>
      </c>
      <c r="M20" s="50"/>
      <c r="N20" s="49">
        <f>SUM(N22:O23)</f>
        <v>95</v>
      </c>
      <c r="O20" s="87"/>
      <c r="P20" s="50">
        <f>SUM(P22:Q23)</f>
        <v>68</v>
      </c>
      <c r="Q20" s="51"/>
      <c r="R20" s="49">
        <f>SUM(R22:S23)</f>
        <v>111</v>
      </c>
      <c r="S20" s="87"/>
      <c r="T20" s="50">
        <f>SUM(T22:U23)</f>
        <v>74</v>
      </c>
      <c r="U20" s="50"/>
      <c r="V20" s="49">
        <f>SUM(V22:W23)</f>
        <v>108</v>
      </c>
      <c r="W20" s="87"/>
      <c r="X20" s="50">
        <f>SUM(X22:Y23)</f>
        <v>76</v>
      </c>
      <c r="Y20" s="51"/>
      <c r="Z20" s="49">
        <f>SUM(Z22:AA23)</f>
        <v>108</v>
      </c>
      <c r="AA20" s="87"/>
      <c r="AB20" s="50">
        <f>SUM(AB22:AC23)</f>
        <v>68</v>
      </c>
      <c r="AC20" s="50"/>
      <c r="AD20" s="49">
        <f>SUM(AD22:AE23)</f>
        <v>121</v>
      </c>
      <c r="AE20" s="87"/>
      <c r="AF20" s="50">
        <f>SUM(AF22:AG23)</f>
        <v>82</v>
      </c>
      <c r="AG20" s="52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</row>
    <row r="21" spans="1:59" s="14" customFormat="1" ht="6" customHeight="1">
      <c r="A21" s="19"/>
      <c r="B21" s="44"/>
      <c r="C21" s="47"/>
      <c r="D21" s="46"/>
      <c r="E21" s="45"/>
      <c r="F21" s="46"/>
      <c r="G21" s="47"/>
      <c r="H21" s="46"/>
      <c r="I21" s="45"/>
      <c r="J21" s="46"/>
      <c r="K21" s="76"/>
      <c r="L21" s="45"/>
      <c r="M21" s="45"/>
      <c r="N21" s="46"/>
      <c r="O21" s="76"/>
      <c r="P21" s="45"/>
      <c r="Q21" s="47"/>
      <c r="R21" s="46"/>
      <c r="S21" s="76"/>
      <c r="T21" s="45"/>
      <c r="U21" s="45"/>
      <c r="V21" s="46"/>
      <c r="W21" s="76"/>
      <c r="X21" s="45"/>
      <c r="Y21" s="47"/>
      <c r="Z21" s="46"/>
      <c r="AA21" s="76"/>
      <c r="AB21" s="45"/>
      <c r="AC21" s="45"/>
      <c r="AD21" s="46"/>
      <c r="AE21" s="76"/>
      <c r="AF21" s="45"/>
      <c r="AG21" s="48"/>
      <c r="AH21" s="28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</row>
    <row r="22" spans="1:59" s="14" customFormat="1" ht="13.5" customHeight="1">
      <c r="A22" s="19" t="s">
        <v>13</v>
      </c>
      <c r="B22" s="44">
        <v>3</v>
      </c>
      <c r="C22" s="47"/>
      <c r="D22" s="46">
        <f>SUM(J22,N22,R22,V22,Z22,AD22)</f>
        <v>18</v>
      </c>
      <c r="E22" s="45"/>
      <c r="F22" s="46">
        <f>SUM(L22,P22,T22,X22,AB22,AF22)</f>
        <v>11</v>
      </c>
      <c r="G22" s="47"/>
      <c r="H22" s="46">
        <f>SUM(D22-F22)</f>
        <v>7</v>
      </c>
      <c r="I22" s="45"/>
      <c r="J22" s="46">
        <v>3</v>
      </c>
      <c r="K22" s="76"/>
      <c r="L22" s="45">
        <v>0</v>
      </c>
      <c r="M22" s="45"/>
      <c r="N22" s="46">
        <v>3</v>
      </c>
      <c r="O22" s="76"/>
      <c r="P22" s="45">
        <v>3</v>
      </c>
      <c r="Q22" s="47"/>
      <c r="R22" s="46">
        <v>3</v>
      </c>
      <c r="S22" s="76"/>
      <c r="T22" s="45">
        <v>2</v>
      </c>
      <c r="U22" s="45"/>
      <c r="V22" s="46">
        <v>3</v>
      </c>
      <c r="W22" s="76"/>
      <c r="X22" s="45">
        <v>2</v>
      </c>
      <c r="Y22" s="47"/>
      <c r="Z22" s="46">
        <v>3</v>
      </c>
      <c r="AA22" s="76"/>
      <c r="AB22" s="45">
        <v>2</v>
      </c>
      <c r="AC22" s="45"/>
      <c r="AD22" s="46">
        <v>3</v>
      </c>
      <c r="AE22" s="76"/>
      <c r="AF22" s="45">
        <v>2</v>
      </c>
      <c r="AG22" s="48"/>
      <c r="AH22" s="28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</row>
    <row r="23" spans="1:59" s="14" customFormat="1" ht="13.5" customHeight="1">
      <c r="A23" s="19" t="s">
        <v>14</v>
      </c>
      <c r="B23" s="44">
        <v>177</v>
      </c>
      <c r="C23" s="47"/>
      <c r="D23" s="46">
        <f>SUM(J23,N23,R23,V23,Z23,AD23)</f>
        <v>620</v>
      </c>
      <c r="E23" s="45"/>
      <c r="F23" s="46">
        <f>SUM(L23,P23,T23,X23,AB23,AF23)</f>
        <v>418</v>
      </c>
      <c r="G23" s="47"/>
      <c r="H23" s="46">
        <f>SUM(D23-F23)</f>
        <v>202</v>
      </c>
      <c r="I23" s="45"/>
      <c r="J23" s="46">
        <v>92</v>
      </c>
      <c r="K23" s="76"/>
      <c r="L23" s="45">
        <v>61</v>
      </c>
      <c r="M23" s="45"/>
      <c r="N23" s="46">
        <v>92</v>
      </c>
      <c r="O23" s="76"/>
      <c r="P23" s="45">
        <v>65</v>
      </c>
      <c r="Q23" s="47"/>
      <c r="R23" s="46">
        <v>108</v>
      </c>
      <c r="S23" s="76"/>
      <c r="T23" s="45">
        <v>72</v>
      </c>
      <c r="U23" s="45"/>
      <c r="V23" s="46">
        <v>105</v>
      </c>
      <c r="W23" s="76"/>
      <c r="X23" s="45">
        <v>74</v>
      </c>
      <c r="Y23" s="47"/>
      <c r="Z23" s="46">
        <v>105</v>
      </c>
      <c r="AA23" s="76"/>
      <c r="AB23" s="45">
        <v>66</v>
      </c>
      <c r="AC23" s="45"/>
      <c r="AD23" s="46">
        <v>118</v>
      </c>
      <c r="AE23" s="76"/>
      <c r="AF23" s="45">
        <v>80</v>
      </c>
      <c r="AG23" s="48"/>
      <c r="AH23" s="28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</row>
    <row r="24" spans="1:59" s="14" customFormat="1" ht="6" customHeight="1" thickBot="1">
      <c r="A24" s="21"/>
      <c r="B24" s="39"/>
      <c r="C24" s="42"/>
      <c r="D24" s="41"/>
      <c r="E24" s="40"/>
      <c r="F24" s="41"/>
      <c r="G24" s="42"/>
      <c r="H24" s="41"/>
      <c r="I24" s="40"/>
      <c r="J24" s="41"/>
      <c r="K24" s="74"/>
      <c r="L24" s="40"/>
      <c r="M24" s="40"/>
      <c r="N24" s="41"/>
      <c r="O24" s="74"/>
      <c r="P24" s="40"/>
      <c r="Q24" s="42"/>
      <c r="R24" s="41"/>
      <c r="S24" s="74"/>
      <c r="T24" s="40"/>
      <c r="U24" s="40"/>
      <c r="V24" s="41"/>
      <c r="W24" s="74"/>
      <c r="X24" s="40"/>
      <c r="Y24" s="42"/>
      <c r="Z24" s="41"/>
      <c r="AA24" s="74"/>
      <c r="AB24" s="40"/>
      <c r="AC24" s="40"/>
      <c r="AD24" s="41"/>
      <c r="AE24" s="74"/>
      <c r="AF24" s="40"/>
      <c r="AG24" s="43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</row>
    <row r="25" spans="1:59" s="14" customFormat="1" ht="7.5" customHeight="1" thickBot="1">
      <c r="A25" s="12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9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</row>
    <row r="26" spans="1:59" s="25" customFormat="1" ht="15" customHeight="1">
      <c r="A26" s="55" t="s">
        <v>4</v>
      </c>
      <c r="B26" s="91" t="s">
        <v>25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3"/>
      <c r="AL26" s="30"/>
      <c r="AM26" s="30"/>
      <c r="AN26" s="30"/>
      <c r="AO26" s="30"/>
      <c r="AP26" s="30"/>
      <c r="AQ26" s="30"/>
      <c r="AR26" s="30"/>
      <c r="AS26" s="30"/>
      <c r="AT26" s="24"/>
      <c r="AU26" s="24"/>
      <c r="AV26" s="24"/>
      <c r="AW26" s="24"/>
      <c r="AX26" s="24"/>
      <c r="AY26" s="23"/>
      <c r="AZ26" s="23"/>
      <c r="BA26" s="23"/>
      <c r="BB26" s="23"/>
      <c r="BC26" s="23"/>
      <c r="BD26" s="23"/>
      <c r="BE26" s="23"/>
      <c r="BF26" s="23"/>
      <c r="BG26" s="23"/>
    </row>
    <row r="27" spans="1:59" s="25" customFormat="1" ht="15" customHeight="1">
      <c r="A27" s="56"/>
      <c r="B27" s="94" t="s">
        <v>8</v>
      </c>
      <c r="C27" s="95"/>
      <c r="D27" s="67" t="s">
        <v>26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9"/>
      <c r="AL27" s="24"/>
      <c r="AM27" s="24"/>
      <c r="AN27" s="24"/>
      <c r="AO27" s="24"/>
      <c r="AP27" s="24"/>
      <c r="AQ27" s="24"/>
      <c r="AR27" s="23"/>
      <c r="AS27" s="23"/>
      <c r="AT27" s="24"/>
      <c r="AU27" s="24"/>
      <c r="AV27" s="24"/>
      <c r="AW27" s="24"/>
      <c r="AX27" s="24"/>
      <c r="AY27" s="23"/>
      <c r="AZ27" s="23"/>
      <c r="BA27" s="23"/>
      <c r="BB27" s="23"/>
      <c r="BC27" s="23"/>
      <c r="BD27" s="23"/>
      <c r="BE27" s="23"/>
      <c r="BF27" s="23"/>
      <c r="BG27" s="23"/>
    </row>
    <row r="28" spans="1:59" s="25" customFormat="1" ht="15.75" customHeight="1">
      <c r="A28" s="56"/>
      <c r="B28" s="96"/>
      <c r="C28" s="97"/>
      <c r="D28" s="67" t="s">
        <v>17</v>
      </c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8"/>
      <c r="P28" s="100" t="s">
        <v>18</v>
      </c>
      <c r="Q28" s="101"/>
      <c r="R28" s="101"/>
      <c r="S28" s="101"/>
      <c r="T28" s="101"/>
      <c r="U28" s="101"/>
      <c r="V28" s="100" t="s">
        <v>19</v>
      </c>
      <c r="W28" s="101"/>
      <c r="X28" s="101"/>
      <c r="Y28" s="101"/>
      <c r="Z28" s="101"/>
      <c r="AA28" s="101"/>
      <c r="AB28" s="100" t="s">
        <v>20</v>
      </c>
      <c r="AC28" s="101"/>
      <c r="AD28" s="101"/>
      <c r="AE28" s="101"/>
      <c r="AF28" s="101"/>
      <c r="AG28" s="102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3"/>
      <c r="AZ28" s="23"/>
      <c r="BA28" s="23"/>
      <c r="BB28" s="23"/>
      <c r="BC28" s="23"/>
      <c r="BD28" s="23"/>
      <c r="BE28" s="23"/>
      <c r="BF28" s="23"/>
      <c r="BG28" s="23"/>
    </row>
    <row r="29" spans="1:59" s="27" customFormat="1" ht="15" customHeight="1">
      <c r="A29" s="90"/>
      <c r="B29" s="98"/>
      <c r="C29" s="99"/>
      <c r="D29" s="106" t="s">
        <v>10</v>
      </c>
      <c r="E29" s="107"/>
      <c r="F29" s="107"/>
      <c r="G29" s="122"/>
      <c r="H29" s="106" t="s">
        <v>11</v>
      </c>
      <c r="I29" s="107"/>
      <c r="J29" s="107"/>
      <c r="K29" s="107"/>
      <c r="L29" s="103" t="s">
        <v>12</v>
      </c>
      <c r="M29" s="104"/>
      <c r="N29" s="104"/>
      <c r="O29" s="105"/>
      <c r="P29" s="106"/>
      <c r="Q29" s="107"/>
      <c r="R29" s="107"/>
      <c r="S29" s="114" t="s">
        <v>24</v>
      </c>
      <c r="T29" s="109"/>
      <c r="U29" s="110"/>
      <c r="V29" s="111"/>
      <c r="W29" s="112"/>
      <c r="X29" s="113"/>
      <c r="Y29" s="109" t="s">
        <v>24</v>
      </c>
      <c r="Z29" s="109"/>
      <c r="AA29" s="110"/>
      <c r="AB29" s="111"/>
      <c r="AC29" s="112"/>
      <c r="AD29" s="113"/>
      <c r="AE29" s="109" t="s">
        <v>24</v>
      </c>
      <c r="AF29" s="109"/>
      <c r="AG29" s="115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</row>
    <row r="30" spans="1:59" s="18" customFormat="1" ht="13.5" customHeight="1">
      <c r="A30" s="16" t="s">
        <v>10</v>
      </c>
      <c r="B30" s="75">
        <f>SUM(B32:C33)</f>
        <v>127</v>
      </c>
      <c r="C30" s="51"/>
      <c r="D30" s="49">
        <f>SUM(D32:G33)</f>
        <v>480</v>
      </c>
      <c r="E30" s="50"/>
      <c r="F30" s="50"/>
      <c r="G30" s="51"/>
      <c r="H30" s="49">
        <f>SUM(H32:K33)</f>
        <v>320</v>
      </c>
      <c r="I30" s="50"/>
      <c r="J30" s="50"/>
      <c r="K30" s="50"/>
      <c r="L30" s="49">
        <f>SUM(L32:O33)</f>
        <v>160</v>
      </c>
      <c r="M30" s="50"/>
      <c r="N30" s="50"/>
      <c r="O30" s="51"/>
      <c r="P30" s="120">
        <f>SUM(P32:R33)</f>
        <v>157</v>
      </c>
      <c r="Q30" s="120"/>
      <c r="R30" s="121"/>
      <c r="S30" s="50">
        <f>SUM(S32:U33)</f>
        <v>99</v>
      </c>
      <c r="T30" s="50"/>
      <c r="U30" s="50"/>
      <c r="V30" s="120">
        <f>SUM(V32:X33)</f>
        <v>168</v>
      </c>
      <c r="W30" s="120"/>
      <c r="X30" s="121"/>
      <c r="Y30" s="50">
        <f>SUM(Y32:AA33)</f>
        <v>108</v>
      </c>
      <c r="Z30" s="50"/>
      <c r="AA30" s="50"/>
      <c r="AB30" s="120">
        <f>SUM(AB32:AD33)</f>
        <v>155</v>
      </c>
      <c r="AC30" s="120"/>
      <c r="AD30" s="121"/>
      <c r="AE30" s="50">
        <f>SUM(AE32:AG33)</f>
        <v>113</v>
      </c>
      <c r="AF30" s="50"/>
      <c r="AG30" s="52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31"/>
      <c r="AZ30" s="31"/>
      <c r="BA30" s="31"/>
      <c r="BB30" s="31"/>
      <c r="BC30" s="31"/>
      <c r="BD30" s="31"/>
      <c r="BE30" s="31"/>
      <c r="BF30" s="31"/>
      <c r="BG30" s="31"/>
    </row>
    <row r="31" spans="1:59" s="14" customFormat="1" ht="6" customHeight="1">
      <c r="A31" s="19"/>
      <c r="B31" s="44"/>
      <c r="C31" s="47"/>
      <c r="D31" s="46"/>
      <c r="E31" s="45"/>
      <c r="F31" s="45"/>
      <c r="G31" s="47"/>
      <c r="H31" s="46"/>
      <c r="I31" s="45"/>
      <c r="J31" s="45"/>
      <c r="K31" s="45"/>
      <c r="L31" s="46"/>
      <c r="M31" s="45"/>
      <c r="N31" s="45"/>
      <c r="O31" s="47"/>
      <c r="P31" s="46"/>
      <c r="Q31" s="45"/>
      <c r="R31" s="76"/>
      <c r="S31" s="45"/>
      <c r="T31" s="45"/>
      <c r="U31" s="45"/>
      <c r="V31" s="46"/>
      <c r="W31" s="45"/>
      <c r="X31" s="76"/>
      <c r="Y31" s="45"/>
      <c r="Z31" s="45"/>
      <c r="AA31" s="45"/>
      <c r="AB31" s="46"/>
      <c r="AC31" s="45"/>
      <c r="AD31" s="76"/>
      <c r="AE31" s="45"/>
      <c r="AF31" s="45"/>
      <c r="AG31" s="48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12"/>
      <c r="AZ31" s="12"/>
      <c r="BA31" s="12"/>
      <c r="BB31" s="12"/>
      <c r="BC31" s="12"/>
      <c r="BD31" s="12"/>
      <c r="BE31" s="12"/>
      <c r="BF31" s="12"/>
      <c r="BG31" s="12"/>
    </row>
    <row r="32" spans="1:59" s="14" customFormat="1" ht="13.5" customHeight="1">
      <c r="A32" s="19" t="s">
        <v>13</v>
      </c>
      <c r="B32" s="44">
        <v>3</v>
      </c>
      <c r="C32" s="47"/>
      <c r="D32" s="46">
        <f>SUM(P32,V32,AB32)</f>
        <v>16</v>
      </c>
      <c r="E32" s="45"/>
      <c r="F32" s="45"/>
      <c r="G32" s="47"/>
      <c r="H32" s="46">
        <f>SUM(S32,Y32,AE32)</f>
        <v>14</v>
      </c>
      <c r="I32" s="45"/>
      <c r="J32" s="45"/>
      <c r="K32" s="45"/>
      <c r="L32" s="46">
        <f>SUM(D32-H32)</f>
        <v>2</v>
      </c>
      <c r="M32" s="45"/>
      <c r="N32" s="45"/>
      <c r="O32" s="47"/>
      <c r="P32" s="46">
        <v>6</v>
      </c>
      <c r="Q32" s="45"/>
      <c r="R32" s="76"/>
      <c r="S32" s="45">
        <v>5</v>
      </c>
      <c r="T32" s="45"/>
      <c r="U32" s="45"/>
      <c r="V32" s="46">
        <v>6</v>
      </c>
      <c r="W32" s="45"/>
      <c r="X32" s="76"/>
      <c r="Y32" s="45">
        <v>6</v>
      </c>
      <c r="Z32" s="45"/>
      <c r="AA32" s="45"/>
      <c r="AB32" s="46">
        <v>4</v>
      </c>
      <c r="AC32" s="45"/>
      <c r="AD32" s="76"/>
      <c r="AE32" s="45">
        <v>3</v>
      </c>
      <c r="AF32" s="45"/>
      <c r="AG32" s="48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12"/>
      <c r="AZ32" s="12"/>
      <c r="BA32" s="12"/>
      <c r="BB32" s="12"/>
      <c r="BC32" s="12"/>
      <c r="BD32" s="12"/>
      <c r="BE32" s="12"/>
      <c r="BF32" s="12"/>
      <c r="BG32" s="12"/>
    </row>
    <row r="33" spans="1:59" s="14" customFormat="1" ht="13.5" customHeight="1">
      <c r="A33" s="19" t="s">
        <v>14</v>
      </c>
      <c r="B33" s="44">
        <v>124</v>
      </c>
      <c r="C33" s="47"/>
      <c r="D33" s="46">
        <f>SUM(P33,V33,AB33)</f>
        <v>464</v>
      </c>
      <c r="E33" s="45"/>
      <c r="F33" s="45"/>
      <c r="G33" s="47"/>
      <c r="H33" s="46">
        <f>SUM(S33,Y33,AE33)</f>
        <v>306</v>
      </c>
      <c r="I33" s="45"/>
      <c r="J33" s="45"/>
      <c r="K33" s="45"/>
      <c r="L33" s="46">
        <f>SUM(D33-H33)</f>
        <v>158</v>
      </c>
      <c r="M33" s="45"/>
      <c r="N33" s="45"/>
      <c r="O33" s="47"/>
      <c r="P33" s="46">
        <v>151</v>
      </c>
      <c r="Q33" s="45"/>
      <c r="R33" s="76"/>
      <c r="S33" s="45">
        <v>94</v>
      </c>
      <c r="T33" s="45"/>
      <c r="U33" s="45"/>
      <c r="V33" s="46">
        <v>162</v>
      </c>
      <c r="W33" s="45"/>
      <c r="X33" s="76"/>
      <c r="Y33" s="45">
        <v>102</v>
      </c>
      <c r="Z33" s="45"/>
      <c r="AA33" s="45"/>
      <c r="AB33" s="46">
        <v>151</v>
      </c>
      <c r="AC33" s="45"/>
      <c r="AD33" s="76"/>
      <c r="AE33" s="45">
        <v>110</v>
      </c>
      <c r="AF33" s="45"/>
      <c r="AG33" s="48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12"/>
      <c r="AZ33" s="12"/>
      <c r="BA33" s="12"/>
      <c r="BB33" s="12"/>
      <c r="BC33" s="12"/>
      <c r="BD33" s="12"/>
      <c r="BE33" s="12"/>
      <c r="BF33" s="12"/>
      <c r="BG33" s="12"/>
    </row>
    <row r="34" spans="1:59" s="14" customFormat="1" ht="6" customHeight="1" thickBot="1">
      <c r="A34" s="21"/>
      <c r="B34" s="116"/>
      <c r="C34" s="117"/>
      <c r="D34" s="118"/>
      <c r="E34" s="88"/>
      <c r="F34" s="88"/>
      <c r="G34" s="117"/>
      <c r="H34" s="118"/>
      <c r="I34" s="88"/>
      <c r="J34" s="88"/>
      <c r="K34" s="88"/>
      <c r="L34" s="118"/>
      <c r="M34" s="88"/>
      <c r="N34" s="88"/>
      <c r="O34" s="117"/>
      <c r="P34" s="118"/>
      <c r="Q34" s="88"/>
      <c r="R34" s="119"/>
      <c r="S34" s="88"/>
      <c r="T34" s="88"/>
      <c r="U34" s="88"/>
      <c r="V34" s="118"/>
      <c r="W34" s="88"/>
      <c r="X34" s="119"/>
      <c r="Y34" s="88"/>
      <c r="Z34" s="88"/>
      <c r="AA34" s="88"/>
      <c r="AB34" s="118"/>
      <c r="AC34" s="88"/>
      <c r="AD34" s="119"/>
      <c r="AE34" s="88"/>
      <c r="AF34" s="88"/>
      <c r="AG34" s="89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12"/>
      <c r="AZ34" s="12"/>
      <c r="BA34" s="12"/>
      <c r="BB34" s="12"/>
      <c r="BC34" s="12"/>
      <c r="BD34" s="12"/>
      <c r="BE34" s="12"/>
      <c r="BF34" s="12"/>
      <c r="BG34" s="12"/>
    </row>
    <row r="35" spans="1:59" s="14" customFormat="1" ht="7.5" customHeight="1" thickBot="1">
      <c r="A35" s="12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12"/>
      <c r="AT35" s="12"/>
      <c r="AU35" s="12"/>
      <c r="AV35" s="12"/>
      <c r="AW35" s="12"/>
      <c r="AX35" s="12"/>
      <c r="AY35" s="12"/>
      <c r="AZ35" s="12"/>
      <c r="BA35" s="12"/>
    </row>
    <row r="36" spans="1:59" s="25" customFormat="1" ht="15" customHeight="1">
      <c r="A36" s="55" t="s">
        <v>4</v>
      </c>
      <c r="B36" s="91" t="s">
        <v>27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3"/>
      <c r="AH36" s="30"/>
      <c r="AI36" s="30"/>
      <c r="AJ36" s="30"/>
      <c r="AK36" s="30"/>
      <c r="AL36" s="30"/>
      <c r="AM36" s="30"/>
      <c r="AN36" s="30"/>
      <c r="AO36" s="24"/>
      <c r="AP36" s="24"/>
      <c r="AQ36" s="24"/>
      <c r="AR36" s="24"/>
      <c r="AS36" s="24"/>
      <c r="AT36" s="24"/>
      <c r="AU36" s="23"/>
      <c r="AV36" s="23"/>
      <c r="AW36" s="23"/>
      <c r="AX36" s="23"/>
      <c r="AY36" s="23"/>
      <c r="AZ36" s="23"/>
      <c r="BA36" s="23"/>
      <c r="BB36" s="23"/>
      <c r="BC36" s="23"/>
    </row>
    <row r="37" spans="1:59" s="25" customFormat="1" ht="15" customHeight="1">
      <c r="A37" s="56"/>
      <c r="B37" s="94" t="s">
        <v>8</v>
      </c>
      <c r="C37" s="95"/>
      <c r="D37" s="67" t="s">
        <v>26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9"/>
      <c r="AH37" s="24"/>
      <c r="AI37" s="24"/>
      <c r="AJ37" s="24"/>
      <c r="AK37" s="24"/>
      <c r="AL37" s="24"/>
      <c r="AM37" s="23"/>
      <c r="AN37" s="23"/>
      <c r="AO37" s="24"/>
      <c r="AP37" s="24"/>
      <c r="AQ37" s="24"/>
      <c r="AR37" s="24"/>
      <c r="AS37" s="24"/>
      <c r="AT37" s="24"/>
      <c r="AU37" s="23"/>
      <c r="AV37" s="23"/>
      <c r="AW37" s="23"/>
      <c r="AX37" s="23"/>
      <c r="AY37" s="23"/>
      <c r="AZ37" s="23"/>
      <c r="BA37" s="23"/>
      <c r="BB37" s="23"/>
      <c r="BC37" s="23"/>
    </row>
    <row r="38" spans="1:59" s="25" customFormat="1" ht="15.75" customHeight="1">
      <c r="A38" s="56"/>
      <c r="B38" s="96"/>
      <c r="C38" s="97"/>
      <c r="D38" s="67" t="s">
        <v>17</v>
      </c>
      <c r="E38" s="66"/>
      <c r="F38" s="66"/>
      <c r="G38" s="66"/>
      <c r="H38" s="66"/>
      <c r="I38" s="66"/>
      <c r="J38" s="66"/>
      <c r="K38" s="66"/>
      <c r="L38" s="66"/>
      <c r="M38" s="68"/>
      <c r="N38" s="100" t="s">
        <v>28</v>
      </c>
      <c r="O38" s="101"/>
      <c r="P38" s="101"/>
      <c r="Q38" s="101"/>
      <c r="R38" s="101"/>
      <c r="S38" s="100" t="s">
        <v>19</v>
      </c>
      <c r="T38" s="101"/>
      <c r="U38" s="101"/>
      <c r="V38" s="101"/>
      <c r="W38" s="101"/>
      <c r="X38" s="100" t="s">
        <v>20</v>
      </c>
      <c r="Y38" s="101"/>
      <c r="Z38" s="101"/>
      <c r="AA38" s="101"/>
      <c r="AB38" s="101"/>
      <c r="AC38" s="100" t="s">
        <v>29</v>
      </c>
      <c r="AD38" s="101"/>
      <c r="AE38" s="101"/>
      <c r="AF38" s="101"/>
      <c r="AG38" s="102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3"/>
      <c r="AV38" s="23"/>
      <c r="AW38" s="23"/>
      <c r="AX38" s="23"/>
      <c r="AY38" s="23"/>
      <c r="AZ38" s="23"/>
      <c r="BA38" s="23"/>
      <c r="BB38" s="23"/>
      <c r="BC38" s="23"/>
    </row>
    <row r="39" spans="1:59" s="27" customFormat="1" ht="15" customHeight="1">
      <c r="A39" s="90"/>
      <c r="B39" s="98"/>
      <c r="C39" s="99"/>
      <c r="D39" s="103" t="s">
        <v>10</v>
      </c>
      <c r="E39" s="104"/>
      <c r="F39" s="104"/>
      <c r="G39" s="105"/>
      <c r="H39" s="103" t="s">
        <v>11</v>
      </c>
      <c r="I39" s="104"/>
      <c r="J39" s="104"/>
      <c r="K39" s="103" t="s">
        <v>12</v>
      </c>
      <c r="L39" s="104"/>
      <c r="M39" s="105"/>
      <c r="N39" s="106"/>
      <c r="O39" s="107"/>
      <c r="P39" s="108"/>
      <c r="Q39" s="109" t="s">
        <v>24</v>
      </c>
      <c r="R39" s="110"/>
      <c r="S39" s="111"/>
      <c r="T39" s="112"/>
      <c r="U39" s="113"/>
      <c r="V39" s="114" t="s">
        <v>24</v>
      </c>
      <c r="W39" s="110"/>
      <c r="X39" s="111"/>
      <c r="Y39" s="112"/>
      <c r="Z39" s="113"/>
      <c r="AA39" s="109" t="s">
        <v>24</v>
      </c>
      <c r="AB39" s="110"/>
      <c r="AC39" s="111"/>
      <c r="AD39" s="112"/>
      <c r="AE39" s="113"/>
      <c r="AF39" s="114" t="s">
        <v>24</v>
      </c>
      <c r="AG39" s="115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</row>
    <row r="40" spans="1:59" s="18" customFormat="1" ht="13.5" customHeight="1">
      <c r="A40" s="16" t="s">
        <v>10</v>
      </c>
      <c r="B40" s="75">
        <f>SUM(B42:C43)</f>
        <v>205</v>
      </c>
      <c r="C40" s="51"/>
      <c r="D40" s="79">
        <f>SUM(D42:G43)</f>
        <v>1082</v>
      </c>
      <c r="E40" s="77"/>
      <c r="F40" s="77"/>
      <c r="G40" s="78"/>
      <c r="H40" s="79">
        <f>SUM(H42:J43)</f>
        <v>721</v>
      </c>
      <c r="I40" s="77"/>
      <c r="J40" s="77"/>
      <c r="K40" s="79">
        <f>SUM(K42:M43)</f>
        <v>361</v>
      </c>
      <c r="L40" s="77"/>
      <c r="M40" s="78"/>
      <c r="N40" s="49">
        <f>SUM(N42:P43)</f>
        <v>358</v>
      </c>
      <c r="O40" s="50"/>
      <c r="P40" s="87"/>
      <c r="Q40" s="77">
        <f>SUM(Q42:R43)</f>
        <v>231</v>
      </c>
      <c r="R40" s="78"/>
      <c r="S40" s="79">
        <f>SUM(S42:U43)</f>
        <v>368</v>
      </c>
      <c r="T40" s="77"/>
      <c r="U40" s="80"/>
      <c r="V40" s="77">
        <f>SUM(V42:W43)</f>
        <v>245</v>
      </c>
      <c r="W40" s="78"/>
      <c r="X40" s="79">
        <f>SUM(X42:Z43)</f>
        <v>336</v>
      </c>
      <c r="Y40" s="77"/>
      <c r="Z40" s="80"/>
      <c r="AA40" s="77">
        <f>SUM(AA42:AB43)</f>
        <v>231</v>
      </c>
      <c r="AB40" s="78"/>
      <c r="AC40" s="79">
        <f>SUM(AC42:AE43)</f>
        <v>20</v>
      </c>
      <c r="AD40" s="77"/>
      <c r="AE40" s="80"/>
      <c r="AF40" s="77">
        <f>SUM(AF42:AG43)</f>
        <v>14</v>
      </c>
      <c r="AG40" s="81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31"/>
      <c r="AV40" s="31"/>
      <c r="AW40" s="31"/>
      <c r="AX40" s="31"/>
      <c r="AY40" s="31"/>
      <c r="AZ40" s="31"/>
      <c r="BA40" s="31"/>
      <c r="BB40" s="31"/>
      <c r="BC40" s="31"/>
    </row>
    <row r="41" spans="1:59" s="14" customFormat="1" ht="6" customHeight="1">
      <c r="A41" s="19"/>
      <c r="B41" s="44"/>
      <c r="C41" s="47"/>
      <c r="D41" s="46"/>
      <c r="E41" s="45"/>
      <c r="F41" s="45"/>
      <c r="G41" s="47"/>
      <c r="H41" s="82"/>
      <c r="I41" s="83"/>
      <c r="J41" s="83"/>
      <c r="K41" s="46"/>
      <c r="L41" s="45"/>
      <c r="M41" s="47"/>
      <c r="N41" s="46"/>
      <c r="O41" s="45"/>
      <c r="P41" s="76"/>
      <c r="Q41" s="45"/>
      <c r="R41" s="47"/>
      <c r="S41" s="82"/>
      <c r="T41" s="84"/>
      <c r="U41" s="85"/>
      <c r="V41" s="84"/>
      <c r="W41" s="86"/>
      <c r="X41" s="46"/>
      <c r="Y41" s="45"/>
      <c r="Z41" s="76"/>
      <c r="AA41" s="45"/>
      <c r="AB41" s="47"/>
      <c r="AC41" s="46"/>
      <c r="AD41" s="45"/>
      <c r="AE41" s="76"/>
      <c r="AF41" s="45"/>
      <c r="AG41" s="48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12"/>
      <c r="AV41" s="12"/>
      <c r="AW41" s="12"/>
      <c r="AX41" s="12"/>
      <c r="AY41" s="12"/>
      <c r="AZ41" s="12"/>
      <c r="BA41" s="12"/>
      <c r="BB41" s="12"/>
      <c r="BC41" s="12"/>
    </row>
    <row r="42" spans="1:59" s="14" customFormat="1" ht="13.5" customHeight="1">
      <c r="A42" s="19" t="s">
        <v>13</v>
      </c>
      <c r="B42" s="44">
        <v>3</v>
      </c>
      <c r="C42" s="47"/>
      <c r="D42" s="46">
        <f>SUM(N42,S42,X42,AC42)</f>
        <v>21</v>
      </c>
      <c r="E42" s="45"/>
      <c r="F42" s="45"/>
      <c r="G42" s="47"/>
      <c r="H42" s="46">
        <f>SUM(Q42,V42,AA42,AF42)</f>
        <v>16</v>
      </c>
      <c r="I42" s="45"/>
      <c r="J42" s="45"/>
      <c r="K42" s="46">
        <f>SUM(D42-H42)</f>
        <v>5</v>
      </c>
      <c r="L42" s="45"/>
      <c r="M42" s="47"/>
      <c r="N42" s="46">
        <v>7</v>
      </c>
      <c r="O42" s="45"/>
      <c r="P42" s="76"/>
      <c r="Q42" s="45">
        <v>4</v>
      </c>
      <c r="R42" s="47"/>
      <c r="S42" s="46">
        <v>8</v>
      </c>
      <c r="T42" s="45"/>
      <c r="U42" s="76"/>
      <c r="V42" s="45">
        <v>8</v>
      </c>
      <c r="W42" s="47"/>
      <c r="X42" s="46">
        <v>6</v>
      </c>
      <c r="Y42" s="45"/>
      <c r="Z42" s="76"/>
      <c r="AA42" s="45">
        <v>4</v>
      </c>
      <c r="AB42" s="47"/>
      <c r="AC42" s="46">
        <v>0</v>
      </c>
      <c r="AD42" s="45"/>
      <c r="AE42" s="76"/>
      <c r="AF42" s="45">
        <v>0</v>
      </c>
      <c r="AG42" s="48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12"/>
      <c r="AV42" s="12"/>
      <c r="AW42" s="12"/>
      <c r="AX42" s="12"/>
      <c r="AY42" s="12"/>
      <c r="AZ42" s="12"/>
      <c r="BA42" s="12"/>
      <c r="BB42" s="12"/>
      <c r="BC42" s="12"/>
    </row>
    <row r="43" spans="1:59" s="14" customFormat="1" ht="13.5" customHeight="1">
      <c r="A43" s="19" t="s">
        <v>14</v>
      </c>
      <c r="B43" s="44">
        <v>202</v>
      </c>
      <c r="C43" s="47"/>
      <c r="D43" s="46">
        <f>SUM(N43,S43,X43,AC43)</f>
        <v>1061</v>
      </c>
      <c r="E43" s="45"/>
      <c r="F43" s="45"/>
      <c r="G43" s="47"/>
      <c r="H43" s="46">
        <f>SUM(Q43,V43,AA43,AF43)</f>
        <v>705</v>
      </c>
      <c r="I43" s="45"/>
      <c r="J43" s="45"/>
      <c r="K43" s="46">
        <f>SUM(D43-H43)</f>
        <v>356</v>
      </c>
      <c r="L43" s="45"/>
      <c r="M43" s="47"/>
      <c r="N43" s="46">
        <v>351</v>
      </c>
      <c r="O43" s="45"/>
      <c r="P43" s="76"/>
      <c r="Q43" s="45">
        <v>227</v>
      </c>
      <c r="R43" s="47"/>
      <c r="S43" s="46">
        <v>360</v>
      </c>
      <c r="T43" s="45"/>
      <c r="U43" s="76"/>
      <c r="V43" s="45">
        <v>237</v>
      </c>
      <c r="W43" s="47"/>
      <c r="X43" s="46">
        <v>330</v>
      </c>
      <c r="Y43" s="45"/>
      <c r="Z43" s="76"/>
      <c r="AA43" s="45">
        <v>227</v>
      </c>
      <c r="AB43" s="47"/>
      <c r="AC43" s="46">
        <v>20</v>
      </c>
      <c r="AD43" s="45"/>
      <c r="AE43" s="76"/>
      <c r="AF43" s="45">
        <v>14</v>
      </c>
      <c r="AG43" s="48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12"/>
      <c r="AV43" s="12"/>
      <c r="AW43" s="12"/>
      <c r="AX43" s="12"/>
      <c r="AY43" s="12"/>
      <c r="AZ43" s="12"/>
      <c r="BA43" s="12"/>
      <c r="BB43" s="12"/>
      <c r="BC43" s="12"/>
    </row>
    <row r="44" spans="1:59" s="14" customFormat="1" ht="6" customHeight="1" thickBot="1">
      <c r="A44" s="21"/>
      <c r="B44" s="39"/>
      <c r="C44" s="42"/>
      <c r="D44" s="41"/>
      <c r="E44" s="40"/>
      <c r="F44" s="40"/>
      <c r="G44" s="42"/>
      <c r="H44" s="41"/>
      <c r="I44" s="40"/>
      <c r="J44" s="40"/>
      <c r="K44" s="41"/>
      <c r="L44" s="40"/>
      <c r="M44" s="42"/>
      <c r="N44" s="41"/>
      <c r="O44" s="40"/>
      <c r="P44" s="74"/>
      <c r="Q44" s="40"/>
      <c r="R44" s="42"/>
      <c r="S44" s="70"/>
      <c r="T44" s="71"/>
      <c r="U44" s="72"/>
      <c r="V44" s="71"/>
      <c r="W44" s="73"/>
      <c r="X44" s="41"/>
      <c r="Y44" s="40"/>
      <c r="Z44" s="74"/>
      <c r="AA44" s="40"/>
      <c r="AB44" s="42"/>
      <c r="AC44" s="41"/>
      <c r="AD44" s="40"/>
      <c r="AE44" s="74"/>
      <c r="AF44" s="53"/>
      <c r="AG44" s="54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12"/>
      <c r="AV44" s="12"/>
      <c r="AW44" s="12"/>
      <c r="AX44" s="12"/>
      <c r="AY44" s="12"/>
      <c r="AZ44" s="12"/>
      <c r="BA44" s="12"/>
      <c r="BB44" s="12"/>
      <c r="BC44" s="12"/>
    </row>
    <row r="45" spans="1:59" s="14" customFormat="1" ht="12" customHeight="1" thickBot="1">
      <c r="A45" s="12"/>
      <c r="B45" s="12"/>
      <c r="C45" s="12"/>
      <c r="D45" s="12"/>
      <c r="E45" s="12"/>
      <c r="F45" s="12"/>
      <c r="G45" s="12"/>
      <c r="H45" s="12"/>
      <c r="I45" s="12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12" t="s">
        <v>30</v>
      </c>
      <c r="AL45" s="20">
        <f>SUM(R12,B22,B32,B42)</f>
        <v>9</v>
      </c>
      <c r="AM45" s="20"/>
      <c r="AN45" s="20"/>
      <c r="AO45" s="20"/>
      <c r="AP45" s="20"/>
      <c r="AQ45" s="20"/>
      <c r="AR45" s="20"/>
      <c r="AS45" s="20"/>
      <c r="AT45" s="20"/>
      <c r="AU45" s="20"/>
      <c r="AV45" s="20"/>
    </row>
    <row r="46" spans="1:59" s="25" customFormat="1" ht="12.75" customHeight="1">
      <c r="A46" s="55" t="s">
        <v>4</v>
      </c>
      <c r="B46" s="57" t="s">
        <v>31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61" t="s">
        <v>32</v>
      </c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62"/>
      <c r="AF46" s="32"/>
      <c r="AG46" s="30"/>
      <c r="AH46" s="30"/>
      <c r="AI46" s="30"/>
      <c r="AJ46" s="30"/>
      <c r="AK46" s="23" t="s">
        <v>33</v>
      </c>
      <c r="AL46" s="33">
        <f>SUM(R13,B23,B33,B43)</f>
        <v>510</v>
      </c>
      <c r="AM46" s="30"/>
      <c r="AN46" s="30"/>
      <c r="AO46" s="30"/>
      <c r="AP46" s="30"/>
      <c r="AQ46" s="24"/>
      <c r="AR46" s="23" t="s">
        <v>33</v>
      </c>
      <c r="AS46" s="33">
        <f>SUM(R13,B23,B33,B43)</f>
        <v>510</v>
      </c>
      <c r="AT46" s="24"/>
      <c r="AU46" s="24"/>
      <c r="AV46" s="24"/>
      <c r="AW46" s="23"/>
      <c r="AX46" s="23"/>
      <c r="AY46" s="23"/>
      <c r="AZ46" s="23"/>
      <c r="BA46" s="23"/>
      <c r="BB46" s="23"/>
      <c r="BC46" s="23"/>
      <c r="BD46" s="23"/>
      <c r="BE46" s="23"/>
    </row>
    <row r="47" spans="1:59" s="25" customFormat="1" ht="12.75" customHeight="1">
      <c r="A47" s="56"/>
      <c r="B47" s="59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3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4"/>
      <c r="AF47" s="32"/>
      <c r="AG47" s="24"/>
      <c r="AH47" s="24"/>
      <c r="AI47" s="24"/>
      <c r="AJ47" s="24"/>
      <c r="AK47" s="24"/>
      <c r="AL47" s="24"/>
      <c r="AM47" s="24"/>
      <c r="AN47" s="24"/>
      <c r="AO47" s="23"/>
      <c r="AP47" s="23"/>
      <c r="AQ47" s="24"/>
      <c r="AR47" s="24"/>
      <c r="AS47" s="24"/>
      <c r="AT47" s="24"/>
      <c r="AU47" s="24"/>
      <c r="AV47" s="24"/>
      <c r="AW47" s="23"/>
      <c r="AX47" s="23"/>
      <c r="AY47" s="23"/>
      <c r="AZ47" s="23"/>
      <c r="BA47" s="23"/>
      <c r="BB47" s="23"/>
      <c r="BC47" s="23"/>
      <c r="BD47" s="23"/>
      <c r="BE47" s="23"/>
    </row>
    <row r="48" spans="1:59" s="25" customFormat="1" ht="15.75" customHeight="1">
      <c r="A48" s="56"/>
      <c r="B48" s="65" t="s">
        <v>10</v>
      </c>
      <c r="C48" s="66"/>
      <c r="D48" s="66"/>
      <c r="E48" s="66"/>
      <c r="F48" s="66"/>
      <c r="G48" s="67" t="s">
        <v>11</v>
      </c>
      <c r="H48" s="66"/>
      <c r="I48" s="66"/>
      <c r="J48" s="66"/>
      <c r="K48" s="68"/>
      <c r="L48" s="66" t="s">
        <v>12</v>
      </c>
      <c r="M48" s="66"/>
      <c r="N48" s="66"/>
      <c r="O48" s="66"/>
      <c r="P48" s="66"/>
      <c r="Q48" s="67" t="s">
        <v>10</v>
      </c>
      <c r="R48" s="66"/>
      <c r="S48" s="66"/>
      <c r="T48" s="66"/>
      <c r="U48" s="66"/>
      <c r="V48" s="67" t="s">
        <v>11</v>
      </c>
      <c r="W48" s="66"/>
      <c r="X48" s="66"/>
      <c r="Y48" s="66"/>
      <c r="Z48" s="68"/>
      <c r="AA48" s="66" t="s">
        <v>12</v>
      </c>
      <c r="AB48" s="66"/>
      <c r="AC48" s="66"/>
      <c r="AD48" s="66"/>
      <c r="AE48" s="69"/>
      <c r="AF48" s="3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3"/>
      <c r="AX48" s="23"/>
      <c r="AY48" s="23"/>
      <c r="AZ48" s="23"/>
      <c r="BA48" s="23"/>
      <c r="BB48" s="23"/>
      <c r="BC48" s="23"/>
      <c r="BD48" s="23"/>
      <c r="BE48" s="23"/>
    </row>
    <row r="49" spans="1:57" s="18" customFormat="1" ht="15" customHeight="1">
      <c r="A49" s="16" t="s">
        <v>10</v>
      </c>
      <c r="B49" s="75">
        <f>SUM(B51:F52)</f>
        <v>1223</v>
      </c>
      <c r="C49" s="50"/>
      <c r="D49" s="50"/>
      <c r="E49" s="50"/>
      <c r="F49" s="50"/>
      <c r="G49" s="49">
        <f>SUM(G51:K52)</f>
        <v>475</v>
      </c>
      <c r="H49" s="50"/>
      <c r="I49" s="50"/>
      <c r="J49" s="50"/>
      <c r="K49" s="51"/>
      <c r="L49" s="50">
        <f>SUM(L51:P52)</f>
        <v>748</v>
      </c>
      <c r="M49" s="50"/>
      <c r="N49" s="50"/>
      <c r="O49" s="50"/>
      <c r="P49" s="50"/>
      <c r="Q49" s="49">
        <f>SUM(Q51:U52)</f>
        <v>229</v>
      </c>
      <c r="R49" s="50"/>
      <c r="S49" s="50"/>
      <c r="T49" s="50"/>
      <c r="U49" s="50"/>
      <c r="V49" s="49">
        <f>SUM(V51:Z52)</f>
        <v>93</v>
      </c>
      <c r="W49" s="50"/>
      <c r="X49" s="50"/>
      <c r="Y49" s="50"/>
      <c r="Z49" s="51"/>
      <c r="AA49" s="50">
        <f>SUM(AA51:AE52)</f>
        <v>136</v>
      </c>
      <c r="AB49" s="50"/>
      <c r="AC49" s="50"/>
      <c r="AD49" s="50"/>
      <c r="AE49" s="52"/>
      <c r="AF49" s="35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31"/>
      <c r="AX49" s="31"/>
      <c r="AY49" s="31"/>
      <c r="AZ49" s="31"/>
      <c r="BA49" s="31"/>
      <c r="BB49" s="31"/>
      <c r="BC49" s="31"/>
      <c r="BD49" s="31"/>
      <c r="BE49" s="31"/>
    </row>
    <row r="50" spans="1:57" s="14" customFormat="1" ht="6" customHeight="1">
      <c r="A50" s="19"/>
      <c r="B50" s="44"/>
      <c r="C50" s="45"/>
      <c r="D50" s="45"/>
      <c r="E50" s="45"/>
      <c r="F50" s="45"/>
      <c r="G50" s="46"/>
      <c r="H50" s="45"/>
      <c r="I50" s="45"/>
      <c r="J50" s="45"/>
      <c r="K50" s="47"/>
      <c r="L50" s="47"/>
      <c r="M50" s="47"/>
      <c r="N50" s="47"/>
      <c r="O50" s="47"/>
      <c r="P50" s="45"/>
      <c r="Q50" s="46"/>
      <c r="R50" s="45"/>
      <c r="S50" s="45"/>
      <c r="T50" s="45"/>
      <c r="U50" s="45"/>
      <c r="V50" s="46"/>
      <c r="W50" s="45"/>
      <c r="X50" s="45"/>
      <c r="Y50" s="45"/>
      <c r="Z50" s="47"/>
      <c r="AA50" s="45"/>
      <c r="AB50" s="45"/>
      <c r="AC50" s="45"/>
      <c r="AD50" s="45"/>
      <c r="AE50" s="48"/>
      <c r="AF50" s="36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12"/>
      <c r="AX50" s="12"/>
      <c r="AY50" s="12"/>
      <c r="AZ50" s="12"/>
      <c r="BA50" s="12"/>
      <c r="BB50" s="12"/>
      <c r="BC50" s="12"/>
      <c r="BD50" s="12"/>
      <c r="BE50" s="12"/>
    </row>
    <row r="51" spans="1:57" s="14" customFormat="1" ht="13.5" customHeight="1">
      <c r="A51" s="19" t="s">
        <v>13</v>
      </c>
      <c r="B51" s="44">
        <f>SUM(F51:L51)</f>
        <v>29</v>
      </c>
      <c r="C51" s="45"/>
      <c r="D51" s="45"/>
      <c r="E51" s="45"/>
      <c r="F51" s="45"/>
      <c r="G51" s="46">
        <v>15</v>
      </c>
      <c r="H51" s="45"/>
      <c r="I51" s="45"/>
      <c r="J51" s="45"/>
      <c r="K51" s="47"/>
      <c r="L51" s="45">
        <v>14</v>
      </c>
      <c r="M51" s="45"/>
      <c r="N51" s="45"/>
      <c r="O51" s="45"/>
      <c r="P51" s="45"/>
      <c r="Q51" s="46">
        <f>SUM(V51:AE51)</f>
        <v>2</v>
      </c>
      <c r="R51" s="45"/>
      <c r="S51" s="45"/>
      <c r="T51" s="45"/>
      <c r="U51" s="45"/>
      <c r="V51" s="46">
        <v>2</v>
      </c>
      <c r="W51" s="45"/>
      <c r="X51" s="45"/>
      <c r="Y51" s="45"/>
      <c r="Z51" s="47"/>
      <c r="AA51" s="45">
        <v>0</v>
      </c>
      <c r="AB51" s="45"/>
      <c r="AC51" s="45"/>
      <c r="AD51" s="45"/>
      <c r="AE51" s="48"/>
      <c r="AF51" s="36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12"/>
      <c r="AX51" s="12"/>
      <c r="AY51" s="12"/>
      <c r="AZ51" s="12"/>
      <c r="BA51" s="12"/>
      <c r="BB51" s="12"/>
      <c r="BC51" s="12"/>
      <c r="BD51" s="12"/>
      <c r="BE51" s="12"/>
    </row>
    <row r="52" spans="1:57" s="14" customFormat="1" ht="13.5" customHeight="1">
      <c r="A52" s="19" t="s">
        <v>14</v>
      </c>
      <c r="B52" s="44">
        <f>SUM(F52:L52)</f>
        <v>1194</v>
      </c>
      <c r="C52" s="45"/>
      <c r="D52" s="45"/>
      <c r="E52" s="45"/>
      <c r="F52" s="45"/>
      <c r="G52" s="46">
        <v>460</v>
      </c>
      <c r="H52" s="45"/>
      <c r="I52" s="45"/>
      <c r="J52" s="45"/>
      <c r="K52" s="47"/>
      <c r="L52" s="45">
        <v>734</v>
      </c>
      <c r="M52" s="45"/>
      <c r="N52" s="45"/>
      <c r="O52" s="45"/>
      <c r="P52" s="45"/>
      <c r="Q52" s="46">
        <f>SUM(V52:AE52)</f>
        <v>227</v>
      </c>
      <c r="R52" s="45"/>
      <c r="S52" s="45"/>
      <c r="T52" s="45"/>
      <c r="U52" s="45"/>
      <c r="V52" s="46">
        <v>91</v>
      </c>
      <c r="W52" s="45"/>
      <c r="X52" s="45"/>
      <c r="Y52" s="45"/>
      <c r="Z52" s="47"/>
      <c r="AA52" s="45">
        <v>136</v>
      </c>
      <c r="AB52" s="45"/>
      <c r="AC52" s="45"/>
      <c r="AD52" s="45"/>
      <c r="AE52" s="48"/>
      <c r="AF52" s="36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12"/>
      <c r="AX52" s="12"/>
      <c r="AY52" s="12"/>
      <c r="AZ52" s="12"/>
      <c r="BA52" s="12"/>
      <c r="BB52" s="12"/>
      <c r="BC52" s="12"/>
      <c r="BD52" s="12"/>
      <c r="BE52" s="12"/>
    </row>
    <row r="53" spans="1:57" s="14" customFormat="1" ht="6" customHeight="1" thickBot="1">
      <c r="A53" s="21"/>
      <c r="B53" s="39"/>
      <c r="C53" s="40"/>
      <c r="D53" s="40"/>
      <c r="E53" s="40"/>
      <c r="F53" s="40"/>
      <c r="G53" s="41"/>
      <c r="H53" s="40"/>
      <c r="I53" s="40"/>
      <c r="J53" s="40"/>
      <c r="K53" s="42"/>
      <c r="L53" s="40"/>
      <c r="M53" s="40"/>
      <c r="N53" s="40"/>
      <c r="O53" s="40"/>
      <c r="P53" s="40"/>
      <c r="Q53" s="41"/>
      <c r="R53" s="40"/>
      <c r="S53" s="40"/>
      <c r="T53" s="40"/>
      <c r="U53" s="40"/>
      <c r="V53" s="41"/>
      <c r="W53" s="40"/>
      <c r="X53" s="40"/>
      <c r="Y53" s="40"/>
      <c r="Z53" s="42"/>
      <c r="AA53" s="40"/>
      <c r="AB53" s="40"/>
      <c r="AC53" s="40"/>
      <c r="AD53" s="40"/>
      <c r="AE53" s="43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12"/>
      <c r="AX53" s="12"/>
      <c r="AY53" s="12"/>
      <c r="AZ53" s="12"/>
      <c r="BA53" s="12"/>
      <c r="BB53" s="12"/>
      <c r="BC53" s="12"/>
      <c r="BD53" s="12"/>
      <c r="BE53" s="12"/>
    </row>
    <row r="54" spans="1:57" s="14" customFormat="1" ht="3.75" customHeight="1">
      <c r="A54" s="37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12"/>
      <c r="AQ54" s="12"/>
      <c r="AR54" s="12"/>
      <c r="AS54" s="12"/>
      <c r="AT54" s="12"/>
      <c r="AU54" s="12"/>
      <c r="AV54" s="12"/>
      <c r="AW54" s="12"/>
      <c r="AX54" s="12"/>
    </row>
    <row r="55" spans="1:57" s="14" customFormat="1" ht="21" customHeight="1">
      <c r="A55" s="37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12"/>
      <c r="AL55" s="12"/>
      <c r="AM55" s="12"/>
      <c r="AN55" s="12"/>
      <c r="AO55" s="12"/>
      <c r="AP55" s="12"/>
      <c r="AQ55" s="12"/>
      <c r="AR55" s="12"/>
      <c r="AS55" s="12"/>
    </row>
    <row r="56" spans="1:57" s="8" customFormat="1" ht="16.5" customHeight="1"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2"/>
    </row>
    <row r="57" spans="1:57" ht="17.25" customHeight="1"/>
    <row r="58" spans="1:57" ht="17.25" customHeight="1">
      <c r="T58" s="38"/>
      <c r="U58" s="38"/>
    </row>
    <row r="59" spans="1:57" ht="17.25" customHeight="1">
      <c r="T59" s="38"/>
      <c r="U59" s="38"/>
    </row>
  </sheetData>
  <mergeCells count="345">
    <mergeCell ref="AL4:AN4"/>
    <mergeCell ref="A6:A9"/>
    <mergeCell ref="B6:E9"/>
    <mergeCell ref="F6:Q7"/>
    <mergeCell ref="R6:AG6"/>
    <mergeCell ref="R7:U9"/>
    <mergeCell ref="V7:AG8"/>
    <mergeCell ref="F8:I9"/>
    <mergeCell ref="J8:M9"/>
    <mergeCell ref="N8:Q9"/>
    <mergeCell ref="V9:Y9"/>
    <mergeCell ref="Z9:AC9"/>
    <mergeCell ref="AD9:AG9"/>
    <mergeCell ref="B10:E10"/>
    <mergeCell ref="F10:I10"/>
    <mergeCell ref="J10:M10"/>
    <mergeCell ref="N10:Q10"/>
    <mergeCell ref="R10:U10"/>
    <mergeCell ref="V10:Y10"/>
    <mergeCell ref="Z10:AC10"/>
    <mergeCell ref="AD10:AG10"/>
    <mergeCell ref="B11:E11"/>
    <mergeCell ref="F11:I11"/>
    <mergeCell ref="J11:M11"/>
    <mergeCell ref="N11:Q11"/>
    <mergeCell ref="R11:U11"/>
    <mergeCell ref="V11:Y11"/>
    <mergeCell ref="Z11:AC11"/>
    <mergeCell ref="AD11:AG11"/>
    <mergeCell ref="L19:M19"/>
    <mergeCell ref="Z12:AC12"/>
    <mergeCell ref="AD12:AG12"/>
    <mergeCell ref="B13:E13"/>
    <mergeCell ref="F13:I13"/>
    <mergeCell ref="J13:M13"/>
    <mergeCell ref="N13:Q13"/>
    <mergeCell ref="R13:U13"/>
    <mergeCell ref="V13:Y13"/>
    <mergeCell ref="Z13:AC13"/>
    <mergeCell ref="AD13:AG13"/>
    <mergeCell ref="B12:E12"/>
    <mergeCell ref="F12:I12"/>
    <mergeCell ref="J12:M12"/>
    <mergeCell ref="N12:Q12"/>
    <mergeCell ref="R12:U12"/>
    <mergeCell ref="V12:Y12"/>
    <mergeCell ref="Z20:AA20"/>
    <mergeCell ref="Z14:AC14"/>
    <mergeCell ref="AD14:AG14"/>
    <mergeCell ref="A16:A19"/>
    <mergeCell ref="B16:AG16"/>
    <mergeCell ref="B17:C19"/>
    <mergeCell ref="D17:AG17"/>
    <mergeCell ref="D18:I18"/>
    <mergeCell ref="J18:M18"/>
    <mergeCell ref="N18:Q18"/>
    <mergeCell ref="R18:U18"/>
    <mergeCell ref="B14:E14"/>
    <mergeCell ref="F14:I14"/>
    <mergeCell ref="J14:M14"/>
    <mergeCell ref="N14:Q14"/>
    <mergeCell ref="R14:U14"/>
    <mergeCell ref="V14:Y14"/>
    <mergeCell ref="V18:Y18"/>
    <mergeCell ref="Z18:AC18"/>
    <mergeCell ref="AD18:AG18"/>
    <mergeCell ref="D19:E19"/>
    <mergeCell ref="F19:G19"/>
    <mergeCell ref="H19:I19"/>
    <mergeCell ref="J19:K19"/>
    <mergeCell ref="R20:S20"/>
    <mergeCell ref="N19:O19"/>
    <mergeCell ref="P19:Q19"/>
    <mergeCell ref="AD19:AE19"/>
    <mergeCell ref="AF19:AG19"/>
    <mergeCell ref="B20:C20"/>
    <mergeCell ref="D20:E20"/>
    <mergeCell ref="F20:G20"/>
    <mergeCell ref="H20:I20"/>
    <mergeCell ref="J20:K20"/>
    <mergeCell ref="L20:M20"/>
    <mergeCell ref="N20:O20"/>
    <mergeCell ref="P20:Q20"/>
    <mergeCell ref="R19:S19"/>
    <mergeCell ref="T19:U19"/>
    <mergeCell ref="V19:W19"/>
    <mergeCell ref="X19:Y19"/>
    <mergeCell ref="Z19:AA19"/>
    <mergeCell ref="AB19:AC19"/>
    <mergeCell ref="AD20:AE20"/>
    <mergeCell ref="AF20:AG20"/>
    <mergeCell ref="T20:U20"/>
    <mergeCell ref="V20:W20"/>
    <mergeCell ref="X20:Y20"/>
    <mergeCell ref="X22:Y22"/>
    <mergeCell ref="Z22:AA22"/>
    <mergeCell ref="AB22:AC22"/>
    <mergeCell ref="B21:C21"/>
    <mergeCell ref="D21:E21"/>
    <mergeCell ref="F21:G21"/>
    <mergeCell ref="H21:I21"/>
    <mergeCell ref="J21:K21"/>
    <mergeCell ref="L21:M21"/>
    <mergeCell ref="N21:O21"/>
    <mergeCell ref="P21:Q21"/>
    <mergeCell ref="N23:O23"/>
    <mergeCell ref="P23:Q23"/>
    <mergeCell ref="R22:S22"/>
    <mergeCell ref="AB20:AC20"/>
    <mergeCell ref="AD21:AE21"/>
    <mergeCell ref="AF21:AG21"/>
    <mergeCell ref="B22:C22"/>
    <mergeCell ref="D22:E22"/>
    <mergeCell ref="F22:G22"/>
    <mergeCell ref="H22:I22"/>
    <mergeCell ref="J22:K22"/>
    <mergeCell ref="L22:M22"/>
    <mergeCell ref="N22:O22"/>
    <mergeCell ref="P22:Q22"/>
    <mergeCell ref="R21:S21"/>
    <mergeCell ref="T21:U21"/>
    <mergeCell ref="V21:W21"/>
    <mergeCell ref="X21:Y21"/>
    <mergeCell ref="Z21:AA21"/>
    <mergeCell ref="AB21:AC21"/>
    <mergeCell ref="AD22:AE22"/>
    <mergeCell ref="AF22:AG22"/>
    <mergeCell ref="T22:U22"/>
    <mergeCell ref="V22:W22"/>
    <mergeCell ref="AD23:AE23"/>
    <mergeCell ref="AF23:AG23"/>
    <mergeCell ref="B24:C24"/>
    <mergeCell ref="D24:E24"/>
    <mergeCell ref="F24:G24"/>
    <mergeCell ref="H24:I24"/>
    <mergeCell ref="J24:K24"/>
    <mergeCell ref="L24:M24"/>
    <mergeCell ref="N24:O24"/>
    <mergeCell ref="P24:Q24"/>
    <mergeCell ref="R23:S23"/>
    <mergeCell ref="T23:U23"/>
    <mergeCell ref="V23:W23"/>
    <mergeCell ref="X23:Y23"/>
    <mergeCell ref="Z23:AA23"/>
    <mergeCell ref="AB23:AC23"/>
    <mergeCell ref="AD24:AE24"/>
    <mergeCell ref="AF24:AG24"/>
    <mergeCell ref="B23:C23"/>
    <mergeCell ref="D23:E23"/>
    <mergeCell ref="F23:G23"/>
    <mergeCell ref="H23:I23"/>
    <mergeCell ref="J23:K23"/>
    <mergeCell ref="L23:M23"/>
    <mergeCell ref="R24:S24"/>
    <mergeCell ref="T24:U24"/>
    <mergeCell ref="V24:W24"/>
    <mergeCell ref="X24:Y24"/>
    <mergeCell ref="Z24:AA24"/>
    <mergeCell ref="AB24:AC24"/>
    <mergeCell ref="Y29:AA29"/>
    <mergeCell ref="AB29:AD29"/>
    <mergeCell ref="AE29:AG29"/>
    <mergeCell ref="D29:G29"/>
    <mergeCell ref="H29:K29"/>
    <mergeCell ref="L29:O29"/>
    <mergeCell ref="P29:R29"/>
    <mergeCell ref="S29:U29"/>
    <mergeCell ref="V29:X29"/>
    <mergeCell ref="A26:A29"/>
    <mergeCell ref="B26:AG26"/>
    <mergeCell ref="B27:C29"/>
    <mergeCell ref="D27:AG27"/>
    <mergeCell ref="D28:O28"/>
    <mergeCell ref="P28:U28"/>
    <mergeCell ref="V28:AA28"/>
    <mergeCell ref="AB28:AG28"/>
    <mergeCell ref="Y30:AA30"/>
    <mergeCell ref="AB30:AD30"/>
    <mergeCell ref="AE30:AG30"/>
    <mergeCell ref="B31:C31"/>
    <mergeCell ref="D31:G31"/>
    <mergeCell ref="H31:K31"/>
    <mergeCell ref="L31:O31"/>
    <mergeCell ref="P31:R31"/>
    <mergeCell ref="S31:U31"/>
    <mergeCell ref="V31:X31"/>
    <mergeCell ref="Y31:AA31"/>
    <mergeCell ref="AB31:AD31"/>
    <mergeCell ref="AE31:AG31"/>
    <mergeCell ref="B30:C30"/>
    <mergeCell ref="D30:G30"/>
    <mergeCell ref="H30:K30"/>
    <mergeCell ref="L30:O30"/>
    <mergeCell ref="P30:R30"/>
    <mergeCell ref="S30:U30"/>
    <mergeCell ref="V30:X30"/>
    <mergeCell ref="AE32:AG32"/>
    <mergeCell ref="B33:C33"/>
    <mergeCell ref="D33:G33"/>
    <mergeCell ref="H33:K33"/>
    <mergeCell ref="L33:O33"/>
    <mergeCell ref="P33:R33"/>
    <mergeCell ref="S33:U33"/>
    <mergeCell ref="V33:X33"/>
    <mergeCell ref="Y33:AA33"/>
    <mergeCell ref="AB33:AD33"/>
    <mergeCell ref="AE33:AG33"/>
    <mergeCell ref="B32:C32"/>
    <mergeCell ref="D32:G32"/>
    <mergeCell ref="H32:K32"/>
    <mergeCell ref="L32:O32"/>
    <mergeCell ref="P32:R32"/>
    <mergeCell ref="S32:U32"/>
    <mergeCell ref="V32:X32"/>
    <mergeCell ref="Y32:AA32"/>
    <mergeCell ref="AB32:AD32"/>
    <mergeCell ref="B34:C34"/>
    <mergeCell ref="D34:G34"/>
    <mergeCell ref="H34:K34"/>
    <mergeCell ref="L34:O34"/>
    <mergeCell ref="P34:R34"/>
    <mergeCell ref="S34:U34"/>
    <mergeCell ref="V34:X34"/>
    <mergeCell ref="Y34:AA34"/>
    <mergeCell ref="AB34:AD34"/>
    <mergeCell ref="S40:U40"/>
    <mergeCell ref="V40:W40"/>
    <mergeCell ref="X40:Z40"/>
    <mergeCell ref="AE34:AG34"/>
    <mergeCell ref="A36:A39"/>
    <mergeCell ref="B36:AG36"/>
    <mergeCell ref="B37:C39"/>
    <mergeCell ref="D37:AG37"/>
    <mergeCell ref="D38:M38"/>
    <mergeCell ref="N38:R38"/>
    <mergeCell ref="S38:W38"/>
    <mergeCell ref="X38:AB38"/>
    <mergeCell ref="AC38:AG38"/>
    <mergeCell ref="D39:G39"/>
    <mergeCell ref="H39:J39"/>
    <mergeCell ref="K39:M39"/>
    <mergeCell ref="N39:P39"/>
    <mergeCell ref="Q39:R39"/>
    <mergeCell ref="S39:U39"/>
    <mergeCell ref="V39:W39"/>
    <mergeCell ref="X39:Z39"/>
    <mergeCell ref="AA39:AB39"/>
    <mergeCell ref="AC39:AE39"/>
    <mergeCell ref="AF39:AG39"/>
    <mergeCell ref="S42:U42"/>
    <mergeCell ref="V42:W42"/>
    <mergeCell ref="X42:Z42"/>
    <mergeCell ref="AA40:AB40"/>
    <mergeCell ref="AC40:AE40"/>
    <mergeCell ref="AF40:AG40"/>
    <mergeCell ref="B41:C41"/>
    <mergeCell ref="D41:G41"/>
    <mergeCell ref="H41:J41"/>
    <mergeCell ref="K41:M41"/>
    <mergeCell ref="N41:P41"/>
    <mergeCell ref="AF41:AG41"/>
    <mergeCell ref="Q41:R41"/>
    <mergeCell ref="S41:U41"/>
    <mergeCell ref="V41:W41"/>
    <mergeCell ref="X41:Z41"/>
    <mergeCell ref="AA41:AB41"/>
    <mergeCell ref="AC41:AE41"/>
    <mergeCell ref="B40:C40"/>
    <mergeCell ref="D40:G40"/>
    <mergeCell ref="H40:J40"/>
    <mergeCell ref="K40:M40"/>
    <mergeCell ref="N40:P40"/>
    <mergeCell ref="Q40:R40"/>
    <mergeCell ref="G49:K49"/>
    <mergeCell ref="L49:P49"/>
    <mergeCell ref="Q49:U49"/>
    <mergeCell ref="AA42:AB42"/>
    <mergeCell ref="AC42:AE42"/>
    <mergeCell ref="AF42:AG42"/>
    <mergeCell ref="B43:C43"/>
    <mergeCell ref="D43:G43"/>
    <mergeCell ref="H43:J43"/>
    <mergeCell ref="K43:M43"/>
    <mergeCell ref="N43:P43"/>
    <mergeCell ref="Q43:R43"/>
    <mergeCell ref="S43:U43"/>
    <mergeCell ref="V43:W43"/>
    <mergeCell ref="X43:Z43"/>
    <mergeCell ref="AA43:AB43"/>
    <mergeCell ref="AC43:AE43"/>
    <mergeCell ref="AF43:AG43"/>
    <mergeCell ref="B42:C42"/>
    <mergeCell ref="D42:G42"/>
    <mergeCell ref="H42:J42"/>
    <mergeCell ref="K42:M42"/>
    <mergeCell ref="N42:P42"/>
    <mergeCell ref="Q42:R42"/>
    <mergeCell ref="V49:Z49"/>
    <mergeCell ref="AA49:AE49"/>
    <mergeCell ref="AF44:AG44"/>
    <mergeCell ref="A46:A48"/>
    <mergeCell ref="B46:P47"/>
    <mergeCell ref="Q46:AE47"/>
    <mergeCell ref="B48:F48"/>
    <mergeCell ref="G48:K48"/>
    <mergeCell ref="L48:P48"/>
    <mergeCell ref="Q48:U48"/>
    <mergeCell ref="V48:Z48"/>
    <mergeCell ref="AA48:AE48"/>
    <mergeCell ref="Q44:R44"/>
    <mergeCell ref="S44:U44"/>
    <mergeCell ref="V44:W44"/>
    <mergeCell ref="X44:Z44"/>
    <mergeCell ref="AA44:AB44"/>
    <mergeCell ref="AC44:AE44"/>
    <mergeCell ref="B44:C44"/>
    <mergeCell ref="D44:G44"/>
    <mergeCell ref="H44:J44"/>
    <mergeCell ref="K44:M44"/>
    <mergeCell ref="N44:P44"/>
    <mergeCell ref="B49:F49"/>
    <mergeCell ref="B51:F51"/>
    <mergeCell ref="G51:K51"/>
    <mergeCell ref="L51:P51"/>
    <mergeCell ref="Q51:U51"/>
    <mergeCell ref="V51:Z51"/>
    <mergeCell ref="AA51:AE51"/>
    <mergeCell ref="B50:F50"/>
    <mergeCell ref="G50:K50"/>
    <mergeCell ref="L50:P50"/>
    <mergeCell ref="Q50:U50"/>
    <mergeCell ref="V50:Z50"/>
    <mergeCell ref="AA50:AE50"/>
    <mergeCell ref="B53:F53"/>
    <mergeCell ref="G53:K53"/>
    <mergeCell ref="L53:P53"/>
    <mergeCell ref="Q53:U53"/>
    <mergeCell ref="V53:Z53"/>
    <mergeCell ref="AA53:AE53"/>
    <mergeCell ref="B52:F52"/>
    <mergeCell ref="G52:K52"/>
    <mergeCell ref="L52:P52"/>
    <mergeCell ref="Q52:U52"/>
    <mergeCell ref="V52:Z52"/>
    <mergeCell ref="AA52:AE52"/>
  </mergeCells>
  <phoneticPr fontId="2"/>
  <pageMargins left="0.59055118110236227" right="0.59055118110236227" top="0.78740157480314965" bottom="0.78740157480314965" header="0.19685039370078741" footer="0.23622047244094491"/>
  <pageSetup paperSize="9" firstPageNumber="61" fitToWidth="2" orientation="portrait" useFirstPageNumber="1" r:id="rId1"/>
  <headerFooter scaleWithDoc="0" alignWithMargins="0">
    <oddFooter>&amp;C&amp;"ＭＳ Ｐ明朝,標準"&amp;10-  &amp;P 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第18表</vt:lpstr>
      <vt:lpstr>第18表!Print_Area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2022-07-20T07:04:45Z</dcterms:created>
  <dcterms:modified xsi:type="dcterms:W3CDTF">2022-07-20T07:04:54Z</dcterms:modified>
</cp:coreProperties>
</file>