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17表" sheetId="1" r:id="rId1"/>
  </sheets>
  <calcPr calcId="162913"/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B11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<sst xmlns="http://schemas.openxmlformats.org/spreadsheetml/2006/main" count="27" uniqueCount="22">
  <si>
    <t>第１７表　職名別教員数（本務者）</t>
    <rPh sb="0" eb="1">
      <t>ダイ</t>
    </rPh>
    <rPh sb="3" eb="4">
      <t>ヒョウ</t>
    </rPh>
    <rPh sb="5" eb="7">
      <t>ショクメイ</t>
    </rPh>
    <rPh sb="7" eb="8">
      <t>ベツ</t>
    </rPh>
    <rPh sb="8" eb="9">
      <t>キョウイン</t>
    </rPh>
    <rPh sb="9" eb="11">
      <t>ショクインスウ</t>
    </rPh>
    <rPh sb="12" eb="14">
      <t>ホンム</t>
    </rPh>
    <rPh sb="14" eb="15">
      <t>シャ</t>
    </rPh>
    <phoneticPr fontId="3"/>
  </si>
  <si>
    <t>平成２５年５月１日現在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</si>
  <si>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（単位：人）</t>
    <rPh sb="1" eb="3">
      <t>タンイ</t>
    </rPh>
    <rPh sb="4" eb="5">
      <t>ヒト</t>
    </rPh>
    <phoneticPr fontId="3"/>
  </si>
  <si>
    <t>区分</t>
    <phoneticPr fontId="3"/>
  </si>
  <si>
    <t>総数</t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</si>
  <si>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</si>
  <si>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</si>
  <si>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</si>
  <si>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</si>
  <si>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うち男</t>
    <rPh sb="2" eb="3">
      <t>オトコ</t>
    </rPh>
    <phoneticPr fontId="3"/>
  </si>
  <si>
    <t>計</t>
    <rPh sb="0" eb="1">
      <t>ケイ</t>
    </rPh>
    <phoneticPr fontId="3"/>
  </si>
  <si>
    <t>校長</t>
    <rPh sb="0" eb="2">
      <t>コウチョウ</t>
    </rPh>
    <phoneticPr fontId="3"/>
  </si>
  <si>
    <t>副校長</t>
    <rPh sb="0" eb="3">
      <t>フクコウチョウ</t>
    </rPh>
    <phoneticPr fontId="3"/>
  </si>
  <si>
    <t>教頭</t>
    <rPh sb="0" eb="2">
      <t>キョウトウ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</si>
  <si>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</si>
  <si>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</si>
  <si>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教諭</t>
    <rPh sb="0" eb="2">
      <t>キョウユ</t>
    </rPh>
    <phoneticPr fontId="3"/>
  </si>
  <si>
    <t>助教諭</t>
    <rPh sb="0" eb="3">
      <t>ジョキョウユ</t>
    </rPh>
    <phoneticPr fontId="3"/>
  </si>
  <si>
    <t>養護教諭</t>
    <rPh sb="0" eb="2">
      <t>ヨウゴ</t>
    </rPh>
    <rPh sb="2" eb="4">
      <t>キョウユ</t>
    </rPh>
    <phoneticPr fontId="3"/>
  </si>
  <si>
    <t>養護助教諭</t>
    <rPh sb="0" eb="2">
      <t>ヨウゴ</t>
    </rPh>
    <rPh sb="2" eb="5">
      <t>ジョキョウユ</t>
    </rPh>
    <phoneticPr fontId="3"/>
  </si>
  <si>
    <t>栄養教諭</t>
    <rPh sb="0" eb="2">
      <t>エイヨウ</t>
    </rPh>
    <rPh sb="2" eb="4">
      <t>キョウユ</t>
    </rPh>
    <phoneticPr fontId="3"/>
  </si>
  <si>
    <t>講師</t>
    <rPh sb="0" eb="2">
      <t>コウシ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</si>
</sst>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\ ;_ &quot;△&quot;* #,##0\ ;_ * &quot;-&quot;\ ;_ @_ "/>
  </numFmts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8"/>
      <name val="ＭＳ Ｐ明朝"/>
      <family val="1"/>
      <charset val="128"/>
    </font>
    <font>
      <sz val="6"/>
      <name val="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distributed" vertical="center"/>
    </xf>
    <xf numFmtId="176" fontId="9" fillId="0" borderId="18" xfId="0" applyNumberFormat="1" applyFont="1" applyFill="1" applyBorder="1" applyAlignment="1">
      <alignment vertical="center"/>
    </xf>
    <xf numFmtId="176" fontId="9" fillId="0" borderId="19" xfId="0" applyNumberFormat="1" applyFont="1" applyFill="1" applyBorder="1" applyAlignment="1">
      <alignment vertical="center"/>
    </xf>
    <xf numFmtId="176" fontId="9" fillId="0" borderId="9" xfId="0" applyNumberFormat="1" applyFont="1" applyFill="1" applyBorder="1" applyAlignment="1">
      <alignment vertical="center"/>
    </xf>
    <xf numFmtId="176" fontId="9" fillId="0" borderId="2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21" xfId="0" applyFont="1" applyBorder="1" applyAlignment="1">
      <alignment horizontal="distributed" vertical="center"/>
    </xf>
    <xf numFmtId="176" fontId="8" fillId="0" borderId="7" xfId="0" applyNumberFormat="1" applyFont="1" applyFill="1" applyBorder="1" applyAlignment="1">
      <alignment vertical="center"/>
    </xf>
    <xf numFmtId="176" fontId="8" fillId="0" borderId="22" xfId="0" applyNumberFormat="1" applyFont="1" applyFill="1" applyBorder="1" applyAlignment="1">
      <alignment vertical="center"/>
    </xf>
    <xf numFmtId="176" fontId="8" fillId="0" borderId="23" xfId="0" applyNumberFormat="1" applyFont="1" applyFill="1" applyBorder="1" applyAlignment="1">
      <alignment vertical="center"/>
    </xf>
    <xf numFmtId="176" fontId="8" fillId="0" borderId="24" xfId="0" applyNumberFormat="1" applyFont="1" applyFill="1" applyBorder="1" applyAlignment="1">
      <alignment vertical="center"/>
    </xf>
    <xf numFmtId="0" fontId="8" fillId="0" borderId="21" xfId="0" applyFont="1" applyBorder="1" applyAlignment="1">
      <alignment horizontal="distributed" vertical="center" indent="1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0" fillId="0" borderId="9" xfId="0" applyBorder="1"/>
    <xf numFmtId="0" fontId="8" fillId="0" borderId="10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J8" sqref="J8"/>
    </sheetView>
  </sheetViews>
  <sheetFormatPr defaultColWidth="9" defaultRowHeight="23.25" customHeight="1"/>
  <cols>
    <col min="1" max="1" width="17" style="2" customWidth="1"/>
    <col min="2" max="10" width="8.26953125" style="2" customWidth="1"/>
    <col min="11" max="16384" width="9" style="2"/>
  </cols>
  <sheetData>
    <row r="1" spans="1:10" ht="24" customHeight="1">
      <c r="A1" s="1"/>
    </row>
    <row r="2" spans="1:10" ht="24" customHeight="1">
      <c r="A2" s="1"/>
    </row>
    <row r="3" spans="1:10" ht="12" customHeight="1">
      <c r="A3" s="1"/>
    </row>
    <row r="4" spans="1:10" s="4" customFormat="1" ht="18" customHeight="1">
      <c r="A4" s="3" t="s">
        <v>0</v>
      </c>
    </row>
    <row r="5" spans="1:10" s="6" customFormat="1" ht="18" customHeight="1" thickBot="1">
      <c r="A5" s="5" t="s">
        <v>1</v>
      </c>
      <c r="I5" s="30" t="s">
        <v>2</v>
      </c>
      <c r="J5" s="30"/>
    </row>
    <row r="6" spans="1:10" ht="30" customHeight="1">
      <c r="A6" s="31" t="s">
        <v>3</v>
      </c>
      <c r="B6" s="34" t="s">
        <v>4</v>
      </c>
      <c r="C6" s="37" t="s">
        <v>5</v>
      </c>
      <c r="D6" s="37"/>
      <c r="E6" s="37"/>
      <c r="F6" s="37"/>
      <c r="G6" s="37" t="s">
        <v>6</v>
      </c>
      <c r="H6" s="37"/>
      <c r="I6" s="37"/>
      <c r="J6" s="38"/>
    </row>
    <row r="7" spans="1:10" ht="30" customHeight="1">
      <c r="A7" s="32"/>
      <c r="B7" s="35"/>
      <c r="C7" s="39" t="s">
        <v>7</v>
      </c>
      <c r="D7" s="40"/>
      <c r="E7" s="41" t="s">
        <v>8</v>
      </c>
      <c r="F7" s="41"/>
      <c r="G7" s="41" t="s">
        <v>7</v>
      </c>
      <c r="H7" s="41"/>
      <c r="I7" s="41" t="s">
        <v>8</v>
      </c>
      <c r="J7" s="42"/>
    </row>
    <row r="8" spans="1:10" ht="24" customHeight="1">
      <c r="A8" s="33"/>
      <c r="B8" s="36"/>
      <c r="C8" s="7"/>
      <c r="D8" s="8" t="s">
        <v>9</v>
      </c>
      <c r="E8" s="9"/>
      <c r="F8" s="8" t="s">
        <v>9</v>
      </c>
      <c r="G8" s="9"/>
      <c r="H8" s="8" t="s">
        <v>9</v>
      </c>
      <c r="I8" s="9"/>
      <c r="J8" s="10" t="s">
        <v>9</v>
      </c>
    </row>
    <row r="9" spans="1:10" s="16" customFormat="1" ht="30" customHeight="1">
      <c r="A9" s="11" t="s">
        <v>10</v>
      </c>
      <c r="B9" s="12">
        <f>SUM(B11:B21)</f>
        <v>4017</v>
      </c>
      <c r="C9" s="13">
        <f t="shared" ref="C9:J9" si="0">SUM(C11:C21)</f>
        <v>2759</v>
      </c>
      <c r="D9" s="14">
        <f t="shared" si="0"/>
        <v>1911</v>
      </c>
      <c r="E9" s="13">
        <f t="shared" si="0"/>
        <v>249</v>
      </c>
      <c r="F9" s="14">
        <f t="shared" si="0"/>
        <v>162</v>
      </c>
      <c r="G9" s="13">
        <f t="shared" si="0"/>
        <v>1009</v>
      </c>
      <c r="H9" s="14">
        <f t="shared" si="0"/>
        <v>727</v>
      </c>
      <c r="I9" s="13">
        <f t="shared" si="0"/>
        <v>0</v>
      </c>
      <c r="J9" s="15">
        <f t="shared" si="0"/>
        <v>0</v>
      </c>
    </row>
    <row r="10" spans="1:10" ht="6" customHeight="1">
      <c r="A10" s="17"/>
      <c r="B10" s="18"/>
      <c r="C10" s="19"/>
      <c r="D10" s="20"/>
      <c r="E10" s="19"/>
      <c r="F10" s="20"/>
      <c r="G10" s="19"/>
      <c r="H10" s="20"/>
      <c r="I10" s="19"/>
      <c r="J10" s="21"/>
    </row>
    <row r="11" spans="1:10" ht="30" customHeight="1">
      <c r="A11" s="22" t="s">
        <v>11</v>
      </c>
      <c r="B11" s="18">
        <f>SUM(C11,E11,G11,I11)</f>
        <v>84</v>
      </c>
      <c r="C11" s="19">
        <v>53</v>
      </c>
      <c r="D11" s="20">
        <v>47</v>
      </c>
      <c r="E11" s="19">
        <v>9</v>
      </c>
      <c r="F11" s="20">
        <v>8</v>
      </c>
      <c r="G11" s="19">
        <v>22</v>
      </c>
      <c r="H11" s="20">
        <v>19</v>
      </c>
      <c r="I11" s="19">
        <v>0</v>
      </c>
      <c r="J11" s="21">
        <v>0</v>
      </c>
    </row>
    <row r="12" spans="1:10" ht="30" customHeight="1">
      <c r="A12" s="22" t="s">
        <v>12</v>
      </c>
      <c r="B12" s="18">
        <f>SUM(C12,E12,G12,I12)</f>
        <v>41</v>
      </c>
      <c r="C12" s="19">
        <v>31</v>
      </c>
      <c r="D12" s="20">
        <v>27</v>
      </c>
      <c r="E12" s="19">
        <v>2</v>
      </c>
      <c r="F12" s="20">
        <v>2</v>
      </c>
      <c r="G12" s="19">
        <v>8</v>
      </c>
      <c r="H12" s="20">
        <v>6</v>
      </c>
      <c r="I12" s="19">
        <v>0</v>
      </c>
      <c r="J12" s="21">
        <v>0</v>
      </c>
    </row>
    <row r="13" spans="1:10" ht="30" customHeight="1">
      <c r="A13" s="22" t="s">
        <v>13</v>
      </c>
      <c r="B13" s="18">
        <f t="shared" ref="B13:B21" si="1">SUM(C13,E13,G13,I13)</f>
        <v>101</v>
      </c>
      <c r="C13" s="19">
        <v>53</v>
      </c>
      <c r="D13" s="20">
        <v>46</v>
      </c>
      <c r="E13" s="19">
        <v>13</v>
      </c>
      <c r="F13" s="20">
        <v>11</v>
      </c>
      <c r="G13" s="19">
        <v>35</v>
      </c>
      <c r="H13" s="20">
        <v>32</v>
      </c>
      <c r="I13" s="19">
        <v>0</v>
      </c>
      <c r="J13" s="21">
        <v>0</v>
      </c>
    </row>
    <row r="14" spans="1:10" ht="30" customHeight="1">
      <c r="A14" s="22" t="s">
        <v>14</v>
      </c>
      <c r="B14" s="18">
        <f t="shared" si="1"/>
        <v>50</v>
      </c>
      <c r="C14" s="19">
        <v>37</v>
      </c>
      <c r="D14" s="20">
        <v>34</v>
      </c>
      <c r="E14" s="19">
        <v>0</v>
      </c>
      <c r="F14" s="20">
        <v>0</v>
      </c>
      <c r="G14" s="19">
        <v>13</v>
      </c>
      <c r="H14" s="20">
        <v>12</v>
      </c>
      <c r="I14" s="19">
        <v>0</v>
      </c>
      <c r="J14" s="21">
        <v>0</v>
      </c>
    </row>
    <row r="15" spans="1:10" ht="30" customHeight="1">
      <c r="A15" s="22" t="s">
        <v>15</v>
      </c>
      <c r="B15" s="18">
        <f t="shared" si="1"/>
        <v>66</v>
      </c>
      <c r="C15" s="19">
        <v>58</v>
      </c>
      <c r="D15" s="20">
        <v>48</v>
      </c>
      <c r="E15" s="19">
        <v>1</v>
      </c>
      <c r="F15" s="20">
        <v>1</v>
      </c>
      <c r="G15" s="19">
        <v>7</v>
      </c>
      <c r="H15" s="20">
        <v>5</v>
      </c>
      <c r="I15" s="19">
        <v>0</v>
      </c>
      <c r="J15" s="21">
        <v>0</v>
      </c>
    </row>
    <row r="16" spans="1:10" ht="30" customHeight="1">
      <c r="A16" s="22" t="s">
        <v>16</v>
      </c>
      <c r="B16" s="18">
        <f t="shared" si="1"/>
        <v>3124</v>
      </c>
      <c r="C16" s="19">
        <v>2263</v>
      </c>
      <c r="D16" s="20">
        <v>1607</v>
      </c>
      <c r="E16" s="19">
        <v>185</v>
      </c>
      <c r="F16" s="20">
        <v>124</v>
      </c>
      <c r="G16" s="19">
        <v>676</v>
      </c>
      <c r="H16" s="20">
        <v>513</v>
      </c>
      <c r="I16" s="19">
        <v>0</v>
      </c>
      <c r="J16" s="21">
        <v>0</v>
      </c>
    </row>
    <row r="17" spans="1:10" ht="30" customHeight="1">
      <c r="A17" s="22" t="s">
        <v>17</v>
      </c>
      <c r="B17" s="18">
        <f t="shared" si="1"/>
        <v>13</v>
      </c>
      <c r="C17" s="19">
        <v>0</v>
      </c>
      <c r="D17" s="20">
        <v>0</v>
      </c>
      <c r="E17" s="19">
        <v>0</v>
      </c>
      <c r="F17" s="20">
        <v>0</v>
      </c>
      <c r="G17" s="19">
        <v>13</v>
      </c>
      <c r="H17" s="20">
        <v>4</v>
      </c>
      <c r="I17" s="19">
        <v>0</v>
      </c>
      <c r="J17" s="21">
        <v>0</v>
      </c>
    </row>
    <row r="18" spans="1:10" ht="30" customHeight="1">
      <c r="A18" s="22" t="s">
        <v>18</v>
      </c>
      <c r="B18" s="18">
        <f t="shared" si="1"/>
        <v>102</v>
      </c>
      <c r="C18" s="19">
        <v>75</v>
      </c>
      <c r="D18" s="20">
        <v>0</v>
      </c>
      <c r="E18" s="19">
        <v>4</v>
      </c>
      <c r="F18" s="20">
        <v>0</v>
      </c>
      <c r="G18" s="19">
        <v>23</v>
      </c>
      <c r="H18" s="20">
        <v>0</v>
      </c>
      <c r="I18" s="19">
        <v>0</v>
      </c>
      <c r="J18" s="21">
        <v>0</v>
      </c>
    </row>
    <row r="19" spans="1:10" ht="30" customHeight="1">
      <c r="A19" s="22" t="s">
        <v>19</v>
      </c>
      <c r="B19" s="18">
        <f>SUM(C19,E19,G19,I19)</f>
        <v>20</v>
      </c>
      <c r="C19" s="19">
        <v>14</v>
      </c>
      <c r="D19" s="20"/>
      <c r="E19" s="19">
        <v>3</v>
      </c>
      <c r="F19" s="20">
        <v>0</v>
      </c>
      <c r="G19" s="19">
        <v>3</v>
      </c>
      <c r="H19" s="20">
        <v>1</v>
      </c>
      <c r="I19" s="19">
        <v>0</v>
      </c>
      <c r="J19" s="21">
        <v>0</v>
      </c>
    </row>
    <row r="20" spans="1:10" ht="30" customHeight="1">
      <c r="A20" s="22" t="s">
        <v>20</v>
      </c>
      <c r="B20" s="18">
        <f t="shared" si="1"/>
        <v>0</v>
      </c>
      <c r="C20" s="19">
        <v>0</v>
      </c>
      <c r="D20" s="20">
        <v>0</v>
      </c>
      <c r="E20" s="19">
        <v>0</v>
      </c>
      <c r="F20" s="20">
        <v>0</v>
      </c>
      <c r="G20" s="19">
        <v>0</v>
      </c>
      <c r="H20" s="20">
        <v>0</v>
      </c>
      <c r="I20" s="19">
        <v>0</v>
      </c>
      <c r="J20" s="21">
        <v>0</v>
      </c>
    </row>
    <row r="21" spans="1:10" ht="30" customHeight="1">
      <c r="A21" s="22" t="s">
        <v>21</v>
      </c>
      <c r="B21" s="18">
        <f t="shared" si="1"/>
        <v>416</v>
      </c>
      <c r="C21" s="19">
        <v>175</v>
      </c>
      <c r="D21" s="20">
        <v>102</v>
      </c>
      <c r="E21" s="19">
        <v>32</v>
      </c>
      <c r="F21" s="20">
        <v>16</v>
      </c>
      <c r="G21" s="19">
        <v>209</v>
      </c>
      <c r="H21" s="20">
        <v>135</v>
      </c>
      <c r="I21" s="19">
        <v>0</v>
      </c>
      <c r="J21" s="21">
        <v>0</v>
      </c>
    </row>
    <row r="22" spans="1:10" ht="6" customHeight="1" thickBot="1">
      <c r="A22" s="23"/>
      <c r="B22" s="24"/>
      <c r="C22" s="25"/>
      <c r="D22" s="26"/>
      <c r="E22" s="25"/>
      <c r="F22" s="26"/>
      <c r="G22" s="25"/>
      <c r="H22" s="27"/>
      <c r="I22" s="28"/>
      <c r="J22" s="29"/>
    </row>
  </sheetData>
  <mergeCells count="9">
    <mergeCell ref="I5:J5"/>
    <mergeCell ref="A6:A8"/>
    <mergeCell ref="B6:B8"/>
    <mergeCell ref="C6:F6"/>
    <mergeCell ref="G6:J6"/>
    <mergeCell ref="C7:D7"/>
    <mergeCell ref="E7:F7"/>
    <mergeCell ref="G7:H7"/>
    <mergeCell ref="I7:J7"/>
  </mergeCells>
  <phoneticPr fontId="3"/>
  <pageMargins left="0.59055118110236227" right="0.59055118110236227" top="0.78740157480314965" bottom="0.78740157480314965" header="0.19685039370078741" footer="0.23622047244094491"/>
  <pageSetup paperSize="9" firstPageNumber="60" orientation="portrait" useFirstPageNumber="1" r:id="rId1"/>
  <headerFooter scaleWithDoc="0" alignWithMargins="0">
    <oddFooter>&amp;C&amp;"ＭＳ Ｐ明朝,標準"&amp;10-  &amp;P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第17表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2022-07-20T07:02:56Z</dcterms:created>
  <dcterms:modified xsi:type="dcterms:W3CDTF">2022-07-20T07:03:09Z</dcterms:modified>
</cp:coreProperties>
</file>