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10" windowWidth="15080" windowHeight="8270"/>
  </bookViews>
  <sheets>
    <sheet name="第11表" sheetId="1" r:id="rId1"/>
  </sheets>
  <calcPr calcId="162913"/>
</workbook>
</file>

<file path=xl/calcChain.xml><?xml version="1.0" encoding="utf-8"?>
<calcChain xmlns="http://schemas.openxmlformats.org/spreadsheetml/2006/main">
  <c r="I21" i="1" l="1"/>
  <c r="C21" i="1"/>
  <c r="I20" i="1"/>
  <c r="C20" i="1"/>
  <c r="I19" i="1"/>
  <c r="C19" i="1"/>
  <c r="I18" i="1"/>
  <c r="C18" i="1"/>
  <c r="I17" i="1"/>
  <c r="C17" i="1"/>
  <c r="I16" i="1"/>
  <c r="C16" i="1"/>
  <c r="I15" i="1"/>
  <c r="C15" i="1"/>
  <c r="I14" i="1"/>
  <c r="C14" i="1"/>
  <c r="I13" i="1"/>
  <c r="C13" i="1"/>
  <c r="I12" i="1"/>
  <c r="C12" i="1"/>
  <c r="I11" i="1"/>
  <c r="C11" i="1"/>
  <c r="M9" i="1"/>
  <c r="K9" i="1"/>
  <c r="I9" i="1"/>
  <c r="G9" i="1"/>
  <c r="E9" i="1"/>
  <c r="C9" i="1"/>
</calcChain>
</file>

<file path=xl/sharedStrings.xml><?xml version="1.0" encoding="utf-8"?>
<sst xmlns="http://schemas.openxmlformats.org/spreadsheetml/2006/main" count="24" uniqueCount="20">
  <si>
    <t>第１１表　職名別教員数</t>
    <rPh sb="0" eb="1">
      <t>ダイ</t>
    </rPh>
    <rPh sb="3" eb="4">
      <t>ヒョウ</t>
    </rPh>
    <rPh sb="5" eb="7">
      <t>ショクメイ</t>
    </rPh>
    <rPh sb="7" eb="8">
      <t>ベツ</t>
    </rPh>
    <rPh sb="8" eb="10">
      <t>キョウイン</t>
    </rPh>
    <rPh sb="10" eb="11">
      <t>カズ</t>
    </rPh>
    <phoneticPr fontId="3"/>
  </si>
  <si>
    <t>平成２５年５月１日現在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0"/>
  </si>
  <si>
    <t>（単位：人）</t>
    <rPh sb="1" eb="3">
      <t>タンイ</t>
    </rPh>
    <rPh sb="4" eb="5">
      <t>ニン</t>
    </rPh>
    <phoneticPr fontId="3"/>
  </si>
  <si>
    <t>区分</t>
    <rPh sb="0" eb="2">
      <t>クブン</t>
    </rPh>
    <phoneticPr fontId="3"/>
  </si>
  <si>
    <t>本務者</t>
    <rPh sb="0" eb="2">
      <t>ホンム</t>
    </rPh>
    <rPh sb="2" eb="3">
      <t>シャ</t>
    </rPh>
    <phoneticPr fontId="3"/>
  </si>
  <si>
    <t>兼務者</t>
    <rPh sb="0" eb="2">
      <t>ケンム</t>
    </rPh>
    <rPh sb="2" eb="3">
      <t>シャ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</si>
  <si>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</si>
  <si>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</si>
  <si>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</si>
  <si>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校長</t>
    <rPh sb="0" eb="2">
      <t>コウチョウ</t>
    </rPh>
    <phoneticPr fontId="3"/>
  </si>
  <si>
    <t>副校長</t>
    <rPh sb="0" eb="1">
      <t>フク</t>
    </rPh>
    <rPh sb="1" eb="2">
      <t>コウ</t>
    </rPh>
    <rPh sb="2" eb="3">
      <t>チョウ</t>
    </rPh>
    <phoneticPr fontId="3"/>
  </si>
  <si>
    <t>教頭</t>
    <rPh sb="0" eb="1">
      <t>キョウ</t>
    </rPh>
    <rPh sb="1" eb="2">
      <t>アタマ</t>
    </rPh>
    <phoneticPr fontId="3"/>
  </si>
  <si>
    <t>主幹教諭</t>
    <rPh sb="0" eb="1">
      <t>オモ</t>
    </rPh>
    <rPh sb="1" eb="2">
      <t>ミキ</t>
    </rPh>
    <rPh sb="2" eb="3">
      <t>キョウ</t>
    </rPh>
    <rPh sb="3" eb="4">
      <t>サトシ</t>
    </rPh>
    <phoneticPr fontId="3"/>
  </si>
  <si>
    <t>指導教諭</t>
    <rPh sb="0" eb="1">
      <t>ユビ</t>
    </rPh>
    <rPh sb="1" eb="2">
      <t>シルベ</t>
    </rPh>
    <rPh sb="2" eb="3">
      <t>キョウ</t>
    </rPh>
    <rPh sb="3" eb="4">
      <t>サトシ</t>
    </rPh>
    <phoneticPr fontId="3"/>
  </si>
  <si>
    <t>教諭</t>
    <rPh sb="0" eb="1">
      <t>キョウ</t>
    </rPh>
    <rPh sb="1" eb="2">
      <t>サトシ</t>
    </rPh>
    <phoneticPr fontId="3"/>
  </si>
  <si>
    <t>助教諭</t>
    <rPh sb="0" eb="1">
      <t>スケ</t>
    </rPh>
    <rPh sb="1" eb="2">
      <t>キョウ</t>
    </rPh>
    <rPh sb="2" eb="3">
      <t>サトシ</t>
    </rPh>
    <phoneticPr fontId="3"/>
  </si>
  <si>
    <t>養護教諭</t>
    <rPh sb="0" eb="2">
      <t>ヨウゴ</t>
    </rPh>
    <rPh sb="2" eb="4">
      <t>キョウユ</t>
    </rPh>
    <phoneticPr fontId="3"/>
  </si>
  <si>
    <t>養護助教諭</t>
    <rPh sb="0" eb="2">
      <t>ヨウゴ</t>
    </rPh>
    <rPh sb="2" eb="5">
      <t>ジョキョウユ</t>
    </rPh>
    <phoneticPr fontId="3"/>
  </si>
  <si>
    <t>栄養教諭</t>
    <rPh sb="0" eb="1">
      <t>エイ</t>
    </rPh>
    <rPh sb="1" eb="2">
      <t>オサム</t>
    </rPh>
    <rPh sb="2" eb="4">
      <t>キョウユ</t>
    </rPh>
    <phoneticPr fontId="3"/>
  </si>
  <si>
    <t>講師</t>
    <rPh sb="0" eb="2">
      <t>コウシ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</si>
</sst>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\ ;_ &quot;△&quot;* #,##0\ ;_ * &quot;-&quot;\ ;_ @_ "/>
  </numFmts>
  <fonts count="9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Ｐ明朝"/>
      <family val="1"/>
      <charset val="128"/>
    </font>
    <font>
      <sz val="6"/>
      <name val="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176" fontId="8" fillId="0" borderId="19" xfId="0" applyNumberFormat="1" applyFont="1" applyFill="1" applyBorder="1" applyAlignment="1">
      <alignment vertical="center"/>
    </xf>
    <xf numFmtId="176" fontId="8" fillId="0" borderId="21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20" xfId="0" applyNumberFormat="1" applyFont="1" applyFill="1" applyBorder="1" applyAlignment="1">
      <alignment vertical="center"/>
    </xf>
    <xf numFmtId="0" fontId="7" fillId="0" borderId="14" xfId="0" applyFont="1" applyBorder="1" applyAlignment="1">
      <alignment horizontal="distributed" vertical="center" justifyLastLine="1"/>
    </xf>
    <xf numFmtId="0" fontId="7" fillId="0" borderId="15" xfId="0" applyFont="1" applyBorder="1" applyAlignment="1">
      <alignment horizontal="distributed" vertical="center" justifyLastLine="1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0" fontId="7" fillId="0" borderId="19" xfId="0" applyFont="1" applyBorder="1" applyAlignment="1">
      <alignment horizontal="distributed" vertical="center" indent="1"/>
    </xf>
    <xf numFmtId="0" fontId="7" fillId="0" borderId="20" xfId="0" applyFont="1" applyBorder="1" applyAlignment="1">
      <alignment horizontal="distributed" vertical="center" indent="1"/>
    </xf>
    <xf numFmtId="176" fontId="7" fillId="0" borderId="19" xfId="0" applyNumberFormat="1" applyFont="1" applyFill="1" applyBorder="1" applyAlignment="1">
      <alignment vertical="center"/>
    </xf>
    <xf numFmtId="176" fontId="7" fillId="0" borderId="21" xfId="0" applyNumberFormat="1" applyFont="1" applyFill="1" applyBorder="1" applyAlignment="1">
      <alignment vertical="center"/>
    </xf>
    <xf numFmtId="176" fontId="7" fillId="0" borderId="22" xfId="0" applyNumberFormat="1" applyFont="1" applyFill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41" fontId="7" fillId="0" borderId="1" xfId="0" applyNumberFormat="1" applyFont="1" applyBorder="1" applyAlignment="1">
      <alignment vertical="center"/>
    </xf>
    <xf numFmtId="41" fontId="7" fillId="0" borderId="24" xfId="0" applyNumberFormat="1" applyFont="1" applyBorder="1" applyAlignment="1">
      <alignment vertical="center"/>
    </xf>
    <xf numFmtId="0" fontId="7" fillId="0" borderId="23" xfId="0" applyFont="1" applyBorder="1" applyAlignment="1">
      <alignment horizontal="distributed" vertical="center" justifyLastLine="1"/>
    </xf>
    <xf numFmtId="0" fontId="7" fillId="0" borderId="24" xfId="0" applyFont="1" applyBorder="1" applyAlignment="1">
      <alignment horizontal="distributed" vertical="center" justifyLastLine="1"/>
    </xf>
    <xf numFmtId="41" fontId="7" fillId="0" borderId="23" xfId="0" applyNumberFormat="1" applyFont="1" applyBorder="1" applyAlignment="1">
      <alignment vertical="center"/>
    </xf>
    <xf numFmtId="41" fontId="7" fillId="0" borderId="25" xfId="0" applyNumberFormat="1" applyFont="1" applyBorder="1" applyAlignment="1">
      <alignment vertical="center"/>
    </xf>
    <xf numFmtId="41" fontId="7" fillId="0" borderId="26" xfId="0" applyNumberFormat="1" applyFont="1" applyBorder="1" applyAlignme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zoomScaleNormal="100" zoomScaleSheetLayoutView="100" workbookViewId="0"/>
  </sheetViews>
  <sheetFormatPr defaultColWidth="9" defaultRowHeight="22.5" customHeight="1"/>
  <cols>
    <col min="1" max="1" width="11.7265625" style="1" customWidth="1"/>
    <col min="2" max="2" width="6.453125" style="1" customWidth="1"/>
    <col min="3" max="4" width="6.26953125" style="1" customWidth="1"/>
    <col min="5" max="14" width="6.08984375" style="1" customWidth="1"/>
    <col min="15" max="16384" width="9" style="1"/>
  </cols>
  <sheetData>
    <row r="1" spans="1:14" ht="24.75" customHeight="1"/>
    <row r="2" spans="1:14" ht="24.75" customHeight="1"/>
    <row r="3" spans="1:14" ht="12" customHeight="1"/>
    <row r="4" spans="1:14" s="4" customFormat="1" ht="16.5" customHeight="1">
      <c r="A4" s="2" t="s">
        <v>0</v>
      </c>
      <c r="B4" s="3"/>
    </row>
    <row r="5" spans="1:14" s="7" customFormat="1" ht="15" customHeight="1" thickBot="1">
      <c r="A5" s="5" t="s">
        <v>1</v>
      </c>
      <c r="B5" s="6"/>
      <c r="L5" s="8"/>
      <c r="M5" s="8"/>
      <c r="N5" s="9" t="s">
        <v>2</v>
      </c>
    </row>
    <row r="6" spans="1:14" s="10" customFormat="1" ht="27" customHeight="1">
      <c r="A6" s="12" t="s">
        <v>3</v>
      </c>
      <c r="B6" s="13"/>
      <c r="C6" s="16" t="s">
        <v>4</v>
      </c>
      <c r="D6" s="17"/>
      <c r="E6" s="17"/>
      <c r="F6" s="17"/>
      <c r="G6" s="17"/>
      <c r="H6" s="17"/>
      <c r="I6" s="17" t="s">
        <v>5</v>
      </c>
      <c r="J6" s="17"/>
      <c r="K6" s="17"/>
      <c r="L6" s="17"/>
      <c r="M6" s="17"/>
      <c r="N6" s="18"/>
    </row>
    <row r="7" spans="1:14" s="10" customFormat="1" ht="27" customHeight="1">
      <c r="A7" s="14"/>
      <c r="B7" s="15"/>
      <c r="C7" s="19" t="s">
        <v>6</v>
      </c>
      <c r="D7" s="20"/>
      <c r="E7" s="21" t="s">
        <v>7</v>
      </c>
      <c r="F7" s="20"/>
      <c r="G7" s="20" t="s">
        <v>8</v>
      </c>
      <c r="H7" s="22"/>
      <c r="I7" s="20" t="s">
        <v>6</v>
      </c>
      <c r="J7" s="20"/>
      <c r="K7" s="20" t="s">
        <v>7</v>
      </c>
      <c r="L7" s="20"/>
      <c r="M7" s="21" t="s">
        <v>8</v>
      </c>
      <c r="N7" s="23"/>
    </row>
    <row r="8" spans="1:14" s="10" customFormat="1" ht="6.75" customHeight="1">
      <c r="A8" s="32"/>
      <c r="B8" s="33"/>
      <c r="C8" s="34"/>
      <c r="D8" s="35"/>
      <c r="E8" s="24"/>
      <c r="F8" s="35"/>
      <c r="G8" s="24"/>
      <c r="H8" s="36"/>
      <c r="I8" s="24"/>
      <c r="J8" s="35"/>
      <c r="K8" s="24"/>
      <c r="L8" s="35"/>
      <c r="M8" s="24"/>
      <c r="N8" s="25"/>
    </row>
    <row r="9" spans="1:14" s="11" customFormat="1" ht="16.5" customHeight="1">
      <c r="A9" s="26" t="s">
        <v>6</v>
      </c>
      <c r="B9" s="27"/>
      <c r="C9" s="28">
        <f>SUM(C11:D21)</f>
        <v>4152</v>
      </c>
      <c r="D9" s="29"/>
      <c r="E9" s="30">
        <f>SUM(E11:F21)</f>
        <v>2281</v>
      </c>
      <c r="F9" s="29"/>
      <c r="G9" s="30">
        <f>SUM(G11:H21)</f>
        <v>1871</v>
      </c>
      <c r="H9" s="29"/>
      <c r="I9" s="30">
        <f>SUM(I11:J21)</f>
        <v>852</v>
      </c>
      <c r="J9" s="29"/>
      <c r="K9" s="30">
        <f>SUM(K11:L21)</f>
        <v>300</v>
      </c>
      <c r="L9" s="29"/>
      <c r="M9" s="30">
        <f>SUM(M11:N21)</f>
        <v>552</v>
      </c>
      <c r="N9" s="31"/>
    </row>
    <row r="10" spans="1:14" s="10" customFormat="1" ht="6.75" customHeight="1">
      <c r="A10" s="44"/>
      <c r="B10" s="45"/>
      <c r="C10" s="41"/>
      <c r="D10" s="42"/>
      <c r="E10" s="37"/>
      <c r="F10" s="42"/>
      <c r="G10" s="43"/>
      <c r="H10" s="37"/>
      <c r="I10" s="43"/>
      <c r="J10" s="42"/>
      <c r="K10" s="43"/>
      <c r="L10" s="42"/>
      <c r="M10" s="37"/>
      <c r="N10" s="38"/>
    </row>
    <row r="11" spans="1:14" s="10" customFormat="1" ht="18.75" customHeight="1">
      <c r="A11" s="39" t="s">
        <v>9</v>
      </c>
      <c r="B11" s="40"/>
      <c r="C11" s="41">
        <f>SUM(E11:H11)</f>
        <v>162</v>
      </c>
      <c r="D11" s="42"/>
      <c r="E11" s="37">
        <v>146</v>
      </c>
      <c r="F11" s="42"/>
      <c r="G11" s="43">
        <v>16</v>
      </c>
      <c r="H11" s="37"/>
      <c r="I11" s="43">
        <f>SUM(K11:N11)</f>
        <v>10</v>
      </c>
      <c r="J11" s="42"/>
      <c r="K11" s="43">
        <v>8</v>
      </c>
      <c r="L11" s="42"/>
      <c r="M11" s="37">
        <v>2</v>
      </c>
      <c r="N11" s="38"/>
    </row>
    <row r="12" spans="1:14" s="10" customFormat="1" ht="18.75" customHeight="1">
      <c r="A12" s="39" t="s">
        <v>10</v>
      </c>
      <c r="B12" s="40"/>
      <c r="C12" s="41">
        <f t="shared" ref="C12:C21" si="0">SUM(E12:H12)</f>
        <v>16</v>
      </c>
      <c r="D12" s="42"/>
      <c r="E12" s="37">
        <v>13</v>
      </c>
      <c r="F12" s="42"/>
      <c r="G12" s="43">
        <v>3</v>
      </c>
      <c r="H12" s="37"/>
      <c r="I12" s="43">
        <f t="shared" ref="I12:I21" si="1">SUM(K12:N12)</f>
        <v>3</v>
      </c>
      <c r="J12" s="42"/>
      <c r="K12" s="43">
        <v>1</v>
      </c>
      <c r="L12" s="42"/>
      <c r="M12" s="37">
        <v>2</v>
      </c>
      <c r="N12" s="38"/>
    </row>
    <row r="13" spans="1:14" s="10" customFormat="1" ht="18.75" customHeight="1">
      <c r="A13" s="39" t="s">
        <v>11</v>
      </c>
      <c r="B13" s="40"/>
      <c r="C13" s="41">
        <f t="shared" si="0"/>
        <v>171</v>
      </c>
      <c r="D13" s="42"/>
      <c r="E13" s="37">
        <v>147</v>
      </c>
      <c r="F13" s="42"/>
      <c r="G13" s="43">
        <v>24</v>
      </c>
      <c r="H13" s="37"/>
      <c r="I13" s="43">
        <f t="shared" si="1"/>
        <v>2</v>
      </c>
      <c r="J13" s="42"/>
      <c r="K13" s="43">
        <v>2</v>
      </c>
      <c r="L13" s="42"/>
      <c r="M13" s="37">
        <v>0</v>
      </c>
      <c r="N13" s="38"/>
    </row>
    <row r="14" spans="1:14" s="10" customFormat="1" ht="18.75" customHeight="1">
      <c r="A14" s="39" t="s">
        <v>12</v>
      </c>
      <c r="B14" s="40"/>
      <c r="C14" s="41">
        <f t="shared" si="0"/>
        <v>51</v>
      </c>
      <c r="D14" s="42"/>
      <c r="E14" s="37">
        <v>45</v>
      </c>
      <c r="F14" s="42"/>
      <c r="G14" s="43">
        <v>6</v>
      </c>
      <c r="H14" s="37"/>
      <c r="I14" s="43">
        <f t="shared" si="1"/>
        <v>0</v>
      </c>
      <c r="J14" s="42"/>
      <c r="K14" s="43">
        <v>0</v>
      </c>
      <c r="L14" s="42"/>
      <c r="M14" s="37">
        <v>0</v>
      </c>
      <c r="N14" s="38"/>
    </row>
    <row r="15" spans="1:14" s="10" customFormat="1" ht="18.75" customHeight="1">
      <c r="A15" s="39" t="s">
        <v>13</v>
      </c>
      <c r="B15" s="40"/>
      <c r="C15" s="41">
        <f t="shared" si="0"/>
        <v>55</v>
      </c>
      <c r="D15" s="42"/>
      <c r="E15" s="37">
        <v>29</v>
      </c>
      <c r="F15" s="42"/>
      <c r="G15" s="43">
        <v>26</v>
      </c>
      <c r="H15" s="37"/>
      <c r="I15" s="43">
        <f t="shared" si="1"/>
        <v>3</v>
      </c>
      <c r="J15" s="42"/>
      <c r="K15" s="43">
        <v>3</v>
      </c>
      <c r="L15" s="42"/>
      <c r="M15" s="37">
        <v>0</v>
      </c>
      <c r="N15" s="38"/>
    </row>
    <row r="16" spans="1:14" s="10" customFormat="1" ht="18.75" customHeight="1">
      <c r="A16" s="39" t="s">
        <v>14</v>
      </c>
      <c r="B16" s="40"/>
      <c r="C16" s="41">
        <f t="shared" si="0"/>
        <v>2983</v>
      </c>
      <c r="D16" s="42"/>
      <c r="E16" s="37">
        <v>1685</v>
      </c>
      <c r="F16" s="42"/>
      <c r="G16" s="43">
        <v>1298</v>
      </c>
      <c r="H16" s="37"/>
      <c r="I16" s="43">
        <f t="shared" si="1"/>
        <v>129</v>
      </c>
      <c r="J16" s="42"/>
      <c r="K16" s="43">
        <v>82</v>
      </c>
      <c r="L16" s="42"/>
      <c r="M16" s="37">
        <v>47</v>
      </c>
      <c r="N16" s="38"/>
    </row>
    <row r="17" spans="1:14" s="10" customFormat="1" ht="18.75" customHeight="1">
      <c r="A17" s="39" t="s">
        <v>15</v>
      </c>
      <c r="B17" s="40"/>
      <c r="C17" s="41">
        <f t="shared" si="0"/>
        <v>0</v>
      </c>
      <c r="D17" s="42"/>
      <c r="E17" s="37">
        <v>0</v>
      </c>
      <c r="F17" s="42"/>
      <c r="G17" s="43">
        <v>0</v>
      </c>
      <c r="H17" s="37"/>
      <c r="I17" s="43">
        <f t="shared" si="1"/>
        <v>0</v>
      </c>
      <c r="J17" s="42"/>
      <c r="K17" s="43">
        <v>0</v>
      </c>
      <c r="L17" s="42"/>
      <c r="M17" s="37">
        <v>0</v>
      </c>
      <c r="N17" s="38"/>
    </row>
    <row r="18" spans="1:14" s="10" customFormat="1" ht="18.75" customHeight="1">
      <c r="A18" s="39" t="s">
        <v>16</v>
      </c>
      <c r="B18" s="40"/>
      <c r="C18" s="41">
        <f t="shared" si="0"/>
        <v>165</v>
      </c>
      <c r="D18" s="42"/>
      <c r="E18" s="37">
        <v>0</v>
      </c>
      <c r="F18" s="42"/>
      <c r="G18" s="43">
        <v>165</v>
      </c>
      <c r="H18" s="37"/>
      <c r="I18" s="43">
        <f t="shared" si="1"/>
        <v>8</v>
      </c>
      <c r="J18" s="42"/>
      <c r="K18" s="43">
        <v>0</v>
      </c>
      <c r="L18" s="42"/>
      <c r="M18" s="37">
        <v>8</v>
      </c>
      <c r="N18" s="38"/>
    </row>
    <row r="19" spans="1:14" s="10" customFormat="1" ht="18.75" customHeight="1">
      <c r="A19" s="39" t="s">
        <v>17</v>
      </c>
      <c r="B19" s="40"/>
      <c r="C19" s="41">
        <f t="shared" si="0"/>
        <v>19</v>
      </c>
      <c r="D19" s="42"/>
      <c r="E19" s="37">
        <v>0</v>
      </c>
      <c r="F19" s="42"/>
      <c r="G19" s="43">
        <v>19</v>
      </c>
      <c r="H19" s="37"/>
      <c r="I19" s="43">
        <f t="shared" si="1"/>
        <v>2</v>
      </c>
      <c r="J19" s="42"/>
      <c r="K19" s="43">
        <v>0</v>
      </c>
      <c r="L19" s="42"/>
      <c r="M19" s="37">
        <v>2</v>
      </c>
      <c r="N19" s="38"/>
    </row>
    <row r="20" spans="1:14" s="10" customFormat="1" ht="18.75" customHeight="1">
      <c r="A20" s="39" t="s">
        <v>18</v>
      </c>
      <c r="B20" s="40"/>
      <c r="C20" s="41">
        <f t="shared" si="0"/>
        <v>24</v>
      </c>
      <c r="D20" s="42"/>
      <c r="E20" s="37">
        <v>0</v>
      </c>
      <c r="F20" s="42"/>
      <c r="G20" s="43">
        <v>24</v>
      </c>
      <c r="H20" s="37"/>
      <c r="I20" s="43">
        <f t="shared" si="1"/>
        <v>41</v>
      </c>
      <c r="J20" s="42"/>
      <c r="K20" s="43">
        <v>0</v>
      </c>
      <c r="L20" s="42"/>
      <c r="M20" s="37">
        <v>41</v>
      </c>
      <c r="N20" s="38"/>
    </row>
    <row r="21" spans="1:14" s="10" customFormat="1" ht="18.75" customHeight="1">
      <c r="A21" s="39" t="s">
        <v>19</v>
      </c>
      <c r="B21" s="40"/>
      <c r="C21" s="41">
        <f t="shared" si="0"/>
        <v>506</v>
      </c>
      <c r="D21" s="42"/>
      <c r="E21" s="37">
        <v>216</v>
      </c>
      <c r="F21" s="42"/>
      <c r="G21" s="43">
        <v>290</v>
      </c>
      <c r="H21" s="37"/>
      <c r="I21" s="43">
        <f t="shared" si="1"/>
        <v>654</v>
      </c>
      <c r="J21" s="42"/>
      <c r="K21" s="43">
        <v>204</v>
      </c>
      <c r="L21" s="42"/>
      <c r="M21" s="37">
        <v>450</v>
      </c>
      <c r="N21" s="38"/>
    </row>
    <row r="22" spans="1:14" s="10" customFormat="1" ht="6.75" customHeight="1" thickBot="1">
      <c r="A22" s="48"/>
      <c r="B22" s="49"/>
      <c r="C22" s="50"/>
      <c r="D22" s="51"/>
      <c r="E22" s="46"/>
      <c r="F22" s="46"/>
      <c r="G22" s="52"/>
      <c r="H22" s="51"/>
      <c r="I22" s="52"/>
      <c r="J22" s="51"/>
      <c r="K22" s="52"/>
      <c r="L22" s="51"/>
      <c r="M22" s="46"/>
      <c r="N22" s="47"/>
    </row>
  </sheetData>
  <mergeCells count="114">
    <mergeCell ref="M22:N22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6:B7"/>
    <mergeCell ref="C6:H6"/>
    <mergeCell ref="I6:N6"/>
    <mergeCell ref="C7:D7"/>
    <mergeCell ref="E7:F7"/>
    <mergeCell ref="G7:H7"/>
    <mergeCell ref="I7:J7"/>
    <mergeCell ref="K7:L7"/>
    <mergeCell ref="M7:N7"/>
  </mergeCells>
  <phoneticPr fontId="3"/>
  <pageMargins left="0.59055118110236227" right="0.59055118110236227" top="0.78740157480314965" bottom="0.78740157480314965" header="0.19685039370078741" footer="0.23622047244094491"/>
  <pageSetup paperSize="9" firstPageNumber="52" orientation="portrait" useFirstPageNumber="1" r:id="rId1"/>
  <headerFooter scaleWithDoc="0" alignWithMargins="0">
    <oddHeader xml:space="preserve">&amp;L&amp;"-,太字"&amp;8
</oddHeader>
    <oddFooter>&amp;C&amp;"ＭＳ Ｐ明朝,標準"&amp;10-  &amp;P 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第11表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2022-07-20T06:49:10Z</dcterms:created>
  <dcterms:modified xsi:type="dcterms:W3CDTF">2022-07-20T06:51:34Z</dcterms:modified>
</cp:coreProperties>
</file>