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８表" sheetId="1" r:id="rId1"/>
  </sheets>
  <calcPr calcId="162913"/>
</workbook>
</file>

<file path=xl/calcChain.xml><?xml version="1.0" encoding="utf-8"?>
<calcChain xmlns="http://schemas.openxmlformats.org/spreadsheetml/2006/main">
  <c r="M26" i="1" l="1"/>
  <c r="K24" i="1" s="1"/>
  <c r="E14" i="1" l="1"/>
  <c r="I14" i="1"/>
  <c r="D24" i="1"/>
  <c r="H24" i="1"/>
  <c r="F14" i="1"/>
  <c r="J14" i="1"/>
  <c r="E24" i="1"/>
  <c r="I24" i="1"/>
  <c r="C14" i="1"/>
  <c r="G14" i="1"/>
  <c r="K14" i="1"/>
  <c r="F24" i="1"/>
  <c r="J24" i="1"/>
  <c r="D14" i="1"/>
  <c r="H14" i="1"/>
  <c r="C24" i="1"/>
  <c r="G24" i="1"/>
</calcChain>
</file>

<file path=xl/sharedStrings.xml><?xml version="1.0" encoding="utf-8"?>
<sst xmlns="http://schemas.openxmlformats.org/spreadsheetml/2006/main" count="44" uniqueCount="41">
  <si>
    <t>第８表　　児童数別学校数</t>
    <rPh sb="0" eb="1">
      <t>ダイ</t>
    </rPh>
    <rPh sb="2" eb="3">
      <t>ヒョウ</t>
    </rPh>
    <rPh sb="5" eb="8">
      <t>ジドウスウ</t>
    </rPh>
    <rPh sb="8" eb="9">
      <t>ベツ</t>
    </rPh>
    <rPh sb="9" eb="12">
      <t>ガッコウスウ</t>
    </rPh>
    <phoneticPr fontId="3"/>
  </si>
  <si>
    <t>（単位：校、％）</t>
    <rPh sb="1" eb="3">
      <t>タンイ</t>
    </rPh>
    <rPh sb="4" eb="5">
      <t>コウ</t>
    </rPh>
    <phoneticPr fontId="3"/>
  </si>
  <si>
    <t>区分</t>
    <rPh sb="0" eb="2">
      <t>クブン</t>
    </rPh>
    <phoneticPr fontId="3"/>
  </si>
  <si>
    <t>0～99人</t>
    <rPh sb="4" eb="5">
      <t>ニン</t>
    </rPh>
    <phoneticPr fontId="3"/>
  </si>
  <si>
    <t>100～</t>
    <phoneticPr fontId="3"/>
  </si>
  <si>
    <t>150～</t>
    <phoneticPr fontId="3"/>
  </si>
  <si>
    <t>200～</t>
    <phoneticPr fontId="3"/>
  </si>
  <si>
    <t>250～</t>
    <phoneticPr fontId="3"/>
  </si>
  <si>
    <t>300～</t>
    <phoneticPr fontId="3"/>
  </si>
  <si>
    <t>400～</t>
    <phoneticPr fontId="3"/>
  </si>
  <si>
    <t>500～</t>
    <phoneticPr fontId="3"/>
  </si>
  <si>
    <t>600～</t>
    <phoneticPr fontId="3"/>
  </si>
  <si>
    <t>149人</t>
    <rPh sb="3" eb="4">
      <t>ニン</t>
    </rPh>
    <phoneticPr fontId="3"/>
  </si>
  <si>
    <t>199人</t>
    <rPh sb="3" eb="4">
      <t>ニン</t>
    </rPh>
    <phoneticPr fontId="3"/>
  </si>
  <si>
    <t>249人</t>
    <rPh sb="3" eb="4">
      <t>ニン</t>
    </rPh>
    <phoneticPr fontId="3"/>
  </si>
  <si>
    <t>299人</t>
    <rPh sb="3" eb="4">
      <t>ニン</t>
    </rPh>
    <phoneticPr fontId="3"/>
  </si>
  <si>
    <t>399人</t>
    <rPh sb="3" eb="4">
      <t>ニン</t>
    </rPh>
    <phoneticPr fontId="3"/>
  </si>
  <si>
    <t>499人</t>
    <rPh sb="3" eb="4">
      <t>ニン</t>
    </rPh>
    <phoneticPr fontId="3"/>
  </si>
  <si>
    <t>599人</t>
    <rPh sb="3" eb="4">
      <t>ニン</t>
    </rPh>
    <phoneticPr fontId="3"/>
  </si>
  <si>
    <t>699人</t>
    <rPh sb="3" eb="4">
      <t>ニン</t>
    </rPh>
    <phoneticPr fontId="3"/>
  </si>
  <si>
    <t>平成21年度</t>
    <rPh sb="0" eb="2">
      <t>ヘイセイ</t>
    </rPh>
    <rPh sb="4" eb="6">
      <t>ネンド</t>
    </rPh>
    <phoneticPr fontId="3"/>
  </si>
  <si>
    <t>構成比</t>
    <rPh sb="0" eb="3">
      <t>コウセイヒ</t>
    </rPh>
    <phoneticPr fontId="3"/>
  </si>
  <si>
    <t>700～</t>
    <phoneticPr fontId="3"/>
  </si>
  <si>
    <t>800～</t>
    <phoneticPr fontId="3"/>
  </si>
  <si>
    <t>900～</t>
    <phoneticPr fontId="3"/>
  </si>
  <si>
    <t>1,000～</t>
    <phoneticPr fontId="3"/>
  </si>
  <si>
    <t>1,100～</t>
    <phoneticPr fontId="3"/>
  </si>
  <si>
    <t>1,200～</t>
    <phoneticPr fontId="3"/>
  </si>
  <si>
    <t>1,300～</t>
    <phoneticPr fontId="3"/>
  </si>
  <si>
    <t>1,400～</t>
    <phoneticPr fontId="3"/>
  </si>
  <si>
    <t>1,500人</t>
    <rPh sb="5" eb="6">
      <t>ニン</t>
    </rPh>
    <phoneticPr fontId="3"/>
  </si>
  <si>
    <t>799人</t>
    <rPh sb="3" eb="4">
      <t>ニン</t>
    </rPh>
    <phoneticPr fontId="3"/>
  </si>
  <si>
    <t>899人</t>
    <rPh sb="3" eb="4">
      <t>ニン</t>
    </rPh>
    <phoneticPr fontId="3"/>
  </si>
  <si>
    <t>999人</t>
    <rPh sb="3" eb="4">
      <t>ニン</t>
    </rPh>
    <phoneticPr fontId="3"/>
  </si>
  <si>
    <t>1,099人</t>
    <rPh sb="5" eb="6">
      <t>ニン</t>
    </rPh>
    <phoneticPr fontId="3"/>
  </si>
  <si>
    <t>1,199人</t>
    <rPh sb="5" eb="6">
      <t>ニン</t>
    </rPh>
    <phoneticPr fontId="3"/>
  </si>
  <si>
    <t>1,299人</t>
    <rPh sb="5" eb="6">
      <t>ニン</t>
    </rPh>
    <phoneticPr fontId="3"/>
  </si>
  <si>
    <t>1,399人</t>
    <rPh sb="5" eb="6">
      <t>ニン</t>
    </rPh>
    <phoneticPr fontId="3"/>
  </si>
  <si>
    <t>1,499人</t>
    <rPh sb="5" eb="6">
      <t>ニン</t>
    </rPh>
    <phoneticPr fontId="3"/>
  </si>
  <si>
    <t>以上</t>
    <rPh sb="0" eb="2">
      <t>イジョウ</t>
    </rPh>
    <phoneticPr fontId="3"/>
  </si>
  <si>
    <t>学校数</t>
    <rPh sb="0" eb="3">
      <t>ガッコウスウ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</si>
</sst>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\ ;_ &quot;△&quot;* #,##0\ ;_ * &quot;-&quot;\ ;_ @_ "/>
    <numFmt numFmtId="177" formatCode="_ * #,##0.0\ ;_ * &quot;-&quot;\ ;_ @_ "/>
  </numFmts>
  <fonts count="10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6"/>
      <name val="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.5"/>
      <name val="明朝"/>
      <family val="1"/>
      <charset val="128"/>
    </font>
    <font>
      <sz val="10.5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horizontal="distributed" vertical="center" justifyLastLine="1"/>
    </xf>
    <xf numFmtId="177" fontId="2" fillId="0" borderId="17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20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vertical="center"/>
    </xf>
    <xf numFmtId="41" fontId="2" fillId="0" borderId="12" xfId="0" applyNumberFormat="1" applyFont="1" applyBorder="1" applyAlignment="1">
      <alignment vertical="center"/>
    </xf>
    <xf numFmtId="41" fontId="2" fillId="0" borderId="13" xfId="0" applyNumberFormat="1" applyFont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41" fontId="2" fillId="0" borderId="14" xfId="0" applyNumberFormat="1" applyFont="1" applyBorder="1" applyAlignment="1">
      <alignment vertical="center"/>
    </xf>
    <xf numFmtId="0" fontId="2" fillId="0" borderId="27" xfId="0" applyFont="1" applyBorder="1" applyAlignment="1">
      <alignment horizontal="distributed" vertical="center" justifyLastLine="1"/>
    </xf>
    <xf numFmtId="177" fontId="2" fillId="0" borderId="28" xfId="0" applyNumberFormat="1" applyFont="1" applyBorder="1" applyAlignment="1">
      <alignment vertical="center"/>
    </xf>
    <xf numFmtId="177" fontId="2" fillId="0" borderId="29" xfId="0" applyNumberFormat="1" applyFont="1" applyBorder="1" applyAlignment="1">
      <alignment vertical="center"/>
    </xf>
    <xf numFmtId="177" fontId="2" fillId="0" borderId="30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41" fontId="9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distributed" vertical="center" justifyLastLine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7"/>
  <sheetViews>
    <sheetView showGridLines="0" tabSelected="1" zoomScaleNormal="100" workbookViewId="0">
      <selection activeCell="O14" sqref="O14"/>
    </sheetView>
  </sheetViews>
  <sheetFormatPr defaultRowHeight="13"/>
  <cols>
    <col min="1" max="1" width="8.984375E-2" customWidth="1"/>
    <col min="2" max="2" width="12.7265625" customWidth="1"/>
    <col min="3" max="11" width="8.6328125" customWidth="1"/>
    <col min="12" max="12" width="8.984375E-2" customWidth="1"/>
  </cols>
  <sheetData>
    <row r="2" spans="2:14" ht="18" customHeight="1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</row>
    <row r="3" spans="2:14" ht="18" customHeight="1">
      <c r="B3" s="2"/>
      <c r="C3" s="2"/>
      <c r="D3" s="2"/>
      <c r="E3" s="2"/>
      <c r="F3" s="2"/>
      <c r="G3" s="2"/>
      <c r="H3" s="2"/>
      <c r="I3" s="2"/>
      <c r="J3" s="56" t="s">
        <v>1</v>
      </c>
      <c r="K3" s="56"/>
      <c r="L3" s="2"/>
      <c r="M3" s="3"/>
      <c r="N3" s="3"/>
    </row>
    <row r="4" spans="2:14" ht="0.75" customHeight="1" thickBot="1">
      <c r="B4" s="2"/>
      <c r="C4" s="2"/>
      <c r="D4" s="2"/>
      <c r="E4" s="2"/>
      <c r="F4" s="2"/>
      <c r="G4" s="2"/>
      <c r="H4" s="2"/>
      <c r="I4" s="2"/>
      <c r="J4" s="4"/>
      <c r="K4" s="4"/>
      <c r="L4" s="2"/>
      <c r="M4" s="3"/>
      <c r="N4" s="3"/>
    </row>
    <row r="5" spans="2:14" s="10" customFormat="1" ht="21" customHeight="1">
      <c r="B5" s="57" t="s">
        <v>2</v>
      </c>
      <c r="C5" s="59" t="s">
        <v>3</v>
      </c>
      <c r="D5" s="5" t="s">
        <v>4</v>
      </c>
      <c r="E5" s="6" t="s">
        <v>5</v>
      </c>
      <c r="F5" s="5" t="s">
        <v>6</v>
      </c>
      <c r="G5" s="6" t="s">
        <v>7</v>
      </c>
      <c r="H5" s="5" t="s">
        <v>8</v>
      </c>
      <c r="I5" s="6" t="s">
        <v>9</v>
      </c>
      <c r="J5" s="5" t="s">
        <v>10</v>
      </c>
      <c r="K5" s="7" t="s">
        <v>11</v>
      </c>
      <c r="L5" s="8"/>
      <c r="M5" s="9"/>
      <c r="N5" s="9"/>
    </row>
    <row r="6" spans="2:14" s="10" customFormat="1" ht="21" customHeight="1">
      <c r="B6" s="58"/>
      <c r="C6" s="60"/>
      <c r="D6" s="11" t="s">
        <v>12</v>
      </c>
      <c r="E6" s="12" t="s">
        <v>13</v>
      </c>
      <c r="F6" s="11" t="s">
        <v>14</v>
      </c>
      <c r="G6" s="12" t="s">
        <v>15</v>
      </c>
      <c r="H6" s="11" t="s">
        <v>16</v>
      </c>
      <c r="I6" s="12" t="s">
        <v>17</v>
      </c>
      <c r="J6" s="11" t="s">
        <v>18</v>
      </c>
      <c r="K6" s="13" t="s">
        <v>19</v>
      </c>
      <c r="L6" s="8"/>
      <c r="M6" s="9"/>
      <c r="N6" s="9"/>
    </row>
    <row r="7" spans="2:14" s="10" customFormat="1" ht="6.75" customHeight="1">
      <c r="B7" s="14"/>
      <c r="C7" s="15"/>
      <c r="D7" s="16"/>
      <c r="E7" s="4"/>
      <c r="F7" s="16"/>
      <c r="G7" s="4"/>
      <c r="H7" s="16"/>
      <c r="I7" s="4"/>
      <c r="J7" s="16"/>
      <c r="K7" s="17"/>
      <c r="L7" s="8"/>
      <c r="M7" s="9"/>
      <c r="N7" s="9"/>
    </row>
    <row r="8" spans="2:14" s="10" customFormat="1" ht="19.5" customHeight="1">
      <c r="B8" s="18" t="s">
        <v>20</v>
      </c>
      <c r="C8" s="19">
        <v>155</v>
      </c>
      <c r="D8" s="20">
        <v>56</v>
      </c>
      <c r="E8" s="21">
        <v>29</v>
      </c>
      <c r="F8" s="20">
        <v>33</v>
      </c>
      <c r="G8" s="21">
        <v>19</v>
      </c>
      <c r="H8" s="20">
        <v>43</v>
      </c>
      <c r="I8" s="21">
        <v>25</v>
      </c>
      <c r="J8" s="20">
        <v>16</v>
      </c>
      <c r="K8" s="22">
        <v>14</v>
      </c>
      <c r="L8" s="8"/>
      <c r="M8" s="9"/>
      <c r="N8" s="9"/>
    </row>
    <row r="9" spans="2:14" s="10" customFormat="1" ht="19.5" customHeight="1">
      <c r="B9" s="18">
        <v>22</v>
      </c>
      <c r="C9" s="19">
        <v>157</v>
      </c>
      <c r="D9" s="20">
        <v>50</v>
      </c>
      <c r="E9" s="21">
        <v>32</v>
      </c>
      <c r="F9" s="20">
        <v>34</v>
      </c>
      <c r="G9" s="21">
        <v>19</v>
      </c>
      <c r="H9" s="20">
        <v>42</v>
      </c>
      <c r="I9" s="21">
        <v>22</v>
      </c>
      <c r="J9" s="20">
        <v>19</v>
      </c>
      <c r="K9" s="22">
        <v>13</v>
      </c>
      <c r="L9" s="8"/>
      <c r="M9" s="9"/>
      <c r="N9" s="9"/>
    </row>
    <row r="10" spans="2:14" s="10" customFormat="1" ht="19.5" customHeight="1">
      <c r="B10" s="18">
        <v>23</v>
      </c>
      <c r="C10" s="19">
        <v>158</v>
      </c>
      <c r="D10" s="20">
        <v>49</v>
      </c>
      <c r="E10" s="21">
        <v>34</v>
      </c>
      <c r="F10" s="20">
        <v>28</v>
      </c>
      <c r="G10" s="21">
        <v>24</v>
      </c>
      <c r="H10" s="20">
        <v>40</v>
      </c>
      <c r="I10" s="21">
        <v>23</v>
      </c>
      <c r="J10" s="20">
        <v>20</v>
      </c>
      <c r="K10" s="22">
        <v>14</v>
      </c>
      <c r="L10" s="8"/>
      <c r="M10" s="9"/>
      <c r="N10" s="9"/>
    </row>
    <row r="11" spans="2:14" s="10" customFormat="1" ht="19.5" customHeight="1">
      <c r="B11" s="18">
        <v>24</v>
      </c>
      <c r="C11" s="19">
        <v>163</v>
      </c>
      <c r="D11" s="20">
        <v>44</v>
      </c>
      <c r="E11" s="21">
        <v>35</v>
      </c>
      <c r="F11" s="20">
        <v>25</v>
      </c>
      <c r="G11" s="21">
        <v>28</v>
      </c>
      <c r="H11" s="20">
        <v>36</v>
      </c>
      <c r="I11" s="21">
        <v>24</v>
      </c>
      <c r="J11" s="20">
        <v>18</v>
      </c>
      <c r="K11" s="22">
        <v>13</v>
      </c>
      <c r="L11" s="8"/>
      <c r="M11" s="9"/>
      <c r="N11" s="9"/>
    </row>
    <row r="12" spans="2:14" s="10" customFormat="1" ht="19.5" customHeight="1">
      <c r="B12" s="18">
        <v>25</v>
      </c>
      <c r="C12" s="19">
        <v>161</v>
      </c>
      <c r="D12" s="20">
        <v>43</v>
      </c>
      <c r="E12" s="21">
        <v>36</v>
      </c>
      <c r="F12" s="20">
        <v>27</v>
      </c>
      <c r="G12" s="21">
        <v>29</v>
      </c>
      <c r="H12" s="20">
        <v>34</v>
      </c>
      <c r="I12" s="21">
        <v>19</v>
      </c>
      <c r="J12" s="20">
        <v>22</v>
      </c>
      <c r="K12" s="22">
        <v>12</v>
      </c>
      <c r="L12" s="8"/>
      <c r="M12" s="9"/>
      <c r="N12" s="9"/>
    </row>
    <row r="13" spans="2:14" s="10" customFormat="1" ht="6.75" customHeight="1">
      <c r="B13" s="18"/>
      <c r="C13" s="23"/>
      <c r="D13" s="24"/>
      <c r="E13" s="25"/>
      <c r="F13" s="24"/>
      <c r="G13" s="25"/>
      <c r="H13" s="24"/>
      <c r="I13" s="26"/>
      <c r="J13" s="24"/>
      <c r="K13" s="27"/>
      <c r="L13" s="8"/>
      <c r="M13" s="9"/>
      <c r="N13" s="9"/>
    </row>
    <row r="14" spans="2:14" s="10" customFormat="1" ht="22.5" customHeight="1" thickBot="1">
      <c r="B14" s="28" t="s">
        <v>21</v>
      </c>
      <c r="C14" s="29">
        <f>ROUND(C12/$M$26*100,1)</f>
        <v>38.4</v>
      </c>
      <c r="D14" s="30">
        <f t="shared" ref="D14:K14" si="0">ROUND(D12/$M$26*100,1)</f>
        <v>10.3</v>
      </c>
      <c r="E14" s="31">
        <f t="shared" si="0"/>
        <v>8.6</v>
      </c>
      <c r="F14" s="30">
        <f t="shared" si="0"/>
        <v>6.4</v>
      </c>
      <c r="G14" s="31">
        <f t="shared" si="0"/>
        <v>6.9</v>
      </c>
      <c r="H14" s="30">
        <f t="shared" si="0"/>
        <v>8.1</v>
      </c>
      <c r="I14" s="32">
        <f t="shared" si="0"/>
        <v>4.5</v>
      </c>
      <c r="J14" s="30">
        <f t="shared" si="0"/>
        <v>5.3</v>
      </c>
      <c r="K14" s="33">
        <f t="shared" si="0"/>
        <v>2.9</v>
      </c>
      <c r="L14" s="8"/>
      <c r="M14" s="9"/>
      <c r="N14" s="9"/>
    </row>
    <row r="15" spans="2:14" s="10" customFormat="1" ht="21" customHeight="1" thickTop="1">
      <c r="B15" s="61" t="s">
        <v>2</v>
      </c>
      <c r="C15" s="34" t="s">
        <v>22</v>
      </c>
      <c r="D15" s="35" t="s">
        <v>23</v>
      </c>
      <c r="E15" s="36" t="s">
        <v>24</v>
      </c>
      <c r="F15" s="35" t="s">
        <v>25</v>
      </c>
      <c r="G15" s="36" t="s">
        <v>26</v>
      </c>
      <c r="H15" s="37" t="s">
        <v>27</v>
      </c>
      <c r="I15" s="38" t="s">
        <v>28</v>
      </c>
      <c r="J15" s="35" t="s">
        <v>29</v>
      </c>
      <c r="K15" s="39" t="s">
        <v>30</v>
      </c>
      <c r="L15" s="8"/>
      <c r="M15" s="9"/>
      <c r="N15" s="9"/>
    </row>
    <row r="16" spans="2:14" s="10" customFormat="1" ht="21" customHeight="1">
      <c r="B16" s="58"/>
      <c r="C16" s="40" t="s">
        <v>31</v>
      </c>
      <c r="D16" s="11" t="s">
        <v>32</v>
      </c>
      <c r="E16" s="12" t="s">
        <v>33</v>
      </c>
      <c r="F16" s="11" t="s">
        <v>34</v>
      </c>
      <c r="G16" s="12" t="s">
        <v>35</v>
      </c>
      <c r="H16" s="11" t="s">
        <v>36</v>
      </c>
      <c r="I16" s="12" t="s">
        <v>37</v>
      </c>
      <c r="J16" s="41" t="s">
        <v>38</v>
      </c>
      <c r="K16" s="13" t="s">
        <v>39</v>
      </c>
      <c r="L16" s="8"/>
      <c r="M16" s="9"/>
      <c r="N16" s="9"/>
    </row>
    <row r="17" spans="2:14" s="10" customFormat="1" ht="6.75" customHeight="1">
      <c r="B17" s="14"/>
      <c r="C17" s="42"/>
      <c r="D17" s="16"/>
      <c r="E17" s="4"/>
      <c r="F17" s="16"/>
      <c r="G17" s="4"/>
      <c r="H17" s="16"/>
      <c r="I17" s="4"/>
      <c r="J17" s="43"/>
      <c r="K17" s="17"/>
      <c r="L17" s="8"/>
      <c r="M17" s="9"/>
      <c r="N17" s="9"/>
    </row>
    <row r="18" spans="2:14" s="10" customFormat="1" ht="19.5" customHeight="1">
      <c r="B18" s="18" t="s">
        <v>20</v>
      </c>
      <c r="C18" s="19">
        <v>15</v>
      </c>
      <c r="D18" s="20">
        <v>8</v>
      </c>
      <c r="E18" s="21">
        <v>8</v>
      </c>
      <c r="F18" s="20">
        <v>5</v>
      </c>
      <c r="G18" s="21">
        <v>4</v>
      </c>
      <c r="H18" s="20">
        <v>1</v>
      </c>
      <c r="I18" s="21">
        <v>0</v>
      </c>
      <c r="J18" s="20">
        <v>0</v>
      </c>
      <c r="K18" s="22">
        <v>0</v>
      </c>
      <c r="L18" s="8"/>
      <c r="M18" s="9"/>
      <c r="N18" s="9"/>
    </row>
    <row r="19" spans="2:14" s="10" customFormat="1" ht="19.5" customHeight="1">
      <c r="B19" s="18">
        <v>22</v>
      </c>
      <c r="C19" s="19">
        <v>16</v>
      </c>
      <c r="D19" s="20">
        <v>5</v>
      </c>
      <c r="E19" s="21">
        <v>11</v>
      </c>
      <c r="F19" s="20">
        <v>4</v>
      </c>
      <c r="G19" s="21">
        <v>3</v>
      </c>
      <c r="H19" s="20">
        <v>1</v>
      </c>
      <c r="I19" s="21">
        <v>0</v>
      </c>
      <c r="J19" s="20">
        <v>0</v>
      </c>
      <c r="K19" s="22">
        <v>0</v>
      </c>
      <c r="L19" s="8"/>
      <c r="M19" s="44"/>
      <c r="N19" s="9"/>
    </row>
    <row r="20" spans="2:14" s="10" customFormat="1" ht="19.5" customHeight="1">
      <c r="B20" s="18">
        <v>23</v>
      </c>
      <c r="C20" s="19">
        <v>13</v>
      </c>
      <c r="D20" s="20">
        <v>4</v>
      </c>
      <c r="E20" s="21">
        <v>13</v>
      </c>
      <c r="F20" s="20">
        <v>4</v>
      </c>
      <c r="G20" s="21">
        <v>0</v>
      </c>
      <c r="H20" s="20">
        <v>2</v>
      </c>
      <c r="I20" s="21">
        <v>0</v>
      </c>
      <c r="J20" s="20">
        <v>0</v>
      </c>
      <c r="K20" s="22">
        <v>0</v>
      </c>
      <c r="L20" s="8"/>
      <c r="M20" s="44"/>
      <c r="N20" s="9"/>
    </row>
    <row r="21" spans="2:14" s="10" customFormat="1" ht="19.5" customHeight="1">
      <c r="B21" s="18">
        <v>24</v>
      </c>
      <c r="C21" s="19">
        <v>13</v>
      </c>
      <c r="D21" s="20">
        <v>7</v>
      </c>
      <c r="E21" s="21">
        <v>10</v>
      </c>
      <c r="F21" s="20">
        <v>5</v>
      </c>
      <c r="G21" s="21">
        <v>0</v>
      </c>
      <c r="H21" s="20">
        <v>1</v>
      </c>
      <c r="I21" s="21">
        <v>1</v>
      </c>
      <c r="J21" s="20">
        <v>0</v>
      </c>
      <c r="K21" s="22">
        <v>0</v>
      </c>
      <c r="L21" s="8"/>
      <c r="M21" s="9"/>
      <c r="N21" s="9"/>
    </row>
    <row r="22" spans="2:14" s="10" customFormat="1" ht="19.5" customHeight="1">
      <c r="B22" s="18">
        <v>25</v>
      </c>
      <c r="C22" s="19">
        <v>10</v>
      </c>
      <c r="D22" s="20">
        <v>11</v>
      </c>
      <c r="E22" s="21">
        <v>8</v>
      </c>
      <c r="F22" s="20">
        <v>4</v>
      </c>
      <c r="G22" s="21">
        <v>1</v>
      </c>
      <c r="H22" s="20">
        <v>2</v>
      </c>
      <c r="I22" s="21">
        <v>0</v>
      </c>
      <c r="J22" s="20">
        <v>0</v>
      </c>
      <c r="K22" s="22">
        <v>0</v>
      </c>
      <c r="L22" s="8"/>
      <c r="M22" s="9"/>
      <c r="N22" s="9"/>
    </row>
    <row r="23" spans="2:14" s="10" customFormat="1" ht="6.75" customHeight="1">
      <c r="B23" s="18"/>
      <c r="C23" s="45"/>
      <c r="D23" s="46"/>
      <c r="E23" s="47"/>
      <c r="F23" s="46"/>
      <c r="G23" s="47"/>
      <c r="H23" s="46"/>
      <c r="I23" s="47"/>
      <c r="J23" s="46"/>
      <c r="K23" s="48"/>
      <c r="L23" s="8"/>
      <c r="M23" s="44"/>
      <c r="N23" s="9"/>
    </row>
    <row r="24" spans="2:14" s="10" customFormat="1" ht="22.5" customHeight="1" thickBot="1">
      <c r="B24" s="49" t="s">
        <v>21</v>
      </c>
      <c r="C24" s="50">
        <f>ROUND(C22/$M$26*100,1)</f>
        <v>2.4</v>
      </c>
      <c r="D24" s="51">
        <f t="shared" ref="D24:K24" si="1">ROUND(D22/$M$26*100,1)</f>
        <v>2.6</v>
      </c>
      <c r="E24" s="52">
        <f t="shared" si="1"/>
        <v>1.9</v>
      </c>
      <c r="F24" s="51">
        <f t="shared" si="1"/>
        <v>1</v>
      </c>
      <c r="G24" s="52">
        <f t="shared" si="1"/>
        <v>0.2</v>
      </c>
      <c r="H24" s="51">
        <f t="shared" si="1"/>
        <v>0.5</v>
      </c>
      <c r="I24" s="52">
        <f t="shared" si="1"/>
        <v>0</v>
      </c>
      <c r="J24" s="51">
        <f t="shared" si="1"/>
        <v>0</v>
      </c>
      <c r="K24" s="53">
        <f t="shared" si="1"/>
        <v>0</v>
      </c>
      <c r="L24" s="8"/>
      <c r="M24" s="9"/>
      <c r="N24" s="9"/>
    </row>
    <row r="25" spans="2:14" s="10" customFormat="1" ht="0.75" customHeight="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  <c r="N25" s="9"/>
    </row>
    <row r="26" spans="2:14" s="10" customFormat="1" ht="12.5">
      <c r="B26" s="9"/>
      <c r="C26" s="9"/>
      <c r="D26" s="9"/>
      <c r="E26" s="9"/>
      <c r="F26" s="9"/>
      <c r="G26" s="9"/>
      <c r="H26" s="9"/>
      <c r="I26" s="9"/>
      <c r="J26" s="9"/>
      <c r="K26" s="9"/>
      <c r="L26" s="54" t="s">
        <v>40</v>
      </c>
      <c r="M26" s="55">
        <f>SUM(C12:K12,C22:K22)</f>
        <v>419</v>
      </c>
      <c r="N26" s="9"/>
    </row>
    <row r="27" spans="2:14" ht="14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</sheetData>
  <mergeCells count="4">
    <mergeCell ref="J3:K3"/>
    <mergeCell ref="B5:B6"/>
    <mergeCell ref="C5:C6"/>
    <mergeCell ref="B15:B16"/>
  </mergeCells>
  <phoneticPr fontId="3"/>
  <pageMargins left="0.59055118110236227" right="0.59055118110236227" top="0.78740157480314965" bottom="0.7874015748031496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第８表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2022-07-20T06:46:16Z</dcterms:created>
  <dcterms:modified xsi:type="dcterms:W3CDTF">2022-07-20T06:46:45Z</dcterms:modified>
</cp:coreProperties>
</file>