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320_医療推進課\01 医事班\庶務\★R4（山本）\その他\デジタル推進課\調査・照会等\220831〆【通知】県ホームページに掲載されているPDF等の電子ファイルに存在するメタデータの確認及び修正について\メタデータ確認\623692有床診スプリンクラー\"/>
    </mc:Choice>
  </mc:AlternateContent>
  <bookViews>
    <workbookView xWindow="0" yWindow="0" windowWidth="15348" windowHeight="4452" tabRatio="888"/>
  </bookViews>
  <sheets>
    <sheet name="別紙2 事業計画書" sheetId="20" r:id="rId1"/>
    <sheet name="別紙2 事業実績報告書" sheetId="22" r:id="rId2"/>
    <sheet name="管理用（このシートは削除しないでください）" sheetId="16" r:id="rId3"/>
  </sheets>
  <definedNames>
    <definedName name="_xlnm.Print_Area" localSheetId="0">'別紙2 事業計画書'!$A$1:$I$58</definedName>
    <definedName name="_xlnm.Print_Area" localSheetId="1">'別紙2 事業実績報告書'!$A$1:$I$58</definedName>
  </definedNames>
  <calcPr calcId="162913"/>
</workbook>
</file>

<file path=xl/calcChain.xml><?xml version="1.0" encoding="utf-8"?>
<calcChain xmlns="http://schemas.openxmlformats.org/spreadsheetml/2006/main">
  <c r="D7" i="22" l="1"/>
  <c r="E42" i="22" l="1"/>
  <c r="E49" i="22" s="1"/>
  <c r="E42" i="20"/>
  <c r="E49" i="20" s="1"/>
  <c r="H37" i="20"/>
  <c r="E37" i="20"/>
  <c r="E38" i="20" s="1"/>
  <c r="G36" i="20"/>
  <c r="G35" i="20"/>
  <c r="G34" i="20"/>
  <c r="G33" i="20"/>
  <c r="G32" i="20"/>
  <c r="G31" i="20"/>
  <c r="G30" i="20"/>
  <c r="G29" i="20"/>
  <c r="G28" i="20"/>
  <c r="H25" i="20"/>
  <c r="H38" i="20" s="1"/>
  <c r="E25" i="20"/>
  <c r="G24" i="20"/>
  <c r="G23" i="20"/>
  <c r="G22" i="20"/>
  <c r="G21" i="20"/>
  <c r="G20" i="20"/>
  <c r="G19" i="20"/>
  <c r="G18" i="20"/>
  <c r="G17" i="20"/>
  <c r="G16" i="20"/>
  <c r="G36" i="22"/>
  <c r="G35" i="22"/>
  <c r="G34" i="22"/>
  <c r="G33" i="22"/>
  <c r="G32" i="22"/>
  <c r="G31" i="22"/>
  <c r="G30" i="22"/>
  <c r="G29" i="22"/>
  <c r="G28" i="22"/>
  <c r="G24" i="22"/>
  <c r="G23" i="22"/>
  <c r="G22" i="22"/>
  <c r="G21" i="22"/>
  <c r="G20" i="22"/>
  <c r="G19" i="22"/>
  <c r="G18" i="22"/>
  <c r="G17" i="22"/>
  <c r="G16" i="22"/>
  <c r="H37" i="22"/>
  <c r="E37" i="22"/>
  <c r="H25" i="22"/>
  <c r="G25" i="22"/>
  <c r="E25" i="22"/>
  <c r="H6" i="22"/>
  <c r="D6" i="22"/>
  <c r="A6" i="22"/>
  <c r="D4" i="22"/>
  <c r="G37" i="20"/>
  <c r="E38" i="22"/>
  <c r="H38" i="22"/>
  <c r="H49" i="22" s="1"/>
  <c r="G38" i="22"/>
  <c r="G37" i="22"/>
  <c r="G25" i="20" l="1"/>
  <c r="G38" i="20"/>
  <c r="H49" i="20"/>
</calcChain>
</file>

<file path=xl/sharedStrings.xml><?xml version="1.0" encoding="utf-8"?>
<sst xmlns="http://schemas.openxmlformats.org/spreadsheetml/2006/main" count="318" uniqueCount="143">
  <si>
    <t>　　　　　　</t>
  </si>
  <si>
    <t>施設名</t>
  </si>
  <si>
    <t>　　　</t>
  </si>
  <si>
    <t xml:space="preserve">        ㎡</t>
  </si>
  <si>
    <t xml:space="preserve">            円</t>
  </si>
  <si>
    <t>　　　　　</t>
  </si>
  <si>
    <t>　　　　　　　　　　　　　　　　　　　　　　　　　　　　　　</t>
  </si>
  <si>
    <t>施工期間</t>
  </si>
  <si>
    <t xml:space="preserve">  　　  円</t>
  </si>
  <si>
    <t>小  計</t>
  </si>
  <si>
    <t>事　　　　業　　　　計　　　　画　　　　書</t>
    <phoneticPr fontId="1"/>
  </si>
  <si>
    <t>面　積　</t>
    <phoneticPr fontId="1"/>
  </si>
  <si>
    <t>単　価　</t>
    <phoneticPr fontId="1"/>
  </si>
  <si>
    <t>備　　考　</t>
    <phoneticPr fontId="1"/>
  </si>
  <si>
    <t>金　　額　</t>
    <phoneticPr fontId="1"/>
  </si>
  <si>
    <t>費　　目</t>
    <phoneticPr fontId="1"/>
  </si>
  <si>
    <t>区　分</t>
    <phoneticPr fontId="1"/>
  </si>
  <si>
    <t>補助対象事業分</t>
    <rPh sb="0" eb="2">
      <t>ホジョ</t>
    </rPh>
    <rPh sb="2" eb="4">
      <t>タイショウ</t>
    </rPh>
    <rPh sb="4" eb="7">
      <t>ジギョウブン</t>
    </rPh>
    <phoneticPr fontId="1"/>
  </si>
  <si>
    <t>事　　業　　実　　績　　報　　告　　書</t>
    <phoneticPr fontId="1"/>
  </si>
  <si>
    <t>(1) へき地診療所施設整備事業</t>
    <phoneticPr fontId="1"/>
  </si>
  <si>
    <t>(2) 過疎地域等特定診療所施設整備事業</t>
    <phoneticPr fontId="1"/>
  </si>
  <si>
    <t>(3) へき地保健指導所施設整備事業</t>
    <phoneticPr fontId="1"/>
  </si>
  <si>
    <t>(4) 研修医のための研修施設整備事業</t>
    <phoneticPr fontId="1"/>
  </si>
  <si>
    <t>(5) 臨床研修病院施設整備事業</t>
    <phoneticPr fontId="1"/>
  </si>
  <si>
    <t>(6) へき地医療拠点病院施設整備事業</t>
    <phoneticPr fontId="1"/>
  </si>
  <si>
    <t>(7) 医師臨床研修病院研修医環境整備事業</t>
    <phoneticPr fontId="1"/>
  </si>
  <si>
    <t>(8) 離島等患者宿泊施設施設整備事業</t>
    <phoneticPr fontId="1"/>
  </si>
  <si>
    <t>(9) 産科医療機関施設整備事業</t>
    <phoneticPr fontId="1"/>
  </si>
  <si>
    <t>(10) 分娩取扱施設施設整備事業</t>
    <phoneticPr fontId="1"/>
  </si>
  <si>
    <t>(11) 死亡時画像診断システム施設整備事業</t>
    <phoneticPr fontId="1"/>
  </si>
  <si>
    <t>(12) 有床診療所等スプリンクラー等施設整備事業</t>
    <phoneticPr fontId="1"/>
  </si>
  <si>
    <t>(13) 南海トラフ地震に係る津波避難対策緊急事業</t>
    <phoneticPr fontId="1"/>
  </si>
  <si>
    <t>(14)院内感染対策施設整備事業</t>
    <phoneticPr fontId="1"/>
  </si>
  <si>
    <t>所在地</t>
    <rPh sb="0" eb="3">
      <t>ショザイチ</t>
    </rPh>
    <phoneticPr fontId="1"/>
  </si>
  <si>
    <t>合　計</t>
    <rPh sb="0" eb="1">
      <t>ゴウ</t>
    </rPh>
    <rPh sb="2" eb="3">
      <t>ケイ</t>
    </rPh>
    <phoneticPr fontId="3"/>
  </si>
  <si>
    <t>円</t>
    <rPh sb="0" eb="1">
      <t>エン</t>
    </rPh>
    <phoneticPr fontId="3"/>
  </si>
  <si>
    <t>（内　訳）</t>
    <rPh sb="1" eb="2">
      <t>ウチ</t>
    </rPh>
    <rPh sb="3" eb="4">
      <t>ヤク</t>
    </rPh>
    <phoneticPr fontId="3"/>
  </si>
  <si>
    <t>(2)  地方債</t>
    <phoneticPr fontId="3"/>
  </si>
  <si>
    <t>(3)  寄付金</t>
    <phoneticPr fontId="3"/>
  </si>
  <si>
    <t>計</t>
    <rPh sb="0" eb="1">
      <t>ケイ</t>
    </rPh>
    <phoneticPr fontId="3"/>
  </si>
  <si>
    <t>補助対象外事業分</t>
    <rPh sb="0" eb="2">
      <t>ホジョ</t>
    </rPh>
    <rPh sb="2" eb="4">
      <t>タイショウ</t>
    </rPh>
    <rPh sb="4" eb="5">
      <t>ソト</t>
    </rPh>
    <rPh sb="5" eb="8">
      <t>ジギョウブン</t>
    </rPh>
    <phoneticPr fontId="1"/>
  </si>
  <si>
    <t>区分</t>
    <rPh sb="0" eb="2">
      <t>クブン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</si>
  <si>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</si>
  <si>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</si>
  <si>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建物の構造及び面積</t>
    <phoneticPr fontId="3"/>
  </si>
  <si>
    <t xml:space="preserve"> （注）１．</t>
    <phoneticPr fontId="1"/>
  </si>
  <si>
    <t>←プルダウンで選択</t>
    <rPh sb="7" eb="9">
      <t>センタク</t>
    </rPh>
    <phoneticPr fontId="3"/>
  </si>
  <si>
    <t>別紙２</t>
    <phoneticPr fontId="1"/>
  </si>
  <si>
    <t>補助（間接補助）事業者名</t>
    <rPh sb="0" eb="2">
      <t>ホジョ</t>
    </rPh>
    <rPh sb="3" eb="5">
      <t>カンセツ</t>
    </rPh>
    <rPh sb="5" eb="7">
      <t>ホジョ</t>
    </rPh>
    <rPh sb="8" eb="12">
      <t>ジギョウシャメイ</t>
    </rPh>
    <phoneticPr fontId="3"/>
  </si>
  <si>
    <t>事業区分</t>
    <rPh sb="0" eb="2">
      <t>ジギョウ</t>
    </rPh>
    <rPh sb="2" eb="4">
      <t>クブン</t>
    </rPh>
    <phoneticPr fontId="1"/>
  </si>
  <si>
    <t>施工内容</t>
    <rPh sb="0" eb="2">
      <t>セコウ</t>
    </rPh>
    <rPh sb="2" eb="4">
      <t>ナイヨウ</t>
    </rPh>
    <phoneticPr fontId="3"/>
  </si>
  <si>
    <t>整備費内訳　　　　　　　　　　　　　　　　　　　　　　　　</t>
    <phoneticPr fontId="3"/>
  </si>
  <si>
    <t>財源内訳</t>
    <phoneticPr fontId="3"/>
  </si>
  <si>
    <t>その他　参考事項　</t>
    <phoneticPr fontId="3"/>
  </si>
  <si>
    <t>別紙２</t>
    <phoneticPr fontId="1"/>
  </si>
  <si>
    <t>施工内容</t>
    <rPh sb="0" eb="2">
      <t>セコウ</t>
    </rPh>
    <rPh sb="2" eb="4">
      <t>ナイヨウ</t>
    </rPh>
    <phoneticPr fontId="1"/>
  </si>
  <si>
    <t>←プルダウンから選択</t>
    <rPh sb="8" eb="10">
      <t>センタク</t>
    </rPh>
    <phoneticPr fontId="3"/>
  </si>
  <si>
    <t>整備費内訳の「費目」欄は、交付要綱の５（交付額の算定方法）の対象経費に定める各部門に区分して記入すること。</t>
    <phoneticPr fontId="1"/>
  </si>
  <si>
    <t>←第2号様式別紙2より自動で反映</t>
    <rPh sb="1" eb="2">
      <t>ダイ</t>
    </rPh>
    <rPh sb="3" eb="4">
      <t>ゴウ</t>
    </rPh>
    <rPh sb="4" eb="6">
      <t>ヨウシキ</t>
    </rPh>
    <rPh sb="6" eb="8">
      <t>ベッシ</t>
    </rPh>
    <rPh sb="11" eb="13">
      <t>ジドウ</t>
    </rPh>
    <rPh sb="14" eb="16">
      <t>ハンエイ</t>
    </rPh>
    <phoneticPr fontId="3"/>
  </si>
  <si>
    <t>○階建</t>
    <rPh sb="1" eb="2">
      <t>カイ</t>
    </rPh>
    <rPh sb="2" eb="3">
      <t>ダ</t>
    </rPh>
    <phoneticPr fontId="3"/>
  </si>
  <si>
    <t>構造</t>
    <rPh sb="0" eb="2">
      <t>コウゾウ</t>
    </rPh>
    <phoneticPr fontId="1"/>
  </si>
  <si>
    <t>←構造はプルダウンから選択</t>
    <rPh sb="1" eb="3">
      <t>コウゾウ</t>
    </rPh>
    <rPh sb="11" eb="13">
      <t>センタク</t>
    </rPh>
    <phoneticPr fontId="3"/>
  </si>
  <si>
    <t>構造：</t>
    <rPh sb="0" eb="2">
      <t>コウゾウ</t>
    </rPh>
    <phoneticPr fontId="3"/>
  </si>
  <si>
    <t>　　　　単価、小計、合計は自動計算</t>
    <rPh sb="4" eb="6">
      <t>タンカ</t>
    </rPh>
    <rPh sb="7" eb="9">
      <t>ショウケイ</t>
    </rPh>
    <rPh sb="10" eb="12">
      <t>ゴウケイ</t>
    </rPh>
    <rPh sb="13" eb="15">
      <t>ジドウ</t>
    </rPh>
    <rPh sb="15" eb="17">
      <t>ケイサン</t>
    </rPh>
    <phoneticPr fontId="3"/>
  </si>
  <si>
    <t>←国と都道府県の合計は自動計算</t>
    <rPh sb="1" eb="2">
      <t>クニ</t>
    </rPh>
    <rPh sb="3" eb="7">
      <t>トドウフケン</t>
    </rPh>
    <rPh sb="8" eb="10">
      <t>ゴウケイ</t>
    </rPh>
    <rPh sb="11" eb="13">
      <t>ジドウ</t>
    </rPh>
    <rPh sb="13" eb="15">
      <t>ケイサン</t>
    </rPh>
    <phoneticPr fontId="3"/>
  </si>
  <si>
    <t>←自動計算</t>
    <rPh sb="1" eb="3">
      <t>ジドウ</t>
    </rPh>
    <rPh sb="3" eb="5">
      <t>ケイサン</t>
    </rPh>
    <phoneticPr fontId="3"/>
  </si>
  <si>
    <t>新築</t>
    <rPh sb="0" eb="2">
      <t>シンチク</t>
    </rPh>
    <phoneticPr fontId="2"/>
  </si>
  <si>
    <t>移転新築</t>
    <rPh sb="0" eb="2">
      <t>イテン</t>
    </rPh>
    <rPh sb="2" eb="4">
      <t>シンチク</t>
    </rPh>
    <phoneticPr fontId="2"/>
  </si>
  <si>
    <t>改築</t>
    <rPh sb="0" eb="2">
      <t>カイチク</t>
    </rPh>
    <phoneticPr fontId="2"/>
  </si>
  <si>
    <t>増築</t>
    <rPh sb="0" eb="2">
      <t>ゾウチク</t>
    </rPh>
    <phoneticPr fontId="2"/>
  </si>
  <si>
    <t>改修</t>
    <rPh sb="0" eb="2">
      <t>カイシュウ</t>
    </rPh>
    <phoneticPr fontId="2"/>
  </si>
  <si>
    <t>鉄骨鉄筋コンクリート造</t>
    <rPh sb="0" eb="2">
      <t>テッコツ</t>
    </rPh>
    <rPh sb="2" eb="4">
      <t>テッキン</t>
    </rPh>
    <phoneticPr fontId="2"/>
  </si>
  <si>
    <t>鉄筋コンクリート造</t>
    <rPh sb="0" eb="2">
      <t>テッキン</t>
    </rPh>
    <phoneticPr fontId="2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</si>
  <si>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2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</si>
  <si>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2"/>
  </si>
  <si>
    <t>ブロック造</t>
    <rPh sb="4" eb="5">
      <t>ヅク</t>
    </rPh>
    <phoneticPr fontId="2"/>
  </si>
  <si>
    <t>木造</t>
    <rPh sb="0" eb="2">
      <t>モクゾウ</t>
    </rPh>
    <phoneticPr fontId="2"/>
  </si>
  <si>
    <t>プレハブ造</t>
    <rPh sb="4" eb="5">
      <t>ツク</t>
    </rPh>
    <phoneticPr fontId="2"/>
  </si>
  <si>
    <t>その他</t>
    <rPh sb="2" eb="3">
      <t>タ</t>
    </rPh>
    <phoneticPr fontId="2"/>
  </si>
  <si>
    <t>へき地診療所施設整備事業</t>
  </si>
  <si>
    <t>へき地診療所施設整備事業</t>
    <phoneticPr fontId="1"/>
  </si>
  <si>
    <t>過疎地域等特定診療所施設整備事業</t>
  </si>
  <si>
    <t>過疎地域等特定診療所施設整備事業</t>
    <phoneticPr fontId="1"/>
  </si>
  <si>
    <t>へき地保健指導所施設整備事業</t>
  </si>
  <si>
    <t>へき地保健指導所施設整備事業</t>
    <phoneticPr fontId="1"/>
  </si>
  <si>
    <t>研修医のための研修施設整備事業</t>
  </si>
  <si>
    <t>研修医のための研修施設整備事業</t>
    <phoneticPr fontId="1"/>
  </si>
  <si>
    <t>臨床研修病院施設整備事業</t>
  </si>
  <si>
    <t>臨床研修病院施設整備事業</t>
    <phoneticPr fontId="1"/>
  </si>
  <si>
    <t>へき地医療拠点病院施設整備事業</t>
  </si>
  <si>
    <t>へき地医療拠点病院施設整備事業</t>
    <phoneticPr fontId="1"/>
  </si>
  <si>
    <t>医師臨床研修病院研修医環境整備事業</t>
  </si>
  <si>
    <t>医師臨床研修病院研修医環境整備事業</t>
    <phoneticPr fontId="1"/>
  </si>
  <si>
    <t>離島等患者宿泊施設施設整備事業</t>
  </si>
  <si>
    <t>離島等患者宿泊施設施設整備事業</t>
    <phoneticPr fontId="1"/>
  </si>
  <si>
    <t>産科医療機関施設整備事業</t>
  </si>
  <si>
    <t>産科医療機関施設整備事業</t>
    <phoneticPr fontId="1"/>
  </si>
  <si>
    <t>分娩取扱施設施設整備事業</t>
  </si>
  <si>
    <t>分娩取扱施設施設整備事業</t>
    <phoneticPr fontId="1"/>
  </si>
  <si>
    <t>死亡時画像診断システム施設整備事業</t>
  </si>
  <si>
    <t>死亡時画像診断システム施設整備事業</t>
    <phoneticPr fontId="1"/>
  </si>
  <si>
    <t>有床診療所等スプリンクラー等施設整備事業</t>
  </si>
  <si>
    <t>有床診療所等スプリンクラー等施設整備事業</t>
    <phoneticPr fontId="1"/>
  </si>
  <si>
    <t>南海トラフ地震に係る津波避難対策緊急事業</t>
  </si>
  <si>
    <t>南海トラフ地震に係る津波避難対策緊急事業</t>
    <phoneticPr fontId="1"/>
  </si>
  <si>
    <t>院内感染対策施設整備事業</t>
  </si>
  <si>
    <t>院内感染対策施設整備事業</t>
    <phoneticPr fontId="1"/>
  </si>
  <si>
    <t>延べ面積</t>
    <phoneticPr fontId="3"/>
  </si>
  <si>
    <t>建築面積 　</t>
    <rPh sb="0" eb="2">
      <t>ケンチク</t>
    </rPh>
    <phoneticPr fontId="3"/>
  </si>
  <si>
    <r>
      <rPr>
        <u/>
        <sz val="9"/>
        <color rgb="FF000000"/>
        <rFont val="ＭＳ Ｐゴシック"/>
        <family val="3"/>
        <charset val="128"/>
      </rPr>
      <t xml:space="preserve">           ㎡</t>
    </r>
    <r>
      <rPr>
        <sz val="9"/>
        <color rgb="FF000000"/>
        <rFont val="ＭＳ Ｐゴシック"/>
        <family val="3"/>
        <charset val="128"/>
      </rPr>
      <t xml:space="preserve"> </t>
    </r>
    <phoneticPr fontId="3"/>
  </si>
  <si>
    <t>着工</t>
    <phoneticPr fontId="1"/>
  </si>
  <si>
    <t>～</t>
    <phoneticPr fontId="3"/>
  </si>
  <si>
    <t>　竣工</t>
    <phoneticPr fontId="3"/>
  </si>
  <si>
    <t>事業区分（様式２，４，５用）</t>
    <rPh sb="0" eb="2">
      <t>ジギョウ</t>
    </rPh>
    <rPh sb="2" eb="4">
      <t>クブン</t>
    </rPh>
    <rPh sb="5" eb="7">
      <t>ヨウシキ</t>
    </rPh>
    <rPh sb="12" eb="13">
      <t>ヨウ</t>
    </rPh>
    <phoneticPr fontId="1"/>
  </si>
  <si>
    <t>所要額計算</t>
    <rPh sb="0" eb="3">
      <t>ショヨウガク</t>
    </rPh>
    <rPh sb="3" eb="5">
      <t>ケイサン</t>
    </rPh>
    <phoneticPr fontId="1"/>
  </si>
  <si>
    <t>国庫補助
基本額係数</t>
    <rPh sb="0" eb="2">
      <t>コッコ</t>
    </rPh>
    <rPh sb="2" eb="4">
      <t>ホジョ</t>
    </rPh>
    <rPh sb="5" eb="8">
      <t>キホンガク</t>
    </rPh>
    <rPh sb="8" eb="10">
      <t>ケイスウ</t>
    </rPh>
    <phoneticPr fontId="1"/>
  </si>
  <si>
    <t>-</t>
    <phoneticPr fontId="1"/>
  </si>
  <si>
    <t>-</t>
    <phoneticPr fontId="1"/>
  </si>
  <si>
    <t>a</t>
    <phoneticPr fontId="1"/>
  </si>
  <si>
    <t>b</t>
  </si>
  <si>
    <t>b</t>
    <phoneticPr fontId="1"/>
  </si>
  <si>
    <t>c</t>
    <phoneticPr fontId="1"/>
  </si>
  <si>
    <t>分類</t>
    <rPh sb="0" eb="2">
      <t>ブンルイ</t>
    </rPh>
    <phoneticPr fontId="1"/>
  </si>
  <si>
    <t>国庫補助
所要額係数
（直接、都道府県）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チョクセツ</t>
    </rPh>
    <rPh sb="15" eb="19">
      <t>トドウフケン</t>
    </rPh>
    <phoneticPr fontId="1"/>
  </si>
  <si>
    <t>国庫補助
所要額係数
（間接）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カンセツ</t>
    </rPh>
    <phoneticPr fontId="1"/>
  </si>
  <si>
    <t>再分類</t>
    <rPh sb="0" eb="3">
      <t>サイブンルイ</t>
    </rPh>
    <phoneticPr fontId="1"/>
  </si>
  <si>
    <t>A</t>
  </si>
  <si>
    <t>A</t>
    <phoneticPr fontId="1"/>
  </si>
  <si>
    <t>B</t>
    <phoneticPr fontId="1"/>
  </si>
  <si>
    <t>-</t>
    <phoneticPr fontId="1"/>
  </si>
  <si>
    <r>
      <t>事業</t>
    </r>
    <r>
      <rPr>
        <sz val="9"/>
        <color theme="1"/>
        <rFont val="ＭＳ Ｐゴシック"/>
        <family val="3"/>
        <charset val="128"/>
      </rPr>
      <t>区分</t>
    </r>
    <rPh sb="2" eb="4">
      <t>クブン</t>
    </rPh>
    <phoneticPr fontId="3"/>
  </si>
  <si>
    <t>(1)  補助金</t>
    <phoneticPr fontId="3"/>
  </si>
  <si>
    <t>　　　　うち国</t>
    <phoneticPr fontId="3"/>
  </si>
  <si>
    <t>　　　　うち都道府県</t>
    <phoneticPr fontId="3"/>
  </si>
  <si>
    <t>(4)  その他（診療収入等）</t>
    <rPh sb="9" eb="11">
      <t>シンリョウ</t>
    </rPh>
    <rPh sb="11" eb="13">
      <t>シュウニュウ</t>
    </rPh>
    <rPh sb="13" eb="14">
      <t>トウ</t>
    </rPh>
    <phoneticPr fontId="3"/>
  </si>
  <si>
    <t>事業区分</t>
    <rPh sb="2" eb="4">
      <t>クブン</t>
    </rPh>
    <phoneticPr fontId="3"/>
  </si>
  <si>
    <t>(1)  補助金</t>
    <phoneticPr fontId="3"/>
  </si>
  <si>
    <t>補助財産を取得する際に、当該補助財産を取得するための抵当権設定の有無</t>
    <phoneticPr fontId="3"/>
  </si>
  <si>
    <t>補助財産を取得する際に、当該補助財産を取得するための抵当権設定の有無</t>
    <phoneticPr fontId="3"/>
  </si>
  <si>
    <t>スプリンクラー設置費</t>
    <rPh sb="7" eb="9">
      <t>セッチ</t>
    </rPh>
    <rPh sb="9" eb="10">
      <t>ヒ</t>
    </rPh>
    <phoneticPr fontId="3"/>
  </si>
  <si>
    <t>有床診療所等スプリンクラー等施設整備事業</t>
    <phoneticPr fontId="3"/>
  </si>
  <si>
    <t>令和　　 年   月　 日</t>
    <rPh sb="0" eb="2">
      <t>レイワ</t>
    </rPh>
    <phoneticPr fontId="3"/>
  </si>
  <si>
    <t>令和 　 年   月　 日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</si>
</sst>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#,##0.00;&quot;△ &quot;#,##0.00"/>
    <numFmt numFmtId="178" formatCode="#,##0.00_);[Red]\(#,##0.00\)"/>
    <numFmt numFmtId="179" formatCode="#,##0_ "/>
  </numFmts>
  <fonts count="3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u/>
      <sz val="9"/>
      <color rgb="FF0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1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17" applyNumberFormat="0" applyFont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19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30" borderId="2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19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24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top" wrapText="1"/>
    </xf>
    <xf numFmtId="0" fontId="21" fillId="0" borderId="13" xfId="0" applyFont="1" applyBorder="1" applyAlignment="1">
      <alignment horizontal="right" vertical="top" wrapText="1"/>
    </xf>
    <xf numFmtId="0" fontId="22" fillId="0" borderId="0" xfId="0" applyFont="1" applyAlignment="1">
      <alignment vertical="top" wrapText="1"/>
    </xf>
    <xf numFmtId="49" fontId="21" fillId="0" borderId="0" xfId="0" applyNumberFormat="1" applyFont="1" applyAlignment="1">
      <alignment vertical="top" wrapText="1"/>
    </xf>
    <xf numFmtId="0" fontId="25" fillId="0" borderId="0" xfId="0" applyFont="1" applyAlignment="1">
      <alignment horizontal="right"/>
    </xf>
    <xf numFmtId="0" fontId="21" fillId="0" borderId="1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textRotation="255" wrapText="1"/>
    </xf>
    <xf numFmtId="0" fontId="21" fillId="0" borderId="2" xfId="0" applyFont="1" applyBorder="1" applyAlignment="1">
      <alignment horizontal="center" vertical="center" textRotation="255" wrapText="1"/>
    </xf>
    <xf numFmtId="0" fontId="21" fillId="0" borderId="14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176" fontId="21" fillId="0" borderId="14" xfId="0" applyNumberFormat="1" applyFont="1" applyBorder="1" applyAlignment="1">
      <alignment vertical="center" wrapText="1"/>
    </xf>
    <xf numFmtId="176" fontId="25" fillId="0" borderId="14" xfId="0" applyNumberFormat="1" applyFont="1" applyBorder="1" applyAlignment="1">
      <alignment vertical="center" wrapText="1"/>
    </xf>
    <xf numFmtId="178" fontId="21" fillId="0" borderId="2" xfId="0" applyNumberFormat="1" applyFont="1" applyBorder="1" applyAlignment="1">
      <alignment vertical="center" wrapText="1"/>
    </xf>
    <xf numFmtId="178" fontId="21" fillId="0" borderId="14" xfId="0" applyNumberFormat="1" applyFont="1" applyBorder="1" applyAlignment="1">
      <alignment vertical="center" wrapText="1"/>
    </xf>
    <xf numFmtId="178" fontId="25" fillId="0" borderId="14" xfId="0" applyNumberFormat="1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12" xfId="0" applyFont="1" applyFill="1" applyBorder="1" applyAlignment="1">
      <alignment horizontal="right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/>
    </xf>
    <xf numFmtId="0" fontId="21" fillId="33" borderId="0" xfId="0" applyFont="1" applyFill="1" applyBorder="1" applyAlignment="1">
      <alignment vertical="center" wrapText="1"/>
    </xf>
    <xf numFmtId="0" fontId="21" fillId="33" borderId="15" xfId="0" applyFont="1" applyFill="1" applyBorder="1" applyAlignment="1">
      <alignment vertical="center" wrapText="1"/>
    </xf>
    <xf numFmtId="176" fontId="21" fillId="33" borderId="2" xfId="0" applyNumberFormat="1" applyFont="1" applyFill="1" applyBorder="1" applyAlignment="1">
      <alignment vertical="center" wrapText="1"/>
    </xf>
    <xf numFmtId="178" fontId="21" fillId="0" borderId="2" xfId="0" applyNumberFormat="1" applyFont="1" applyFill="1" applyBorder="1" applyAlignment="1">
      <alignment vertical="center" wrapText="1"/>
    </xf>
    <xf numFmtId="0" fontId="21" fillId="33" borderId="1" xfId="0" applyFont="1" applyFill="1" applyBorder="1" applyAlignment="1">
      <alignment vertical="center" wrapText="1"/>
    </xf>
    <xf numFmtId="0" fontId="21" fillId="33" borderId="3" xfId="0" applyFont="1" applyFill="1" applyBorder="1" applyAlignment="1">
      <alignment vertical="center" wrapText="1"/>
    </xf>
    <xf numFmtId="0" fontId="21" fillId="33" borderId="4" xfId="0" applyFont="1" applyFill="1" applyBorder="1" applyAlignment="1">
      <alignment vertical="center" wrapText="1"/>
    </xf>
    <xf numFmtId="0" fontId="21" fillId="33" borderId="7" xfId="0" applyFont="1" applyFill="1" applyBorder="1" applyAlignment="1">
      <alignment vertical="center" wrapText="1"/>
    </xf>
    <xf numFmtId="0" fontId="25" fillId="33" borderId="1" xfId="0" applyFont="1" applyFill="1" applyBorder="1" applyAlignment="1">
      <alignment horizontal="center" vertical="center" wrapText="1"/>
    </xf>
    <xf numFmtId="0" fontId="25" fillId="3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12" fontId="0" fillId="0" borderId="0" xfId="0" applyNumberFormat="1" applyAlignment="1">
      <alignment horizontal="center" vertical="center"/>
    </xf>
    <xf numFmtId="0" fontId="0" fillId="0" borderId="0" xfId="0" applyFill="1">
      <alignment vertical="center"/>
    </xf>
    <xf numFmtId="12" fontId="0" fillId="0" borderId="0" xfId="0" applyNumberFormat="1" applyFill="1" applyAlignment="1">
      <alignment horizontal="center" vertical="center"/>
    </xf>
    <xf numFmtId="0" fontId="25" fillId="0" borderId="0" xfId="0" applyFont="1" applyBorder="1" applyAlignment="1">
      <alignment horizontal="right" vertical="center" wrapText="1"/>
    </xf>
    <xf numFmtId="49" fontId="25" fillId="0" borderId="0" xfId="0" applyNumberFormat="1" applyFont="1" applyAlignment="1">
      <alignment horizontal="right" vertical="top"/>
    </xf>
    <xf numFmtId="0" fontId="21" fillId="33" borderId="6" xfId="0" applyFont="1" applyFill="1" applyBorder="1" applyAlignment="1">
      <alignment vertical="center" shrinkToFit="1"/>
    </xf>
    <xf numFmtId="0" fontId="25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5" fillId="0" borderId="0" xfId="0" applyFont="1" applyAlignment="1">
      <alignment vertical="top" wrapText="1"/>
    </xf>
    <xf numFmtId="0" fontId="21" fillId="0" borderId="12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top" wrapText="1"/>
    </xf>
    <xf numFmtId="0" fontId="21" fillId="0" borderId="3" xfId="0" applyFont="1" applyBorder="1" applyAlignment="1">
      <alignment horizontal="right" vertical="top" wrapText="1"/>
    </xf>
    <xf numFmtId="0" fontId="21" fillId="33" borderId="0" xfId="0" applyFont="1" applyFill="1" applyBorder="1" applyAlignment="1">
      <alignment vertical="center" wrapText="1"/>
    </xf>
    <xf numFmtId="177" fontId="21" fillId="33" borderId="1" xfId="0" applyNumberFormat="1" applyFont="1" applyFill="1" applyBorder="1" applyAlignment="1">
      <alignment vertical="center" wrapText="1"/>
    </xf>
    <xf numFmtId="177" fontId="21" fillId="33" borderId="3" xfId="0" applyNumberFormat="1" applyFont="1" applyFill="1" applyBorder="1" applyAlignment="1">
      <alignment vertical="center" wrapText="1"/>
    </xf>
    <xf numFmtId="177" fontId="21" fillId="0" borderId="14" xfId="0" applyNumberFormat="1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1" fillId="0" borderId="9" xfId="0" applyFont="1" applyBorder="1" applyAlignment="1">
      <alignment horizontal="right" vertical="top" wrapText="1"/>
    </xf>
    <xf numFmtId="0" fontId="21" fillId="0" borderId="11" xfId="0" applyFont="1" applyBorder="1" applyAlignment="1">
      <alignment horizontal="right" vertical="top" wrapText="1"/>
    </xf>
    <xf numFmtId="0" fontId="21" fillId="0" borderId="1" xfId="0" applyFont="1" applyBorder="1" applyAlignment="1">
      <alignment horizontal="center" vertical="center" textRotation="255" wrapText="1"/>
    </xf>
    <xf numFmtId="0" fontId="21" fillId="33" borderId="1" xfId="0" applyFont="1" applyFill="1" applyBorder="1" applyAlignment="1">
      <alignment vertical="center" wrapText="1"/>
    </xf>
    <xf numFmtId="0" fontId="21" fillId="33" borderId="3" xfId="0" applyFont="1" applyFill="1" applyBorder="1" applyAlignment="1">
      <alignment vertical="center" wrapText="1"/>
    </xf>
    <xf numFmtId="178" fontId="21" fillId="33" borderId="1" xfId="0" applyNumberFormat="1" applyFont="1" applyFill="1" applyBorder="1" applyAlignment="1">
      <alignment vertical="center" wrapText="1"/>
    </xf>
    <xf numFmtId="178" fontId="21" fillId="33" borderId="3" xfId="0" applyNumberFormat="1" applyFont="1" applyFill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1" fillId="33" borderId="14" xfId="0" applyFont="1" applyFill="1" applyBorder="1" applyAlignment="1">
      <alignment vertical="center" shrinkToFit="1"/>
    </xf>
    <xf numFmtId="0" fontId="21" fillId="0" borderId="2" xfId="0" applyFont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right" vertical="center" wrapText="1"/>
    </xf>
    <xf numFmtId="0" fontId="21" fillId="0" borderId="0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1" fillId="0" borderId="15" xfId="0" applyFont="1" applyFill="1" applyBorder="1" applyAlignment="1">
      <alignment horizontal="right" vertical="center" wrapText="1"/>
    </xf>
    <xf numFmtId="0" fontId="21" fillId="33" borderId="5" xfId="0" applyFont="1" applyFill="1" applyBorder="1" applyAlignment="1">
      <alignment horizontal="right" vertical="center" shrinkToFit="1"/>
    </xf>
    <xf numFmtId="0" fontId="25" fillId="0" borderId="9" xfId="0" applyFont="1" applyBorder="1" applyAlignment="1">
      <alignment horizontal="right" vertical="center" wrapText="1"/>
    </xf>
    <xf numFmtId="0" fontId="25" fillId="0" borderId="10" xfId="0" applyFont="1" applyBorder="1" applyAlignment="1">
      <alignment horizontal="right" vertical="center" wrapText="1"/>
    </xf>
    <xf numFmtId="0" fontId="25" fillId="0" borderId="11" xfId="0" applyFont="1" applyBorder="1" applyAlignment="1">
      <alignment horizontal="right" vertical="center" wrapText="1"/>
    </xf>
    <xf numFmtId="0" fontId="25" fillId="0" borderId="9" xfId="0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179" fontId="25" fillId="0" borderId="1" xfId="0" applyNumberFormat="1" applyFont="1" applyBorder="1" applyAlignment="1">
      <alignment horizontal="right" vertical="center" wrapText="1"/>
    </xf>
    <xf numFmtId="179" fontId="25" fillId="0" borderId="0" xfId="0" applyNumberFormat="1" applyFont="1" applyBorder="1" applyAlignment="1">
      <alignment horizontal="right" vertical="center" wrapText="1"/>
    </xf>
    <xf numFmtId="179" fontId="25" fillId="0" borderId="3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179" fontId="25" fillId="33" borderId="1" xfId="0" applyNumberFormat="1" applyFont="1" applyFill="1" applyBorder="1" applyAlignment="1">
      <alignment horizontal="right" vertical="center" wrapText="1"/>
    </xf>
    <xf numFmtId="179" fontId="25" fillId="33" borderId="0" xfId="0" applyNumberFormat="1" applyFont="1" applyFill="1" applyBorder="1" applyAlignment="1">
      <alignment horizontal="right" vertical="center" wrapText="1"/>
    </xf>
    <xf numFmtId="179" fontId="25" fillId="33" borderId="3" xfId="0" applyNumberFormat="1" applyFont="1" applyFill="1" applyBorder="1" applyAlignment="1">
      <alignment horizontal="right" vertical="center" wrapText="1"/>
    </xf>
    <xf numFmtId="0" fontId="25" fillId="33" borderId="1" xfId="0" applyFont="1" applyFill="1" applyBorder="1" applyAlignment="1">
      <alignment horizontal="center" vertical="center" wrapText="1"/>
    </xf>
    <xf numFmtId="0" fontId="25" fillId="33" borderId="3" xfId="0" applyFont="1" applyFill="1" applyBorder="1" applyAlignment="1">
      <alignment horizontal="center" vertical="center" wrapText="1"/>
    </xf>
    <xf numFmtId="178" fontId="25" fillId="0" borderId="12" xfId="0" applyNumberFormat="1" applyFont="1" applyBorder="1" applyAlignment="1">
      <alignment vertical="center" wrapText="1"/>
    </xf>
    <xf numFmtId="178" fontId="25" fillId="0" borderId="6" xfId="0" applyNumberFormat="1" applyFont="1" applyBorder="1" applyAlignment="1">
      <alignment vertical="center" wrapText="1"/>
    </xf>
    <xf numFmtId="0" fontId="25" fillId="0" borderId="14" xfId="0" applyFont="1" applyBorder="1" applyAlignment="1">
      <alignment horizontal="left" vertical="center" wrapText="1"/>
    </xf>
    <xf numFmtId="0" fontId="24" fillId="33" borderId="9" xfId="0" applyFont="1" applyFill="1" applyBorder="1" applyAlignment="1">
      <alignment vertical="center" wrapText="1"/>
    </xf>
    <xf numFmtId="0" fontId="24" fillId="33" borderId="10" xfId="0" applyFont="1" applyFill="1" applyBorder="1" applyAlignment="1">
      <alignment vertical="center" wrapText="1"/>
    </xf>
    <xf numFmtId="0" fontId="24" fillId="33" borderId="11" xfId="0" applyFont="1" applyFill="1" applyBorder="1" applyAlignment="1">
      <alignment vertical="center" wrapText="1"/>
    </xf>
    <xf numFmtId="0" fontId="24" fillId="33" borderId="1" xfId="0" applyFont="1" applyFill="1" applyBorder="1" applyAlignment="1">
      <alignment vertical="center" wrapText="1"/>
    </xf>
    <xf numFmtId="0" fontId="24" fillId="33" borderId="0" xfId="0" applyFont="1" applyFill="1" applyBorder="1" applyAlignment="1">
      <alignment vertical="center" wrapText="1"/>
    </xf>
    <xf numFmtId="0" fontId="24" fillId="33" borderId="3" xfId="0" applyFont="1" applyFill="1" applyBorder="1" applyAlignment="1">
      <alignment vertical="center" wrapText="1"/>
    </xf>
    <xf numFmtId="0" fontId="24" fillId="33" borderId="4" xfId="0" applyFont="1" applyFill="1" applyBorder="1" applyAlignment="1">
      <alignment vertical="center" wrapText="1"/>
    </xf>
    <xf numFmtId="0" fontId="24" fillId="33" borderId="15" xfId="0" applyFont="1" applyFill="1" applyBorder="1" applyAlignment="1">
      <alignment vertical="center" wrapText="1"/>
    </xf>
    <xf numFmtId="0" fontId="24" fillId="33" borderId="7" xfId="0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179" fontId="25" fillId="0" borderId="12" xfId="0" applyNumberFormat="1" applyFont="1" applyBorder="1" applyAlignment="1">
      <alignment vertical="center" wrapText="1"/>
    </xf>
    <xf numFmtId="179" fontId="25" fillId="0" borderId="5" xfId="0" applyNumberFormat="1" applyFont="1" applyBorder="1" applyAlignment="1">
      <alignment vertical="center" wrapText="1"/>
    </xf>
    <xf numFmtId="179" fontId="25" fillId="0" borderId="6" xfId="0" applyNumberFormat="1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8" fillId="0" borderId="12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25" fillId="33" borderId="5" xfId="0" applyFont="1" applyFill="1" applyBorder="1" applyAlignment="1">
      <alignment horizontal="center" vertical="center" wrapText="1"/>
    </xf>
    <xf numFmtId="0" fontId="25" fillId="33" borderId="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5" xfId="0" applyFont="1" applyFill="1" applyBorder="1" applyAlignment="1">
      <alignment horizontal="center" vertical="center" wrapText="1"/>
    </xf>
    <xf numFmtId="0" fontId="21" fillId="33" borderId="6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1" fillId="33" borderId="12" xfId="0" applyFont="1" applyFill="1" applyBorder="1" applyAlignment="1">
      <alignment vertical="center" shrinkToFit="1"/>
    </xf>
    <xf numFmtId="0" fontId="21" fillId="33" borderId="5" xfId="0" applyFont="1" applyFill="1" applyBorder="1" applyAlignment="1">
      <alignment vertical="center" shrinkToFit="1"/>
    </xf>
    <xf numFmtId="0" fontId="21" fillId="33" borderId="6" xfId="0" applyFont="1" applyFill="1" applyBorder="1" applyAlignment="1">
      <alignment vertical="center" shrinkToFit="1"/>
    </xf>
    <xf numFmtId="0" fontId="2" fillId="0" borderId="14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1" fillId="33" borderId="15" xfId="0" applyFont="1" applyFill="1" applyBorder="1" applyAlignment="1">
      <alignment vertical="center" wrapText="1"/>
    </xf>
    <xf numFmtId="0" fontId="21" fillId="0" borderId="13" xfId="0" applyFont="1" applyBorder="1" applyAlignment="1">
      <alignment horizontal="center" vertical="center" wrapText="1"/>
    </xf>
    <xf numFmtId="178" fontId="21" fillId="0" borderId="14" xfId="0" applyNumberFormat="1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1" fillId="0" borderId="12" xfId="0" applyFont="1" applyBorder="1" applyAlignment="1">
      <alignment vertical="center" shrinkToFit="1"/>
    </xf>
    <xf numFmtId="0" fontId="21" fillId="0" borderId="5" xfId="0" applyFont="1" applyBorder="1" applyAlignment="1">
      <alignment vertical="center" shrinkToFit="1"/>
    </xf>
    <xf numFmtId="0" fontId="21" fillId="0" borderId="6" xfId="0" applyFont="1" applyBorder="1" applyAlignment="1">
      <alignment vertical="center" shrinkToFit="1"/>
    </xf>
    <xf numFmtId="0" fontId="21" fillId="0" borderId="14" xfId="0" applyFont="1" applyBorder="1" applyAlignment="1">
      <alignment vertical="center" shrinkToFit="1"/>
    </xf>
    <xf numFmtId="0" fontId="21" fillId="0" borderId="1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9" fillId="0" borderId="12" xfId="0" applyFont="1" applyBorder="1" applyAlignment="1">
      <alignment horizontal="center" vertical="center" shrinkToFit="1"/>
    </xf>
    <xf numFmtId="0" fontId="29" fillId="0" borderId="6" xfId="0" applyFont="1" applyBorder="1" applyAlignment="1">
      <alignment horizontal="center" vertical="center" shrinkToFit="1"/>
    </xf>
    <xf numFmtId="0" fontId="25" fillId="33" borderId="9" xfId="0" applyFont="1" applyFill="1" applyBorder="1" applyAlignment="1">
      <alignment vertical="center" wrapText="1"/>
    </xf>
    <xf numFmtId="0" fontId="25" fillId="33" borderId="10" xfId="0" applyFont="1" applyFill="1" applyBorder="1" applyAlignment="1">
      <alignment vertical="center" wrapText="1"/>
    </xf>
    <xf numFmtId="0" fontId="25" fillId="33" borderId="11" xfId="0" applyFont="1" applyFill="1" applyBorder="1" applyAlignment="1">
      <alignment vertical="center" wrapText="1"/>
    </xf>
    <xf numFmtId="0" fontId="25" fillId="33" borderId="1" xfId="0" applyFont="1" applyFill="1" applyBorder="1" applyAlignment="1">
      <alignment vertical="center" wrapText="1"/>
    </xf>
    <xf numFmtId="0" fontId="25" fillId="33" borderId="0" xfId="0" applyFont="1" applyFill="1" applyBorder="1" applyAlignment="1">
      <alignment vertical="center" wrapText="1"/>
    </xf>
    <xf numFmtId="0" fontId="25" fillId="33" borderId="3" xfId="0" applyFont="1" applyFill="1" applyBorder="1" applyAlignment="1">
      <alignment vertical="center" wrapText="1"/>
    </xf>
    <xf numFmtId="0" fontId="25" fillId="33" borderId="4" xfId="0" applyFont="1" applyFill="1" applyBorder="1" applyAlignment="1">
      <alignment vertical="center" wrapText="1"/>
    </xf>
    <xf numFmtId="0" fontId="25" fillId="33" borderId="15" xfId="0" applyFont="1" applyFill="1" applyBorder="1" applyAlignment="1">
      <alignment vertical="center" wrapText="1"/>
    </xf>
    <xf numFmtId="0" fontId="25" fillId="33" borderId="7" xfId="0" applyFont="1" applyFill="1" applyBorder="1" applyAlignment="1">
      <alignment vertical="center" wrapText="1"/>
    </xf>
    <xf numFmtId="0" fontId="25" fillId="0" borderId="0" xfId="0" applyFont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14</xdr:row>
      <xdr:rowOff>47625</xdr:rowOff>
    </xdr:from>
    <xdr:to>
      <xdr:col>10</xdr:col>
      <xdr:colOff>361950</xdr:colOff>
      <xdr:row>37</xdr:row>
      <xdr:rowOff>161925</xdr:rowOff>
    </xdr:to>
    <xdr:sp macro="" textlink="">
      <xdr:nvSpPr>
        <xdr:cNvPr id="18449" name="右中かっこ 2"/>
        <xdr:cNvSpPr>
          <a:spLocks/>
        </xdr:cNvSpPr>
      </xdr:nvSpPr>
      <xdr:spPr bwMode="auto">
        <a:xfrm>
          <a:off x="6962775" y="2724150"/>
          <a:ext cx="304800" cy="4000500"/>
        </a:xfrm>
        <a:prstGeom prst="rightBrace">
          <a:avLst>
            <a:gd name="adj1" fmla="val 8325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14</xdr:row>
      <xdr:rowOff>47625</xdr:rowOff>
    </xdr:from>
    <xdr:to>
      <xdr:col>10</xdr:col>
      <xdr:colOff>361950</xdr:colOff>
      <xdr:row>37</xdr:row>
      <xdr:rowOff>161925</xdr:rowOff>
    </xdr:to>
    <xdr:sp macro="" textlink="">
      <xdr:nvSpPr>
        <xdr:cNvPr id="19471" name="右中かっこ 2"/>
        <xdr:cNvSpPr>
          <a:spLocks/>
        </xdr:cNvSpPr>
      </xdr:nvSpPr>
      <xdr:spPr bwMode="auto">
        <a:xfrm>
          <a:off x="6962775" y="2724150"/>
          <a:ext cx="304800" cy="4000500"/>
        </a:xfrm>
        <a:prstGeom prst="rightBrace">
          <a:avLst>
            <a:gd name="adj1" fmla="val 8325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3171825</xdr:colOff>
      <xdr:row>7</xdr:row>
      <xdr:rowOff>152400</xdr:rowOff>
    </xdr:from>
    <xdr:to>
      <xdr:col>4</xdr:col>
      <xdr:colOff>583407</xdr:colOff>
      <xdr:row>16</xdr:row>
      <xdr:rowOff>2381</xdr:rowOff>
    </xdr:to>
    <xdr:sp macro="" textlink="">
      <xdr:nvSpPr>
        <xdr:cNvPr id="2" name="角丸四角形 1"/>
        <xdr:cNvSpPr/>
      </xdr:nvSpPr>
      <xdr:spPr>
        <a:xfrm>
          <a:off x="3857625" y="1352550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58"/>
  <sheetViews>
    <sheetView tabSelected="1" view="pageBreakPreview" zoomScaleNormal="100" zoomScaleSheetLayoutView="100" workbookViewId="0">
      <selection activeCell="I12" sqref="I12"/>
    </sheetView>
  </sheetViews>
  <sheetFormatPr defaultColWidth="9" defaultRowHeight="13.2" x14ac:dyDescent="0.2"/>
  <cols>
    <col min="1" max="3" width="6.88671875" style="5" customWidth="1"/>
    <col min="4" max="4" width="7.109375" style="5" customWidth="1"/>
    <col min="5" max="6" width="7.44140625" style="5" customWidth="1"/>
    <col min="7" max="8" width="15" style="5" customWidth="1"/>
    <col min="9" max="9" width="17.88671875" style="5" customWidth="1"/>
    <col min="10" max="10" width="9" style="5" hidden="1" customWidth="1"/>
    <col min="11" max="16384" width="9" style="5"/>
  </cols>
  <sheetData>
    <row r="1" spans="1:11" x14ac:dyDescent="0.2">
      <c r="A1" s="2" t="s">
        <v>47</v>
      </c>
    </row>
    <row r="2" spans="1:11" ht="19.5" customHeight="1" x14ac:dyDescent="0.2">
      <c r="A2" s="146" t="s">
        <v>10</v>
      </c>
      <c r="B2" s="146"/>
      <c r="C2" s="146"/>
      <c r="D2" s="146"/>
      <c r="E2" s="146"/>
      <c r="F2" s="146"/>
      <c r="G2" s="146"/>
      <c r="H2" s="146"/>
      <c r="I2" s="146"/>
    </row>
    <row r="3" spans="1:11" ht="7.5" customHeight="1" x14ac:dyDescent="0.2">
      <c r="A3" s="2"/>
    </row>
    <row r="4" spans="1:11" ht="18.75" customHeight="1" x14ac:dyDescent="0.2">
      <c r="A4" s="72" t="s">
        <v>130</v>
      </c>
      <c r="B4" s="72"/>
      <c r="C4" s="72"/>
      <c r="D4" s="147" t="s">
        <v>140</v>
      </c>
      <c r="E4" s="148"/>
      <c r="F4" s="148"/>
      <c r="G4" s="148"/>
      <c r="H4" s="148"/>
      <c r="I4" s="149"/>
      <c r="J4" s="3"/>
    </row>
    <row r="5" spans="1:11" ht="18.75" customHeight="1" x14ac:dyDescent="0.2">
      <c r="A5" s="71" t="s">
        <v>48</v>
      </c>
      <c r="B5" s="150"/>
      <c r="C5" s="150"/>
      <c r="D5" s="77" t="s">
        <v>1</v>
      </c>
      <c r="E5" s="78"/>
      <c r="F5" s="78"/>
      <c r="G5" s="79"/>
      <c r="H5" s="71" t="s">
        <v>33</v>
      </c>
      <c r="I5" s="72"/>
      <c r="J5" s="4"/>
    </row>
    <row r="6" spans="1:11" ht="22.5" customHeight="1" x14ac:dyDescent="0.2">
      <c r="A6" s="151"/>
      <c r="B6" s="152"/>
      <c r="C6" s="153"/>
      <c r="D6" s="151"/>
      <c r="E6" s="152"/>
      <c r="F6" s="152"/>
      <c r="G6" s="153"/>
      <c r="H6" s="98"/>
      <c r="I6" s="98"/>
      <c r="J6" s="4"/>
    </row>
    <row r="7" spans="1:11" ht="14.25" customHeight="1" x14ac:dyDescent="0.2">
      <c r="A7" s="71" t="s">
        <v>50</v>
      </c>
      <c r="B7" s="72"/>
      <c r="C7" s="72"/>
      <c r="D7" s="147"/>
      <c r="E7" s="148"/>
      <c r="F7" s="148"/>
      <c r="G7" s="148"/>
      <c r="H7" s="148"/>
      <c r="I7" s="149"/>
      <c r="J7" s="3"/>
      <c r="K7" s="9" t="s">
        <v>56</v>
      </c>
    </row>
    <row r="8" spans="1:11" ht="13.5" customHeight="1" x14ac:dyDescent="0.2">
      <c r="A8" s="72" t="s">
        <v>44</v>
      </c>
      <c r="B8" s="72"/>
      <c r="C8" s="72"/>
      <c r="D8" s="88" t="s">
        <v>6</v>
      </c>
      <c r="E8" s="88"/>
      <c r="F8" s="88"/>
      <c r="G8" s="88"/>
      <c r="H8" s="88"/>
      <c r="I8" s="89"/>
      <c r="J8" s="97"/>
    </row>
    <row r="9" spans="1:11" ht="13.5" customHeight="1" x14ac:dyDescent="0.2">
      <c r="A9" s="72"/>
      <c r="B9" s="72"/>
      <c r="C9" s="72"/>
      <c r="D9" s="68" t="s">
        <v>62</v>
      </c>
      <c r="E9" s="156"/>
      <c r="F9" s="156"/>
      <c r="G9" s="156"/>
      <c r="H9" s="52" t="s">
        <v>59</v>
      </c>
      <c r="I9" s="28"/>
      <c r="J9" s="97"/>
      <c r="K9" s="9" t="s">
        <v>61</v>
      </c>
    </row>
    <row r="10" spans="1:11" ht="13.5" customHeight="1" x14ac:dyDescent="0.2">
      <c r="A10" s="72"/>
      <c r="B10" s="72"/>
      <c r="C10" s="72"/>
      <c r="D10" s="100" t="s">
        <v>108</v>
      </c>
      <c r="E10" s="101"/>
      <c r="F10" s="101"/>
      <c r="G10" s="52" t="s">
        <v>109</v>
      </c>
      <c r="H10" s="27"/>
      <c r="I10" s="28"/>
      <c r="J10" s="97"/>
      <c r="K10" s="9"/>
    </row>
    <row r="11" spans="1:11" ht="14.25" customHeight="1" x14ac:dyDescent="0.2">
      <c r="A11" s="72"/>
      <c r="B11" s="72"/>
      <c r="C11" s="72"/>
      <c r="D11" s="102" t="s">
        <v>107</v>
      </c>
      <c r="E11" s="103"/>
      <c r="F11" s="103"/>
      <c r="G11" s="53" t="s">
        <v>109</v>
      </c>
      <c r="H11" s="29"/>
      <c r="I11" s="30"/>
      <c r="J11" s="3"/>
    </row>
    <row r="12" spans="1:11" ht="13.5" customHeight="1" x14ac:dyDescent="0.2">
      <c r="A12" s="77" t="s">
        <v>7</v>
      </c>
      <c r="B12" s="78"/>
      <c r="C12" s="79"/>
      <c r="D12" s="49" t="s">
        <v>110</v>
      </c>
      <c r="E12" s="104" t="s">
        <v>141</v>
      </c>
      <c r="F12" s="104"/>
      <c r="G12" s="50" t="s">
        <v>111</v>
      </c>
      <c r="H12" s="51" t="s">
        <v>112</v>
      </c>
      <c r="I12" s="70" t="s">
        <v>142</v>
      </c>
      <c r="J12" s="3"/>
    </row>
    <row r="13" spans="1:11" ht="13.5" customHeight="1" x14ac:dyDescent="0.2">
      <c r="A13" s="74" t="s">
        <v>51</v>
      </c>
      <c r="B13" s="75"/>
      <c r="C13" s="75"/>
      <c r="D13" s="75"/>
      <c r="E13" s="75"/>
      <c r="F13" s="75"/>
      <c r="G13" s="75"/>
      <c r="H13" s="75"/>
      <c r="I13" s="76"/>
      <c r="J13" s="4"/>
    </row>
    <row r="14" spans="1:11" ht="14.25" customHeight="1" x14ac:dyDescent="0.2">
      <c r="A14" s="17" t="s">
        <v>16</v>
      </c>
      <c r="B14" s="72" t="s">
        <v>15</v>
      </c>
      <c r="C14" s="72"/>
      <c r="D14" s="77"/>
      <c r="E14" s="72" t="s">
        <v>11</v>
      </c>
      <c r="F14" s="72"/>
      <c r="G14" s="17" t="s">
        <v>12</v>
      </c>
      <c r="H14" s="17" t="s">
        <v>14</v>
      </c>
      <c r="I14" s="18" t="s">
        <v>13</v>
      </c>
      <c r="J14" s="3"/>
    </row>
    <row r="15" spans="1:11" ht="13.5" customHeight="1" x14ac:dyDescent="0.2">
      <c r="A15" s="11" t="s">
        <v>2</v>
      </c>
      <c r="B15" s="80" t="s">
        <v>5</v>
      </c>
      <c r="C15" s="80"/>
      <c r="D15" s="80"/>
      <c r="E15" s="81" t="s">
        <v>3</v>
      </c>
      <c r="F15" s="82"/>
      <c r="G15" s="12" t="s">
        <v>8</v>
      </c>
      <c r="H15" s="12" t="s">
        <v>4</v>
      </c>
      <c r="I15" s="28" t="s">
        <v>0</v>
      </c>
      <c r="J15" s="97"/>
    </row>
    <row r="16" spans="1:11" ht="13.5" customHeight="1" x14ac:dyDescent="0.2">
      <c r="A16" s="99" t="s">
        <v>17</v>
      </c>
      <c r="B16" s="93" t="s">
        <v>139</v>
      </c>
      <c r="C16" s="83"/>
      <c r="D16" s="94"/>
      <c r="E16" s="84"/>
      <c r="F16" s="85"/>
      <c r="G16" s="55" t="str">
        <f t="shared" ref="G16:G24" si="0">IF(H16="","",H16/E16)</f>
        <v/>
      </c>
      <c r="H16" s="54"/>
      <c r="I16" s="28" t="s">
        <v>0</v>
      </c>
      <c r="J16" s="97"/>
    </row>
    <row r="17" spans="1:11" ht="13.5" customHeight="1" x14ac:dyDescent="0.2">
      <c r="A17" s="99"/>
      <c r="B17" s="83" t="s">
        <v>5</v>
      </c>
      <c r="C17" s="83"/>
      <c r="D17" s="83"/>
      <c r="E17" s="84"/>
      <c r="F17" s="85"/>
      <c r="G17" s="55" t="str">
        <f t="shared" si="0"/>
        <v/>
      </c>
      <c r="H17" s="54"/>
      <c r="I17" s="28" t="s">
        <v>0</v>
      </c>
      <c r="J17" s="97"/>
    </row>
    <row r="18" spans="1:11" ht="13.5" customHeight="1" x14ac:dyDescent="0.2">
      <c r="A18" s="99"/>
      <c r="B18" s="83" t="s">
        <v>5</v>
      </c>
      <c r="C18" s="83"/>
      <c r="D18" s="83"/>
      <c r="E18" s="84"/>
      <c r="F18" s="85"/>
      <c r="G18" s="55" t="str">
        <f t="shared" si="0"/>
        <v/>
      </c>
      <c r="H18" s="54"/>
      <c r="I18" s="28" t="s">
        <v>0</v>
      </c>
      <c r="J18" s="97"/>
    </row>
    <row r="19" spans="1:11" ht="13.5" customHeight="1" x14ac:dyDescent="0.2">
      <c r="A19" s="99"/>
      <c r="B19" s="83" t="s">
        <v>5</v>
      </c>
      <c r="C19" s="83"/>
      <c r="D19" s="83"/>
      <c r="E19" s="84" t="s">
        <v>5</v>
      </c>
      <c r="F19" s="85"/>
      <c r="G19" s="55" t="str">
        <f t="shared" si="0"/>
        <v/>
      </c>
      <c r="H19" s="54"/>
      <c r="I19" s="28" t="s">
        <v>0</v>
      </c>
      <c r="J19" s="97"/>
    </row>
    <row r="20" spans="1:11" x14ac:dyDescent="0.2">
      <c r="A20" s="99"/>
      <c r="B20" s="83" t="s">
        <v>5</v>
      </c>
      <c r="C20" s="83"/>
      <c r="D20" s="83"/>
      <c r="E20" s="84" t="s">
        <v>5</v>
      </c>
      <c r="F20" s="85"/>
      <c r="G20" s="55" t="str">
        <f t="shared" si="0"/>
        <v/>
      </c>
      <c r="H20" s="54"/>
      <c r="I20" s="28" t="s">
        <v>0</v>
      </c>
      <c r="J20" s="3"/>
    </row>
    <row r="21" spans="1:11" ht="15" customHeight="1" x14ac:dyDescent="0.2">
      <c r="A21" s="99"/>
      <c r="B21" s="83" t="s">
        <v>5</v>
      </c>
      <c r="C21" s="83"/>
      <c r="D21" s="83"/>
      <c r="E21" s="84" t="s">
        <v>5</v>
      </c>
      <c r="F21" s="85"/>
      <c r="G21" s="55" t="str">
        <f t="shared" si="0"/>
        <v/>
      </c>
      <c r="H21" s="54"/>
      <c r="I21" s="28" t="s">
        <v>0</v>
      </c>
      <c r="J21" s="3"/>
    </row>
    <row r="22" spans="1:11" ht="15" customHeight="1" x14ac:dyDescent="0.2">
      <c r="A22" s="99"/>
      <c r="B22" s="83" t="s">
        <v>5</v>
      </c>
      <c r="C22" s="83"/>
      <c r="D22" s="83"/>
      <c r="E22" s="84" t="s">
        <v>5</v>
      </c>
      <c r="F22" s="85"/>
      <c r="G22" s="55" t="str">
        <f t="shared" si="0"/>
        <v/>
      </c>
      <c r="H22" s="54"/>
      <c r="I22" s="28" t="s">
        <v>0</v>
      </c>
      <c r="J22" s="1"/>
    </row>
    <row r="23" spans="1:11" ht="15" customHeight="1" x14ac:dyDescent="0.2">
      <c r="A23" s="36"/>
      <c r="B23" s="52"/>
      <c r="C23" s="52"/>
      <c r="D23" s="52"/>
      <c r="E23" s="84" t="s">
        <v>5</v>
      </c>
      <c r="F23" s="85"/>
      <c r="G23" s="55" t="str">
        <f t="shared" si="0"/>
        <v/>
      </c>
      <c r="H23" s="54"/>
      <c r="I23" s="28"/>
      <c r="J23" s="1"/>
    </row>
    <row r="24" spans="1:11" ht="15" customHeight="1" x14ac:dyDescent="0.2">
      <c r="A24" s="36"/>
      <c r="B24" s="52"/>
      <c r="C24" s="52"/>
      <c r="D24" s="52"/>
      <c r="E24" s="84" t="s">
        <v>5</v>
      </c>
      <c r="F24" s="85"/>
      <c r="G24" s="55" t="str">
        <f t="shared" si="0"/>
        <v/>
      </c>
      <c r="H24" s="54"/>
      <c r="I24" s="28"/>
      <c r="J24" s="1"/>
    </row>
    <row r="25" spans="1:11" ht="15" customHeight="1" x14ac:dyDescent="0.2">
      <c r="A25" s="19"/>
      <c r="B25" s="79" t="s">
        <v>9</v>
      </c>
      <c r="C25" s="72"/>
      <c r="D25" s="72"/>
      <c r="E25" s="86" t="str">
        <f>IF(SUM(E16:F24)=0,"",SUM(E16:F24))</f>
        <v/>
      </c>
      <c r="F25" s="86"/>
      <c r="G25" s="44" t="str">
        <f>IF(H25="","",H25/E25)</f>
        <v/>
      </c>
      <c r="H25" s="41" t="str">
        <f>IF(SUM(H16:H24)=0,"",SUM(H16:H24))</f>
        <v/>
      </c>
      <c r="I25" s="37"/>
      <c r="J25" s="1"/>
    </row>
    <row r="26" spans="1:11" ht="14.25" hidden="1" customHeight="1" thickTop="1" x14ac:dyDescent="0.2">
      <c r="A26" s="32"/>
      <c r="B26" s="33"/>
      <c r="C26" s="33"/>
      <c r="D26" s="33"/>
      <c r="E26" s="33"/>
      <c r="F26" s="33"/>
      <c r="G26" s="33"/>
      <c r="H26" s="33"/>
      <c r="I26" s="34"/>
      <c r="J26" s="3"/>
    </row>
    <row r="27" spans="1:11" x14ac:dyDescent="0.2">
      <c r="A27" s="26" t="s">
        <v>2</v>
      </c>
      <c r="B27" s="87" t="s">
        <v>5</v>
      </c>
      <c r="C27" s="88"/>
      <c r="D27" s="89"/>
      <c r="E27" s="90" t="s">
        <v>3</v>
      </c>
      <c r="F27" s="91"/>
      <c r="G27" s="13" t="s">
        <v>8</v>
      </c>
      <c r="H27" s="13" t="s">
        <v>4</v>
      </c>
      <c r="I27" s="28" t="s">
        <v>0</v>
      </c>
      <c r="J27" s="3"/>
      <c r="K27" s="5" t="s">
        <v>63</v>
      </c>
    </row>
    <row r="28" spans="1:11" ht="13.5" customHeight="1" x14ac:dyDescent="0.2">
      <c r="A28" s="92" t="s">
        <v>40</v>
      </c>
      <c r="B28" s="93" t="s">
        <v>5</v>
      </c>
      <c r="C28" s="83"/>
      <c r="D28" s="94"/>
      <c r="E28" s="95" t="s">
        <v>5</v>
      </c>
      <c r="F28" s="96"/>
      <c r="G28" s="43" t="str">
        <f t="shared" ref="G28:G36" si="1">IF(H28="","",H28/E28)</f>
        <v/>
      </c>
      <c r="H28" s="54"/>
      <c r="I28" s="28" t="s">
        <v>0</v>
      </c>
      <c r="J28" s="3"/>
    </row>
    <row r="29" spans="1:11" x14ac:dyDescent="0.2">
      <c r="A29" s="92"/>
      <c r="B29" s="93" t="s">
        <v>5</v>
      </c>
      <c r="C29" s="83"/>
      <c r="D29" s="94"/>
      <c r="E29" s="95"/>
      <c r="F29" s="96"/>
      <c r="G29" s="43" t="str">
        <f t="shared" si="1"/>
        <v/>
      </c>
      <c r="H29" s="54"/>
      <c r="I29" s="28" t="s">
        <v>0</v>
      </c>
      <c r="J29" s="3"/>
    </row>
    <row r="30" spans="1:11" x14ac:dyDescent="0.2">
      <c r="A30" s="92"/>
      <c r="B30" s="93" t="s">
        <v>5</v>
      </c>
      <c r="C30" s="83"/>
      <c r="D30" s="94"/>
      <c r="E30" s="95"/>
      <c r="F30" s="96"/>
      <c r="G30" s="43" t="str">
        <f t="shared" si="1"/>
        <v/>
      </c>
      <c r="H30" s="54"/>
      <c r="I30" s="28" t="s">
        <v>0</v>
      </c>
      <c r="J30" s="3"/>
    </row>
    <row r="31" spans="1:11" x14ac:dyDescent="0.2">
      <c r="A31" s="92"/>
      <c r="B31" s="93" t="s">
        <v>5</v>
      </c>
      <c r="C31" s="83"/>
      <c r="D31" s="94"/>
      <c r="E31" s="95"/>
      <c r="F31" s="96"/>
      <c r="G31" s="43" t="str">
        <f t="shared" si="1"/>
        <v/>
      </c>
      <c r="H31" s="54"/>
      <c r="I31" s="28" t="s">
        <v>0</v>
      </c>
      <c r="J31" s="3"/>
    </row>
    <row r="32" spans="1:11" x14ac:dyDescent="0.2">
      <c r="A32" s="92"/>
      <c r="B32" s="93" t="s">
        <v>5</v>
      </c>
      <c r="C32" s="83"/>
      <c r="D32" s="94"/>
      <c r="E32" s="95" t="s">
        <v>5</v>
      </c>
      <c r="F32" s="96"/>
      <c r="G32" s="43" t="str">
        <f t="shared" si="1"/>
        <v/>
      </c>
      <c r="H32" s="54"/>
      <c r="I32" s="28" t="s">
        <v>0</v>
      </c>
      <c r="J32" s="3"/>
    </row>
    <row r="33" spans="1:11" x14ac:dyDescent="0.2">
      <c r="A33" s="92"/>
      <c r="B33" s="93" t="s">
        <v>5</v>
      </c>
      <c r="C33" s="83"/>
      <c r="D33" s="94"/>
      <c r="E33" s="95" t="s">
        <v>5</v>
      </c>
      <c r="F33" s="96"/>
      <c r="G33" s="43" t="str">
        <f t="shared" si="1"/>
        <v/>
      </c>
      <c r="H33" s="54"/>
      <c r="I33" s="28" t="s">
        <v>0</v>
      </c>
      <c r="J33" s="3"/>
    </row>
    <row r="34" spans="1:11" x14ac:dyDescent="0.2">
      <c r="A34" s="92"/>
      <c r="B34" s="93" t="s">
        <v>5</v>
      </c>
      <c r="C34" s="83"/>
      <c r="D34" s="94"/>
      <c r="E34" s="95" t="s">
        <v>5</v>
      </c>
      <c r="F34" s="96"/>
      <c r="G34" s="43" t="str">
        <f t="shared" si="1"/>
        <v/>
      </c>
      <c r="H34" s="54"/>
      <c r="I34" s="28" t="s">
        <v>0</v>
      </c>
      <c r="J34" s="3"/>
    </row>
    <row r="35" spans="1:11" x14ac:dyDescent="0.2">
      <c r="A35" s="35"/>
      <c r="B35" s="56"/>
      <c r="C35" s="52"/>
      <c r="D35" s="57"/>
      <c r="E35" s="95" t="s">
        <v>5</v>
      </c>
      <c r="F35" s="96"/>
      <c r="G35" s="43" t="str">
        <f t="shared" si="1"/>
        <v/>
      </c>
      <c r="H35" s="54"/>
      <c r="I35" s="28"/>
      <c r="J35" s="3"/>
    </row>
    <row r="36" spans="1:11" x14ac:dyDescent="0.2">
      <c r="A36" s="35"/>
      <c r="B36" s="58"/>
      <c r="C36" s="53"/>
      <c r="D36" s="59"/>
      <c r="E36" s="95" t="s">
        <v>5</v>
      </c>
      <c r="F36" s="96"/>
      <c r="G36" s="43" t="str">
        <f t="shared" si="1"/>
        <v/>
      </c>
      <c r="H36" s="54"/>
      <c r="I36" s="28"/>
      <c r="J36" s="3"/>
    </row>
    <row r="37" spans="1:11" ht="15" customHeight="1" x14ac:dyDescent="0.2">
      <c r="A37" s="32"/>
      <c r="B37" s="157" t="s">
        <v>9</v>
      </c>
      <c r="C37" s="157"/>
      <c r="D37" s="157"/>
      <c r="E37" s="158" t="str">
        <f>IF(SUM(E28:F36)=0,"",SUM(E28:F36))</f>
        <v/>
      </c>
      <c r="F37" s="158"/>
      <c r="G37" s="44" t="str">
        <f>IF(H37="","",H37/E37)</f>
        <v/>
      </c>
      <c r="H37" s="41" t="str">
        <f>IF(SUM(H28:H36)=0,"",SUM(H28:H36))</f>
        <v/>
      </c>
      <c r="I37" s="37"/>
      <c r="J37" s="3"/>
    </row>
    <row r="38" spans="1:11" ht="15" customHeight="1" x14ac:dyDescent="0.2">
      <c r="A38" s="71" t="s">
        <v>34</v>
      </c>
      <c r="B38" s="71"/>
      <c r="C38" s="71"/>
      <c r="D38" s="71"/>
      <c r="E38" s="123" t="str">
        <f>IF(E37="",E25,E25+E37)</f>
        <v/>
      </c>
      <c r="F38" s="124"/>
      <c r="G38" s="45" t="str">
        <f>IF(H38="","",H38/E38)</f>
        <v/>
      </c>
      <c r="H38" s="42" t="str">
        <f>IF(H37="",H25,H25+H37)</f>
        <v/>
      </c>
      <c r="I38" s="31"/>
      <c r="J38" s="3"/>
    </row>
    <row r="39" spans="1:11" x14ac:dyDescent="0.2">
      <c r="A39" s="125" t="s">
        <v>52</v>
      </c>
      <c r="B39" s="125"/>
      <c r="C39" s="125"/>
      <c r="D39" s="125"/>
      <c r="E39" s="125"/>
      <c r="F39" s="125"/>
      <c r="G39" s="125"/>
      <c r="H39" s="125"/>
      <c r="I39" s="125"/>
      <c r="J39" s="3"/>
    </row>
    <row r="40" spans="1:11" x14ac:dyDescent="0.2">
      <c r="A40" s="71" t="s">
        <v>41</v>
      </c>
      <c r="B40" s="71"/>
      <c r="C40" s="71"/>
      <c r="D40" s="71"/>
      <c r="E40" s="71" t="s">
        <v>42</v>
      </c>
      <c r="F40" s="71"/>
      <c r="G40" s="71"/>
      <c r="H40" s="71" t="s">
        <v>43</v>
      </c>
      <c r="I40" s="71"/>
      <c r="J40" s="3"/>
    </row>
    <row r="41" spans="1:11" ht="13.5" customHeight="1" x14ac:dyDescent="0.2">
      <c r="A41" s="108"/>
      <c r="B41" s="159"/>
      <c r="C41" s="159"/>
      <c r="D41" s="109"/>
      <c r="E41" s="105" t="s">
        <v>35</v>
      </c>
      <c r="F41" s="106"/>
      <c r="G41" s="107"/>
      <c r="H41" s="108" t="s">
        <v>36</v>
      </c>
      <c r="I41" s="109"/>
      <c r="J41" s="3"/>
    </row>
    <row r="42" spans="1:11" ht="13.5" customHeight="1" x14ac:dyDescent="0.2">
      <c r="A42" s="110" t="s">
        <v>131</v>
      </c>
      <c r="B42" s="111"/>
      <c r="C42" s="111"/>
      <c r="D42" s="112"/>
      <c r="E42" s="113" t="str">
        <f>IF(E43="","",E43+E44)</f>
        <v/>
      </c>
      <c r="F42" s="114"/>
      <c r="G42" s="115"/>
      <c r="H42" s="116"/>
      <c r="I42" s="117"/>
      <c r="J42" s="3"/>
      <c r="K42" s="5" t="s">
        <v>64</v>
      </c>
    </row>
    <row r="43" spans="1:11" ht="13.5" customHeight="1" x14ac:dyDescent="0.2">
      <c r="A43" s="110" t="s">
        <v>132</v>
      </c>
      <c r="B43" s="111"/>
      <c r="C43" s="111"/>
      <c r="D43" s="112"/>
      <c r="E43" s="118"/>
      <c r="F43" s="119"/>
      <c r="G43" s="120"/>
      <c r="H43" s="121"/>
      <c r="I43" s="122"/>
      <c r="J43" s="3"/>
    </row>
    <row r="44" spans="1:11" ht="13.5" customHeight="1" x14ac:dyDescent="0.2">
      <c r="A44" s="110" t="s">
        <v>133</v>
      </c>
      <c r="B44" s="111"/>
      <c r="C44" s="111"/>
      <c r="D44" s="112"/>
      <c r="E44" s="118"/>
      <c r="F44" s="119"/>
      <c r="G44" s="120"/>
      <c r="H44" s="121"/>
      <c r="I44" s="122"/>
      <c r="J44" s="3"/>
    </row>
    <row r="45" spans="1:11" ht="13.5" customHeight="1" x14ac:dyDescent="0.2">
      <c r="A45" s="110" t="s">
        <v>37</v>
      </c>
      <c r="B45" s="111"/>
      <c r="C45" s="111"/>
      <c r="D45" s="112"/>
      <c r="E45" s="118"/>
      <c r="F45" s="119"/>
      <c r="G45" s="120"/>
      <c r="H45" s="121"/>
      <c r="I45" s="122"/>
      <c r="J45" s="3"/>
    </row>
    <row r="46" spans="1:11" ht="13.5" customHeight="1" x14ac:dyDescent="0.2">
      <c r="A46" s="110" t="s">
        <v>38</v>
      </c>
      <c r="B46" s="111"/>
      <c r="C46" s="111"/>
      <c r="D46" s="112"/>
      <c r="E46" s="118"/>
      <c r="F46" s="119"/>
      <c r="G46" s="120"/>
      <c r="H46" s="121"/>
      <c r="I46" s="122"/>
      <c r="J46" s="3"/>
    </row>
    <row r="47" spans="1:11" ht="13.5" customHeight="1" x14ac:dyDescent="0.2">
      <c r="A47" s="110" t="s">
        <v>134</v>
      </c>
      <c r="B47" s="111"/>
      <c r="C47" s="111"/>
      <c r="D47" s="112"/>
      <c r="E47" s="118"/>
      <c r="F47" s="119"/>
      <c r="G47" s="120"/>
      <c r="H47" s="60"/>
      <c r="I47" s="61"/>
      <c r="J47" s="3"/>
    </row>
    <row r="48" spans="1:11" ht="13.5" customHeight="1" x14ac:dyDescent="0.2">
      <c r="A48" s="20"/>
      <c r="B48" s="21"/>
      <c r="C48" s="21"/>
      <c r="D48" s="22"/>
      <c r="E48" s="23"/>
      <c r="F48" s="24"/>
      <c r="G48" s="25"/>
      <c r="H48" s="23"/>
      <c r="I48" s="25"/>
      <c r="J48" s="3"/>
    </row>
    <row r="49" spans="1:11" ht="15" customHeight="1" x14ac:dyDescent="0.2">
      <c r="A49" s="71" t="s">
        <v>39</v>
      </c>
      <c r="B49" s="71"/>
      <c r="C49" s="71"/>
      <c r="D49" s="71"/>
      <c r="E49" s="136" t="str">
        <f>IF(E43="","",SUM(E42+E45+E46+E47))</f>
        <v/>
      </c>
      <c r="F49" s="137"/>
      <c r="G49" s="138"/>
      <c r="H49" s="140" t="str">
        <f>IF(H38=E49,"","←【確認】財源内訳の合計と事業費の合計が不一致")</f>
        <v/>
      </c>
      <c r="I49" s="141"/>
      <c r="J49" s="3"/>
      <c r="K49" s="5" t="s">
        <v>65</v>
      </c>
    </row>
    <row r="50" spans="1:11" ht="13.5" customHeight="1" x14ac:dyDescent="0.2">
      <c r="A50" s="142" t="s">
        <v>138</v>
      </c>
      <c r="B50" s="143"/>
      <c r="C50" s="143"/>
      <c r="D50" s="143"/>
      <c r="E50" s="143"/>
      <c r="F50" s="143"/>
      <c r="G50" s="143"/>
      <c r="H50" s="144"/>
      <c r="I50" s="145"/>
      <c r="J50" s="3"/>
      <c r="K50" s="9" t="s">
        <v>46</v>
      </c>
    </row>
    <row r="51" spans="1:11" ht="13.5" customHeight="1" x14ac:dyDescent="0.2">
      <c r="A51" s="154" t="s">
        <v>53</v>
      </c>
      <c r="B51" s="155"/>
      <c r="C51" s="155"/>
      <c r="D51" s="155"/>
      <c r="E51" s="155"/>
      <c r="F51" s="155"/>
      <c r="G51" s="155"/>
      <c r="H51" s="155"/>
      <c r="I51" s="155"/>
      <c r="J51" s="3"/>
    </row>
    <row r="52" spans="1:11" x14ac:dyDescent="0.2">
      <c r="A52" s="126"/>
      <c r="B52" s="127"/>
      <c r="C52" s="127"/>
      <c r="D52" s="127"/>
      <c r="E52" s="127"/>
      <c r="F52" s="127"/>
      <c r="G52" s="127"/>
      <c r="H52" s="127"/>
      <c r="I52" s="128"/>
      <c r="J52" s="3"/>
    </row>
    <row r="53" spans="1:11" x14ac:dyDescent="0.2">
      <c r="A53" s="129"/>
      <c r="B53" s="130"/>
      <c r="C53" s="130"/>
      <c r="D53" s="130"/>
      <c r="E53" s="130"/>
      <c r="F53" s="130"/>
      <c r="G53" s="130"/>
      <c r="H53" s="130"/>
      <c r="I53" s="131"/>
      <c r="J53" s="3"/>
    </row>
    <row r="54" spans="1:11" x14ac:dyDescent="0.2">
      <c r="A54" s="129"/>
      <c r="B54" s="130"/>
      <c r="C54" s="130"/>
      <c r="D54" s="130"/>
      <c r="E54" s="130"/>
      <c r="F54" s="130"/>
      <c r="G54" s="130"/>
      <c r="H54" s="130"/>
      <c r="I54" s="131"/>
      <c r="J54" s="3"/>
    </row>
    <row r="55" spans="1:11" x14ac:dyDescent="0.2">
      <c r="A55" s="132"/>
      <c r="B55" s="133"/>
      <c r="C55" s="133"/>
      <c r="D55" s="133"/>
      <c r="E55" s="133"/>
      <c r="F55" s="133"/>
      <c r="G55" s="133"/>
      <c r="H55" s="133"/>
      <c r="I55" s="134"/>
      <c r="J55" s="3"/>
    </row>
    <row r="56" spans="1:11" ht="6" customHeight="1" x14ac:dyDescent="0.2">
      <c r="A56" s="139"/>
      <c r="B56" s="139"/>
      <c r="C56" s="139"/>
      <c r="D56" s="139"/>
      <c r="E56" s="135"/>
      <c r="F56" s="135"/>
      <c r="G56" s="135"/>
      <c r="H56" s="135"/>
      <c r="I56" s="135"/>
      <c r="J56" s="3"/>
    </row>
    <row r="57" spans="1:11" x14ac:dyDescent="0.2">
      <c r="A57" s="2" t="s">
        <v>45</v>
      </c>
      <c r="B57" s="2" t="s">
        <v>57</v>
      </c>
      <c r="C57" s="9"/>
      <c r="D57" s="9"/>
      <c r="E57" s="9"/>
      <c r="F57" s="9"/>
      <c r="G57" s="9"/>
      <c r="H57" s="9"/>
      <c r="I57" s="9"/>
      <c r="J57" s="9"/>
    </row>
    <row r="58" spans="1:11" ht="43.5" customHeight="1" x14ac:dyDescent="0.2">
      <c r="A58" s="15"/>
      <c r="B58" s="73"/>
      <c r="C58" s="73"/>
      <c r="D58" s="73"/>
      <c r="E58" s="73"/>
      <c r="F58" s="73"/>
      <c r="G58" s="73"/>
      <c r="H58" s="73"/>
      <c r="I58" s="73"/>
      <c r="J58" s="7"/>
    </row>
  </sheetData>
  <mergeCells count="102">
    <mergeCell ref="A2:I2"/>
    <mergeCell ref="A4:C4"/>
    <mergeCell ref="D4:I4"/>
    <mergeCell ref="A5:C5"/>
    <mergeCell ref="A6:C6"/>
    <mergeCell ref="D8:I8"/>
    <mergeCell ref="E36:F36"/>
    <mergeCell ref="A51:I51"/>
    <mergeCell ref="E47:G47"/>
    <mergeCell ref="E9:G9"/>
    <mergeCell ref="E23:F23"/>
    <mergeCell ref="E24:F24"/>
    <mergeCell ref="E35:F35"/>
    <mergeCell ref="E46:G46"/>
    <mergeCell ref="B37:D37"/>
    <mergeCell ref="E37:F37"/>
    <mergeCell ref="D5:G5"/>
    <mergeCell ref="D6:G6"/>
    <mergeCell ref="D7:I7"/>
    <mergeCell ref="A7:C7"/>
    <mergeCell ref="A8:C11"/>
    <mergeCell ref="A40:D40"/>
    <mergeCell ref="E40:G40"/>
    <mergeCell ref="A41:D41"/>
    <mergeCell ref="A52:I55"/>
    <mergeCell ref="E56:G56"/>
    <mergeCell ref="H56:I56"/>
    <mergeCell ref="A44:D44"/>
    <mergeCell ref="A45:D45"/>
    <mergeCell ref="A46:D46"/>
    <mergeCell ref="A49:D49"/>
    <mergeCell ref="A47:D47"/>
    <mergeCell ref="E49:G49"/>
    <mergeCell ref="A56:D56"/>
    <mergeCell ref="H49:I49"/>
    <mergeCell ref="E44:G44"/>
    <mergeCell ref="H44:I44"/>
    <mergeCell ref="E45:G45"/>
    <mergeCell ref="H45:I45"/>
    <mergeCell ref="H46:I46"/>
    <mergeCell ref="A50:G50"/>
    <mergeCell ref="H50:I50"/>
    <mergeCell ref="E41:G41"/>
    <mergeCell ref="H41:I41"/>
    <mergeCell ref="A42:D42"/>
    <mergeCell ref="A43:D43"/>
    <mergeCell ref="E42:G42"/>
    <mergeCell ref="H42:I42"/>
    <mergeCell ref="E43:G43"/>
    <mergeCell ref="H43:I43"/>
    <mergeCell ref="E32:F32"/>
    <mergeCell ref="B33:D33"/>
    <mergeCell ref="E33:F33"/>
    <mergeCell ref="B34:D34"/>
    <mergeCell ref="E34:F34"/>
    <mergeCell ref="A38:D38"/>
    <mergeCell ref="E38:F38"/>
    <mergeCell ref="A39:I39"/>
    <mergeCell ref="H40:I40"/>
    <mergeCell ref="J8:J10"/>
    <mergeCell ref="H6:I6"/>
    <mergeCell ref="J15:J19"/>
    <mergeCell ref="A16:A22"/>
    <mergeCell ref="B16:D16"/>
    <mergeCell ref="E16:F16"/>
    <mergeCell ref="B17:D17"/>
    <mergeCell ref="E17:F17"/>
    <mergeCell ref="B22:D22"/>
    <mergeCell ref="E22:F22"/>
    <mergeCell ref="B18:D18"/>
    <mergeCell ref="E18:F18"/>
    <mergeCell ref="B20:D20"/>
    <mergeCell ref="E20:F20"/>
    <mergeCell ref="B21:D21"/>
    <mergeCell ref="E21:F21"/>
    <mergeCell ref="D10:F10"/>
    <mergeCell ref="D11:F11"/>
    <mergeCell ref="E12:F12"/>
    <mergeCell ref="H5:I5"/>
    <mergeCell ref="B58:I58"/>
    <mergeCell ref="A13:I13"/>
    <mergeCell ref="A12:C12"/>
    <mergeCell ref="B15:D15"/>
    <mergeCell ref="E15:F15"/>
    <mergeCell ref="B14:D14"/>
    <mergeCell ref="E14:F14"/>
    <mergeCell ref="B19:D19"/>
    <mergeCell ref="E19:F19"/>
    <mergeCell ref="B25:D25"/>
    <mergeCell ref="E25:F25"/>
    <mergeCell ref="B27:D27"/>
    <mergeCell ref="E27:F27"/>
    <mergeCell ref="A28:A34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</mergeCells>
  <phoneticPr fontId="3"/>
  <dataValidations count="1">
    <dataValidation type="list" allowBlank="1" showInputMessage="1" showErrorMessage="1" sqref="H50">
      <formula1>"有,無"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8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'管理用（このシートは削除しないでください）'!$D$3:$D$7</xm:f>
          </x14:formula1>
          <xm:sqref>D7:I7</xm:sqref>
        </x14:dataValidation>
        <x14:dataValidation type="list" allowBlank="1" showInputMessage="1" showErrorMessage="1">
          <x14:formula1>
            <xm:f>'管理用（このシートは削除しないでください）'!$F$3:$F$10</xm:f>
          </x14:formula1>
          <xm:sqref>E9:G9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P58"/>
  <sheetViews>
    <sheetView view="pageBreakPreview" zoomScaleNormal="100" zoomScaleSheetLayoutView="100" workbookViewId="0">
      <selection activeCell="M13" sqref="M13"/>
    </sheetView>
  </sheetViews>
  <sheetFormatPr defaultColWidth="9" defaultRowHeight="13.2" x14ac:dyDescent="0.2"/>
  <cols>
    <col min="1" max="3" width="6.88671875" style="5" customWidth="1"/>
    <col min="4" max="4" width="7.109375" style="5" customWidth="1"/>
    <col min="5" max="6" width="7.44140625" style="5" customWidth="1"/>
    <col min="7" max="8" width="15" style="5" customWidth="1"/>
    <col min="9" max="9" width="17.88671875" style="5" customWidth="1"/>
    <col min="10" max="10" width="0" style="5" hidden="1" customWidth="1"/>
    <col min="11" max="16384" width="9" style="5"/>
  </cols>
  <sheetData>
    <row r="1" spans="1:11" x14ac:dyDescent="0.2">
      <c r="A1" s="2" t="s">
        <v>54</v>
      </c>
    </row>
    <row r="2" spans="1:11" ht="19.5" customHeight="1" x14ac:dyDescent="0.2">
      <c r="A2" s="146" t="s">
        <v>18</v>
      </c>
      <c r="B2" s="146"/>
      <c r="C2" s="146"/>
      <c r="D2" s="146"/>
      <c r="E2" s="146"/>
      <c r="F2" s="146"/>
      <c r="G2" s="146"/>
      <c r="H2" s="146"/>
      <c r="I2" s="146"/>
    </row>
    <row r="3" spans="1:11" ht="7.5" customHeight="1" x14ac:dyDescent="0.2">
      <c r="A3" s="2"/>
    </row>
    <row r="4" spans="1:11" s="9" customFormat="1" ht="18.75" customHeight="1" x14ac:dyDescent="0.2">
      <c r="A4" s="71" t="s">
        <v>135</v>
      </c>
      <c r="B4" s="71"/>
      <c r="C4" s="71"/>
      <c r="D4" s="77" t="str">
        <f>IF('別紙2 事業計画書'!D4:I4="","",'別紙2 事業計画書'!D4:I4)</f>
        <v>有床診療所等スプリンクラー等施設整備事業</v>
      </c>
      <c r="E4" s="78"/>
      <c r="F4" s="78"/>
      <c r="G4" s="78"/>
      <c r="H4" s="78"/>
      <c r="I4" s="79"/>
      <c r="J4" s="6"/>
      <c r="K4" s="9" t="s">
        <v>58</v>
      </c>
    </row>
    <row r="5" spans="1:11" s="9" customFormat="1" ht="18.75" customHeight="1" x14ac:dyDescent="0.2">
      <c r="A5" s="71" t="s">
        <v>48</v>
      </c>
      <c r="B5" s="71"/>
      <c r="C5" s="71"/>
      <c r="D5" s="77" t="s">
        <v>1</v>
      </c>
      <c r="E5" s="78"/>
      <c r="F5" s="78"/>
      <c r="G5" s="79"/>
      <c r="H5" s="71" t="s">
        <v>33</v>
      </c>
      <c r="I5" s="72"/>
      <c r="J5" s="8"/>
    </row>
    <row r="6" spans="1:11" s="9" customFormat="1" ht="22.5" customHeight="1" x14ac:dyDescent="0.2">
      <c r="A6" s="160" t="str">
        <f>IF('別紙2 事業計画書'!A6:C6="","",'別紙2 事業計画書'!A6:C6)</f>
        <v/>
      </c>
      <c r="B6" s="161"/>
      <c r="C6" s="162"/>
      <c r="D6" s="160" t="str">
        <f>IF('別紙2 事業計画書'!D6:G6="","",'別紙2 事業計画書'!D6:G6)</f>
        <v/>
      </c>
      <c r="E6" s="161"/>
      <c r="F6" s="161"/>
      <c r="G6" s="162"/>
      <c r="H6" s="163" t="str">
        <f>IF('別紙2 事業計画書'!H6:I6="","",'別紙2 事業計画書'!H6:I6)</f>
        <v/>
      </c>
      <c r="I6" s="163"/>
      <c r="J6" s="8"/>
      <c r="K6" s="9" t="s">
        <v>58</v>
      </c>
    </row>
    <row r="7" spans="1:11" s="9" customFormat="1" ht="14.25" customHeight="1" x14ac:dyDescent="0.2">
      <c r="A7" s="71" t="s">
        <v>50</v>
      </c>
      <c r="B7" s="71"/>
      <c r="C7" s="71"/>
      <c r="D7" s="77" t="str">
        <f>IF('別紙2 事業計画書'!D7:I7="","",'別紙2 事業計画書'!D7:I7)</f>
        <v/>
      </c>
      <c r="E7" s="78"/>
      <c r="F7" s="78"/>
      <c r="G7" s="78"/>
      <c r="H7" s="78"/>
      <c r="I7" s="79"/>
      <c r="J7" s="6"/>
      <c r="K7" s="9" t="s">
        <v>58</v>
      </c>
    </row>
    <row r="8" spans="1:11" s="9" customFormat="1" ht="13.5" customHeight="1" x14ac:dyDescent="0.2">
      <c r="A8" s="72" t="s">
        <v>44</v>
      </c>
      <c r="B8" s="72"/>
      <c r="C8" s="72"/>
      <c r="D8" s="88" t="s">
        <v>6</v>
      </c>
      <c r="E8" s="88"/>
      <c r="F8" s="88"/>
      <c r="G8" s="88"/>
      <c r="H8" s="88"/>
      <c r="I8" s="89"/>
      <c r="J8" s="97"/>
    </row>
    <row r="9" spans="1:11" s="9" customFormat="1" ht="13.5" customHeight="1" x14ac:dyDescent="0.2">
      <c r="A9" s="72"/>
      <c r="B9" s="72"/>
      <c r="C9" s="72"/>
      <c r="D9" s="68" t="s">
        <v>62</v>
      </c>
      <c r="E9" s="156"/>
      <c r="F9" s="156"/>
      <c r="G9" s="156"/>
      <c r="H9" s="52" t="s">
        <v>59</v>
      </c>
      <c r="I9" s="28"/>
      <c r="J9" s="97"/>
      <c r="K9" s="9" t="s">
        <v>61</v>
      </c>
    </row>
    <row r="10" spans="1:11" s="9" customFormat="1" ht="13.5" customHeight="1" x14ac:dyDescent="0.2">
      <c r="A10" s="72"/>
      <c r="B10" s="72"/>
      <c r="C10" s="72"/>
      <c r="D10" s="100" t="s">
        <v>108</v>
      </c>
      <c r="E10" s="101"/>
      <c r="F10" s="101"/>
      <c r="G10" s="52" t="s">
        <v>109</v>
      </c>
      <c r="H10" s="47"/>
      <c r="I10" s="48"/>
      <c r="J10" s="97"/>
    </row>
    <row r="11" spans="1:11" s="9" customFormat="1" ht="14.25" customHeight="1" x14ac:dyDescent="0.2">
      <c r="A11" s="72"/>
      <c r="B11" s="72"/>
      <c r="C11" s="72"/>
      <c r="D11" s="102" t="s">
        <v>107</v>
      </c>
      <c r="E11" s="103"/>
      <c r="F11" s="103"/>
      <c r="G11" s="53" t="s">
        <v>109</v>
      </c>
      <c r="H11" s="46"/>
      <c r="I11" s="30"/>
      <c r="J11" s="6"/>
    </row>
    <row r="12" spans="1:11" s="9" customFormat="1" ht="13.5" customHeight="1" x14ac:dyDescent="0.2">
      <c r="A12" s="77" t="s">
        <v>7</v>
      </c>
      <c r="B12" s="78"/>
      <c r="C12" s="79"/>
      <c r="D12" s="49" t="s">
        <v>110</v>
      </c>
      <c r="E12" s="104" t="s">
        <v>141</v>
      </c>
      <c r="F12" s="104"/>
      <c r="G12" s="50" t="s">
        <v>111</v>
      </c>
      <c r="H12" s="51" t="s">
        <v>112</v>
      </c>
      <c r="I12" s="70" t="s">
        <v>142</v>
      </c>
      <c r="J12" s="6"/>
    </row>
    <row r="13" spans="1:11" s="9" customFormat="1" ht="13.5" customHeight="1" x14ac:dyDescent="0.2">
      <c r="A13" s="164" t="s">
        <v>51</v>
      </c>
      <c r="B13" s="80"/>
      <c r="C13" s="80"/>
      <c r="D13" s="80"/>
      <c r="E13" s="80"/>
      <c r="F13" s="80"/>
      <c r="G13" s="80"/>
      <c r="H13" s="80"/>
      <c r="I13" s="165"/>
      <c r="J13" s="8"/>
    </row>
    <row r="14" spans="1:11" s="9" customFormat="1" ht="14.25" customHeight="1" x14ac:dyDescent="0.2">
      <c r="A14" s="17" t="s">
        <v>16</v>
      </c>
      <c r="B14" s="72" t="s">
        <v>15</v>
      </c>
      <c r="C14" s="72"/>
      <c r="D14" s="77"/>
      <c r="E14" s="72" t="s">
        <v>11</v>
      </c>
      <c r="F14" s="72"/>
      <c r="G14" s="17" t="s">
        <v>12</v>
      </c>
      <c r="H14" s="17" t="s">
        <v>14</v>
      </c>
      <c r="I14" s="18" t="s">
        <v>13</v>
      </c>
      <c r="J14" s="6"/>
    </row>
    <row r="15" spans="1:11" s="9" customFormat="1" ht="13.5" customHeight="1" x14ac:dyDescent="0.2">
      <c r="A15" s="11" t="s">
        <v>2</v>
      </c>
      <c r="B15" s="80" t="s">
        <v>5</v>
      </c>
      <c r="C15" s="80"/>
      <c r="D15" s="80"/>
      <c r="E15" s="81" t="s">
        <v>3</v>
      </c>
      <c r="F15" s="82"/>
      <c r="G15" s="12" t="s">
        <v>8</v>
      </c>
      <c r="H15" s="12" t="s">
        <v>4</v>
      </c>
      <c r="I15" s="28" t="s">
        <v>0</v>
      </c>
      <c r="J15" s="97"/>
    </row>
    <row r="16" spans="1:11" s="9" customFormat="1" ht="13.5" customHeight="1" x14ac:dyDescent="0.2">
      <c r="A16" s="99" t="s">
        <v>17</v>
      </c>
      <c r="B16" s="93" t="s">
        <v>139</v>
      </c>
      <c r="C16" s="83"/>
      <c r="D16" s="94"/>
      <c r="E16" s="84" t="s">
        <v>5</v>
      </c>
      <c r="F16" s="85"/>
      <c r="G16" s="43" t="str">
        <f t="shared" ref="G16:G24" si="0">IF(H16="","",H16/E16)</f>
        <v/>
      </c>
      <c r="H16" s="54"/>
      <c r="I16" s="28" t="s">
        <v>0</v>
      </c>
      <c r="J16" s="97"/>
    </row>
    <row r="17" spans="1:11" s="9" customFormat="1" ht="13.5" customHeight="1" x14ac:dyDescent="0.2">
      <c r="A17" s="99"/>
      <c r="B17" s="83" t="s">
        <v>5</v>
      </c>
      <c r="C17" s="83"/>
      <c r="D17" s="83"/>
      <c r="E17" s="84"/>
      <c r="F17" s="85"/>
      <c r="G17" s="43" t="str">
        <f t="shared" si="0"/>
        <v/>
      </c>
      <c r="H17" s="54"/>
      <c r="I17" s="28" t="s">
        <v>0</v>
      </c>
      <c r="J17" s="97"/>
    </row>
    <row r="18" spans="1:11" s="9" customFormat="1" ht="13.5" customHeight="1" x14ac:dyDescent="0.2">
      <c r="A18" s="99"/>
      <c r="B18" s="83" t="s">
        <v>5</v>
      </c>
      <c r="C18" s="83"/>
      <c r="D18" s="83"/>
      <c r="E18" s="84"/>
      <c r="F18" s="85"/>
      <c r="G18" s="43" t="str">
        <f t="shared" si="0"/>
        <v/>
      </c>
      <c r="H18" s="54"/>
      <c r="I18" s="28" t="s">
        <v>0</v>
      </c>
      <c r="J18" s="97"/>
    </row>
    <row r="19" spans="1:11" s="9" customFormat="1" ht="13.5" customHeight="1" x14ac:dyDescent="0.2">
      <c r="A19" s="99"/>
      <c r="B19" s="83" t="s">
        <v>5</v>
      </c>
      <c r="C19" s="83"/>
      <c r="D19" s="83"/>
      <c r="E19" s="84" t="s">
        <v>5</v>
      </c>
      <c r="F19" s="85"/>
      <c r="G19" s="43" t="str">
        <f t="shared" si="0"/>
        <v/>
      </c>
      <c r="H19" s="54"/>
      <c r="I19" s="28" t="s">
        <v>0</v>
      </c>
      <c r="J19" s="97"/>
    </row>
    <row r="20" spans="1:11" s="9" customFormat="1" x14ac:dyDescent="0.2">
      <c r="A20" s="99"/>
      <c r="B20" s="83" t="s">
        <v>5</v>
      </c>
      <c r="C20" s="83"/>
      <c r="D20" s="83"/>
      <c r="E20" s="84" t="s">
        <v>5</v>
      </c>
      <c r="F20" s="85"/>
      <c r="G20" s="43" t="str">
        <f t="shared" si="0"/>
        <v/>
      </c>
      <c r="H20" s="54"/>
      <c r="I20" s="28" t="s">
        <v>0</v>
      </c>
      <c r="J20" s="6"/>
    </row>
    <row r="21" spans="1:11" s="9" customFormat="1" ht="15" customHeight="1" x14ac:dyDescent="0.2">
      <c r="A21" s="99"/>
      <c r="B21" s="83" t="s">
        <v>5</v>
      </c>
      <c r="C21" s="83"/>
      <c r="D21" s="83"/>
      <c r="E21" s="84" t="s">
        <v>5</v>
      </c>
      <c r="F21" s="85"/>
      <c r="G21" s="43" t="str">
        <f t="shared" si="0"/>
        <v/>
      </c>
      <c r="H21" s="54"/>
      <c r="I21" s="28" t="s">
        <v>0</v>
      </c>
      <c r="J21" s="6"/>
    </row>
    <row r="22" spans="1:11" s="9" customFormat="1" ht="15" customHeight="1" x14ac:dyDescent="0.2">
      <c r="A22" s="99"/>
      <c r="B22" s="83" t="s">
        <v>5</v>
      </c>
      <c r="C22" s="83"/>
      <c r="D22" s="83"/>
      <c r="E22" s="84" t="s">
        <v>5</v>
      </c>
      <c r="F22" s="85"/>
      <c r="G22" s="43" t="str">
        <f t="shared" si="0"/>
        <v/>
      </c>
      <c r="H22" s="54"/>
      <c r="I22" s="28" t="s">
        <v>0</v>
      </c>
      <c r="J22" s="10"/>
    </row>
    <row r="23" spans="1:11" s="9" customFormat="1" ht="15" customHeight="1" x14ac:dyDescent="0.2">
      <c r="A23" s="36"/>
      <c r="B23" s="52"/>
      <c r="C23" s="52"/>
      <c r="D23" s="52"/>
      <c r="E23" s="84" t="s">
        <v>5</v>
      </c>
      <c r="F23" s="85"/>
      <c r="G23" s="43" t="str">
        <f t="shared" si="0"/>
        <v/>
      </c>
      <c r="H23" s="54"/>
      <c r="I23" s="28"/>
      <c r="J23" s="10"/>
    </row>
    <row r="24" spans="1:11" s="9" customFormat="1" ht="15" customHeight="1" x14ac:dyDescent="0.2">
      <c r="A24" s="36"/>
      <c r="B24" s="52"/>
      <c r="C24" s="52"/>
      <c r="D24" s="52"/>
      <c r="E24" s="84" t="s">
        <v>5</v>
      </c>
      <c r="F24" s="85"/>
      <c r="G24" s="43" t="str">
        <f t="shared" si="0"/>
        <v/>
      </c>
      <c r="H24" s="54"/>
      <c r="I24" s="28"/>
      <c r="J24" s="10"/>
    </row>
    <row r="25" spans="1:11" s="9" customFormat="1" ht="15" customHeight="1" x14ac:dyDescent="0.2">
      <c r="A25" s="19"/>
      <c r="B25" s="79" t="s">
        <v>9</v>
      </c>
      <c r="C25" s="72"/>
      <c r="D25" s="72"/>
      <c r="E25" s="86" t="str">
        <f>IF(SUM(E16:F24)=0,"",SUM(E16:F24))</f>
        <v/>
      </c>
      <c r="F25" s="86"/>
      <c r="G25" s="44" t="str">
        <f>IF(H25="","",H25/E25)</f>
        <v/>
      </c>
      <c r="H25" s="41" t="str">
        <f>IF(SUM(H16:H24)=0,"",SUM(H16:H24))</f>
        <v/>
      </c>
      <c r="I25" s="37"/>
      <c r="J25" s="10"/>
    </row>
    <row r="26" spans="1:11" s="9" customFormat="1" ht="13.5" hidden="1" customHeight="1" x14ac:dyDescent="0.2">
      <c r="A26" s="32"/>
      <c r="B26" s="33"/>
      <c r="C26" s="33"/>
      <c r="D26" s="33"/>
      <c r="E26" s="33"/>
      <c r="F26" s="33"/>
      <c r="G26" s="33"/>
      <c r="H26" s="33"/>
      <c r="I26" s="34"/>
      <c r="J26" s="6"/>
    </row>
    <row r="27" spans="1:11" s="9" customFormat="1" x14ac:dyDescent="0.2">
      <c r="A27" s="26" t="s">
        <v>2</v>
      </c>
      <c r="B27" s="87" t="s">
        <v>5</v>
      </c>
      <c r="C27" s="88"/>
      <c r="D27" s="89"/>
      <c r="E27" s="90" t="s">
        <v>3</v>
      </c>
      <c r="F27" s="91"/>
      <c r="G27" s="13" t="s">
        <v>8</v>
      </c>
      <c r="H27" s="13" t="s">
        <v>4</v>
      </c>
      <c r="I27" s="28" t="s">
        <v>0</v>
      </c>
      <c r="J27" s="6"/>
      <c r="K27" s="9" t="s">
        <v>63</v>
      </c>
    </row>
    <row r="28" spans="1:11" s="9" customFormat="1" ht="13.5" customHeight="1" x14ac:dyDescent="0.2">
      <c r="A28" s="92" t="s">
        <v>40</v>
      </c>
      <c r="B28" s="93" t="s">
        <v>5</v>
      </c>
      <c r="C28" s="83"/>
      <c r="D28" s="94"/>
      <c r="E28" s="95" t="s">
        <v>5</v>
      </c>
      <c r="F28" s="96"/>
      <c r="G28" s="43" t="str">
        <f t="shared" ref="G28:G36" si="1">IF(H28="","",H28/E28)</f>
        <v/>
      </c>
      <c r="H28" s="54"/>
      <c r="I28" s="28" t="s">
        <v>0</v>
      </c>
      <c r="J28" s="6"/>
    </row>
    <row r="29" spans="1:11" s="9" customFormat="1" x14ac:dyDescent="0.2">
      <c r="A29" s="92"/>
      <c r="B29" s="93" t="s">
        <v>5</v>
      </c>
      <c r="C29" s="83"/>
      <c r="D29" s="94"/>
      <c r="E29" s="95"/>
      <c r="F29" s="96"/>
      <c r="G29" s="43" t="str">
        <f t="shared" si="1"/>
        <v/>
      </c>
      <c r="H29" s="54"/>
      <c r="I29" s="28" t="s">
        <v>0</v>
      </c>
      <c r="J29" s="6"/>
    </row>
    <row r="30" spans="1:11" s="9" customFormat="1" x14ac:dyDescent="0.2">
      <c r="A30" s="92"/>
      <c r="B30" s="93" t="s">
        <v>5</v>
      </c>
      <c r="C30" s="83"/>
      <c r="D30" s="94"/>
      <c r="E30" s="95"/>
      <c r="F30" s="96"/>
      <c r="G30" s="43" t="str">
        <f t="shared" si="1"/>
        <v/>
      </c>
      <c r="H30" s="54"/>
      <c r="I30" s="28" t="s">
        <v>0</v>
      </c>
      <c r="J30" s="6"/>
    </row>
    <row r="31" spans="1:11" s="9" customFormat="1" x14ac:dyDescent="0.2">
      <c r="A31" s="92"/>
      <c r="B31" s="93" t="s">
        <v>5</v>
      </c>
      <c r="C31" s="83"/>
      <c r="D31" s="94"/>
      <c r="E31" s="95"/>
      <c r="F31" s="96"/>
      <c r="G31" s="43" t="str">
        <f t="shared" si="1"/>
        <v/>
      </c>
      <c r="H31" s="54"/>
      <c r="I31" s="28" t="s">
        <v>0</v>
      </c>
      <c r="J31" s="6"/>
    </row>
    <row r="32" spans="1:11" s="9" customFormat="1" x14ac:dyDescent="0.2">
      <c r="A32" s="92"/>
      <c r="B32" s="93" t="s">
        <v>5</v>
      </c>
      <c r="C32" s="83"/>
      <c r="D32" s="94"/>
      <c r="E32" s="95" t="s">
        <v>5</v>
      </c>
      <c r="F32" s="96"/>
      <c r="G32" s="43" t="str">
        <f t="shared" si="1"/>
        <v/>
      </c>
      <c r="H32" s="54"/>
      <c r="I32" s="28" t="s">
        <v>0</v>
      </c>
      <c r="J32" s="6"/>
    </row>
    <row r="33" spans="1:11" s="9" customFormat="1" x14ac:dyDescent="0.2">
      <c r="A33" s="92"/>
      <c r="B33" s="93" t="s">
        <v>5</v>
      </c>
      <c r="C33" s="83"/>
      <c r="D33" s="94"/>
      <c r="E33" s="95" t="s">
        <v>5</v>
      </c>
      <c r="F33" s="96"/>
      <c r="G33" s="43" t="str">
        <f t="shared" si="1"/>
        <v/>
      </c>
      <c r="H33" s="54"/>
      <c r="I33" s="28" t="s">
        <v>0</v>
      </c>
      <c r="J33" s="6"/>
    </row>
    <row r="34" spans="1:11" s="9" customFormat="1" x14ac:dyDescent="0.2">
      <c r="A34" s="92"/>
      <c r="B34" s="93" t="s">
        <v>5</v>
      </c>
      <c r="C34" s="83"/>
      <c r="D34" s="94"/>
      <c r="E34" s="95" t="s">
        <v>5</v>
      </c>
      <c r="F34" s="96"/>
      <c r="G34" s="43" t="str">
        <f t="shared" si="1"/>
        <v/>
      </c>
      <c r="H34" s="54"/>
      <c r="I34" s="28" t="s">
        <v>0</v>
      </c>
      <c r="J34" s="6"/>
    </row>
    <row r="35" spans="1:11" s="9" customFormat="1" x14ac:dyDescent="0.2">
      <c r="A35" s="35"/>
      <c r="B35" s="56"/>
      <c r="C35" s="52"/>
      <c r="D35" s="57"/>
      <c r="E35" s="95" t="s">
        <v>5</v>
      </c>
      <c r="F35" s="96"/>
      <c r="G35" s="43" t="str">
        <f t="shared" si="1"/>
        <v/>
      </c>
      <c r="H35" s="54"/>
      <c r="I35" s="28"/>
      <c r="J35" s="6"/>
    </row>
    <row r="36" spans="1:11" s="9" customFormat="1" x14ac:dyDescent="0.2">
      <c r="A36" s="35"/>
      <c r="B36" s="58"/>
      <c r="C36" s="53"/>
      <c r="D36" s="59"/>
      <c r="E36" s="95" t="s">
        <v>5</v>
      </c>
      <c r="F36" s="96"/>
      <c r="G36" s="43" t="str">
        <f t="shared" si="1"/>
        <v/>
      </c>
      <c r="H36" s="54"/>
      <c r="I36" s="28"/>
      <c r="J36" s="6"/>
    </row>
    <row r="37" spans="1:11" s="9" customFormat="1" ht="15" customHeight="1" x14ac:dyDescent="0.2">
      <c r="A37" s="32"/>
      <c r="B37" s="157" t="s">
        <v>9</v>
      </c>
      <c r="C37" s="157"/>
      <c r="D37" s="157"/>
      <c r="E37" s="158" t="str">
        <f>IF(SUM(E28:F36)=0,"",SUM(E28:F36))</f>
        <v/>
      </c>
      <c r="F37" s="158"/>
      <c r="G37" s="44" t="str">
        <f>IF(H37="","",H37/E37)</f>
        <v/>
      </c>
      <c r="H37" s="41" t="str">
        <f>IF(SUM(H28:H36)=0,"",SUM(H28:H36))</f>
        <v/>
      </c>
      <c r="I37" s="37"/>
      <c r="J37" s="6"/>
    </row>
    <row r="38" spans="1:11" s="9" customFormat="1" ht="15" customHeight="1" x14ac:dyDescent="0.2">
      <c r="A38" s="71" t="s">
        <v>34</v>
      </c>
      <c r="B38" s="71"/>
      <c r="C38" s="71"/>
      <c r="D38" s="71"/>
      <c r="E38" s="123" t="str">
        <f>IF(E37="",E25,E25+E37)</f>
        <v/>
      </c>
      <c r="F38" s="124"/>
      <c r="G38" s="45" t="str">
        <f>IF(H38="","",H38/E38)</f>
        <v/>
      </c>
      <c r="H38" s="42" t="str">
        <f>IF(H37="",H25,H25+H37)</f>
        <v/>
      </c>
      <c r="I38" s="31"/>
      <c r="J38" s="6"/>
    </row>
    <row r="39" spans="1:11" s="9" customFormat="1" x14ac:dyDescent="0.2">
      <c r="A39" s="125" t="s">
        <v>52</v>
      </c>
      <c r="B39" s="125"/>
      <c r="C39" s="125"/>
      <c r="D39" s="125"/>
      <c r="E39" s="125"/>
      <c r="F39" s="125"/>
      <c r="G39" s="125"/>
      <c r="H39" s="125"/>
      <c r="I39" s="125"/>
      <c r="J39" s="6"/>
    </row>
    <row r="40" spans="1:11" s="9" customFormat="1" x14ac:dyDescent="0.2">
      <c r="A40" s="71" t="s">
        <v>41</v>
      </c>
      <c r="B40" s="71"/>
      <c r="C40" s="71"/>
      <c r="D40" s="71"/>
      <c r="E40" s="71" t="s">
        <v>42</v>
      </c>
      <c r="F40" s="71"/>
      <c r="G40" s="71"/>
      <c r="H40" s="71" t="s">
        <v>43</v>
      </c>
      <c r="I40" s="71"/>
      <c r="J40" s="6"/>
    </row>
    <row r="41" spans="1:11" s="9" customFormat="1" ht="13.5" customHeight="1" x14ac:dyDescent="0.2">
      <c r="A41" s="108"/>
      <c r="B41" s="159"/>
      <c r="C41" s="159"/>
      <c r="D41" s="109"/>
      <c r="E41" s="105" t="s">
        <v>35</v>
      </c>
      <c r="F41" s="106"/>
      <c r="G41" s="107"/>
      <c r="H41" s="108" t="s">
        <v>36</v>
      </c>
      <c r="I41" s="109"/>
      <c r="J41" s="6"/>
    </row>
    <row r="42" spans="1:11" s="9" customFormat="1" ht="13.5" customHeight="1" x14ac:dyDescent="0.2">
      <c r="A42" s="110" t="s">
        <v>136</v>
      </c>
      <c r="B42" s="111"/>
      <c r="C42" s="111"/>
      <c r="D42" s="112"/>
      <c r="E42" s="113" t="str">
        <f>IF(E43="","",E43+E44)</f>
        <v/>
      </c>
      <c r="F42" s="114"/>
      <c r="G42" s="115"/>
      <c r="H42" s="116"/>
      <c r="I42" s="117"/>
      <c r="J42" s="6"/>
      <c r="K42" s="9" t="s">
        <v>64</v>
      </c>
    </row>
    <row r="43" spans="1:11" s="9" customFormat="1" ht="13.5" customHeight="1" x14ac:dyDescent="0.2">
      <c r="A43" s="110" t="s">
        <v>132</v>
      </c>
      <c r="B43" s="111"/>
      <c r="C43" s="111"/>
      <c r="D43" s="112"/>
      <c r="E43" s="118"/>
      <c r="F43" s="119"/>
      <c r="G43" s="120"/>
      <c r="H43" s="121"/>
      <c r="I43" s="122"/>
      <c r="J43" s="6"/>
    </row>
    <row r="44" spans="1:11" s="9" customFormat="1" ht="13.5" customHeight="1" x14ac:dyDescent="0.2">
      <c r="A44" s="110" t="s">
        <v>133</v>
      </c>
      <c r="B44" s="111"/>
      <c r="C44" s="111"/>
      <c r="D44" s="112"/>
      <c r="E44" s="118"/>
      <c r="F44" s="119"/>
      <c r="G44" s="120"/>
      <c r="H44" s="121"/>
      <c r="I44" s="122"/>
      <c r="J44" s="6"/>
    </row>
    <row r="45" spans="1:11" s="9" customFormat="1" ht="13.5" customHeight="1" x14ac:dyDescent="0.2">
      <c r="A45" s="110" t="s">
        <v>37</v>
      </c>
      <c r="B45" s="111"/>
      <c r="C45" s="111"/>
      <c r="D45" s="112"/>
      <c r="E45" s="118"/>
      <c r="F45" s="119"/>
      <c r="G45" s="120"/>
      <c r="H45" s="121"/>
      <c r="I45" s="122"/>
      <c r="J45" s="6"/>
    </row>
    <row r="46" spans="1:11" s="9" customFormat="1" ht="13.5" customHeight="1" x14ac:dyDescent="0.2">
      <c r="A46" s="110" t="s">
        <v>38</v>
      </c>
      <c r="B46" s="111"/>
      <c r="C46" s="111"/>
      <c r="D46" s="112"/>
      <c r="E46" s="118"/>
      <c r="F46" s="119"/>
      <c r="G46" s="120"/>
      <c r="H46" s="121"/>
      <c r="I46" s="122"/>
      <c r="J46" s="6"/>
    </row>
    <row r="47" spans="1:11" s="9" customFormat="1" ht="13.5" customHeight="1" x14ac:dyDescent="0.2">
      <c r="A47" s="110" t="s">
        <v>134</v>
      </c>
      <c r="B47" s="111"/>
      <c r="C47" s="111"/>
      <c r="D47" s="112"/>
      <c r="E47" s="118"/>
      <c r="F47" s="119"/>
      <c r="G47" s="120"/>
      <c r="H47" s="60"/>
      <c r="I47" s="61"/>
      <c r="J47" s="6"/>
    </row>
    <row r="48" spans="1:11" s="9" customFormat="1" ht="13.5" customHeight="1" x14ac:dyDescent="0.2">
      <c r="A48" s="38"/>
      <c r="B48" s="39"/>
      <c r="C48" s="39"/>
      <c r="D48" s="40"/>
      <c r="E48" s="23"/>
      <c r="F48" s="24"/>
      <c r="G48" s="25"/>
      <c r="H48" s="23"/>
      <c r="I48" s="25"/>
      <c r="J48" s="6"/>
    </row>
    <row r="49" spans="1:16" s="9" customFormat="1" ht="15" customHeight="1" x14ac:dyDescent="0.2">
      <c r="A49" s="71" t="s">
        <v>39</v>
      </c>
      <c r="B49" s="71"/>
      <c r="C49" s="71"/>
      <c r="D49" s="71"/>
      <c r="E49" s="136" t="str">
        <f>IF(E43="","",SUM(E42+E45+E46+E47))</f>
        <v/>
      </c>
      <c r="F49" s="137"/>
      <c r="G49" s="138"/>
      <c r="H49" s="166" t="str">
        <f>IF(H38=E49,"","←【確認】財源内訳の合計と整備費の合計が不一致")</f>
        <v/>
      </c>
      <c r="I49" s="167"/>
      <c r="J49" s="6"/>
      <c r="K49" s="9" t="s">
        <v>65</v>
      </c>
    </row>
    <row r="50" spans="1:16" s="9" customFormat="1" ht="13.5" customHeight="1" x14ac:dyDescent="0.2">
      <c r="A50" s="142" t="s">
        <v>137</v>
      </c>
      <c r="B50" s="143"/>
      <c r="C50" s="143"/>
      <c r="D50" s="143"/>
      <c r="E50" s="143"/>
      <c r="F50" s="143"/>
      <c r="G50" s="143"/>
      <c r="H50" s="144"/>
      <c r="I50" s="145"/>
      <c r="J50" s="6"/>
      <c r="K50" s="9" t="s">
        <v>46</v>
      </c>
    </row>
    <row r="51" spans="1:16" s="9" customFormat="1" ht="13.5" customHeight="1" x14ac:dyDescent="0.2">
      <c r="A51" s="154" t="s">
        <v>53</v>
      </c>
      <c r="B51" s="155"/>
      <c r="C51" s="155"/>
      <c r="D51" s="155"/>
      <c r="E51" s="155"/>
      <c r="F51" s="155"/>
      <c r="G51" s="155"/>
      <c r="H51" s="155"/>
      <c r="I51" s="155"/>
      <c r="J51" s="6"/>
    </row>
    <row r="52" spans="1:16" s="9" customFormat="1" x14ac:dyDescent="0.2">
      <c r="A52" s="168"/>
      <c r="B52" s="169"/>
      <c r="C52" s="169"/>
      <c r="D52" s="169"/>
      <c r="E52" s="169"/>
      <c r="F52" s="169"/>
      <c r="G52" s="169"/>
      <c r="H52" s="169"/>
      <c r="I52" s="170"/>
      <c r="J52" s="6"/>
    </row>
    <row r="53" spans="1:16" s="9" customFormat="1" x14ac:dyDescent="0.2">
      <c r="A53" s="171"/>
      <c r="B53" s="172"/>
      <c r="C53" s="172"/>
      <c r="D53" s="172"/>
      <c r="E53" s="172"/>
      <c r="F53" s="172"/>
      <c r="G53" s="172"/>
      <c r="H53" s="172"/>
      <c r="I53" s="173"/>
      <c r="J53" s="6"/>
    </row>
    <row r="54" spans="1:16" s="9" customFormat="1" x14ac:dyDescent="0.2">
      <c r="A54" s="171"/>
      <c r="B54" s="172"/>
      <c r="C54" s="172"/>
      <c r="D54" s="172"/>
      <c r="E54" s="172"/>
      <c r="F54" s="172"/>
      <c r="G54" s="172"/>
      <c r="H54" s="172"/>
      <c r="I54" s="173"/>
      <c r="J54" s="6"/>
    </row>
    <row r="55" spans="1:16" s="9" customFormat="1" x14ac:dyDescent="0.2">
      <c r="A55" s="174"/>
      <c r="B55" s="175"/>
      <c r="C55" s="175"/>
      <c r="D55" s="175"/>
      <c r="E55" s="175"/>
      <c r="F55" s="175"/>
      <c r="G55" s="175"/>
      <c r="H55" s="175"/>
      <c r="I55" s="176"/>
      <c r="J55" s="6"/>
    </row>
    <row r="56" spans="1:16" s="9" customFormat="1" ht="6" customHeight="1" x14ac:dyDescent="0.2">
      <c r="A56" s="139"/>
      <c r="B56" s="139"/>
      <c r="C56" s="139"/>
      <c r="D56" s="139"/>
      <c r="E56" s="135"/>
      <c r="F56" s="135"/>
      <c r="G56" s="135"/>
      <c r="H56" s="135"/>
      <c r="I56" s="135"/>
      <c r="J56" s="6"/>
    </row>
    <row r="57" spans="1:16" s="9" customFormat="1" x14ac:dyDescent="0.15">
      <c r="A57" s="16" t="s">
        <v>45</v>
      </c>
      <c r="B57" s="177" t="s">
        <v>57</v>
      </c>
      <c r="C57" s="177"/>
      <c r="D57" s="177"/>
      <c r="E57" s="177"/>
      <c r="F57" s="177"/>
      <c r="G57" s="177"/>
      <c r="H57" s="177"/>
      <c r="I57" s="177"/>
    </row>
    <row r="58" spans="1:16" s="9" customFormat="1" ht="48.75" customHeight="1" x14ac:dyDescent="0.2">
      <c r="A58" s="69"/>
      <c r="B58" s="73"/>
      <c r="C58" s="73"/>
      <c r="D58" s="73"/>
      <c r="E58" s="73"/>
      <c r="F58" s="73"/>
      <c r="G58" s="73"/>
      <c r="H58" s="73"/>
      <c r="I58" s="73"/>
      <c r="J58" s="14"/>
      <c r="K58" s="14"/>
      <c r="L58" s="14"/>
      <c r="M58" s="14"/>
      <c r="N58" s="14"/>
      <c r="O58" s="14"/>
      <c r="P58" s="14"/>
    </row>
  </sheetData>
  <mergeCells count="103">
    <mergeCell ref="A47:D47"/>
    <mergeCell ref="A49:D49"/>
    <mergeCell ref="E49:G49"/>
    <mergeCell ref="H49:I49"/>
    <mergeCell ref="E47:G47"/>
    <mergeCell ref="B58:I58"/>
    <mergeCell ref="A51:I51"/>
    <mergeCell ref="A52:I55"/>
    <mergeCell ref="A56:D56"/>
    <mergeCell ref="E56:G56"/>
    <mergeCell ref="H56:I56"/>
    <mergeCell ref="B57:I57"/>
    <mergeCell ref="A50:G50"/>
    <mergeCell ref="H50:I50"/>
    <mergeCell ref="A44:D44"/>
    <mergeCell ref="E44:G44"/>
    <mergeCell ref="H44:I44"/>
    <mergeCell ref="A45:D45"/>
    <mergeCell ref="E45:G45"/>
    <mergeCell ref="H45:I45"/>
    <mergeCell ref="A46:D46"/>
    <mergeCell ref="E46:G46"/>
    <mergeCell ref="H46:I46"/>
    <mergeCell ref="A41:D41"/>
    <mergeCell ref="E41:G41"/>
    <mergeCell ref="H41:I41"/>
    <mergeCell ref="A42:D42"/>
    <mergeCell ref="E42:G42"/>
    <mergeCell ref="H42:I42"/>
    <mergeCell ref="A43:D43"/>
    <mergeCell ref="E43:G43"/>
    <mergeCell ref="H43:I43"/>
    <mergeCell ref="B37:D37"/>
    <mergeCell ref="E37:F37"/>
    <mergeCell ref="E35:F35"/>
    <mergeCell ref="E36:F36"/>
    <mergeCell ref="A38:D38"/>
    <mergeCell ref="E38:F38"/>
    <mergeCell ref="A39:I39"/>
    <mergeCell ref="A40:D40"/>
    <mergeCell ref="E40:G40"/>
    <mergeCell ref="H40:I40"/>
    <mergeCell ref="B25:D25"/>
    <mergeCell ref="E25:F25"/>
    <mergeCell ref="B27:D27"/>
    <mergeCell ref="E27:F27"/>
    <mergeCell ref="E23:F23"/>
    <mergeCell ref="E24:F24"/>
    <mergeCell ref="A28:A34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B15:D15"/>
    <mergeCell ref="E15:F15"/>
    <mergeCell ref="J15:J19"/>
    <mergeCell ref="A16:A22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A12:C12"/>
    <mergeCell ref="A13:I13"/>
    <mergeCell ref="B14:D14"/>
    <mergeCell ref="E14:F14"/>
    <mergeCell ref="A8:C11"/>
    <mergeCell ref="D8:I8"/>
    <mergeCell ref="E9:G9"/>
    <mergeCell ref="D10:F10"/>
    <mergeCell ref="D11:F11"/>
    <mergeCell ref="E12:F12"/>
    <mergeCell ref="A2:I2"/>
    <mergeCell ref="A4:C4"/>
    <mergeCell ref="D4:I4"/>
    <mergeCell ref="A5:C5"/>
    <mergeCell ref="D5:G5"/>
    <mergeCell ref="H5:I5"/>
    <mergeCell ref="J8:J10"/>
    <mergeCell ref="A6:C6"/>
    <mergeCell ref="D6:G6"/>
    <mergeCell ref="H6:I6"/>
    <mergeCell ref="A7:C7"/>
    <mergeCell ref="D7:I7"/>
  </mergeCells>
  <phoneticPr fontId="3"/>
  <dataValidations count="1">
    <dataValidation type="list" allowBlank="1" showInputMessage="1" showErrorMessage="1" sqref="H50">
      <formula1>"有,無"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8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'管理用（このシートは削除しないでください）'!$F$3:$F$10</xm:f>
          </x14:formula1>
          <xm:sqref>E9:G9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4"/>
  <sheetViews>
    <sheetView topLeftCell="F1" workbookViewId="0">
      <selection activeCell="I22" sqref="I22"/>
    </sheetView>
  </sheetViews>
  <sheetFormatPr defaultRowHeight="13.2" x14ac:dyDescent="0.2"/>
  <cols>
    <col min="2" max="2" width="53.77734375" customWidth="1"/>
    <col min="4" max="4" width="35.109375" customWidth="1"/>
    <col min="11" max="11" width="37.44140625" customWidth="1"/>
  </cols>
  <sheetData>
    <row r="1" spans="2:16" x14ac:dyDescent="0.2">
      <c r="B1" t="s">
        <v>49</v>
      </c>
      <c r="D1" t="s">
        <v>55</v>
      </c>
      <c r="F1" t="s">
        <v>60</v>
      </c>
      <c r="K1" t="s">
        <v>114</v>
      </c>
    </row>
    <row r="2" spans="2:16" ht="38.4" x14ac:dyDescent="0.2">
      <c r="L2" s="63" t="s">
        <v>122</v>
      </c>
      <c r="M2" s="64" t="s">
        <v>115</v>
      </c>
      <c r="N2" s="64" t="s">
        <v>125</v>
      </c>
      <c r="O2" s="64" t="s">
        <v>123</v>
      </c>
      <c r="P2" s="64" t="s">
        <v>124</v>
      </c>
    </row>
    <row r="3" spans="2:16" x14ac:dyDescent="0.2">
      <c r="B3" t="s">
        <v>19</v>
      </c>
      <c r="D3" t="s">
        <v>66</v>
      </c>
      <c r="F3" t="s">
        <v>71</v>
      </c>
      <c r="K3" s="66" t="s">
        <v>79</v>
      </c>
      <c r="L3" s="62" t="s">
        <v>119</v>
      </c>
      <c r="M3" s="65">
        <v>0.5</v>
      </c>
      <c r="N3" s="65" t="s">
        <v>127</v>
      </c>
      <c r="O3" s="65">
        <v>0.5</v>
      </c>
      <c r="P3" s="65">
        <v>1</v>
      </c>
    </row>
    <row r="4" spans="2:16" x14ac:dyDescent="0.2">
      <c r="B4" t="s">
        <v>20</v>
      </c>
      <c r="D4" t="s">
        <v>67</v>
      </c>
      <c r="F4" t="s">
        <v>72</v>
      </c>
      <c r="K4" s="66" t="s">
        <v>81</v>
      </c>
      <c r="L4" s="62" t="s">
        <v>119</v>
      </c>
      <c r="M4" s="65">
        <v>0.75</v>
      </c>
      <c r="N4" s="65" t="s">
        <v>126</v>
      </c>
      <c r="O4" s="65">
        <v>0.5</v>
      </c>
      <c r="P4" s="65">
        <v>0.66666666666666663</v>
      </c>
    </row>
    <row r="5" spans="2:16" x14ac:dyDescent="0.2">
      <c r="B5" t="s">
        <v>21</v>
      </c>
      <c r="D5" t="s">
        <v>68</v>
      </c>
      <c r="F5" t="s">
        <v>73</v>
      </c>
      <c r="K5" s="66" t="s">
        <v>83</v>
      </c>
      <c r="L5" s="62" t="s">
        <v>119</v>
      </c>
      <c r="M5" s="65">
        <v>0.33333333333333331</v>
      </c>
      <c r="N5" s="65" t="s">
        <v>126</v>
      </c>
      <c r="O5" s="65">
        <v>0.33333333333333331</v>
      </c>
      <c r="P5" s="65">
        <v>1</v>
      </c>
    </row>
    <row r="6" spans="2:16" x14ac:dyDescent="0.2">
      <c r="B6" t="s">
        <v>22</v>
      </c>
      <c r="D6" t="s">
        <v>69</v>
      </c>
      <c r="F6" t="s">
        <v>74</v>
      </c>
      <c r="K6" s="66" t="s">
        <v>85</v>
      </c>
      <c r="L6" s="62" t="s">
        <v>121</v>
      </c>
      <c r="M6" s="65" t="s">
        <v>116</v>
      </c>
      <c r="N6" s="65" t="s">
        <v>126</v>
      </c>
      <c r="O6" s="65">
        <v>0.5</v>
      </c>
      <c r="P6" s="67">
        <v>0.5</v>
      </c>
    </row>
    <row r="7" spans="2:16" x14ac:dyDescent="0.2">
      <c r="B7" t="s">
        <v>23</v>
      </c>
      <c r="D7" t="s">
        <v>70</v>
      </c>
      <c r="F7" t="s">
        <v>75</v>
      </c>
      <c r="K7" s="66" t="s">
        <v>87</v>
      </c>
      <c r="L7" s="62" t="s">
        <v>121</v>
      </c>
      <c r="M7" s="65" t="s">
        <v>116</v>
      </c>
      <c r="N7" s="65" t="s">
        <v>126</v>
      </c>
      <c r="O7" s="65">
        <v>0.5</v>
      </c>
      <c r="P7" s="67">
        <v>0.5</v>
      </c>
    </row>
    <row r="8" spans="2:16" x14ac:dyDescent="0.2">
      <c r="B8" t="s">
        <v>24</v>
      </c>
      <c r="F8" t="s">
        <v>76</v>
      </c>
      <c r="K8" s="66" t="s">
        <v>89</v>
      </c>
      <c r="L8" s="62" t="s">
        <v>118</v>
      </c>
      <c r="M8" s="65" t="s">
        <v>117</v>
      </c>
      <c r="N8" s="65" t="s">
        <v>126</v>
      </c>
      <c r="O8" s="65">
        <v>0.5</v>
      </c>
      <c r="P8" s="67">
        <v>0.5</v>
      </c>
    </row>
    <row r="9" spans="2:16" x14ac:dyDescent="0.2">
      <c r="B9" t="s">
        <v>25</v>
      </c>
      <c r="F9" t="s">
        <v>77</v>
      </c>
      <c r="K9" s="66" t="s">
        <v>91</v>
      </c>
      <c r="L9" s="62" t="s">
        <v>120</v>
      </c>
      <c r="M9" s="65">
        <v>0.66666666666666663</v>
      </c>
      <c r="N9" s="65" t="s">
        <v>126</v>
      </c>
      <c r="O9" s="65">
        <v>0.33333333333333331</v>
      </c>
      <c r="P9" s="67">
        <v>0.5</v>
      </c>
    </row>
    <row r="10" spans="2:16" x14ac:dyDescent="0.2">
      <c r="B10" t="s">
        <v>26</v>
      </c>
      <c r="F10" t="s">
        <v>78</v>
      </c>
      <c r="K10" s="66" t="s">
        <v>93</v>
      </c>
      <c r="L10" s="62" t="s">
        <v>120</v>
      </c>
      <c r="M10" s="65">
        <v>0.66666666666666663</v>
      </c>
      <c r="N10" s="65" t="s">
        <v>126</v>
      </c>
      <c r="O10" s="65">
        <v>0.33333333333333331</v>
      </c>
      <c r="P10" s="67">
        <v>0.5</v>
      </c>
    </row>
    <row r="11" spans="2:16" x14ac:dyDescent="0.2">
      <c r="B11" t="s">
        <v>27</v>
      </c>
      <c r="K11" s="66" t="s">
        <v>95</v>
      </c>
      <c r="L11" s="62" t="s">
        <v>119</v>
      </c>
      <c r="M11" s="65">
        <v>0.5</v>
      </c>
      <c r="N11" s="65" t="s">
        <v>126</v>
      </c>
      <c r="O11" s="65">
        <v>0.5</v>
      </c>
      <c r="P11" s="67">
        <v>1</v>
      </c>
    </row>
    <row r="12" spans="2:16" x14ac:dyDescent="0.2">
      <c r="B12" t="s">
        <v>28</v>
      </c>
      <c r="K12" s="66" t="s">
        <v>97</v>
      </c>
      <c r="L12" s="62" t="s">
        <v>119</v>
      </c>
      <c r="M12" s="65">
        <v>0.5</v>
      </c>
      <c r="N12" s="65" t="s">
        <v>126</v>
      </c>
      <c r="O12" s="65">
        <v>0.5</v>
      </c>
      <c r="P12" s="65">
        <v>1</v>
      </c>
    </row>
    <row r="13" spans="2:16" x14ac:dyDescent="0.2">
      <c r="B13" t="s">
        <v>29</v>
      </c>
      <c r="K13" s="66" t="s">
        <v>99</v>
      </c>
      <c r="L13" s="62" t="s">
        <v>119</v>
      </c>
      <c r="M13" s="65">
        <v>0.5</v>
      </c>
      <c r="N13" s="65" t="s">
        <v>126</v>
      </c>
      <c r="O13" s="65">
        <v>0.5</v>
      </c>
      <c r="P13" s="65">
        <v>1</v>
      </c>
    </row>
    <row r="14" spans="2:16" x14ac:dyDescent="0.2">
      <c r="B14" t="s">
        <v>30</v>
      </c>
      <c r="K14" s="66" t="s">
        <v>101</v>
      </c>
      <c r="L14" s="62" t="s">
        <v>118</v>
      </c>
      <c r="M14" s="65" t="s">
        <v>117</v>
      </c>
      <c r="N14" s="65" t="s">
        <v>128</v>
      </c>
      <c r="O14" s="67" t="s">
        <v>129</v>
      </c>
      <c r="P14" s="65">
        <v>1</v>
      </c>
    </row>
    <row r="15" spans="2:16" x14ac:dyDescent="0.2">
      <c r="B15" t="s">
        <v>31</v>
      </c>
      <c r="K15" s="66" t="s">
        <v>103</v>
      </c>
      <c r="L15" s="62" t="s">
        <v>119</v>
      </c>
      <c r="M15" s="65">
        <v>0.5</v>
      </c>
      <c r="N15" s="65" t="s">
        <v>126</v>
      </c>
      <c r="O15" s="65">
        <v>0.5</v>
      </c>
      <c r="P15" s="65">
        <v>1</v>
      </c>
    </row>
    <row r="16" spans="2:16" x14ac:dyDescent="0.2">
      <c r="B16" t="s">
        <v>32</v>
      </c>
      <c r="K16" s="66" t="s">
        <v>105</v>
      </c>
      <c r="L16" s="62" t="s">
        <v>119</v>
      </c>
      <c r="M16" s="65">
        <v>0.33333333333333331</v>
      </c>
      <c r="N16" s="65" t="s">
        <v>126</v>
      </c>
      <c r="O16" s="65">
        <v>0.33333333333333331</v>
      </c>
      <c r="P16" s="65">
        <v>1</v>
      </c>
    </row>
    <row r="19" spans="2:2" x14ac:dyDescent="0.2">
      <c r="B19" t="s">
        <v>113</v>
      </c>
    </row>
    <row r="21" spans="2:2" x14ac:dyDescent="0.2">
      <c r="B21" t="s">
        <v>80</v>
      </c>
    </row>
    <row r="22" spans="2:2" x14ac:dyDescent="0.2">
      <c r="B22" t="s">
        <v>82</v>
      </c>
    </row>
    <row r="23" spans="2:2" x14ac:dyDescent="0.2">
      <c r="B23" t="s">
        <v>84</v>
      </c>
    </row>
    <row r="24" spans="2:2" x14ac:dyDescent="0.2">
      <c r="B24" t="s">
        <v>86</v>
      </c>
    </row>
    <row r="25" spans="2:2" x14ac:dyDescent="0.2">
      <c r="B25" t="s">
        <v>88</v>
      </c>
    </row>
    <row r="26" spans="2:2" x14ac:dyDescent="0.2">
      <c r="B26" t="s">
        <v>90</v>
      </c>
    </row>
    <row r="27" spans="2:2" x14ac:dyDescent="0.2">
      <c r="B27" t="s">
        <v>92</v>
      </c>
    </row>
    <row r="28" spans="2:2" x14ac:dyDescent="0.2">
      <c r="B28" t="s">
        <v>94</v>
      </c>
    </row>
    <row r="29" spans="2:2" x14ac:dyDescent="0.2">
      <c r="B29" t="s">
        <v>96</v>
      </c>
    </row>
    <row r="30" spans="2:2" x14ac:dyDescent="0.2">
      <c r="B30" t="s">
        <v>98</v>
      </c>
    </row>
    <row r="31" spans="2:2" x14ac:dyDescent="0.2">
      <c r="B31" t="s">
        <v>100</v>
      </c>
    </row>
    <row r="32" spans="2:2" x14ac:dyDescent="0.2">
      <c r="B32" t="s">
        <v>102</v>
      </c>
    </row>
    <row r="33" spans="2:2" x14ac:dyDescent="0.2">
      <c r="B33" t="s">
        <v>104</v>
      </c>
    </row>
    <row r="34" spans="2:2" x14ac:dyDescent="0.2">
      <c r="B34" t="s">
        <v>106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別紙2 事業計画書</vt:lpstr>
      <vt:lpstr>別紙2 事業実績報告書</vt:lpstr>
      <vt:lpstr>管理用（このシートは削除しないでください）</vt:lpstr>
      <vt:lpstr>'別紙2 事業計画書'!Print_Area</vt:lpstr>
      <vt:lpstr>'別紙2 事業実績報告書'!Print_Area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補助金調書　第１号様式</dc:title>
  <cp:revision>2</cp:revision>
  <cp:lastPrinted>2019-10-01T13:18:27Z</cp:lastPrinted>
  <dcterms:created xsi:type="dcterms:W3CDTF">2017-10-26T07:12:00Z</dcterms:created>
  <dcterms:modified xsi:type="dcterms:W3CDTF">2022-09-18T07:01:34Z</dcterms:modified>
</cp:coreProperties>
</file>