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/>
  <xr:revisionPtr revIDLastSave="0" documentId="13_ncr:1_{DEB9E665-40C5-4F83-9945-82904AA2E37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見積書" sheetId="12" r:id="rId1"/>
    <sheet name="積算内訳様式" sheetId="11" r:id="rId2"/>
    <sheet name="記入例" sheetId="9" r:id="rId3"/>
  </sheets>
  <definedNames>
    <definedName name="j_ktotal">#REF!</definedName>
    <definedName name="j_m1">#REF!</definedName>
    <definedName name="j_m12">#REF!</definedName>
    <definedName name="j_rank">#REF!</definedName>
    <definedName name="j_rank_t">#REF!</definedName>
    <definedName name="ｊ_rankd">#REF!</definedName>
    <definedName name="_xlnm.Print_Area" localSheetId="0">見積書!$A$1:$AA$45</definedName>
    <definedName name="w_jmonth">#REF!</definedName>
    <definedName name="w_jrank">#REF!</definedName>
    <definedName name="Z_EE55D7A5_38E5_46DE_83B7_91C476903468_.wvu.PrintArea" localSheetId="0" hidden="1">見積書!$A$1:$AA$45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5" i="9" l="1"/>
  <c r="S70" i="9"/>
  <c r="S67" i="9"/>
  <c r="S62" i="9"/>
  <c r="S52" i="9"/>
  <c r="S49" i="9"/>
  <c r="S43" i="9"/>
  <c r="S38" i="9"/>
  <c r="S34" i="9"/>
  <c r="S30" i="9"/>
  <c r="S27" i="9"/>
  <c r="S22" i="9"/>
  <c r="S15" i="9"/>
  <c r="S9" i="9"/>
  <c r="S89" i="11"/>
  <c r="S74" i="11"/>
  <c r="S69" i="11"/>
  <c r="S64" i="11"/>
  <c r="S75" i="11" s="1"/>
  <c r="S55" i="11"/>
  <c r="S50" i="11"/>
  <c r="S45" i="11"/>
  <c r="S40" i="11"/>
  <c r="S35" i="11"/>
  <c r="S30" i="11"/>
  <c r="S25" i="11"/>
  <c r="S20" i="11"/>
  <c r="S15" i="11"/>
  <c r="S10" i="11"/>
  <c r="S56" i="11" l="1"/>
  <c r="S92" i="11" s="1"/>
  <c r="S71" i="9"/>
  <c r="S53" i="9"/>
  <c r="S88" i="9" s="1"/>
  <c r="S44" i="12"/>
  <c r="S45" i="12" s="1"/>
  <c r="S89" i="9" l="1"/>
  <c r="S90" i="9" s="1"/>
  <c r="S93" i="11"/>
  <c r="S94" i="11" s="1"/>
  <c r="J18" i="12"/>
  <c r="L79" i="11" l="1"/>
  <c r="M79" i="11"/>
  <c r="N79" i="11" s="1"/>
  <c r="N9" i="11"/>
  <c r="L9" i="11"/>
  <c r="L8" i="11"/>
  <c r="N8" i="11" s="1"/>
  <c r="L7" i="11"/>
  <c r="N7" i="11" s="1"/>
  <c r="L6" i="11"/>
  <c r="N6" i="11" s="1"/>
  <c r="L6" i="9" l="1"/>
  <c r="Q10" i="11"/>
  <c r="Q15" i="11"/>
  <c r="L10" i="11"/>
  <c r="U89" i="11" l="1"/>
  <c r="T89" i="11"/>
  <c r="R89" i="11"/>
  <c r="Q89" i="11"/>
  <c r="P89" i="11"/>
  <c r="O89" i="11"/>
  <c r="M88" i="11"/>
  <c r="N88" i="11" s="1"/>
  <c r="L88" i="11"/>
  <c r="M87" i="11"/>
  <c r="N87" i="11" s="1"/>
  <c r="L87" i="11"/>
  <c r="M86" i="11"/>
  <c r="N86" i="11" s="1"/>
  <c r="L86" i="11"/>
  <c r="M85" i="11"/>
  <c r="N85" i="11" s="1"/>
  <c r="L85" i="11"/>
  <c r="M84" i="11"/>
  <c r="N84" i="11" s="1"/>
  <c r="L84" i="11"/>
  <c r="M83" i="11"/>
  <c r="N83" i="11" s="1"/>
  <c r="L83" i="11"/>
  <c r="M82" i="11"/>
  <c r="N82" i="11" s="1"/>
  <c r="L82" i="11"/>
  <c r="M81" i="11"/>
  <c r="N81" i="11" s="1"/>
  <c r="L81" i="11"/>
  <c r="M80" i="11"/>
  <c r="N80" i="11" s="1"/>
  <c r="N89" i="11" s="1"/>
  <c r="L80" i="11"/>
  <c r="T74" i="11"/>
  <c r="R74" i="11"/>
  <c r="Q74" i="11"/>
  <c r="P74" i="11"/>
  <c r="O74" i="11"/>
  <c r="L73" i="11"/>
  <c r="N73" i="11" s="1"/>
  <c r="U73" i="11" s="1"/>
  <c r="L72" i="11"/>
  <c r="N72" i="11" s="1"/>
  <c r="U72" i="11" s="1"/>
  <c r="L71" i="11"/>
  <c r="N71" i="11" s="1"/>
  <c r="U71" i="11" s="1"/>
  <c r="L70" i="11"/>
  <c r="N70" i="11" s="1"/>
  <c r="U70" i="11" s="1"/>
  <c r="T69" i="11"/>
  <c r="R69" i="11"/>
  <c r="Q69" i="11"/>
  <c r="P69" i="11"/>
  <c r="O69" i="11"/>
  <c r="L68" i="11"/>
  <c r="N68" i="11" s="1"/>
  <c r="U68" i="11" s="1"/>
  <c r="L67" i="11"/>
  <c r="N67" i="11" s="1"/>
  <c r="U67" i="11" s="1"/>
  <c r="L66" i="11"/>
  <c r="N66" i="11" s="1"/>
  <c r="U66" i="11" s="1"/>
  <c r="L65" i="11"/>
  <c r="T64" i="11"/>
  <c r="R64" i="11"/>
  <c r="Q64" i="11"/>
  <c r="P64" i="11"/>
  <c r="O64" i="11"/>
  <c r="U63" i="11"/>
  <c r="L63" i="11"/>
  <c r="N63" i="11" s="1"/>
  <c r="L62" i="11"/>
  <c r="N62" i="11" s="1"/>
  <c r="U62" i="11" s="1"/>
  <c r="L61" i="11"/>
  <c r="N61" i="11" s="1"/>
  <c r="U61" i="11" s="1"/>
  <c r="L60" i="11"/>
  <c r="N60" i="11" s="1"/>
  <c r="U60" i="11" s="1"/>
  <c r="T55" i="11"/>
  <c r="R55" i="11"/>
  <c r="Q55" i="11"/>
  <c r="P55" i="11"/>
  <c r="O55" i="11"/>
  <c r="L54" i="11"/>
  <c r="N54" i="11" s="1"/>
  <c r="U54" i="11" s="1"/>
  <c r="L53" i="11"/>
  <c r="N53" i="11" s="1"/>
  <c r="U53" i="11" s="1"/>
  <c r="L52" i="11"/>
  <c r="N52" i="11" s="1"/>
  <c r="U52" i="11" s="1"/>
  <c r="L51" i="11"/>
  <c r="T50" i="11"/>
  <c r="R50" i="11"/>
  <c r="Q50" i="11"/>
  <c r="P50" i="11"/>
  <c r="O50" i="11"/>
  <c r="L49" i="11"/>
  <c r="N49" i="11" s="1"/>
  <c r="U49" i="11" s="1"/>
  <c r="L48" i="11"/>
  <c r="N48" i="11" s="1"/>
  <c r="U48" i="11" s="1"/>
  <c r="L47" i="11"/>
  <c r="N47" i="11" s="1"/>
  <c r="U47" i="11" s="1"/>
  <c r="L46" i="11"/>
  <c r="N46" i="11" s="1"/>
  <c r="U46" i="11" s="1"/>
  <c r="T45" i="11"/>
  <c r="R45" i="11"/>
  <c r="Q45" i="11"/>
  <c r="P45" i="11"/>
  <c r="O45" i="11"/>
  <c r="L44" i="11"/>
  <c r="N44" i="11" s="1"/>
  <c r="U44" i="11" s="1"/>
  <c r="L43" i="11"/>
  <c r="N43" i="11" s="1"/>
  <c r="U43" i="11" s="1"/>
  <c r="L42" i="11"/>
  <c r="N42" i="11" s="1"/>
  <c r="U42" i="11" s="1"/>
  <c r="L41" i="11"/>
  <c r="T40" i="11"/>
  <c r="R40" i="11"/>
  <c r="Q40" i="11"/>
  <c r="P40" i="11"/>
  <c r="O40" i="11"/>
  <c r="L39" i="11"/>
  <c r="N39" i="11" s="1"/>
  <c r="U39" i="11" s="1"/>
  <c r="L38" i="11"/>
  <c r="N38" i="11" s="1"/>
  <c r="U38" i="11" s="1"/>
  <c r="L37" i="11"/>
  <c r="N37" i="11" s="1"/>
  <c r="U37" i="11" s="1"/>
  <c r="L36" i="11"/>
  <c r="N36" i="11" s="1"/>
  <c r="U36" i="11" s="1"/>
  <c r="T35" i="11"/>
  <c r="R35" i="11"/>
  <c r="Q35" i="11"/>
  <c r="P35" i="11"/>
  <c r="O35" i="11"/>
  <c r="L34" i="11"/>
  <c r="N34" i="11" s="1"/>
  <c r="U34" i="11" s="1"/>
  <c r="L33" i="11"/>
  <c r="N33" i="11" s="1"/>
  <c r="U33" i="11" s="1"/>
  <c r="L32" i="11"/>
  <c r="N32" i="11" s="1"/>
  <c r="U32" i="11" s="1"/>
  <c r="L31" i="11"/>
  <c r="T30" i="11"/>
  <c r="R30" i="11"/>
  <c r="Q30" i="11"/>
  <c r="P30" i="11"/>
  <c r="O30" i="11"/>
  <c r="L29" i="11"/>
  <c r="N29" i="11" s="1"/>
  <c r="U29" i="11" s="1"/>
  <c r="L28" i="11"/>
  <c r="N28" i="11" s="1"/>
  <c r="U28" i="11" s="1"/>
  <c r="L27" i="11"/>
  <c r="N27" i="11" s="1"/>
  <c r="U27" i="11" s="1"/>
  <c r="L26" i="11"/>
  <c r="N26" i="11" s="1"/>
  <c r="U26" i="11" s="1"/>
  <c r="T25" i="11"/>
  <c r="R25" i="11"/>
  <c r="Q25" i="11"/>
  <c r="P25" i="11"/>
  <c r="O25" i="11"/>
  <c r="L24" i="11"/>
  <c r="N24" i="11" s="1"/>
  <c r="U24" i="11" s="1"/>
  <c r="L23" i="11"/>
  <c r="N23" i="11" s="1"/>
  <c r="U23" i="11" s="1"/>
  <c r="L22" i="11"/>
  <c r="N22" i="11" s="1"/>
  <c r="U22" i="11" s="1"/>
  <c r="L21" i="11"/>
  <c r="T20" i="11"/>
  <c r="R20" i="11"/>
  <c r="Q20" i="11"/>
  <c r="P20" i="11"/>
  <c r="O20" i="11"/>
  <c r="L19" i="11"/>
  <c r="N19" i="11" s="1"/>
  <c r="U19" i="11" s="1"/>
  <c r="L18" i="11"/>
  <c r="N18" i="11" s="1"/>
  <c r="U18" i="11" s="1"/>
  <c r="L17" i="11"/>
  <c r="N17" i="11" s="1"/>
  <c r="U17" i="11" s="1"/>
  <c r="L16" i="11"/>
  <c r="N16" i="11" s="1"/>
  <c r="U16" i="11" s="1"/>
  <c r="T15" i="11"/>
  <c r="R15" i="11"/>
  <c r="P15" i="11"/>
  <c r="O15" i="11"/>
  <c r="L14" i="11"/>
  <c r="N14" i="11" s="1"/>
  <c r="U14" i="11" s="1"/>
  <c r="L13" i="11"/>
  <c r="N13" i="11" s="1"/>
  <c r="U13" i="11" s="1"/>
  <c r="L12" i="11"/>
  <c r="N12" i="11" s="1"/>
  <c r="U12" i="11" s="1"/>
  <c r="L11" i="11"/>
  <c r="N11" i="11" s="1"/>
  <c r="U11" i="11" s="1"/>
  <c r="T10" i="11"/>
  <c r="R10" i="11"/>
  <c r="P10" i="11"/>
  <c r="O10" i="11"/>
  <c r="N10" i="11"/>
  <c r="U10" i="11"/>
  <c r="O9" i="9"/>
  <c r="N9" i="9"/>
  <c r="T70" i="9"/>
  <c r="R70" i="9"/>
  <c r="Q70" i="9"/>
  <c r="P70" i="9"/>
  <c r="O70" i="9"/>
  <c r="N70" i="9"/>
  <c r="T67" i="9"/>
  <c r="R67" i="9"/>
  <c r="Q67" i="9"/>
  <c r="P67" i="9"/>
  <c r="P71" i="9" s="1"/>
  <c r="O67" i="9"/>
  <c r="N67" i="9"/>
  <c r="T62" i="9"/>
  <c r="R62" i="9"/>
  <c r="Q62" i="9"/>
  <c r="P62" i="9"/>
  <c r="O62" i="9"/>
  <c r="N62" i="9"/>
  <c r="L51" i="9"/>
  <c r="U51" i="9"/>
  <c r="U69" i="9"/>
  <c r="L69" i="9"/>
  <c r="U68" i="9"/>
  <c r="L68" i="9"/>
  <c r="U66" i="9"/>
  <c r="L66" i="9"/>
  <c r="U65" i="9"/>
  <c r="L65" i="9"/>
  <c r="U64" i="9"/>
  <c r="L64" i="9"/>
  <c r="U63" i="9"/>
  <c r="L63" i="9"/>
  <c r="U61" i="9"/>
  <c r="L61" i="9"/>
  <c r="U60" i="9"/>
  <c r="L60" i="9"/>
  <c r="U58" i="9"/>
  <c r="L58" i="9"/>
  <c r="U57" i="9"/>
  <c r="L57" i="9"/>
  <c r="Q71" i="9" l="1"/>
  <c r="O56" i="11"/>
  <c r="U20" i="11"/>
  <c r="U64" i="11"/>
  <c r="U30" i="11"/>
  <c r="U74" i="11"/>
  <c r="U40" i="11"/>
  <c r="U50" i="11"/>
  <c r="N15" i="11"/>
  <c r="N20" i="11"/>
  <c r="N30" i="11"/>
  <c r="N40" i="11"/>
  <c r="N50" i="11"/>
  <c r="N64" i="11"/>
  <c r="N74" i="11"/>
  <c r="L62" i="9"/>
  <c r="L67" i="9"/>
  <c r="L70" i="9"/>
  <c r="N71" i="9"/>
  <c r="R71" i="9"/>
  <c r="Q56" i="11"/>
  <c r="O75" i="11"/>
  <c r="O92" i="11" s="1"/>
  <c r="O93" i="11" s="1"/>
  <c r="O94" i="11" s="1"/>
  <c r="T75" i="11"/>
  <c r="U62" i="9"/>
  <c r="U67" i="9"/>
  <c r="U70" i="9"/>
  <c r="O71" i="9"/>
  <c r="T71" i="9"/>
  <c r="T56" i="11"/>
  <c r="L25" i="11"/>
  <c r="N21" i="11"/>
  <c r="L35" i="11"/>
  <c r="N31" i="11"/>
  <c r="L45" i="11"/>
  <c r="N41" i="11"/>
  <c r="L55" i="11"/>
  <c r="N51" i="11"/>
  <c r="P75" i="11"/>
  <c r="L69" i="11"/>
  <c r="N65" i="11"/>
  <c r="P56" i="11"/>
  <c r="L15" i="11"/>
  <c r="Q75" i="11"/>
  <c r="L89" i="11"/>
  <c r="U15" i="11"/>
  <c r="L20" i="11"/>
  <c r="L30" i="11"/>
  <c r="L40" i="11"/>
  <c r="L50" i="11"/>
  <c r="L64" i="11"/>
  <c r="R75" i="11"/>
  <c r="L74" i="11"/>
  <c r="M89" i="11"/>
  <c r="R56" i="11"/>
  <c r="L7" i="9"/>
  <c r="L8" i="9"/>
  <c r="M84" i="9"/>
  <c r="L84" i="9"/>
  <c r="M83" i="9"/>
  <c r="L83" i="9"/>
  <c r="M82" i="9"/>
  <c r="L82" i="9"/>
  <c r="M81" i="9"/>
  <c r="L81" i="9"/>
  <c r="M80" i="9"/>
  <c r="L80" i="9"/>
  <c r="M79" i="9"/>
  <c r="L79" i="9"/>
  <c r="M78" i="9"/>
  <c r="L78" i="9"/>
  <c r="M77" i="9"/>
  <c r="L77" i="9"/>
  <c r="M76" i="9"/>
  <c r="L76" i="9"/>
  <c r="M75" i="9"/>
  <c r="L75" i="9"/>
  <c r="L71" i="9" l="1"/>
  <c r="U71" i="9"/>
  <c r="P92" i="11"/>
  <c r="P93" i="11" s="1"/>
  <c r="P94" i="11" s="1"/>
  <c r="Q92" i="11"/>
  <c r="Q93" i="11" s="1"/>
  <c r="Q94" i="11" s="1"/>
  <c r="R92" i="11"/>
  <c r="R93" i="11" s="1"/>
  <c r="R94" i="11" s="1"/>
  <c r="N69" i="11"/>
  <c r="N75" i="11" s="1"/>
  <c r="U65" i="11"/>
  <c r="U69" i="11" s="1"/>
  <c r="U75" i="11" s="1"/>
  <c r="N45" i="11"/>
  <c r="U41" i="11"/>
  <c r="U45" i="11" s="1"/>
  <c r="U21" i="11"/>
  <c r="U25" i="11" s="1"/>
  <c r="N25" i="11"/>
  <c r="N55" i="11"/>
  <c r="U51" i="11"/>
  <c r="U55" i="11" s="1"/>
  <c r="N35" i="11"/>
  <c r="U31" i="11"/>
  <c r="U35" i="11" s="1"/>
  <c r="T92" i="11"/>
  <c r="T93" i="11" s="1"/>
  <c r="T94" i="11" s="1"/>
  <c r="L56" i="11"/>
  <c r="L85" i="9"/>
  <c r="L75" i="11"/>
  <c r="T85" i="9"/>
  <c r="R85" i="9"/>
  <c r="Q85" i="9"/>
  <c r="P85" i="9"/>
  <c r="O85" i="9"/>
  <c r="N85" i="9"/>
  <c r="O52" i="9"/>
  <c r="P52" i="9"/>
  <c r="Q52" i="9"/>
  <c r="R52" i="9"/>
  <c r="T52" i="9"/>
  <c r="O49" i="9"/>
  <c r="P49" i="9"/>
  <c r="Q49" i="9"/>
  <c r="R49" i="9"/>
  <c r="T49" i="9"/>
  <c r="N49" i="9"/>
  <c r="O43" i="9"/>
  <c r="P43" i="9"/>
  <c r="Q43" i="9"/>
  <c r="R43" i="9"/>
  <c r="T43" i="9"/>
  <c r="O38" i="9"/>
  <c r="P38" i="9"/>
  <c r="Q38" i="9"/>
  <c r="R38" i="9"/>
  <c r="T38" i="9"/>
  <c r="N38" i="9"/>
  <c r="U29" i="9"/>
  <c r="U32" i="9"/>
  <c r="U33" i="9"/>
  <c r="N52" i="9"/>
  <c r="L24" i="9"/>
  <c r="L29" i="9"/>
  <c r="L19" i="9"/>
  <c r="L32" i="9"/>
  <c r="U50" i="9"/>
  <c r="L50" i="9"/>
  <c r="L52" i="9" s="1"/>
  <c r="T22" i="9"/>
  <c r="R22" i="9"/>
  <c r="Q22" i="9"/>
  <c r="P22" i="9"/>
  <c r="O22" i="9"/>
  <c r="N22" i="9"/>
  <c r="U21" i="9"/>
  <c r="L21" i="9"/>
  <c r="U20" i="9"/>
  <c r="L20" i="9"/>
  <c r="U19" i="9"/>
  <c r="U16" i="9"/>
  <c r="L16" i="9"/>
  <c r="L22" i="9" s="1"/>
  <c r="T34" i="9"/>
  <c r="R34" i="9"/>
  <c r="Q34" i="9"/>
  <c r="P34" i="9"/>
  <c r="O34" i="9"/>
  <c r="N34" i="9"/>
  <c r="N43" i="9"/>
  <c r="U35" i="9"/>
  <c r="U36" i="9"/>
  <c r="U37" i="9"/>
  <c r="L35" i="9"/>
  <c r="L36" i="9"/>
  <c r="L37" i="9"/>
  <c r="O30" i="9"/>
  <c r="P30" i="9"/>
  <c r="Q30" i="9"/>
  <c r="R30" i="9"/>
  <c r="T30" i="9"/>
  <c r="N15" i="9"/>
  <c r="N27" i="9"/>
  <c r="N30" i="9"/>
  <c r="O27" i="9"/>
  <c r="P27" i="9"/>
  <c r="Q27" i="9"/>
  <c r="R27" i="9"/>
  <c r="T27" i="9"/>
  <c r="U24" i="9"/>
  <c r="O15" i="9"/>
  <c r="P15" i="9"/>
  <c r="Q15" i="9"/>
  <c r="R15" i="9"/>
  <c r="T15" i="9"/>
  <c r="P9" i="9"/>
  <c r="Q9" i="9"/>
  <c r="R9" i="9"/>
  <c r="T9" i="9"/>
  <c r="U48" i="9"/>
  <c r="L48" i="9"/>
  <c r="U46" i="9"/>
  <c r="L46" i="9"/>
  <c r="U45" i="9"/>
  <c r="L45" i="9"/>
  <c r="U44" i="9"/>
  <c r="L44" i="9"/>
  <c r="U6" i="9"/>
  <c r="U7" i="9"/>
  <c r="U8" i="9"/>
  <c r="L9" i="9"/>
  <c r="L10" i="9"/>
  <c r="U10" i="9"/>
  <c r="L12" i="9"/>
  <c r="U12" i="9"/>
  <c r="L13" i="9"/>
  <c r="U13" i="9"/>
  <c r="L14" i="9"/>
  <c r="U14" i="9"/>
  <c r="L23" i="9"/>
  <c r="U23" i="9"/>
  <c r="L25" i="9"/>
  <c r="U25" i="9"/>
  <c r="L26" i="9"/>
  <c r="U26" i="9"/>
  <c r="L28" i="9"/>
  <c r="U28" i="9"/>
  <c r="L31" i="9"/>
  <c r="U31" i="9"/>
  <c r="L33" i="9"/>
  <c r="L39" i="9"/>
  <c r="U39" i="9"/>
  <c r="L40" i="9"/>
  <c r="U40" i="9"/>
  <c r="L41" i="9"/>
  <c r="U41" i="9"/>
  <c r="L42" i="9"/>
  <c r="U42" i="9"/>
  <c r="L49" i="9" l="1"/>
  <c r="O53" i="9"/>
  <c r="O88" i="9" s="1"/>
  <c r="U56" i="11"/>
  <c r="U92" i="11" s="1"/>
  <c r="U93" i="11" s="1"/>
  <c r="U94" i="11" s="1"/>
  <c r="N56" i="11"/>
  <c r="N92" i="11" s="1"/>
  <c r="N93" i="11" s="1"/>
  <c r="N94" i="11" s="1"/>
  <c r="U34" i="9"/>
  <c r="P53" i="9"/>
  <c r="P88" i="9" s="1"/>
  <c r="T53" i="9"/>
  <c r="T88" i="9" s="1"/>
  <c r="T89" i="9" s="1"/>
  <c r="R53" i="9"/>
  <c r="R88" i="9" s="1"/>
  <c r="R89" i="9" s="1"/>
  <c r="R90" i="9" s="1"/>
  <c r="Q53" i="9"/>
  <c r="Q88" i="9" s="1"/>
  <c r="Q89" i="9" s="1"/>
  <c r="U22" i="9"/>
  <c r="L43" i="9"/>
  <c r="L34" i="9"/>
  <c r="L30" i="9"/>
  <c r="L27" i="9"/>
  <c r="L15" i="9"/>
  <c r="N53" i="9"/>
  <c r="N88" i="9" s="1"/>
  <c r="N89" i="9" s="1"/>
  <c r="L38" i="9"/>
  <c r="U38" i="9"/>
  <c r="U9" i="9"/>
  <c r="U85" i="9"/>
  <c r="U30" i="9"/>
  <c r="U15" i="9"/>
  <c r="U43" i="9"/>
  <c r="U27" i="9"/>
  <c r="U49" i="9"/>
  <c r="O89" i="9"/>
  <c r="O90" i="9" s="1"/>
  <c r="U52" i="9"/>
  <c r="M85" i="9"/>
  <c r="P89" i="9"/>
  <c r="P90" i="9" s="1"/>
  <c r="T90" i="9" l="1"/>
  <c r="L53" i="9"/>
  <c r="N90" i="9"/>
  <c r="U53" i="9"/>
  <c r="U88" i="9" s="1"/>
  <c r="U89" i="9" s="1"/>
  <c r="U90" i="9" s="1"/>
  <c r="Q90" i="9"/>
</calcChain>
</file>

<file path=xl/sharedStrings.xml><?xml version="1.0" encoding="utf-8"?>
<sst xmlns="http://schemas.openxmlformats.org/spreadsheetml/2006/main" count="411" uniqueCount="191">
  <si>
    <t>数量</t>
    <rPh sb="0" eb="2">
      <t>スウリョウ</t>
    </rPh>
    <phoneticPr fontId="3"/>
  </si>
  <si>
    <t>単位</t>
    <rPh sb="0" eb="2">
      <t>タンイ</t>
    </rPh>
    <phoneticPr fontId="3"/>
  </si>
  <si>
    <t>合計（消費税含まず）</t>
    <rPh sb="0" eb="2">
      <t>ゴウケイ</t>
    </rPh>
    <rPh sb="3" eb="6">
      <t>ショウヒゼイ</t>
    </rPh>
    <rPh sb="6" eb="7">
      <t>フク</t>
    </rPh>
    <phoneticPr fontId="3"/>
  </si>
  <si>
    <t>消費税</t>
    <rPh sb="0" eb="3">
      <t>ショウヒゼイ</t>
    </rPh>
    <phoneticPr fontId="3"/>
  </si>
  <si>
    <t>合計（消費税含む）</t>
    <rPh sb="0" eb="2">
      <t>ゴウケイ</t>
    </rPh>
    <rPh sb="3" eb="6">
      <t>ショウヒゼイ</t>
    </rPh>
    <rPh sb="6" eb="7">
      <t>フク</t>
    </rPh>
    <phoneticPr fontId="3"/>
  </si>
  <si>
    <t>提供単価</t>
    <rPh sb="0" eb="2">
      <t>テイキョウ</t>
    </rPh>
    <rPh sb="2" eb="4">
      <t>タンカ</t>
    </rPh>
    <phoneticPr fontId="3"/>
  </si>
  <si>
    <t xml:space="preserve">記入日: </t>
    <rPh sb="0" eb="2">
      <t>キニュウ</t>
    </rPh>
    <rPh sb="2" eb="3">
      <t>ビ</t>
    </rPh>
    <phoneticPr fontId="3"/>
  </si>
  <si>
    <t>要件定義</t>
    <rPh sb="0" eb="2">
      <t>ヨウケン</t>
    </rPh>
    <rPh sb="2" eb="4">
      <t>テイギ</t>
    </rPh>
    <phoneticPr fontId="3"/>
  </si>
  <si>
    <t>提供金額</t>
    <rPh sb="0" eb="2">
      <t>テイキョウ</t>
    </rPh>
    <rPh sb="2" eb="4">
      <t>キンガク</t>
    </rPh>
    <phoneticPr fontId="3"/>
  </si>
  <si>
    <t>単位：円</t>
    <rPh sb="0" eb="2">
      <t>タンイ</t>
    </rPh>
    <rPh sb="3" eb="4">
      <t>エン</t>
    </rPh>
    <phoneticPr fontId="3"/>
  </si>
  <si>
    <t>標準リース単価</t>
    <rPh sb="0" eb="2">
      <t>ヒョウジュン</t>
    </rPh>
    <rPh sb="5" eb="7">
      <t>タンカ</t>
    </rPh>
    <phoneticPr fontId="3"/>
  </si>
  <si>
    <t>提供リース単価</t>
    <rPh sb="0" eb="2">
      <t>テイキョウ</t>
    </rPh>
    <rPh sb="5" eb="7">
      <t>タンカ</t>
    </rPh>
    <phoneticPr fontId="3"/>
  </si>
  <si>
    <t>提供リース金額</t>
    <rPh sb="0" eb="2">
      <t>テイキョウ</t>
    </rPh>
    <rPh sb="5" eb="7">
      <t>キンガク</t>
    </rPh>
    <phoneticPr fontId="3"/>
  </si>
  <si>
    <t>備考（リース期間など）</t>
    <rPh sb="0" eb="2">
      <t>ビコウ</t>
    </rPh>
    <rPh sb="6" eb="8">
      <t>キカン</t>
    </rPh>
    <phoneticPr fontId="3"/>
  </si>
  <si>
    <t>その他</t>
    <rPh sb="2" eb="3">
      <t>タ</t>
    </rPh>
    <phoneticPr fontId="3"/>
  </si>
  <si>
    <t>プロジェクト管理</t>
    <rPh sb="6" eb="8">
      <t>カンリ</t>
    </rPh>
    <phoneticPr fontId="3"/>
  </si>
  <si>
    <t>備考</t>
    <phoneticPr fontId="3"/>
  </si>
  <si>
    <t>企業名：</t>
    <rPh sb="0" eb="2">
      <t>キギョウ</t>
    </rPh>
    <rPh sb="2" eb="3">
      <t>メイ</t>
    </rPh>
    <phoneticPr fontId="3"/>
  </si>
  <si>
    <t>大区分</t>
    <rPh sb="0" eb="3">
      <t>ダイクブン</t>
    </rPh>
    <phoneticPr fontId="3"/>
  </si>
  <si>
    <t>中区分</t>
    <rPh sb="0" eb="1">
      <t>チュウ</t>
    </rPh>
    <rPh sb="1" eb="3">
      <t>クブン</t>
    </rPh>
    <phoneticPr fontId="3"/>
  </si>
  <si>
    <t>小区分</t>
    <rPh sb="0" eb="3">
      <t>ショウクブン</t>
    </rPh>
    <phoneticPr fontId="3"/>
  </si>
  <si>
    <t>想定する成果物</t>
    <rPh sb="0" eb="2">
      <t>ソウテイ</t>
    </rPh>
    <rPh sb="4" eb="7">
      <t>セイカブツ</t>
    </rPh>
    <phoneticPr fontId="3"/>
  </si>
  <si>
    <t>作業者クラス</t>
    <rPh sb="0" eb="3">
      <t>サギョウシャ</t>
    </rPh>
    <phoneticPr fontId="3"/>
  </si>
  <si>
    <t xml:space="preserve">現地調整・環境構築等
関連作業
</t>
    <rPh sb="0" eb="2">
      <t>ゲンチ</t>
    </rPh>
    <rPh sb="2" eb="4">
      <t>チョウセイ</t>
    </rPh>
    <rPh sb="5" eb="7">
      <t>カンキョウ</t>
    </rPh>
    <rPh sb="7" eb="9">
      <t>コウチク</t>
    </rPh>
    <rPh sb="9" eb="10">
      <t>トウ</t>
    </rPh>
    <rPh sb="11" eb="13">
      <t>カンレン</t>
    </rPh>
    <rPh sb="13" eb="15">
      <t>サギョウ</t>
    </rPh>
    <phoneticPr fontId="3"/>
  </si>
  <si>
    <t>工数／数量</t>
    <rPh sb="0" eb="2">
      <t>コウスウ</t>
    </rPh>
    <rPh sb="3" eb="5">
      <t>スウリョウ</t>
    </rPh>
    <phoneticPr fontId="3"/>
  </si>
  <si>
    <t>開発／
パッケージカスタマイズ</t>
    <rPh sb="0" eb="2">
      <t>カイハツ</t>
    </rPh>
    <phoneticPr fontId="3"/>
  </si>
  <si>
    <t>移行</t>
    <rPh sb="0" eb="2">
      <t>イコウ</t>
    </rPh>
    <phoneticPr fontId="3"/>
  </si>
  <si>
    <t>種類</t>
    <rPh sb="0" eb="2">
      <t>シュルイ</t>
    </rPh>
    <phoneticPr fontId="3"/>
  </si>
  <si>
    <t>設計</t>
    <rPh sb="0" eb="2">
      <t>セッケイ</t>
    </rPh>
    <phoneticPr fontId="3"/>
  </si>
  <si>
    <t>研修（教育）・マニュアル作成</t>
    <rPh sb="12" eb="14">
      <t>サクセイ</t>
    </rPh>
    <phoneticPr fontId="3"/>
  </si>
  <si>
    <t>消費税率</t>
    <rPh sb="0" eb="3">
      <t>ショウヒゼイ</t>
    </rPh>
    <rPh sb="3" eb="4">
      <t>リツ</t>
    </rPh>
    <phoneticPr fontId="3"/>
  </si>
  <si>
    <t>※消費税率は時勢に合わせ、適宜変更してください。</t>
    <rPh sb="1" eb="4">
      <t>ショウヒゼイ</t>
    </rPh>
    <rPh sb="4" eb="5">
      <t>リツ</t>
    </rPh>
    <rPh sb="6" eb="8">
      <t>ジセイ</t>
    </rPh>
    <rPh sb="9" eb="10">
      <t>ア</t>
    </rPh>
    <rPh sb="13" eb="15">
      <t>テキギ</t>
    </rPh>
    <rPh sb="15" eb="17">
      <t>ヘンコウ</t>
    </rPh>
    <phoneticPr fontId="3"/>
  </si>
  <si>
    <t>小計</t>
    <rPh sb="0" eb="1">
      <t>ショウ</t>
    </rPh>
    <rPh sb="1" eb="2">
      <t>ケイ</t>
    </rPh>
    <phoneticPr fontId="3"/>
  </si>
  <si>
    <t>ハードウェア・
ソフトウェア等
構成物
（賃借・買取）</t>
    <phoneticPr fontId="3"/>
  </si>
  <si>
    <t>製造
（プログラミング）</t>
    <rPh sb="0" eb="2">
      <t>セイゾウ</t>
    </rPh>
    <phoneticPr fontId="3"/>
  </si>
  <si>
    <t>テスト</t>
    <phoneticPr fontId="3"/>
  </si>
  <si>
    <t>保守</t>
    <rPh sb="0" eb="2">
      <t>ホシュ</t>
    </rPh>
    <phoneticPr fontId="3"/>
  </si>
  <si>
    <t>運用</t>
    <rPh sb="0" eb="2">
      <t>ウンヨウ</t>
    </rPh>
    <phoneticPr fontId="3"/>
  </si>
  <si>
    <t>【保守・運用】</t>
    <rPh sb="1" eb="3">
      <t>ホシュ</t>
    </rPh>
    <rPh sb="4" eb="6">
      <t>ウンヨウ</t>
    </rPh>
    <phoneticPr fontId="3"/>
  </si>
  <si>
    <t>【システム開発・改修、パッケージ導入】</t>
    <rPh sb="5" eb="7">
      <t>カイハツ</t>
    </rPh>
    <rPh sb="8" eb="10">
      <t>カイシュウ</t>
    </rPh>
    <rPh sb="16" eb="18">
      <t>ドウニュウ</t>
    </rPh>
    <phoneticPr fontId="3"/>
  </si>
  <si>
    <t>【ハードウェア・ソフトウェア調達/リース】</t>
    <rPh sb="14" eb="16">
      <t>チョウタツ</t>
    </rPh>
    <phoneticPr fontId="3"/>
  </si>
  <si>
    <t>品名</t>
    <rPh sb="0" eb="2">
      <t>ヒンメイ</t>
    </rPh>
    <phoneticPr fontId="3"/>
  </si>
  <si>
    <t>型番</t>
    <rPh sb="0" eb="2">
      <t>カタバン</t>
    </rPh>
    <phoneticPr fontId="3"/>
  </si>
  <si>
    <t>合計</t>
    <rPh sb="0" eb="2">
      <t>ゴウケイ</t>
    </rPh>
    <phoneticPr fontId="3"/>
  </si>
  <si>
    <t>基本設計</t>
    <rPh sb="0" eb="2">
      <t>キホン</t>
    </rPh>
    <rPh sb="2" eb="4">
      <t>セッケイ</t>
    </rPh>
    <phoneticPr fontId="3"/>
  </si>
  <si>
    <t>詳細設計</t>
    <rPh sb="0" eb="2">
      <t>ショウサイ</t>
    </rPh>
    <rPh sb="2" eb="4">
      <t>セッケイ</t>
    </rPh>
    <phoneticPr fontId="3"/>
  </si>
  <si>
    <t>会議体運営</t>
    <rPh sb="3" eb="5">
      <t>ウンエイ</t>
    </rPh>
    <phoneticPr fontId="11"/>
  </si>
  <si>
    <t>定例会開催</t>
    <rPh sb="3" eb="5">
      <t>カイサイ</t>
    </rPh>
    <phoneticPr fontId="11"/>
  </si>
  <si>
    <t>-</t>
  </si>
  <si>
    <t>PM</t>
  </si>
  <si>
    <t>資料作成</t>
    <rPh sb="0" eb="2">
      <t>シリョウ</t>
    </rPh>
    <rPh sb="2" eb="4">
      <t>サクセイ</t>
    </rPh>
    <phoneticPr fontId="11"/>
  </si>
  <si>
    <t>会議資料・議事録</t>
    <rPh sb="0" eb="2">
      <t>カイギ</t>
    </rPh>
    <rPh sb="2" eb="4">
      <t>シリョウ</t>
    </rPh>
    <rPh sb="5" eb="8">
      <t>ギジロク</t>
    </rPh>
    <phoneticPr fontId="11"/>
  </si>
  <si>
    <t>SE</t>
  </si>
  <si>
    <t>プロジェクト管理</t>
    <rPh sb="6" eb="8">
      <t>カンリ</t>
    </rPh>
    <phoneticPr fontId="11"/>
  </si>
  <si>
    <t>進捗管理</t>
    <rPh sb="0" eb="2">
      <t>シンチョク</t>
    </rPh>
    <rPh sb="2" eb="4">
      <t>カンリ</t>
    </rPh>
    <phoneticPr fontId="11"/>
  </si>
  <si>
    <t>進捗報告書、課題管理表</t>
    <rPh sb="6" eb="8">
      <t>カダイ</t>
    </rPh>
    <rPh sb="8" eb="10">
      <t>カンリ</t>
    </rPh>
    <rPh sb="10" eb="11">
      <t>ヒョウ</t>
    </rPh>
    <phoneticPr fontId="11"/>
  </si>
  <si>
    <t>要求分析</t>
    <rPh sb="0" eb="2">
      <t>ヨウキュウ</t>
    </rPh>
    <rPh sb="2" eb="4">
      <t>ブンセキ</t>
    </rPh>
    <phoneticPr fontId="11"/>
  </si>
  <si>
    <t>サービス要件分析</t>
  </si>
  <si>
    <t>サービス要件分析結果一覧</t>
    <rPh sb="8" eb="10">
      <t>ケッカ</t>
    </rPh>
    <rPh sb="10" eb="12">
      <t>イチラン</t>
    </rPh>
    <phoneticPr fontId="11"/>
  </si>
  <si>
    <t>要件定義</t>
  </si>
  <si>
    <t>機能要件定義</t>
    <rPh sb="0" eb="2">
      <t>キノウ</t>
    </rPh>
    <rPh sb="2" eb="4">
      <t>ヨウケン</t>
    </rPh>
    <rPh sb="4" eb="6">
      <t>テイギ</t>
    </rPh>
    <phoneticPr fontId="11"/>
  </si>
  <si>
    <t>要件定義書</t>
    <rPh sb="0" eb="2">
      <t>ヨウケン</t>
    </rPh>
    <rPh sb="2" eb="5">
      <t>テイギショ</t>
    </rPh>
    <phoneticPr fontId="11"/>
  </si>
  <si>
    <t>非機能要件定義</t>
    <rPh sb="0" eb="1">
      <t>ヒ</t>
    </rPh>
    <rPh sb="1" eb="3">
      <t>キノウ</t>
    </rPh>
    <rPh sb="3" eb="5">
      <t>ヨウケン</t>
    </rPh>
    <rPh sb="5" eb="7">
      <t>テイギ</t>
    </rPh>
    <phoneticPr fontId="11"/>
  </si>
  <si>
    <t>総合テスト計画</t>
    <rPh sb="0" eb="2">
      <t>ソウゴウ</t>
    </rPh>
    <rPh sb="5" eb="7">
      <t>ケイカク</t>
    </rPh>
    <phoneticPr fontId="11"/>
  </si>
  <si>
    <t>総合テスト仕様検討</t>
    <rPh sb="5" eb="7">
      <t>シヨウ</t>
    </rPh>
    <rPh sb="7" eb="9">
      <t>ケントウ</t>
    </rPh>
    <phoneticPr fontId="11"/>
  </si>
  <si>
    <t>総合テスト計画書・仕様書</t>
    <rPh sb="0" eb="2">
      <t>ソウゴウ</t>
    </rPh>
    <rPh sb="5" eb="8">
      <t>ケイカクショ</t>
    </rPh>
    <rPh sb="9" eb="12">
      <t>シヨウショ</t>
    </rPh>
    <phoneticPr fontId="11"/>
  </si>
  <si>
    <t>受け入れテスト計画</t>
    <rPh sb="0" eb="1">
      <t>ウ</t>
    </rPh>
    <rPh sb="2" eb="3">
      <t>イ</t>
    </rPh>
    <rPh sb="7" eb="9">
      <t>ケイカク</t>
    </rPh>
    <phoneticPr fontId="11"/>
  </si>
  <si>
    <t>受け入れテスト仕様検討</t>
    <rPh sb="0" eb="1">
      <t>ウ</t>
    </rPh>
    <rPh sb="2" eb="3">
      <t>イ</t>
    </rPh>
    <rPh sb="7" eb="9">
      <t>シヨウ</t>
    </rPh>
    <rPh sb="9" eb="11">
      <t>ケントウ</t>
    </rPh>
    <phoneticPr fontId="11"/>
  </si>
  <si>
    <t>受け入れテスト計画書・仕様書</t>
    <rPh sb="0" eb="1">
      <t>ウ</t>
    </rPh>
    <rPh sb="2" eb="3">
      <t>イ</t>
    </rPh>
    <rPh sb="7" eb="10">
      <t>ケイカクショ</t>
    </rPh>
    <rPh sb="11" eb="14">
      <t>シヨウショ</t>
    </rPh>
    <phoneticPr fontId="11"/>
  </si>
  <si>
    <t>ソフトウェア方式設計</t>
  </si>
  <si>
    <t>基本設計書</t>
    <rPh sb="0" eb="2">
      <t>キホン</t>
    </rPh>
    <rPh sb="2" eb="4">
      <t>セッケイ</t>
    </rPh>
    <rPh sb="4" eb="5">
      <t>ショ</t>
    </rPh>
    <phoneticPr fontId="11"/>
  </si>
  <si>
    <t>外部インターフェース設計</t>
  </si>
  <si>
    <t>データベース設計</t>
  </si>
  <si>
    <t>画面設計</t>
  </si>
  <si>
    <t>帳票設計</t>
    <rPh sb="0" eb="2">
      <t>チョウヒョウ</t>
    </rPh>
    <rPh sb="2" eb="4">
      <t>セッケイ</t>
    </rPh>
    <phoneticPr fontId="11"/>
  </si>
  <si>
    <t>結合テスト仕様検討</t>
    <rPh sb="0" eb="2">
      <t>ケツゴウ</t>
    </rPh>
    <rPh sb="5" eb="7">
      <t>シヨウ</t>
    </rPh>
    <rPh sb="7" eb="9">
      <t>ケントウ</t>
    </rPh>
    <phoneticPr fontId="11"/>
  </si>
  <si>
    <t>結合テスト計画書・仕様書</t>
    <rPh sb="0" eb="2">
      <t>ケツゴウ</t>
    </rPh>
    <rPh sb="5" eb="8">
      <t>ケイカクショ</t>
    </rPh>
    <rPh sb="9" eb="12">
      <t>シヨウショ</t>
    </rPh>
    <phoneticPr fontId="11"/>
  </si>
  <si>
    <t>外部インターフェース詳細設計</t>
  </si>
  <si>
    <t>詳細設計書</t>
    <rPh sb="0" eb="2">
      <t>ショウサイ</t>
    </rPh>
    <rPh sb="2" eb="4">
      <t>セッケイ</t>
    </rPh>
    <rPh sb="4" eb="5">
      <t>ショ</t>
    </rPh>
    <phoneticPr fontId="11"/>
  </si>
  <si>
    <t>データベース設計（詳細）</t>
  </si>
  <si>
    <t>ソフトウェア詳細設計</t>
  </si>
  <si>
    <t>単体テスト仕様検討</t>
    <rPh sb="0" eb="2">
      <t>タンタイ</t>
    </rPh>
    <rPh sb="5" eb="7">
      <t>シヨウ</t>
    </rPh>
    <rPh sb="7" eb="9">
      <t>ケントウ</t>
    </rPh>
    <phoneticPr fontId="11"/>
  </si>
  <si>
    <t>プログラミング</t>
  </si>
  <si>
    <t>ソースプログラム、オブジェクトプログラム</t>
  </si>
  <si>
    <t>PG</t>
  </si>
  <si>
    <t>単体テスト結果報告書</t>
  </si>
  <si>
    <t>製造</t>
    <rPh sb="0" eb="2">
      <t>セイゾウ</t>
    </rPh>
    <phoneticPr fontId="11"/>
  </si>
  <si>
    <t>単体テスト</t>
    <rPh sb="0" eb="2">
      <t>タンタイ</t>
    </rPh>
    <phoneticPr fontId="11"/>
  </si>
  <si>
    <t>結合テスト</t>
    <rPh sb="0" eb="2">
      <t>ケツゴウ</t>
    </rPh>
    <phoneticPr fontId="11"/>
  </si>
  <si>
    <t>結合テスト結果報告書</t>
    <rPh sb="0" eb="2">
      <t>ケツゴウ</t>
    </rPh>
    <phoneticPr fontId="11"/>
  </si>
  <si>
    <t>総合テスト</t>
    <rPh sb="0" eb="2">
      <t>ソウゴウ</t>
    </rPh>
    <phoneticPr fontId="11"/>
  </si>
  <si>
    <t>総合テスト結果報告書</t>
    <rPh sb="0" eb="2">
      <t>ソウゴウ</t>
    </rPh>
    <phoneticPr fontId="11"/>
  </si>
  <si>
    <t>受け入れテスト</t>
    <rPh sb="0" eb="1">
      <t>ウ</t>
    </rPh>
    <rPh sb="2" eb="3">
      <t>イ</t>
    </rPh>
    <phoneticPr fontId="11"/>
  </si>
  <si>
    <t>受け入れテスト結果報告書</t>
    <rPh sb="0" eb="1">
      <t>ウ</t>
    </rPh>
    <rPh sb="2" eb="3">
      <t>イ</t>
    </rPh>
    <phoneticPr fontId="11"/>
  </si>
  <si>
    <t>移行計画</t>
    <rPh sb="0" eb="2">
      <t>イコウ</t>
    </rPh>
    <rPh sb="2" eb="4">
      <t>ケイカク</t>
    </rPh>
    <phoneticPr fontId="11"/>
  </si>
  <si>
    <t>移行計画・仕様検討</t>
    <rPh sb="0" eb="2">
      <t>イコウ</t>
    </rPh>
    <rPh sb="2" eb="4">
      <t>ケイカク</t>
    </rPh>
    <rPh sb="5" eb="7">
      <t>シヨウ</t>
    </rPh>
    <rPh sb="7" eb="9">
      <t>ケントウ</t>
    </rPh>
    <phoneticPr fontId="11"/>
  </si>
  <si>
    <t>移行計画書・仕様書</t>
    <rPh sb="0" eb="2">
      <t>イコウ</t>
    </rPh>
    <phoneticPr fontId="11"/>
  </si>
  <si>
    <t>データ移行</t>
    <rPh sb="3" eb="5">
      <t>イコウ</t>
    </rPh>
    <phoneticPr fontId="11"/>
  </si>
  <si>
    <t>移行データ抽出</t>
    <rPh sb="0" eb="2">
      <t>イコウ</t>
    </rPh>
    <rPh sb="5" eb="7">
      <t>チュウシュツ</t>
    </rPh>
    <phoneticPr fontId="11"/>
  </si>
  <si>
    <t>移行結果報告書</t>
    <rPh sb="0" eb="2">
      <t>イコウ</t>
    </rPh>
    <rPh sb="2" eb="4">
      <t>ケッカ</t>
    </rPh>
    <rPh sb="4" eb="7">
      <t>ホウコクショ</t>
    </rPh>
    <phoneticPr fontId="11"/>
  </si>
  <si>
    <t>研修</t>
    <rPh sb="0" eb="2">
      <t>ケンシュウ</t>
    </rPh>
    <phoneticPr fontId="11"/>
  </si>
  <si>
    <t>管理者向け研修実施</t>
    <rPh sb="0" eb="3">
      <t>カンリシャ</t>
    </rPh>
    <rPh sb="3" eb="4">
      <t>ム</t>
    </rPh>
    <rPh sb="5" eb="7">
      <t>ケンシュウ</t>
    </rPh>
    <rPh sb="7" eb="9">
      <t>ジッシ</t>
    </rPh>
    <phoneticPr fontId="11"/>
  </si>
  <si>
    <t>研修教材</t>
    <rPh sb="0" eb="2">
      <t>ケンシュウ</t>
    </rPh>
    <rPh sb="2" eb="4">
      <t>キョウザイ</t>
    </rPh>
    <phoneticPr fontId="11"/>
  </si>
  <si>
    <t>IN</t>
  </si>
  <si>
    <t>利用者向け研修実施</t>
    <rPh sb="0" eb="3">
      <t>リヨウシャ</t>
    </rPh>
    <rPh sb="3" eb="4">
      <t>ム</t>
    </rPh>
    <rPh sb="5" eb="7">
      <t>ケンシュウ</t>
    </rPh>
    <phoneticPr fontId="11"/>
  </si>
  <si>
    <t>マニュアル</t>
  </si>
  <si>
    <t>管理者向けマニュアル作成</t>
    <rPh sb="0" eb="3">
      <t>カンリシャ</t>
    </rPh>
    <rPh sb="3" eb="4">
      <t>ム</t>
    </rPh>
    <rPh sb="10" eb="12">
      <t>サクセイ</t>
    </rPh>
    <phoneticPr fontId="11"/>
  </si>
  <si>
    <t>操作手順書</t>
    <rPh sb="0" eb="2">
      <t>ソウサ</t>
    </rPh>
    <rPh sb="2" eb="4">
      <t>テジュン</t>
    </rPh>
    <rPh sb="4" eb="5">
      <t>ショ</t>
    </rPh>
    <phoneticPr fontId="11"/>
  </si>
  <si>
    <t>利用者向けマニュアル作成</t>
    <rPh sb="0" eb="3">
      <t>リヨウシャ</t>
    </rPh>
    <rPh sb="3" eb="4">
      <t>ム</t>
    </rPh>
    <phoneticPr fontId="11"/>
  </si>
  <si>
    <t>ハードウェア設置</t>
    <rPh sb="6" eb="8">
      <t>セッチ</t>
    </rPh>
    <phoneticPr fontId="11"/>
  </si>
  <si>
    <t>サーバ設置</t>
    <rPh sb="3" eb="5">
      <t>セッチ</t>
    </rPh>
    <phoneticPr fontId="11"/>
  </si>
  <si>
    <t>作業報告書</t>
    <rPh sb="0" eb="2">
      <t>サギョウ</t>
    </rPh>
    <rPh sb="2" eb="5">
      <t>ホウコクショ</t>
    </rPh>
    <phoneticPr fontId="11"/>
  </si>
  <si>
    <t>OP</t>
  </si>
  <si>
    <t>端末設置</t>
    <rPh sb="0" eb="2">
      <t>タンマツ</t>
    </rPh>
    <rPh sb="2" eb="4">
      <t>セッチ</t>
    </rPh>
    <phoneticPr fontId="11"/>
  </si>
  <si>
    <t>サーバOS</t>
  </si>
  <si>
    <t>作業報告書</t>
  </si>
  <si>
    <t>マスターPC設定</t>
    <rPh sb="6" eb="8">
      <t>セッテイ</t>
    </rPh>
    <phoneticPr fontId="11"/>
  </si>
  <si>
    <t>端末キッティング</t>
    <rPh sb="0" eb="2">
      <t>タンマツ</t>
    </rPh>
    <phoneticPr fontId="11"/>
  </si>
  <si>
    <t>ハードウェア保守</t>
    <rPh sb="6" eb="8">
      <t>ホシュ</t>
    </rPh>
    <phoneticPr fontId="11"/>
  </si>
  <si>
    <t>サーバ保守</t>
    <rPh sb="3" eb="5">
      <t>ホシュ</t>
    </rPh>
    <phoneticPr fontId="11"/>
  </si>
  <si>
    <t>端末保守</t>
    <rPh sb="0" eb="2">
      <t>タンマツ</t>
    </rPh>
    <rPh sb="2" eb="4">
      <t>ホシュ</t>
    </rPh>
    <phoneticPr fontId="11"/>
  </si>
  <si>
    <t>ソフトウェア保守</t>
    <rPh sb="6" eb="8">
      <t>ホシュ</t>
    </rPh>
    <phoneticPr fontId="11"/>
  </si>
  <si>
    <t>基本ソフト</t>
    <rPh sb="0" eb="2">
      <t>キホン</t>
    </rPh>
    <phoneticPr fontId="11"/>
  </si>
  <si>
    <t>データベースソフト</t>
  </si>
  <si>
    <t>アプリケーションソフト</t>
  </si>
  <si>
    <t>OP</t>
    <phoneticPr fontId="3"/>
  </si>
  <si>
    <t>データベースサーバ</t>
  </si>
  <si>
    <t>アプリケーションサーバ</t>
  </si>
  <si>
    <t>無停電電源装置</t>
    <rPh sb="0" eb="3">
      <t>ムテイデン</t>
    </rPh>
    <rPh sb="3" eb="5">
      <t>デンゲン</t>
    </rPh>
    <rPh sb="5" eb="7">
      <t>ソウチ</t>
    </rPh>
    <phoneticPr fontId="11"/>
  </si>
  <si>
    <t>サーバOSライセンス</t>
  </si>
  <si>
    <t>データベースソフトライセンス</t>
  </si>
  <si>
    <t>○○パッケージソフト</t>
  </si>
  <si>
    <t>○○パッケージソフト追加ライセンス</t>
    <rPh sb="10" eb="12">
      <t>ツイカ</t>
    </rPh>
    <phoneticPr fontId="11"/>
  </si>
  <si>
    <t>xxxxxxxx</t>
  </si>
  <si>
    <t>xxxxxxxx</t>
    <phoneticPr fontId="3"/>
  </si>
  <si>
    <t>xxxxxxxx</t>
    <phoneticPr fontId="3"/>
  </si>
  <si>
    <t>ソフトウェアンストール</t>
    <phoneticPr fontId="3"/>
  </si>
  <si>
    <t>単体テスト仕様書</t>
    <rPh sb="0" eb="2">
      <t>タンタイ</t>
    </rPh>
    <rPh sb="5" eb="8">
      <t>シヨウショ</t>
    </rPh>
    <phoneticPr fontId="11"/>
  </si>
  <si>
    <t>積算内訳</t>
    <rPh sb="0" eb="2">
      <t>セキサン</t>
    </rPh>
    <rPh sb="2" eb="4">
      <t>ウチワケ</t>
    </rPh>
    <phoneticPr fontId="3"/>
  </si>
  <si>
    <t>積算内訳</t>
    <rPh sb="0" eb="2">
      <t>セキサン</t>
    </rPh>
    <rPh sb="2" eb="4">
      <t>ウチワケ</t>
    </rPh>
    <phoneticPr fontId="3"/>
  </si>
  <si>
    <t>令和2年度</t>
    <rPh sb="0" eb="2">
      <t>レイワ</t>
    </rPh>
    <rPh sb="3" eb="5">
      <t>ネンド</t>
    </rPh>
    <phoneticPr fontId="3"/>
  </si>
  <si>
    <t>令和3年度</t>
    <rPh sb="0" eb="2">
      <t>レイワ</t>
    </rPh>
    <rPh sb="3" eb="5">
      <t>ネンド</t>
    </rPh>
    <phoneticPr fontId="3"/>
  </si>
  <si>
    <t>令和4年度</t>
    <rPh sb="0" eb="2">
      <t>レイワ</t>
    </rPh>
    <rPh sb="3" eb="5">
      <t>ネンド</t>
    </rPh>
    <phoneticPr fontId="3"/>
  </si>
  <si>
    <t>令和5年度</t>
    <rPh sb="0" eb="2">
      <t>レイワ</t>
    </rPh>
    <rPh sb="3" eb="5">
      <t>ネンド</t>
    </rPh>
    <phoneticPr fontId="3"/>
  </si>
  <si>
    <t>令和6年度</t>
    <rPh sb="0" eb="2">
      <t>レイワ</t>
    </rPh>
    <rPh sb="3" eb="5">
      <t>ネンド</t>
    </rPh>
    <phoneticPr fontId="3"/>
  </si>
  <si>
    <t>令和7年度</t>
    <rPh sb="0" eb="2">
      <t>レイワ</t>
    </rPh>
    <rPh sb="3" eb="5">
      <t>ネンド</t>
    </rPh>
    <phoneticPr fontId="3"/>
  </si>
  <si>
    <t>合計
（令和2～7年度）</t>
    <rPh sb="4" eb="6">
      <t>レイワ</t>
    </rPh>
    <phoneticPr fontId="3"/>
  </si>
  <si>
    <t>令和    年  月  日</t>
    <rPh sb="0" eb="2">
      <t>レイワ</t>
    </rPh>
    <rPh sb="6" eb="7">
      <t>ネン</t>
    </rPh>
    <rPh sb="9" eb="10">
      <t>ツキ</t>
    </rPh>
    <rPh sb="12" eb="13">
      <t>ヒ</t>
    </rPh>
    <phoneticPr fontId="3"/>
  </si>
  <si>
    <t>御見積№：</t>
    <rPh sb="0" eb="3">
      <t>オミツモリ</t>
    </rPh>
    <phoneticPr fontId="15"/>
  </si>
  <si>
    <t>発行日：</t>
    <rPh sb="0" eb="3">
      <t>ハッコウビ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</si>
  <si>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</si>
  <si>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</si>
  <si>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</si>
  <si>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御　見　積　書</t>
    <rPh sb="0" eb="1">
      <t>オ</t>
    </rPh>
    <rPh sb="2" eb="3">
      <t>ケン</t>
    </rPh>
    <rPh sb="4" eb="5">
      <t>セキ</t>
    </rPh>
    <rPh sb="6" eb="7">
      <t>ショ</t>
    </rPh>
    <phoneticPr fontId="3"/>
  </si>
  <si>
    <t>岡山県知事　伊原木　隆太　様</t>
    <rPh sb="0" eb="2">
      <t>オカヤマ</t>
    </rPh>
    <rPh sb="2" eb="3">
      <t>ケン</t>
    </rPh>
    <rPh sb="3" eb="5">
      <t>チジ</t>
    </rPh>
    <rPh sb="6" eb="9">
      <t>イバラギ</t>
    </rPh>
    <rPh sb="10" eb="12">
      <t>リュウタ</t>
    </rPh>
    <rPh sb="13" eb="14">
      <t>サマ</t>
    </rPh>
    <phoneticPr fontId="3"/>
  </si>
  <si>
    <t>所在地</t>
    <rPh sb="0" eb="3">
      <t>ショザイチ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</si>
  <si>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</si>
  <si>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代表者職名・氏名</t>
    <rPh sb="0" eb="3">
      <t>ダイヒョウシャ</t>
    </rPh>
    <rPh sb="3" eb="4">
      <t>ショク</t>
    </rPh>
    <rPh sb="4" eb="5">
      <t>ナ</t>
    </rPh>
    <rPh sb="6" eb="8">
      <t>シメイ</t>
    </rPh>
    <phoneticPr fontId="3"/>
  </si>
  <si>
    <t>TEL：</t>
    <phoneticPr fontId="3"/>
  </si>
  <si>
    <t>FAX：</t>
    <phoneticPr fontId="3"/>
  </si>
  <si>
    <t>下記の通り御見積申し上げます。</t>
    <rPh sb="0" eb="2">
      <t>カキ</t>
    </rPh>
    <rPh sb="3" eb="4">
      <t>トオ</t>
    </rPh>
    <rPh sb="5" eb="8">
      <t>オミツモリ</t>
    </rPh>
    <rPh sb="8" eb="9">
      <t>モウ</t>
    </rPh>
    <rPh sb="10" eb="11">
      <t>ア</t>
    </rPh>
    <phoneticPr fontId="3"/>
  </si>
  <si>
    <t xml:space="preserve"> </t>
    <phoneticPr fontId="3"/>
  </si>
  <si>
    <t>件名：</t>
    <rPh sb="0" eb="2">
      <t>ケンメイ</t>
    </rPh>
    <phoneticPr fontId="3"/>
  </si>
  <si>
    <t>合計金額（税込）：  　　　　　　　　　　　　　円</t>
    <rPh sb="0" eb="2">
      <t>ゴウケイ</t>
    </rPh>
    <rPh sb="2" eb="4">
      <t>キンガク</t>
    </rPh>
    <rPh sb="5" eb="7">
      <t>ゼイコ</t>
    </rPh>
    <rPh sb="24" eb="25">
      <t>エン</t>
    </rPh>
    <phoneticPr fontId="3"/>
  </si>
  <si>
    <t>見積有効期限</t>
    <rPh sb="0" eb="2">
      <t>ミツモリ</t>
    </rPh>
    <rPh sb="2" eb="4">
      <t>ユウコウ</t>
    </rPh>
    <rPh sb="4" eb="6">
      <t>キゲン</t>
    </rPh>
    <phoneticPr fontId="3"/>
  </si>
  <si>
    <t>：</t>
    <phoneticPr fontId="3"/>
  </si>
  <si>
    <t>発行後</t>
    <rPh sb="0" eb="2">
      <t>ハッコウ</t>
    </rPh>
    <rPh sb="2" eb="3">
      <t>ゴ</t>
    </rPh>
    <phoneticPr fontId="3"/>
  </si>
  <si>
    <t>週間</t>
    <phoneticPr fontId="3"/>
  </si>
  <si>
    <t>納期</t>
    <rPh sb="0" eb="1">
      <t>オサム</t>
    </rPh>
    <rPh sb="1" eb="2">
      <t>キ</t>
    </rPh>
    <phoneticPr fontId="3"/>
  </si>
  <si>
    <t>御支払条件</t>
    <rPh sb="0" eb="1">
      <t>オ</t>
    </rPh>
    <rPh sb="1" eb="2">
      <t>ササ</t>
    </rPh>
    <rPh sb="2" eb="3">
      <t>バライ</t>
    </rPh>
    <rPh sb="3" eb="4">
      <t>ジョウ</t>
    </rPh>
    <rPh sb="4" eb="5">
      <t>ケン</t>
    </rPh>
    <phoneticPr fontId="3"/>
  </si>
  <si>
    <t>：</t>
    <phoneticPr fontId="3"/>
  </si>
  <si>
    <t>内　　　容</t>
    <rPh sb="0" eb="5">
      <t>ナイヨウ</t>
    </rPh>
    <phoneticPr fontId="3"/>
  </si>
  <si>
    <t>金額</t>
    <rPh sb="0" eb="2">
      <t>キンガク</t>
    </rPh>
    <phoneticPr fontId="3"/>
  </si>
  <si>
    <t>１．システム開発・改修、パッケージ</t>
    <rPh sb="6" eb="8">
      <t>カイハツ</t>
    </rPh>
    <rPh sb="9" eb="11">
      <t>カイシュウ</t>
    </rPh>
    <phoneticPr fontId="3"/>
  </si>
  <si>
    <t>1.リース/レンタル費用</t>
    <rPh sb="10" eb="12">
      <t>ヒヨウ</t>
    </rPh>
    <phoneticPr fontId="3"/>
  </si>
  <si>
    <t>一式</t>
    <rPh sb="0" eb="2">
      <t>イッシキ</t>
    </rPh>
    <phoneticPr fontId="3"/>
  </si>
  <si>
    <t>2.購入費用</t>
    <rPh sb="2" eb="4">
      <t>コウニュウ</t>
    </rPh>
    <rPh sb="4" eb="6">
      <t>ヒヨウ</t>
    </rPh>
    <phoneticPr fontId="3"/>
  </si>
  <si>
    <t>3.機器・ミドルウェア・ソフトウェア保守費用</t>
    <rPh sb="2" eb="4">
      <t>キキ</t>
    </rPh>
    <rPh sb="18" eb="20">
      <t>ホシュ</t>
    </rPh>
    <rPh sb="20" eb="22">
      <t>ヒヨウ</t>
    </rPh>
    <phoneticPr fontId="3"/>
  </si>
  <si>
    <t>4.物品付帯費用</t>
    <rPh sb="2" eb="4">
      <t>ブッピン</t>
    </rPh>
    <rPh sb="4" eb="6">
      <t>フタイ</t>
    </rPh>
    <rPh sb="6" eb="8">
      <t>ヒヨウ</t>
    </rPh>
    <phoneticPr fontId="3"/>
  </si>
  <si>
    <t>２．保守運用</t>
    <rPh sb="2" eb="4">
      <t>ホシュ</t>
    </rPh>
    <rPh sb="4" eb="6">
      <t>ウンヨウ</t>
    </rPh>
    <phoneticPr fontId="3"/>
  </si>
  <si>
    <t>１．保守運用費用</t>
    <rPh sb="2" eb="4">
      <t>ホシュ</t>
    </rPh>
    <rPh sb="4" eb="6">
      <t>ウンヨウ</t>
    </rPh>
    <rPh sb="6" eb="8">
      <t>ヒヨウ</t>
    </rPh>
    <phoneticPr fontId="3"/>
  </si>
  <si>
    <t>３．その他</t>
    <rPh sb="4" eb="5">
      <t>タ</t>
    </rPh>
    <phoneticPr fontId="3"/>
  </si>
  <si>
    <t>以　　上</t>
    <rPh sb="0" eb="1">
      <t>イ</t>
    </rPh>
    <rPh sb="3" eb="4">
      <t>ウエ</t>
    </rPh>
    <phoneticPr fontId="3"/>
  </si>
  <si>
    <t>合　　　　計</t>
    <phoneticPr fontId="3"/>
  </si>
  <si>
    <t>消　費　税</t>
    <phoneticPr fontId="3"/>
  </si>
  <si>
    <t>※項目は適宜変更してください。</t>
    <rPh sb="1" eb="3">
      <t>コウモク</t>
    </rPh>
    <rPh sb="4" eb="6">
      <t>テキギ</t>
    </rPh>
    <rPh sb="6" eb="8">
      <t>ヘンコウ</t>
    </rPh>
    <phoneticPr fontId="3"/>
  </si>
  <si>
    <t>令和8年度</t>
    <rPh sb="0" eb="2">
      <t>レイワ</t>
    </rPh>
    <rPh sb="3" eb="5">
      <t>ネンド</t>
    </rPh>
    <phoneticPr fontId="3"/>
  </si>
  <si>
    <t>令和9年度</t>
    <rPh sb="0" eb="2">
      <t>レイワ</t>
    </rPh>
    <rPh sb="3" eb="5">
      <t>ネンド</t>
    </rPh>
    <phoneticPr fontId="3"/>
  </si>
  <si>
    <t>合計
（令和3～9年度）</t>
    <rPh sb="4" eb="6">
      <t>レイワ</t>
    </rPh>
    <phoneticPr fontId="3"/>
  </si>
  <si>
    <t>令和　年  月  日</t>
    <rPh sb="0" eb="2">
      <t>レイワ</t>
    </rPh>
    <rPh sb="3" eb="4">
      <t>ネン</t>
    </rPh>
    <rPh sb="6" eb="7">
      <t>ツキ</t>
    </rPh>
    <rPh sb="9" eb="10">
      <t>ヒ</t>
    </rPh>
    <phoneticPr fontId="3"/>
  </si>
  <si>
    <t>岡山県システム共有仮想基盤構築移行及び運用保守業務</t>
    <rPh sb="0" eb="3">
      <t>オカヤマケン</t>
    </rPh>
    <rPh sb="7" eb="13">
      <t>キョウユウカソウキバン</t>
    </rPh>
    <rPh sb="13" eb="17">
      <t>コウチクイコウ</t>
    </rPh>
    <rPh sb="17" eb="18">
      <t>オヨ</t>
    </rPh>
    <rPh sb="19" eb="23">
      <t>ウンヨウホシュ</t>
    </rPh>
    <rPh sb="23" eb="25">
      <t>ギョウム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</si>
</sst>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#,##0_ "/>
    <numFmt numFmtId="177" formatCode="&quot;¥&quot;#,##0_);[Red]\(&quot;¥&quot;#,##0\)"/>
    <numFmt numFmtId="178" formatCode="&quot;平&quot;&quot;成&quot;#&quot;年&quot;&quot;度&quot;"/>
    <numFmt numFmtId="179" formatCode="#,##0&quot; 円&quot;"/>
    <numFmt numFmtId="180" formatCode="#,##0&quot;　円&quot;"/>
    <numFmt numFmtId="181" formatCode="#,##0&quot;　円 &quot;"/>
    <numFmt numFmtId="182" formatCode="General&quot;　式&quot;"/>
    <numFmt numFmtId="183" formatCode="#,##0&quot; 円 &quot;"/>
  </numFmts>
  <fonts count="3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i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b/>
      <sz val="10"/>
      <color theme="0"/>
      <name val="ＭＳ Ｐゴシック"/>
      <family val="3"/>
      <charset val="128"/>
    </font>
    <font>
      <sz val="12"/>
      <name val="Osaka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Arial Rounded MT Bold"/>
      <family val="2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24"/>
      <name val="HGP創英角ｺﾞｼｯｸUB"/>
      <family val="3"/>
      <charset val="128"/>
    </font>
    <font>
      <sz val="10"/>
      <name val="ＭＳ Ｐ明朝"/>
      <family val="1"/>
      <charset val="128"/>
    </font>
    <font>
      <sz val="16"/>
      <name val="ＭＳ 明朝"/>
      <family val="1"/>
      <charset val="128"/>
    </font>
    <font>
      <sz val="14"/>
      <name val="MS UI Gothic"/>
      <family val="3"/>
      <charset val="128"/>
    </font>
    <font>
      <sz val="11"/>
      <name val="MS UI Gothic"/>
      <family val="3"/>
      <charset val="128"/>
    </font>
    <font>
      <sz val="9"/>
      <name val="MS UI Gothic"/>
      <family val="3"/>
      <charset val="128"/>
    </font>
    <font>
      <sz val="12"/>
      <name val="MS UI Gothic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b/>
      <sz val="20"/>
      <name val="Arial Rounded MT Bold"/>
      <family val="2"/>
    </font>
    <font>
      <sz val="16"/>
      <name val="ＭＳ Ｐ明朝"/>
      <family val="1"/>
      <charset val="128"/>
    </font>
    <font>
      <b/>
      <sz val="16"/>
      <name val="Arial Rounded MT Bold"/>
      <family val="2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Arial Rounded MT Bold"/>
      <family val="2"/>
    </font>
    <font>
      <sz val="14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8"/>
      <name val="MS UI Gothic"/>
      <family val="3"/>
      <charset val="128"/>
    </font>
    <font>
      <sz val="14"/>
      <name val="Arial Rounded MT Bold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mediumGray">
        <fgColor theme="1"/>
        <bgColor theme="0"/>
      </patternFill>
    </fill>
    <fill>
      <patternFill patternType="mediumGray">
        <bgColor theme="0"/>
      </patternFill>
    </fill>
    <fill>
      <patternFill patternType="mediumGray">
        <fgColor theme="1"/>
        <bgColor theme="0" tint="-0.14999847407452621"/>
      </patternFill>
    </fill>
    <fill>
      <patternFill patternType="mediumGray">
        <bgColor theme="0" tint="-0.14999847407452621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6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/>
    <xf numFmtId="0" fontId="18" fillId="0" borderId="0"/>
    <xf numFmtId="6" fontId="1" fillId="0" borderId="0" applyFont="0" applyFill="0" applyBorder="0" applyAlignment="0" applyProtection="0">
      <alignment vertical="center"/>
    </xf>
    <xf numFmtId="0" fontId="13" fillId="0" borderId="0"/>
  </cellStyleXfs>
  <cellXfs count="298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177" fontId="7" fillId="0" borderId="0" xfId="0" applyNumberFormat="1" applyFont="1" applyAlignment="1">
      <alignment vertical="center"/>
    </xf>
    <xf numFmtId="0" fontId="8" fillId="0" borderId="0" xfId="0" applyFont="1"/>
    <xf numFmtId="0" fontId="1" fillId="0" borderId="0" xfId="0" applyFont="1" applyAlignment="1">
      <alignment horizontal="right"/>
    </xf>
    <xf numFmtId="58" fontId="1" fillId="0" borderId="0" xfId="0" applyNumberFormat="1" applyFont="1" applyAlignment="1">
      <alignment horizontal="left"/>
    </xf>
    <xf numFmtId="0" fontId="4" fillId="0" borderId="0" xfId="0" applyFont="1" applyAlignment="1">
      <alignment shrinkToFit="1"/>
    </xf>
    <xf numFmtId="0" fontId="4" fillId="0" borderId="0" xfId="0" applyFont="1" applyAlignment="1">
      <alignment vertical="center" shrinkToFit="1"/>
    </xf>
    <xf numFmtId="58" fontId="0" fillId="0" borderId="0" xfId="0" applyNumberFormat="1" applyAlignment="1">
      <alignment horizontal="left"/>
    </xf>
    <xf numFmtId="0" fontId="4" fillId="0" borderId="14" xfId="0" applyFont="1" applyBorder="1" applyAlignment="1">
      <alignment vertical="center" shrinkToFit="1"/>
    </xf>
    <xf numFmtId="176" fontId="4" fillId="0" borderId="14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177" fontId="4" fillId="0" borderId="14" xfId="1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 shrinkToFit="1"/>
    </xf>
    <xf numFmtId="176" fontId="4" fillId="0" borderId="15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6" fontId="4" fillId="0" borderId="15" xfId="1" applyFont="1" applyBorder="1" applyAlignment="1">
      <alignment vertical="center"/>
    </xf>
    <xf numFmtId="177" fontId="4" fillId="0" borderId="15" xfId="1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2" borderId="14" xfId="0" applyFont="1" applyFill="1" applyBorder="1" applyAlignment="1">
      <alignment vertical="center" shrinkToFit="1"/>
    </xf>
    <xf numFmtId="0" fontId="4" fillId="2" borderId="15" xfId="0" applyFont="1" applyFill="1" applyBorder="1" applyAlignment="1">
      <alignment vertical="center" shrinkToFit="1"/>
    </xf>
    <xf numFmtId="0" fontId="9" fillId="0" borderId="15" xfId="0" applyFont="1" applyBorder="1" applyAlignment="1">
      <alignment vertical="center" shrinkToFi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 wrapText="1"/>
    </xf>
    <xf numFmtId="6" fontId="4" fillId="6" borderId="14" xfId="1" applyFont="1" applyFill="1" applyBorder="1" applyAlignment="1">
      <alignment vertical="center"/>
    </xf>
    <xf numFmtId="6" fontId="4" fillId="6" borderId="15" xfId="1" applyFont="1" applyFill="1" applyBorder="1" applyAlignment="1">
      <alignment vertical="center"/>
    </xf>
    <xf numFmtId="177" fontId="4" fillId="7" borderId="14" xfId="1" applyNumberFormat="1" applyFont="1" applyFill="1" applyBorder="1" applyAlignment="1">
      <alignment vertical="center"/>
    </xf>
    <xf numFmtId="177" fontId="4" fillId="7" borderId="15" xfId="1" applyNumberFormat="1" applyFont="1" applyFill="1" applyBorder="1" applyAlignment="1">
      <alignment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5" fillId="4" borderId="16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vertical="center" wrapText="1"/>
    </xf>
    <xf numFmtId="0" fontId="5" fillId="8" borderId="18" xfId="0" applyFont="1" applyFill="1" applyBorder="1" applyAlignment="1">
      <alignment vertical="center" wrapText="1"/>
    </xf>
    <xf numFmtId="177" fontId="5" fillId="4" borderId="19" xfId="1" applyNumberFormat="1" applyFont="1" applyFill="1" applyBorder="1" applyAlignment="1">
      <alignment vertical="center"/>
    </xf>
    <xf numFmtId="177" fontId="5" fillId="9" borderId="19" xfId="1" applyNumberFormat="1" applyFont="1" applyFill="1" applyBorder="1" applyAlignment="1">
      <alignment vertical="center"/>
    </xf>
    <xf numFmtId="0" fontId="5" fillId="4" borderId="19" xfId="0" applyFont="1" applyFill="1" applyBorder="1" applyAlignment="1">
      <alignment vertical="center"/>
    </xf>
    <xf numFmtId="0" fontId="5" fillId="4" borderId="18" xfId="0" applyFont="1" applyFill="1" applyBorder="1" applyAlignment="1">
      <alignment vertical="center" wrapText="1"/>
    </xf>
    <xf numFmtId="0" fontId="5" fillId="8" borderId="16" xfId="0" applyFont="1" applyFill="1" applyBorder="1" applyAlignment="1">
      <alignment vertical="center" wrapText="1"/>
    </xf>
    <xf numFmtId="177" fontId="5" fillId="8" borderId="19" xfId="1" applyNumberFormat="1" applyFont="1" applyFill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5" fillId="0" borderId="24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177" fontId="5" fillId="0" borderId="24" xfId="1" applyNumberFormat="1" applyFont="1" applyFill="1" applyBorder="1" applyAlignment="1">
      <alignment vertical="center"/>
    </xf>
    <xf numFmtId="6" fontId="5" fillId="0" borderId="24" xfId="1" applyFont="1" applyFill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 shrinkToFit="1"/>
    </xf>
    <xf numFmtId="176" fontId="4" fillId="0" borderId="25" xfId="0" applyNumberFormat="1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177" fontId="4" fillId="0" borderId="25" xfId="1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vertical="center" shrinkToFit="1"/>
    </xf>
    <xf numFmtId="176" fontId="4" fillId="0" borderId="24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 wrapText="1"/>
    </xf>
    <xf numFmtId="6" fontId="4" fillId="0" borderId="24" xfId="1" applyFont="1" applyFill="1" applyBorder="1" applyAlignment="1">
      <alignment vertical="center"/>
    </xf>
    <xf numFmtId="177" fontId="4" fillId="0" borderId="24" xfId="1" applyNumberFormat="1" applyFont="1" applyFill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5" fillId="4" borderId="17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6" fontId="4" fillId="0" borderId="22" xfId="1" applyFont="1" applyBorder="1" applyAlignment="1">
      <alignment vertical="center"/>
    </xf>
    <xf numFmtId="0" fontId="10" fillId="5" borderId="2" xfId="0" applyFont="1" applyFill="1" applyBorder="1" applyAlignment="1">
      <alignment horizontal="center" vertical="center" wrapText="1"/>
    </xf>
    <xf numFmtId="6" fontId="4" fillId="0" borderId="20" xfId="1" applyFont="1" applyBorder="1" applyAlignment="1">
      <alignment vertical="center"/>
    </xf>
    <xf numFmtId="0" fontId="5" fillId="0" borderId="0" xfId="0" applyFont="1" applyAlignment="1">
      <alignment vertical="center" wrapText="1"/>
    </xf>
    <xf numFmtId="177" fontId="5" fillId="0" borderId="0" xfId="1" applyNumberFormat="1" applyFont="1" applyFill="1" applyBorder="1" applyAlignment="1">
      <alignment vertical="center"/>
    </xf>
    <xf numFmtId="6" fontId="5" fillId="0" borderId="0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6" fontId="4" fillId="0" borderId="0" xfId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177" fontId="5" fillId="4" borderId="1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vertical="center"/>
    </xf>
    <xf numFmtId="178" fontId="10" fillId="5" borderId="28" xfId="0" applyNumberFormat="1" applyFont="1" applyFill="1" applyBorder="1" applyAlignment="1">
      <alignment horizontal="center" vertical="center"/>
    </xf>
    <xf numFmtId="178" fontId="10" fillId="5" borderId="29" xfId="0" applyNumberFormat="1" applyFont="1" applyFill="1" applyBorder="1" applyAlignment="1">
      <alignment horizontal="center" vertical="center"/>
    </xf>
    <xf numFmtId="0" fontId="10" fillId="5" borderId="30" xfId="0" quotePrefix="1" applyFont="1" applyFill="1" applyBorder="1" applyAlignment="1">
      <alignment horizontal="center" vertical="center" wrapText="1"/>
    </xf>
    <xf numFmtId="6" fontId="4" fillId="0" borderId="31" xfId="1" applyFont="1" applyBorder="1" applyAlignment="1">
      <alignment vertical="center"/>
    </xf>
    <xf numFmtId="6" fontId="4" fillId="0" borderId="32" xfId="1" applyFont="1" applyBorder="1" applyAlignment="1">
      <alignment vertical="center"/>
    </xf>
    <xf numFmtId="6" fontId="4" fillId="0" borderId="33" xfId="1" applyFont="1" applyBorder="1" applyAlignment="1">
      <alignment vertical="center"/>
    </xf>
    <xf numFmtId="6" fontId="4" fillId="0" borderId="34" xfId="1" applyFont="1" applyBorder="1" applyAlignment="1">
      <alignment vertical="center"/>
    </xf>
    <xf numFmtId="6" fontId="4" fillId="0" borderId="35" xfId="1" applyFont="1" applyBorder="1" applyAlignment="1">
      <alignment vertical="center"/>
    </xf>
    <xf numFmtId="6" fontId="4" fillId="0" borderId="36" xfId="1" applyFont="1" applyBorder="1" applyAlignment="1">
      <alignment vertical="center"/>
    </xf>
    <xf numFmtId="6" fontId="5" fillId="4" borderId="37" xfId="1" applyFont="1" applyFill="1" applyBorder="1" applyAlignment="1">
      <alignment vertical="center"/>
    </xf>
    <xf numFmtId="6" fontId="5" fillId="4" borderId="38" xfId="1" applyFont="1" applyFill="1" applyBorder="1" applyAlignment="1">
      <alignment vertical="center"/>
    </xf>
    <xf numFmtId="6" fontId="5" fillId="4" borderId="39" xfId="1" applyFont="1" applyFill="1" applyBorder="1" applyAlignment="1">
      <alignment vertical="center"/>
    </xf>
    <xf numFmtId="6" fontId="5" fillId="4" borderId="28" xfId="1" applyFont="1" applyFill="1" applyBorder="1" applyAlignment="1">
      <alignment vertical="center"/>
    </xf>
    <xf numFmtId="6" fontId="5" fillId="4" borderId="29" xfId="1" applyFont="1" applyFill="1" applyBorder="1" applyAlignment="1">
      <alignment vertical="center"/>
    </xf>
    <xf numFmtId="6" fontId="5" fillId="4" borderId="30" xfId="1" applyFont="1" applyFill="1" applyBorder="1" applyAlignment="1">
      <alignment vertical="center"/>
    </xf>
    <xf numFmtId="177" fontId="5" fillId="4" borderId="37" xfId="1" applyNumberFormat="1" applyFont="1" applyFill="1" applyBorder="1" applyAlignment="1">
      <alignment vertical="center"/>
    </xf>
    <xf numFmtId="177" fontId="5" fillId="4" borderId="38" xfId="1" applyNumberFormat="1" applyFont="1" applyFill="1" applyBorder="1" applyAlignment="1">
      <alignment vertical="center"/>
    </xf>
    <xf numFmtId="177" fontId="5" fillId="4" borderId="39" xfId="1" applyNumberFormat="1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6" fontId="4" fillId="0" borderId="26" xfId="1" applyFont="1" applyBorder="1" applyAlignment="1">
      <alignment vertical="center"/>
    </xf>
    <xf numFmtId="6" fontId="4" fillId="6" borderId="25" xfId="1" applyFont="1" applyFill="1" applyBorder="1" applyAlignment="1">
      <alignment vertical="center"/>
    </xf>
    <xf numFmtId="177" fontId="4" fillId="7" borderId="25" xfId="1" applyNumberFormat="1" applyFont="1" applyFill="1" applyBorder="1" applyAlignment="1">
      <alignment vertical="center"/>
    </xf>
    <xf numFmtId="6" fontId="4" fillId="0" borderId="40" xfId="1" applyFont="1" applyBorder="1" applyAlignment="1">
      <alignment vertical="center"/>
    </xf>
    <xf numFmtId="6" fontId="4" fillId="0" borderId="41" xfId="1" applyFont="1" applyBorder="1" applyAlignment="1">
      <alignment vertical="center"/>
    </xf>
    <xf numFmtId="6" fontId="4" fillId="0" borderId="42" xfId="1" applyFont="1" applyBorder="1" applyAlignment="1">
      <alignment vertical="center"/>
    </xf>
    <xf numFmtId="0" fontId="4" fillId="2" borderId="25" xfId="0" applyFont="1" applyFill="1" applyBorder="1" applyAlignment="1">
      <alignment vertical="center" shrinkToFit="1"/>
    </xf>
    <xf numFmtId="0" fontId="9" fillId="0" borderId="15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shrinkToFi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10" fillId="5" borderId="1" xfId="0" applyFont="1" applyFill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177" fontId="4" fillId="0" borderId="6" xfId="1" applyNumberFormat="1" applyFont="1" applyBorder="1" applyAlignment="1">
      <alignment vertical="center"/>
    </xf>
    <xf numFmtId="0" fontId="1" fillId="0" borderId="0" xfId="3">
      <alignment vertical="center"/>
    </xf>
    <xf numFmtId="0" fontId="1" fillId="2" borderId="0" xfId="3" applyFill="1">
      <alignment vertical="center"/>
    </xf>
    <xf numFmtId="0" fontId="14" fillId="2" borderId="0" xfId="4" applyFont="1" applyFill="1" applyAlignment="1">
      <alignment horizontal="right"/>
    </xf>
    <xf numFmtId="0" fontId="17" fillId="2" borderId="0" xfId="4" applyFont="1" applyFill="1" applyAlignment="1">
      <alignment horizontal="right"/>
    </xf>
    <xf numFmtId="0" fontId="14" fillId="2" borderId="0" xfId="3" applyFont="1" applyFill="1" applyAlignment="1">
      <alignment horizontal="right" vertical="center"/>
    </xf>
    <xf numFmtId="0" fontId="14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center" vertical="center"/>
    </xf>
    <xf numFmtId="0" fontId="1" fillId="2" borderId="0" xfId="3" applyFill="1" applyAlignment="1">
      <alignment horizontal="right" vertical="center"/>
    </xf>
    <xf numFmtId="0" fontId="1" fillId="2" borderId="0" xfId="3" applyFill="1" applyAlignment="1">
      <alignment horizontal="center" vertical="center"/>
    </xf>
    <xf numFmtId="0" fontId="18" fillId="2" borderId="0" xfId="5" applyFill="1"/>
    <xf numFmtId="0" fontId="20" fillId="2" borderId="0" xfId="4" applyFont="1" applyFill="1" applyAlignment="1">
      <alignment horizontal="center"/>
    </xf>
    <xf numFmtId="0" fontId="21" fillId="2" borderId="0" xfId="5" applyFont="1" applyFill="1"/>
    <xf numFmtId="0" fontId="22" fillId="2" borderId="0" xfId="5" applyFont="1" applyFill="1"/>
    <xf numFmtId="0" fontId="23" fillId="2" borderId="0" xfId="5" applyFont="1" applyFill="1"/>
    <xf numFmtId="0" fontId="24" fillId="2" borderId="0" xfId="5" applyFont="1" applyFill="1" applyAlignment="1">
      <alignment horizontal="left" vertical="top"/>
    </xf>
    <xf numFmtId="0" fontId="23" fillId="0" borderId="0" xfId="3" applyFont="1">
      <alignment vertical="center"/>
    </xf>
    <xf numFmtId="0" fontId="25" fillId="2" borderId="0" xfId="5" applyFont="1" applyFill="1"/>
    <xf numFmtId="0" fontId="23" fillId="2" borderId="0" xfId="3" applyFont="1" applyFill="1">
      <alignment vertical="center"/>
    </xf>
    <xf numFmtId="0" fontId="26" fillId="2" borderId="0" xfId="5" applyFont="1" applyFill="1" applyAlignment="1">
      <alignment horizontal="right"/>
    </xf>
    <xf numFmtId="0" fontId="25" fillId="2" borderId="0" xfId="3" applyFont="1" applyFill="1">
      <alignment vertical="center"/>
    </xf>
    <xf numFmtId="0" fontId="26" fillId="2" borderId="0" xfId="3" applyFont="1" applyFill="1">
      <alignment vertical="center"/>
    </xf>
    <xf numFmtId="0" fontId="23" fillId="2" borderId="0" xfId="3" applyFont="1" applyFill="1" applyAlignment="1">
      <alignment horizontal="right" vertical="center"/>
    </xf>
    <xf numFmtId="0" fontId="26" fillId="2" borderId="0" xfId="3" applyFont="1" applyFill="1" applyAlignment="1">
      <alignment horizontal="right" vertical="center"/>
    </xf>
    <xf numFmtId="0" fontId="27" fillId="2" borderId="0" xfId="5" applyFont="1" applyFill="1" applyAlignment="1">
      <alignment horizontal="center"/>
    </xf>
    <xf numFmtId="0" fontId="17" fillId="2" borderId="0" xfId="5" applyFont="1" applyFill="1"/>
    <xf numFmtId="0" fontId="23" fillId="2" borderId="0" xfId="5" applyFont="1" applyFill="1" applyAlignment="1">
      <alignment horizontal="left"/>
    </xf>
    <xf numFmtId="0" fontId="21" fillId="2" borderId="44" xfId="5" applyFont="1" applyFill="1" applyBorder="1"/>
    <xf numFmtId="0" fontId="1" fillId="0" borderId="44" xfId="3" applyBorder="1">
      <alignment vertical="center"/>
    </xf>
    <xf numFmtId="0" fontId="17" fillId="2" borderId="44" xfId="5" applyFont="1" applyFill="1" applyBorder="1" applyAlignment="1">
      <alignment horizontal="right"/>
    </xf>
    <xf numFmtId="0" fontId="17" fillId="2" borderId="44" xfId="5" applyFont="1" applyFill="1" applyBorder="1"/>
    <xf numFmtId="0" fontId="1" fillId="2" borderId="44" xfId="3" applyFill="1" applyBorder="1">
      <alignment vertical="center"/>
    </xf>
    <xf numFmtId="0" fontId="29" fillId="2" borderId="0" xfId="5" applyFont="1" applyFill="1"/>
    <xf numFmtId="0" fontId="17" fillId="2" borderId="0" xfId="5" applyFont="1" applyFill="1" applyAlignment="1">
      <alignment horizontal="right"/>
    </xf>
    <xf numFmtId="180" fontId="30" fillId="2" borderId="0" xfId="6" applyNumberFormat="1" applyFont="1" applyFill="1" applyBorder="1" applyAlignment="1"/>
    <xf numFmtId="0" fontId="31" fillId="2" borderId="0" xfId="5" applyFont="1" applyFill="1"/>
    <xf numFmtId="0" fontId="32" fillId="0" borderId="0" xfId="3" applyFont="1">
      <alignment vertical="center"/>
    </xf>
    <xf numFmtId="0" fontId="32" fillId="0" borderId="24" xfId="3" applyFont="1" applyBorder="1">
      <alignment vertical="center"/>
    </xf>
    <xf numFmtId="0" fontId="26" fillId="2" borderId="24" xfId="5" applyFont="1" applyFill="1" applyBorder="1" applyAlignment="1">
      <alignment horizontal="right" vertical="center"/>
    </xf>
    <xf numFmtId="0" fontId="32" fillId="2" borderId="0" xfId="3" applyFont="1" applyFill="1">
      <alignment vertical="center"/>
    </xf>
    <xf numFmtId="0" fontId="32" fillId="0" borderId="3" xfId="3" applyFont="1" applyBorder="1">
      <alignment vertical="center"/>
    </xf>
    <xf numFmtId="0" fontId="26" fillId="2" borderId="3" xfId="5" applyFont="1" applyFill="1" applyBorder="1"/>
    <xf numFmtId="0" fontId="33" fillId="2" borderId="3" xfId="5" applyFont="1" applyFill="1" applyBorder="1"/>
    <xf numFmtId="0" fontId="25" fillId="0" borderId="0" xfId="3" applyFont="1">
      <alignment vertical="center"/>
    </xf>
    <xf numFmtId="0" fontId="34" fillId="2" borderId="50" xfId="5" applyFont="1" applyFill="1" applyBorder="1"/>
    <xf numFmtId="0" fontId="34" fillId="2" borderId="51" xfId="5" applyFont="1" applyFill="1" applyBorder="1" applyAlignment="1">
      <alignment horizontal="center"/>
    </xf>
    <xf numFmtId="0" fontId="34" fillId="2" borderId="51" xfId="5" applyFont="1" applyFill="1" applyBorder="1"/>
    <xf numFmtId="0" fontId="34" fillId="2" borderId="51" xfId="7" applyFont="1" applyFill="1" applyBorder="1"/>
    <xf numFmtId="0" fontId="34" fillId="0" borderId="51" xfId="3" applyFont="1" applyBorder="1">
      <alignment vertical="center"/>
    </xf>
    <xf numFmtId="0" fontId="34" fillId="2" borderId="51" xfId="3" applyFont="1" applyFill="1" applyBorder="1">
      <alignment vertical="center"/>
    </xf>
    <xf numFmtId="0" fontId="35" fillId="2" borderId="0" xfId="7" applyFont="1" applyFill="1"/>
    <xf numFmtId="0" fontId="34" fillId="2" borderId="0" xfId="7" applyFont="1" applyFill="1"/>
    <xf numFmtId="0" fontId="34" fillId="0" borderId="0" xfId="3" applyFont="1">
      <alignment vertical="center"/>
    </xf>
    <xf numFmtId="0" fontId="34" fillId="2" borderId="0" xfId="3" applyFont="1" applyFill="1">
      <alignment vertical="center"/>
    </xf>
    <xf numFmtId="0" fontId="34" fillId="2" borderId="50" xfId="5" applyFont="1" applyFill="1" applyBorder="1" applyAlignment="1">
      <alignment horizontal="center"/>
    </xf>
    <xf numFmtId="0" fontId="34" fillId="2" borderId="0" xfId="5" applyFont="1" applyFill="1" applyAlignment="1">
      <alignment horizontal="center"/>
    </xf>
    <xf numFmtId="0" fontId="34" fillId="2" borderId="0" xfId="5" applyFont="1" applyFill="1"/>
    <xf numFmtId="0" fontId="27" fillId="2" borderId="0" xfId="5" applyFont="1" applyFill="1" applyAlignment="1">
      <alignment horizontal="right"/>
    </xf>
    <xf numFmtId="181" fontId="25" fillId="0" borderId="10" xfId="3" applyNumberFormat="1" applyFont="1" applyBorder="1">
      <alignment vertical="center"/>
    </xf>
    <xf numFmtId="181" fontId="25" fillId="0" borderId="0" xfId="3" applyNumberFormat="1" applyFont="1">
      <alignment vertical="center"/>
    </xf>
    <xf numFmtId="181" fontId="25" fillId="0" borderId="52" xfId="3" applyNumberFormat="1" applyFont="1" applyBorder="1">
      <alignment vertical="center"/>
    </xf>
    <xf numFmtId="182" fontId="32" fillId="2" borderId="10" xfId="2" applyNumberFormat="1" applyFont="1" applyFill="1" applyBorder="1" applyAlignment="1">
      <alignment horizontal="center"/>
    </xf>
    <xf numFmtId="182" fontId="33" fillId="2" borderId="0" xfId="2" applyNumberFormat="1" applyFont="1" applyFill="1" applyBorder="1" applyAlignment="1">
      <alignment horizontal="center"/>
    </xf>
    <xf numFmtId="0" fontId="35" fillId="2" borderId="0" xfId="5" applyFont="1" applyFill="1" applyAlignment="1">
      <alignment horizontal="left"/>
    </xf>
    <xf numFmtId="38" fontId="32" fillId="2" borderId="10" xfId="2" applyFont="1" applyFill="1" applyBorder="1" applyAlignment="1">
      <alignment horizontal="center"/>
    </xf>
    <xf numFmtId="38" fontId="33" fillId="2" borderId="0" xfId="2" applyFont="1" applyFill="1" applyBorder="1" applyAlignment="1">
      <alignment horizontal="center"/>
    </xf>
    <xf numFmtId="0" fontId="22" fillId="2" borderId="50" xfId="5" applyFont="1" applyFill="1" applyBorder="1" applyAlignment="1">
      <alignment horizontal="center"/>
    </xf>
    <xf numFmtId="0" fontId="22" fillId="2" borderId="0" xfId="5" applyFont="1" applyFill="1" applyAlignment="1">
      <alignment horizontal="center"/>
    </xf>
    <xf numFmtId="0" fontId="22" fillId="0" borderId="0" xfId="3" applyFont="1">
      <alignment vertical="center"/>
    </xf>
    <xf numFmtId="0" fontId="24" fillId="2" borderId="0" xfId="5" applyFont="1" applyFill="1"/>
    <xf numFmtId="0" fontId="22" fillId="2" borderId="0" xfId="3" applyFont="1" applyFill="1">
      <alignment vertical="center"/>
    </xf>
    <xf numFmtId="0" fontId="27" fillId="2" borderId="10" xfId="5" applyFont="1" applyFill="1" applyBorder="1" applyAlignment="1">
      <alignment horizontal="right"/>
    </xf>
    <xf numFmtId="0" fontId="22" fillId="2" borderId="53" xfId="5" applyFont="1" applyFill="1" applyBorder="1"/>
    <xf numFmtId="0" fontId="22" fillId="2" borderId="44" xfId="5" applyFont="1" applyFill="1" applyBorder="1" applyAlignment="1">
      <alignment horizontal="center"/>
    </xf>
    <xf numFmtId="0" fontId="22" fillId="2" borderId="44" xfId="5" applyFont="1" applyFill="1" applyBorder="1"/>
    <xf numFmtId="0" fontId="22" fillId="0" borderId="44" xfId="3" applyFont="1" applyBorder="1">
      <alignment vertical="center"/>
    </xf>
    <xf numFmtId="0" fontId="22" fillId="2" borderId="44" xfId="3" applyFont="1" applyFill="1" applyBorder="1">
      <alignment vertical="center"/>
    </xf>
    <xf numFmtId="0" fontId="36" fillId="0" borderId="0" xfId="3" applyFont="1">
      <alignment vertical="center"/>
    </xf>
    <xf numFmtId="0" fontId="25" fillId="2" borderId="56" xfId="5" applyFont="1" applyFill="1" applyBorder="1" applyAlignment="1">
      <alignment horizontal="right" vertical="center"/>
    </xf>
    <xf numFmtId="0" fontId="25" fillId="2" borderId="57" xfId="5" applyFont="1" applyFill="1" applyBorder="1" applyAlignment="1">
      <alignment horizontal="right" vertical="center"/>
    </xf>
    <xf numFmtId="0" fontId="25" fillId="2" borderId="0" xfId="5" applyFont="1" applyFill="1" applyAlignment="1">
      <alignment horizontal="right" vertical="center"/>
    </xf>
    <xf numFmtId="0" fontId="25" fillId="2" borderId="52" xfId="5" applyFont="1" applyFill="1" applyBorder="1" applyAlignment="1">
      <alignment horizontal="right" vertical="center"/>
    </xf>
    <xf numFmtId="0" fontId="26" fillId="2" borderId="0" xfId="5" applyFont="1" applyFill="1" applyAlignment="1">
      <alignment horizontal="center"/>
    </xf>
    <xf numFmtId="0" fontId="16" fillId="2" borderId="43" xfId="3" applyFont="1" applyFill="1" applyBorder="1">
      <alignment vertical="center"/>
    </xf>
    <xf numFmtId="0" fontId="16" fillId="2" borderId="0" xfId="3" applyFont="1" applyFill="1">
      <alignment vertical="center"/>
    </xf>
    <xf numFmtId="0" fontId="19" fillId="2" borderId="0" xfId="5" applyFont="1" applyFill="1" applyAlignment="1">
      <alignment horizontal="center"/>
    </xf>
    <xf numFmtId="0" fontId="23" fillId="0" borderId="0" xfId="3" applyFont="1">
      <alignment vertical="center"/>
    </xf>
    <xf numFmtId="0" fontId="26" fillId="0" borderId="0" xfId="3" applyFont="1" applyAlignment="1">
      <alignment horizontal="right" vertical="center"/>
    </xf>
    <xf numFmtId="0" fontId="22" fillId="2" borderId="24" xfId="5" applyFont="1" applyFill="1" applyBorder="1" applyAlignment="1">
      <alignment vertical="center"/>
    </xf>
    <xf numFmtId="179" fontId="28" fillId="2" borderId="44" xfId="6" applyNumberFormat="1" applyFont="1" applyFill="1" applyBorder="1" applyAlignment="1"/>
    <xf numFmtId="0" fontId="26" fillId="2" borderId="24" xfId="5" applyFont="1" applyFill="1" applyBorder="1" applyAlignment="1">
      <alignment horizontal="distributed" vertical="distributed"/>
    </xf>
    <xf numFmtId="0" fontId="26" fillId="2" borderId="24" xfId="5" applyFont="1" applyFill="1" applyBorder="1" applyAlignment="1">
      <alignment vertical="center"/>
    </xf>
    <xf numFmtId="0" fontId="26" fillId="2" borderId="24" xfId="3" applyFont="1" applyFill="1" applyBorder="1" applyAlignment="1">
      <alignment horizontal="center" vertical="center"/>
    </xf>
    <xf numFmtId="38" fontId="32" fillId="2" borderId="10" xfId="2" applyFont="1" applyFill="1" applyBorder="1" applyAlignment="1">
      <alignment horizontal="center"/>
    </xf>
    <xf numFmtId="38" fontId="33" fillId="2" borderId="0" xfId="2" applyFont="1" applyFill="1" applyBorder="1" applyAlignment="1">
      <alignment horizontal="center"/>
    </xf>
    <xf numFmtId="181" fontId="25" fillId="0" borderId="10" xfId="3" applyNumberFormat="1" applyFont="1" applyBorder="1">
      <alignment vertical="center"/>
    </xf>
    <xf numFmtId="181" fontId="25" fillId="0" borderId="0" xfId="3" applyNumberFormat="1" applyFont="1">
      <alignment vertical="center"/>
    </xf>
    <xf numFmtId="181" fontId="25" fillId="0" borderId="52" xfId="3" applyNumberFormat="1" applyFont="1" applyBorder="1">
      <alignment vertical="center"/>
    </xf>
    <xf numFmtId="0" fontId="26" fillId="2" borderId="3" xfId="5" applyFont="1" applyFill="1" applyBorder="1" applyAlignment="1">
      <alignment horizontal="distributed" vertical="distributed"/>
    </xf>
    <xf numFmtId="0" fontId="33" fillId="2" borderId="3" xfId="5" applyFont="1" applyFill="1" applyBorder="1"/>
    <xf numFmtId="0" fontId="25" fillId="2" borderId="45" xfId="5" applyFont="1" applyFill="1" applyBorder="1" applyAlignment="1">
      <alignment horizontal="center" vertical="center"/>
    </xf>
    <xf numFmtId="0" fontId="25" fillId="2" borderId="46" xfId="5" applyFont="1" applyFill="1" applyBorder="1" applyAlignment="1">
      <alignment horizontal="center" vertical="center"/>
    </xf>
    <xf numFmtId="0" fontId="25" fillId="2" borderId="47" xfId="5" applyFont="1" applyFill="1" applyBorder="1" applyAlignment="1">
      <alignment horizontal="center" vertical="center"/>
    </xf>
    <xf numFmtId="0" fontId="25" fillId="2" borderId="48" xfId="5" applyFont="1" applyFill="1" applyBorder="1" applyAlignment="1">
      <alignment horizontal="center" vertical="center"/>
    </xf>
    <xf numFmtId="0" fontId="25" fillId="2" borderId="49" xfId="5" applyFont="1" applyFill="1" applyBorder="1" applyAlignment="1">
      <alignment horizontal="center" vertical="center"/>
    </xf>
    <xf numFmtId="38" fontId="33" fillId="2" borderId="8" xfId="2" applyFont="1" applyFill="1" applyBorder="1" applyAlignment="1"/>
    <xf numFmtId="38" fontId="33" fillId="2" borderId="51" xfId="2" applyFont="1" applyFill="1" applyBorder="1" applyAlignment="1"/>
    <xf numFmtId="38" fontId="33" fillId="2" borderId="9" xfId="2" applyFont="1" applyFill="1" applyBorder="1" applyAlignment="1"/>
    <xf numFmtId="182" fontId="33" fillId="2" borderId="10" xfId="2" applyNumberFormat="1" applyFont="1" applyFill="1" applyBorder="1" applyAlignment="1">
      <alignment horizontal="center"/>
    </xf>
    <xf numFmtId="182" fontId="33" fillId="2" borderId="0" xfId="2" applyNumberFormat="1" applyFont="1" applyFill="1" applyBorder="1" applyAlignment="1">
      <alignment horizontal="center"/>
    </xf>
    <xf numFmtId="183" fontId="33" fillId="2" borderId="10" xfId="5" applyNumberFormat="1" applyFont="1" applyFill="1" applyBorder="1"/>
    <xf numFmtId="183" fontId="33" fillId="2" borderId="0" xfId="5" applyNumberFormat="1" applyFont="1" applyFill="1"/>
    <xf numFmtId="183" fontId="33" fillId="2" borderId="52" xfId="5" applyNumberFormat="1" applyFont="1" applyFill="1" applyBorder="1"/>
    <xf numFmtId="182" fontId="32" fillId="2" borderId="10" xfId="2" applyNumberFormat="1" applyFont="1" applyFill="1" applyBorder="1" applyAlignment="1">
      <alignment horizontal="center"/>
    </xf>
    <xf numFmtId="38" fontId="33" fillId="2" borderId="10" xfId="2" applyFont="1" applyFill="1" applyBorder="1" applyAlignment="1"/>
    <xf numFmtId="38" fontId="33" fillId="2" borderId="0" xfId="2" applyFont="1" applyFill="1" applyBorder="1" applyAlignment="1"/>
    <xf numFmtId="38" fontId="33" fillId="2" borderId="11" xfId="2" applyFont="1" applyFill="1" applyBorder="1" applyAlignment="1">
      <alignment horizontal="center"/>
    </xf>
    <xf numFmtId="0" fontId="33" fillId="2" borderId="54" xfId="5" applyFont="1" applyFill="1" applyBorder="1"/>
    <xf numFmtId="0" fontId="33" fillId="2" borderId="44" xfId="5" applyFont="1" applyFill="1" applyBorder="1"/>
    <xf numFmtId="181" fontId="25" fillId="0" borderId="54" xfId="3" applyNumberFormat="1" applyFont="1" applyBorder="1">
      <alignment vertical="center"/>
    </xf>
    <xf numFmtId="181" fontId="25" fillId="0" borderId="44" xfId="3" applyNumberFormat="1" applyFont="1" applyBorder="1">
      <alignment vertical="center"/>
    </xf>
    <xf numFmtId="181" fontId="25" fillId="0" borderId="55" xfId="3" applyNumberFormat="1" applyFont="1" applyBorder="1">
      <alignment vertical="center"/>
    </xf>
    <xf numFmtId="183" fontId="37" fillId="2" borderId="48" xfId="5" applyNumberFormat="1" applyFont="1" applyFill="1" applyBorder="1"/>
    <xf numFmtId="183" fontId="37" fillId="2" borderId="46" xfId="5" applyNumberFormat="1" applyFont="1" applyFill="1" applyBorder="1"/>
    <xf numFmtId="183" fontId="37" fillId="2" borderId="49" xfId="5" applyNumberFormat="1" applyFont="1" applyFill="1" applyBorder="1"/>
    <xf numFmtId="0" fontId="25" fillId="2" borderId="58" xfId="5" applyFont="1" applyFill="1" applyBorder="1" applyAlignment="1">
      <alignment horizontal="center" vertical="center"/>
    </xf>
    <xf numFmtId="0" fontId="25" fillId="2" borderId="59" xfId="5" applyFont="1" applyFill="1" applyBorder="1" applyAlignment="1">
      <alignment horizontal="center" vertical="center"/>
    </xf>
    <xf numFmtId="183" fontId="37" fillId="2" borderId="60" xfId="5" applyNumberFormat="1" applyFont="1" applyFill="1" applyBorder="1"/>
    <xf numFmtId="183" fontId="37" fillId="2" borderId="59" xfId="5" applyNumberFormat="1" applyFont="1" applyFill="1" applyBorder="1"/>
    <xf numFmtId="183" fontId="37" fillId="2" borderId="61" xfId="5" applyNumberFormat="1" applyFont="1" applyFill="1" applyBorder="1"/>
    <xf numFmtId="0" fontId="12" fillId="5" borderId="2" xfId="0" applyFont="1" applyFill="1" applyBorder="1" applyAlignment="1">
      <alignment vertical="center"/>
    </xf>
    <xf numFmtId="0" fontId="12" fillId="5" borderId="4" xfId="0" applyFont="1" applyFill="1" applyBorder="1" applyAlignment="1">
      <alignment vertical="center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shrinkToFit="1"/>
    </xf>
    <xf numFmtId="0" fontId="10" fillId="5" borderId="4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top" shrinkToFit="1"/>
    </xf>
    <xf numFmtId="0" fontId="4" fillId="2" borderId="7" xfId="0" applyFont="1" applyFill="1" applyBorder="1" applyAlignment="1">
      <alignment horizontal="left" vertical="top" shrinkToFit="1"/>
    </xf>
    <xf numFmtId="0" fontId="4" fillId="2" borderId="25" xfId="0" applyFont="1" applyFill="1" applyBorder="1" applyAlignment="1">
      <alignment horizontal="left" vertical="top" shrinkToFit="1"/>
    </xf>
    <xf numFmtId="0" fontId="4" fillId="0" borderId="27" xfId="0" applyFont="1" applyBorder="1" applyAlignment="1">
      <alignment horizontal="left" vertical="top" shrinkToFit="1"/>
    </xf>
    <xf numFmtId="0" fontId="4" fillId="0" borderId="7" xfId="0" applyFont="1" applyBorder="1" applyAlignment="1">
      <alignment horizontal="left" vertical="top" shrinkToFit="1"/>
    </xf>
    <xf numFmtId="0" fontId="4" fillId="0" borderId="25" xfId="0" applyFont="1" applyBorder="1" applyAlignment="1">
      <alignment horizontal="left" vertical="top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top" shrinkToFit="1"/>
    </xf>
    <xf numFmtId="0" fontId="0" fillId="0" borderId="7" xfId="0" applyBorder="1" applyAlignment="1">
      <alignment horizontal="left" vertical="top" shrinkToFit="1"/>
    </xf>
    <xf numFmtId="0" fontId="0" fillId="0" borderId="25" xfId="0" applyBorder="1" applyAlignment="1">
      <alignment horizontal="left" vertical="top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</cellXfs>
  <cellStyles count="8">
    <cellStyle name="桁区切り" xfId="2" builtinId="6"/>
    <cellStyle name="通貨" xfId="1" builtinId="7"/>
    <cellStyle name="通貨 2" xfId="6" xr:uid="{00000000-0005-0000-0000-000002000000}"/>
    <cellStyle name="標準" xfId="0" builtinId="0"/>
    <cellStyle name="標準 2" xfId="3" xr:uid="{00000000-0005-0000-0000-000004000000}"/>
    <cellStyle name="標準_①見積書_20040721  10-12月版テスト" xfId="5" xr:uid="{00000000-0005-0000-0000-000005000000}"/>
    <cellStyle name="標準_見積明細書200406" xfId="7" xr:uid="{00000000-0005-0000-0000-000006000000}"/>
    <cellStyle name="標準_商事見積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790575</xdr:colOff>
      <xdr:row>81</xdr:row>
      <xdr:rowOff>161925</xdr:rowOff>
    </xdr:from>
    <xdr:to>
      <xdr:col>4</xdr:col>
      <xdr:colOff>1162050</xdr:colOff>
      <xdr:row>84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124200" y="16573500"/>
          <a:ext cx="4791075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構成物等の行数が不足する場合は、適宜追加すること。</a:t>
          </a:r>
          <a:endParaRPr kumimoji="1" lang="en-US" altLang="ja-JP" sz="1100"/>
        </a:p>
        <a:p>
          <a:r>
            <a:rPr kumimoji="1" lang="ja-JP" altLang="en-US" sz="1100"/>
            <a:t>その場合、合計欄の数式についても必要に応じて修正するよう注意ください。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>
    <tabColor indexed="13"/>
    <pageSetUpPr fitToPage="1"/>
  </sheetPr>
  <dimension ref="A1:AB57"/>
  <sheetViews>
    <sheetView showGridLines="0" tabSelected="1" zoomScaleNormal="100" zoomScaleSheetLayoutView="100" workbookViewId="0">
      <selection activeCell="X1" sqref="X1:AA1"/>
    </sheetView>
  </sheetViews>
  <sheetFormatPr defaultColWidth="3.6640625" defaultRowHeight="13.2"/>
  <cols>
    <col min="1" max="27" width="3.77734375" style="124" customWidth="1"/>
    <col min="28" max="256" width="3.6640625" style="124"/>
    <col min="257" max="283" width="3.77734375" style="124" customWidth="1"/>
    <col min="284" max="512" width="3.6640625" style="124"/>
    <col min="513" max="539" width="3.77734375" style="124" customWidth="1"/>
    <col min="540" max="768" width="3.6640625" style="124"/>
    <col min="769" max="795" width="3.77734375" style="124" customWidth="1"/>
    <col min="796" max="1024" width="3.6640625" style="124"/>
    <col min="1025" max="1051" width="3.77734375" style="124" customWidth="1"/>
    <col min="1052" max="1280" width="3.6640625" style="124"/>
    <col min="1281" max="1307" width="3.77734375" style="124" customWidth="1"/>
    <col min="1308" max="1536" width="3.6640625" style="124"/>
    <col min="1537" max="1563" width="3.77734375" style="124" customWidth="1"/>
    <col min="1564" max="1792" width="3.6640625" style="124"/>
    <col min="1793" max="1819" width="3.77734375" style="124" customWidth="1"/>
    <col min="1820" max="2048" width="3.6640625" style="124"/>
    <col min="2049" max="2075" width="3.77734375" style="124" customWidth="1"/>
    <col min="2076" max="2304" width="3.6640625" style="124"/>
    <col min="2305" max="2331" width="3.77734375" style="124" customWidth="1"/>
    <col min="2332" max="2560" width="3.6640625" style="124"/>
    <col min="2561" max="2587" width="3.77734375" style="124" customWidth="1"/>
    <col min="2588" max="2816" width="3.6640625" style="124"/>
    <col min="2817" max="2843" width="3.77734375" style="124" customWidth="1"/>
    <col min="2844" max="3072" width="3.6640625" style="124"/>
    <col min="3073" max="3099" width="3.77734375" style="124" customWidth="1"/>
    <col min="3100" max="3328" width="3.6640625" style="124"/>
    <col min="3329" max="3355" width="3.77734375" style="124" customWidth="1"/>
    <col min="3356" max="3584" width="3.6640625" style="124"/>
    <col min="3585" max="3611" width="3.77734375" style="124" customWidth="1"/>
    <col min="3612" max="3840" width="3.6640625" style="124"/>
    <col min="3841" max="3867" width="3.77734375" style="124" customWidth="1"/>
    <col min="3868" max="4096" width="3.6640625" style="124"/>
    <col min="4097" max="4123" width="3.77734375" style="124" customWidth="1"/>
    <col min="4124" max="4352" width="3.6640625" style="124"/>
    <col min="4353" max="4379" width="3.77734375" style="124" customWidth="1"/>
    <col min="4380" max="4608" width="3.6640625" style="124"/>
    <col min="4609" max="4635" width="3.77734375" style="124" customWidth="1"/>
    <col min="4636" max="4864" width="3.6640625" style="124"/>
    <col min="4865" max="4891" width="3.77734375" style="124" customWidth="1"/>
    <col min="4892" max="5120" width="3.6640625" style="124"/>
    <col min="5121" max="5147" width="3.77734375" style="124" customWidth="1"/>
    <col min="5148" max="5376" width="3.6640625" style="124"/>
    <col min="5377" max="5403" width="3.77734375" style="124" customWidth="1"/>
    <col min="5404" max="5632" width="3.6640625" style="124"/>
    <col min="5633" max="5659" width="3.77734375" style="124" customWidth="1"/>
    <col min="5660" max="5888" width="3.6640625" style="124"/>
    <col min="5889" max="5915" width="3.77734375" style="124" customWidth="1"/>
    <col min="5916" max="6144" width="3.6640625" style="124"/>
    <col min="6145" max="6171" width="3.77734375" style="124" customWidth="1"/>
    <col min="6172" max="6400" width="3.6640625" style="124"/>
    <col min="6401" max="6427" width="3.77734375" style="124" customWidth="1"/>
    <col min="6428" max="6656" width="3.6640625" style="124"/>
    <col min="6657" max="6683" width="3.77734375" style="124" customWidth="1"/>
    <col min="6684" max="6912" width="3.6640625" style="124"/>
    <col min="6913" max="6939" width="3.77734375" style="124" customWidth="1"/>
    <col min="6940" max="7168" width="3.6640625" style="124"/>
    <col min="7169" max="7195" width="3.77734375" style="124" customWidth="1"/>
    <col min="7196" max="7424" width="3.6640625" style="124"/>
    <col min="7425" max="7451" width="3.77734375" style="124" customWidth="1"/>
    <col min="7452" max="7680" width="3.6640625" style="124"/>
    <col min="7681" max="7707" width="3.77734375" style="124" customWidth="1"/>
    <col min="7708" max="7936" width="3.6640625" style="124"/>
    <col min="7937" max="7963" width="3.77734375" style="124" customWidth="1"/>
    <col min="7964" max="8192" width="3.6640625" style="124"/>
    <col min="8193" max="8219" width="3.77734375" style="124" customWidth="1"/>
    <col min="8220" max="8448" width="3.6640625" style="124"/>
    <col min="8449" max="8475" width="3.77734375" style="124" customWidth="1"/>
    <col min="8476" max="8704" width="3.6640625" style="124"/>
    <col min="8705" max="8731" width="3.77734375" style="124" customWidth="1"/>
    <col min="8732" max="8960" width="3.6640625" style="124"/>
    <col min="8961" max="8987" width="3.77734375" style="124" customWidth="1"/>
    <col min="8988" max="9216" width="3.6640625" style="124"/>
    <col min="9217" max="9243" width="3.77734375" style="124" customWidth="1"/>
    <col min="9244" max="9472" width="3.6640625" style="124"/>
    <col min="9473" max="9499" width="3.77734375" style="124" customWidth="1"/>
    <col min="9500" max="9728" width="3.6640625" style="124"/>
    <col min="9729" max="9755" width="3.77734375" style="124" customWidth="1"/>
    <col min="9756" max="9984" width="3.6640625" style="124"/>
    <col min="9985" max="10011" width="3.77734375" style="124" customWidth="1"/>
    <col min="10012" max="10240" width="3.6640625" style="124"/>
    <col min="10241" max="10267" width="3.77734375" style="124" customWidth="1"/>
    <col min="10268" max="10496" width="3.6640625" style="124"/>
    <col min="10497" max="10523" width="3.77734375" style="124" customWidth="1"/>
    <col min="10524" max="10752" width="3.6640625" style="124"/>
    <col min="10753" max="10779" width="3.77734375" style="124" customWidth="1"/>
    <col min="10780" max="11008" width="3.6640625" style="124"/>
    <col min="11009" max="11035" width="3.77734375" style="124" customWidth="1"/>
    <col min="11036" max="11264" width="3.6640625" style="124"/>
    <col min="11265" max="11291" width="3.77734375" style="124" customWidth="1"/>
    <col min="11292" max="11520" width="3.6640625" style="124"/>
    <col min="11521" max="11547" width="3.77734375" style="124" customWidth="1"/>
    <col min="11548" max="11776" width="3.6640625" style="124"/>
    <col min="11777" max="11803" width="3.77734375" style="124" customWidth="1"/>
    <col min="11804" max="12032" width="3.6640625" style="124"/>
    <col min="12033" max="12059" width="3.77734375" style="124" customWidth="1"/>
    <col min="12060" max="12288" width="3.6640625" style="124"/>
    <col min="12289" max="12315" width="3.77734375" style="124" customWidth="1"/>
    <col min="12316" max="12544" width="3.6640625" style="124"/>
    <col min="12545" max="12571" width="3.77734375" style="124" customWidth="1"/>
    <col min="12572" max="12800" width="3.6640625" style="124"/>
    <col min="12801" max="12827" width="3.77734375" style="124" customWidth="1"/>
    <col min="12828" max="13056" width="3.6640625" style="124"/>
    <col min="13057" max="13083" width="3.77734375" style="124" customWidth="1"/>
    <col min="13084" max="13312" width="3.6640625" style="124"/>
    <col min="13313" max="13339" width="3.77734375" style="124" customWidth="1"/>
    <col min="13340" max="13568" width="3.6640625" style="124"/>
    <col min="13569" max="13595" width="3.77734375" style="124" customWidth="1"/>
    <col min="13596" max="13824" width="3.6640625" style="124"/>
    <col min="13825" max="13851" width="3.77734375" style="124" customWidth="1"/>
    <col min="13852" max="14080" width="3.6640625" style="124"/>
    <col min="14081" max="14107" width="3.77734375" style="124" customWidth="1"/>
    <col min="14108" max="14336" width="3.6640625" style="124"/>
    <col min="14337" max="14363" width="3.77734375" style="124" customWidth="1"/>
    <col min="14364" max="14592" width="3.6640625" style="124"/>
    <col min="14593" max="14619" width="3.77734375" style="124" customWidth="1"/>
    <col min="14620" max="14848" width="3.6640625" style="124"/>
    <col min="14849" max="14875" width="3.77734375" style="124" customWidth="1"/>
    <col min="14876" max="15104" width="3.6640625" style="124"/>
    <col min="15105" max="15131" width="3.77734375" style="124" customWidth="1"/>
    <col min="15132" max="15360" width="3.6640625" style="124"/>
    <col min="15361" max="15387" width="3.77734375" style="124" customWidth="1"/>
    <col min="15388" max="15616" width="3.6640625" style="124"/>
    <col min="15617" max="15643" width="3.77734375" style="124" customWidth="1"/>
    <col min="15644" max="15872" width="3.6640625" style="124"/>
    <col min="15873" max="15899" width="3.77734375" style="124" customWidth="1"/>
    <col min="15900" max="16128" width="3.6640625" style="124"/>
    <col min="16129" max="16155" width="3.77734375" style="124" customWidth="1"/>
    <col min="16156" max="16384" width="3.6640625" style="124"/>
  </cols>
  <sheetData>
    <row r="1" spans="1:27" ht="24" customHeight="1">
      <c r="V1" s="125"/>
      <c r="W1" s="126" t="s">
        <v>148</v>
      </c>
      <c r="X1" s="206"/>
      <c r="Y1" s="206"/>
      <c r="Z1" s="206"/>
      <c r="AA1" s="206"/>
    </row>
    <row r="2" spans="1:27" ht="6" customHeight="1">
      <c r="V2" s="125"/>
      <c r="W2" s="127"/>
      <c r="X2" s="125"/>
      <c r="Y2" s="125"/>
      <c r="Z2" s="125"/>
      <c r="AA2" s="125"/>
    </row>
    <row r="3" spans="1:27" ht="24" customHeight="1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T3" s="128" t="s">
        <v>149</v>
      </c>
      <c r="U3" s="207">
        <v>2026</v>
      </c>
      <c r="V3" s="207"/>
      <c r="W3" s="129" t="s">
        <v>150</v>
      </c>
      <c r="X3" s="130"/>
      <c r="Y3" s="129" t="s">
        <v>151</v>
      </c>
      <c r="Z3" s="130"/>
      <c r="AA3" s="129" t="s">
        <v>152</v>
      </c>
    </row>
    <row r="4" spans="1:27" ht="15.75" customHeight="1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31"/>
      <c r="T4" s="125"/>
      <c r="U4" s="125"/>
      <c r="V4" s="125"/>
      <c r="W4" s="132"/>
      <c r="X4" s="132"/>
      <c r="Y4" s="132"/>
      <c r="Z4" s="132"/>
      <c r="AA4" s="132"/>
    </row>
    <row r="5" spans="1:27" ht="28.2">
      <c r="A5" s="208" t="s">
        <v>153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</row>
    <row r="6" spans="1:27" ht="18" customHeight="1">
      <c r="A6" s="133"/>
      <c r="B6" s="133"/>
      <c r="C6" s="133"/>
      <c r="D6" s="133"/>
      <c r="E6" s="133"/>
      <c r="F6" s="133"/>
      <c r="H6" s="134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</row>
    <row r="7" spans="1:27" ht="18" customHeight="1">
      <c r="A7" s="133"/>
      <c r="B7" s="135" t="s">
        <v>154</v>
      </c>
      <c r="C7" s="135"/>
      <c r="D7" s="135"/>
      <c r="E7" s="135"/>
      <c r="F7" s="135"/>
      <c r="G7" s="135"/>
      <c r="H7" s="135"/>
      <c r="I7" s="135"/>
      <c r="J7" s="136"/>
      <c r="K7" s="136"/>
      <c r="L7" s="136"/>
      <c r="M7" s="136"/>
      <c r="N7" s="136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</row>
    <row r="8" spans="1:27" ht="11.25" customHeight="1">
      <c r="A8" s="133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</row>
    <row r="9" spans="1:27" s="139" customFormat="1" ht="18" customHeight="1">
      <c r="A9" s="137"/>
      <c r="B9" s="137"/>
      <c r="C9" s="138"/>
      <c r="D9" s="137"/>
      <c r="F9" s="140"/>
      <c r="G9" s="140"/>
      <c r="H9" s="140"/>
      <c r="I9" s="141"/>
      <c r="J9" s="141"/>
      <c r="K9" s="141"/>
      <c r="L9" s="141"/>
      <c r="M9" s="141"/>
      <c r="N9" s="141"/>
      <c r="P9" s="141"/>
      <c r="Q9" s="142"/>
      <c r="R9" s="141"/>
      <c r="S9" s="143" t="s">
        <v>155</v>
      </c>
      <c r="T9" s="143"/>
      <c r="U9" s="143"/>
      <c r="V9" s="143"/>
      <c r="W9" s="143"/>
      <c r="X9" s="143"/>
      <c r="Y9" s="143"/>
      <c r="Z9" s="143"/>
      <c r="AA9" s="143"/>
    </row>
    <row r="10" spans="1:27" s="139" customFormat="1" ht="18" customHeight="1">
      <c r="A10" s="137"/>
      <c r="B10" s="137"/>
      <c r="C10" s="137"/>
      <c r="D10" s="137"/>
      <c r="F10" s="140"/>
      <c r="G10" s="140"/>
      <c r="H10" s="140"/>
      <c r="I10" s="141"/>
      <c r="J10" s="141"/>
      <c r="K10" s="141"/>
      <c r="L10" s="141"/>
      <c r="M10" s="141"/>
      <c r="N10" s="141"/>
      <c r="P10" s="141"/>
      <c r="Q10" s="140"/>
      <c r="S10" s="139" t="s">
        <v>156</v>
      </c>
      <c r="T10" s="141"/>
      <c r="U10" s="141"/>
      <c r="V10" s="141"/>
      <c r="W10" s="141"/>
      <c r="X10" s="141"/>
      <c r="Y10" s="141"/>
      <c r="Z10" s="141"/>
      <c r="AA10" s="141"/>
    </row>
    <row r="11" spans="1:27" s="139" customFormat="1" ht="18" customHeight="1">
      <c r="A11" s="137"/>
      <c r="B11" s="137"/>
      <c r="C11" s="137"/>
      <c r="D11" s="137"/>
      <c r="F11" s="140"/>
      <c r="G11" s="140"/>
      <c r="H11" s="140"/>
      <c r="I11" s="141"/>
      <c r="J11" s="141"/>
      <c r="K11" s="141"/>
      <c r="L11" s="141"/>
      <c r="M11" s="141"/>
      <c r="N11" s="141"/>
      <c r="P11" s="141"/>
      <c r="R11" s="141"/>
      <c r="S11" s="144" t="s">
        <v>157</v>
      </c>
      <c r="T11" s="145"/>
      <c r="U11" s="145"/>
      <c r="V11" s="145"/>
      <c r="W11" s="145"/>
      <c r="X11" s="145"/>
      <c r="Y11" s="145"/>
      <c r="Z11" s="145"/>
      <c r="AA11" s="145"/>
    </row>
    <row r="12" spans="1:27" s="139" customFormat="1" ht="18" customHeight="1">
      <c r="A12" s="137"/>
      <c r="B12" s="137"/>
      <c r="C12" s="137"/>
      <c r="D12" s="137"/>
      <c r="E12" s="137"/>
      <c r="F12" s="137"/>
      <c r="G12" s="137"/>
      <c r="H12" s="137"/>
      <c r="I12" s="141"/>
      <c r="J12" s="141"/>
      <c r="K12" s="141"/>
      <c r="L12" s="141"/>
      <c r="M12" s="141"/>
      <c r="N12" s="141"/>
      <c r="P12" s="141"/>
      <c r="R12" s="141"/>
      <c r="T12" s="142" t="s">
        <v>158</v>
      </c>
      <c r="U12" s="209"/>
      <c r="V12" s="209"/>
      <c r="W12" s="209"/>
      <c r="X12" s="209"/>
      <c r="Y12" s="209"/>
      <c r="Z12" s="209"/>
      <c r="AA12" s="209"/>
    </row>
    <row r="13" spans="1:27" s="139" customFormat="1" ht="21.75" customHeight="1">
      <c r="A13" s="137"/>
      <c r="B13" s="137"/>
      <c r="C13" s="137"/>
      <c r="D13" s="137"/>
      <c r="E13" s="137"/>
      <c r="F13" s="137"/>
      <c r="G13" s="137"/>
      <c r="H13" s="137"/>
      <c r="I13" s="141"/>
      <c r="J13" s="141"/>
      <c r="K13" s="141"/>
      <c r="L13" s="141"/>
      <c r="M13" s="141"/>
      <c r="N13" s="141"/>
      <c r="O13" s="141"/>
      <c r="Q13" s="141"/>
      <c r="R13" s="145"/>
      <c r="T13" s="146" t="s">
        <v>159</v>
      </c>
      <c r="U13" s="209"/>
      <c r="V13" s="209"/>
      <c r="W13" s="209"/>
      <c r="X13" s="209"/>
      <c r="Y13" s="209"/>
      <c r="Z13" s="209"/>
      <c r="AA13" s="209"/>
    </row>
    <row r="14" spans="1:27" ht="18" customHeight="1">
      <c r="A14" s="133"/>
      <c r="B14" s="205" t="s">
        <v>160</v>
      </c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147"/>
    </row>
    <row r="15" spans="1:27" ht="27" customHeight="1">
      <c r="A15" s="133"/>
      <c r="B15" s="133"/>
      <c r="C15" s="148"/>
      <c r="D15" s="133" t="s">
        <v>161</v>
      </c>
      <c r="E15" s="133"/>
      <c r="F15" s="133"/>
      <c r="G15" s="133"/>
      <c r="H15" s="133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</row>
    <row r="16" spans="1:27" ht="27" customHeight="1">
      <c r="A16" s="133"/>
      <c r="B16" s="210" t="s">
        <v>162</v>
      </c>
      <c r="C16" s="210"/>
      <c r="D16" s="211" t="s">
        <v>190</v>
      </c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</row>
    <row r="17" spans="1:28" ht="21.75" customHeight="1">
      <c r="A17" s="133"/>
      <c r="B17" s="137"/>
      <c r="D17" s="137"/>
      <c r="E17" s="137"/>
      <c r="F17" s="137"/>
      <c r="G17" s="149"/>
      <c r="H17" s="137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25"/>
      <c r="T17" s="125"/>
      <c r="U17" s="125"/>
      <c r="V17" s="125"/>
      <c r="W17" s="125"/>
      <c r="X17" s="125"/>
      <c r="Y17" s="125"/>
      <c r="Z17" s="125"/>
      <c r="AA17" s="125"/>
    </row>
    <row r="18" spans="1:28" ht="30.75" customHeight="1" thickBot="1">
      <c r="A18" s="133"/>
      <c r="B18" s="133"/>
      <c r="C18" s="133"/>
      <c r="D18" s="150" t="s">
        <v>163</v>
      </c>
      <c r="E18" s="151"/>
      <c r="F18" s="152"/>
      <c r="G18" s="153"/>
      <c r="H18" s="154"/>
      <c r="I18" s="151"/>
      <c r="J18" s="212" t="str">
        <f>IF(COUNT(S43,S44)=0,"",S43+S44)</f>
        <v/>
      </c>
      <c r="K18" s="212"/>
      <c r="L18" s="212"/>
      <c r="M18" s="212"/>
      <c r="N18" s="212"/>
      <c r="O18" s="212"/>
      <c r="P18" s="212"/>
      <c r="Q18" s="212"/>
      <c r="R18" s="212"/>
      <c r="S18" s="212"/>
      <c r="T18" s="125"/>
      <c r="U18" s="125"/>
      <c r="V18" s="125"/>
      <c r="W18" s="125"/>
      <c r="X18" s="125"/>
      <c r="Y18" s="125"/>
      <c r="Z18" s="125"/>
      <c r="AA18" s="125"/>
      <c r="AB18" s="125"/>
    </row>
    <row r="19" spans="1:28" ht="18" customHeight="1">
      <c r="A19" s="133"/>
      <c r="B19" s="133"/>
      <c r="C19" s="133"/>
      <c r="D19" s="155"/>
      <c r="F19" s="156"/>
      <c r="G19" s="148"/>
      <c r="H19" s="125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25"/>
      <c r="U19" s="125"/>
      <c r="V19" s="125"/>
      <c r="W19" s="125"/>
      <c r="X19" s="125"/>
      <c r="Y19" s="125"/>
      <c r="Z19" s="125"/>
      <c r="AA19" s="125"/>
      <c r="AB19" s="125"/>
    </row>
    <row r="20" spans="1:28" s="159" customFormat="1" ht="18" customHeight="1">
      <c r="A20" s="158"/>
      <c r="B20" s="158"/>
      <c r="C20" s="158"/>
      <c r="E20" s="213" t="s">
        <v>164</v>
      </c>
      <c r="F20" s="213"/>
      <c r="G20" s="213"/>
      <c r="H20" s="213"/>
      <c r="I20" s="160" t="s">
        <v>165</v>
      </c>
      <c r="L20" s="161" t="s">
        <v>166</v>
      </c>
      <c r="M20" s="214"/>
      <c r="N20" s="214"/>
      <c r="O20" s="214"/>
      <c r="P20" s="215" t="s">
        <v>167</v>
      </c>
      <c r="Q20" s="215"/>
      <c r="R20" s="158"/>
      <c r="T20" s="162"/>
      <c r="U20" s="162"/>
      <c r="V20" s="162"/>
      <c r="W20" s="162"/>
      <c r="X20" s="162"/>
      <c r="Y20" s="162"/>
      <c r="Z20" s="162"/>
      <c r="AA20" s="162"/>
      <c r="AB20" s="162"/>
    </row>
    <row r="21" spans="1:28" s="159" customFormat="1" ht="18" customHeight="1">
      <c r="A21" s="158"/>
      <c r="B21" s="158"/>
      <c r="C21" s="158"/>
      <c r="E21" s="221" t="s">
        <v>168</v>
      </c>
      <c r="F21" s="221"/>
      <c r="G21" s="221"/>
      <c r="H21" s="221"/>
      <c r="I21" s="163" t="s">
        <v>165</v>
      </c>
      <c r="J21" s="164"/>
      <c r="K21" s="222"/>
      <c r="L21" s="222"/>
      <c r="M21" s="164" t="s">
        <v>150</v>
      </c>
      <c r="N21" s="165"/>
      <c r="O21" s="164" t="s">
        <v>151</v>
      </c>
      <c r="P21" s="165"/>
      <c r="Q21" s="164" t="s">
        <v>152</v>
      </c>
      <c r="R21" s="158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</row>
    <row r="22" spans="1:28" s="159" customFormat="1" ht="18" customHeight="1">
      <c r="A22" s="158"/>
      <c r="B22" s="158"/>
      <c r="C22" s="158"/>
      <c r="E22" s="221" t="s">
        <v>169</v>
      </c>
      <c r="F22" s="221"/>
      <c r="G22" s="221"/>
      <c r="H22" s="221"/>
      <c r="I22" s="163" t="s">
        <v>170</v>
      </c>
      <c r="J22" s="222"/>
      <c r="K22" s="222"/>
      <c r="L22" s="222"/>
      <c r="M22" s="222"/>
      <c r="N22" s="222"/>
      <c r="O22" s="222"/>
      <c r="P22" s="222"/>
      <c r="Q22" s="222"/>
      <c r="R22" s="158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</row>
    <row r="23" spans="1:28" ht="26.25" customHeight="1" thickBot="1">
      <c r="A23" s="133"/>
      <c r="B23" s="133"/>
      <c r="C23" s="148"/>
      <c r="D23" s="133"/>
      <c r="E23" s="133"/>
      <c r="F23" s="133"/>
      <c r="G23" s="133"/>
      <c r="H23" s="133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</row>
    <row r="24" spans="1:28" s="166" customFormat="1" ht="24" customHeight="1">
      <c r="B24" s="223" t="s">
        <v>171</v>
      </c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5"/>
      <c r="S24" s="226" t="s">
        <v>0</v>
      </c>
      <c r="T24" s="224"/>
      <c r="U24" s="224"/>
      <c r="V24" s="226" t="s">
        <v>172</v>
      </c>
      <c r="W24" s="224"/>
      <c r="X24" s="224"/>
      <c r="Y24" s="224"/>
      <c r="Z24" s="227"/>
      <c r="AA24" s="143"/>
    </row>
    <row r="25" spans="1:28" s="166" customFormat="1" ht="21.75" customHeight="1">
      <c r="B25" s="167"/>
      <c r="C25" s="168"/>
      <c r="D25" s="169"/>
      <c r="E25" s="170"/>
      <c r="F25" s="171"/>
      <c r="G25" s="171"/>
      <c r="H25" s="171"/>
      <c r="I25" s="172"/>
      <c r="J25" s="172"/>
      <c r="K25" s="172"/>
      <c r="L25" s="172"/>
      <c r="M25" s="172"/>
      <c r="N25" s="172"/>
      <c r="O25" s="172"/>
      <c r="P25" s="172"/>
      <c r="Q25" s="172"/>
      <c r="R25" s="171"/>
      <c r="S25" s="228"/>
      <c r="T25" s="229"/>
      <c r="U25" s="230"/>
      <c r="V25" s="218"/>
      <c r="W25" s="219"/>
      <c r="X25" s="219"/>
      <c r="Y25" s="219"/>
      <c r="Z25" s="220"/>
      <c r="AA25" s="143"/>
    </row>
    <row r="26" spans="1:28" s="166" customFormat="1" ht="21.75" customHeight="1">
      <c r="B26" s="167"/>
      <c r="C26" s="173" t="s">
        <v>173</v>
      </c>
      <c r="E26" s="174"/>
      <c r="F26" s="175"/>
      <c r="G26" s="175"/>
      <c r="H26" s="175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231"/>
      <c r="T26" s="232"/>
      <c r="U26" s="232"/>
      <c r="V26" s="233"/>
      <c r="W26" s="234"/>
      <c r="X26" s="234"/>
      <c r="Y26" s="234"/>
      <c r="Z26" s="235"/>
      <c r="AA26" s="143"/>
    </row>
    <row r="27" spans="1:28" s="166" customFormat="1" ht="21.75" customHeight="1">
      <c r="B27" s="177"/>
      <c r="C27" s="178"/>
      <c r="D27" s="136"/>
      <c r="E27" s="179"/>
      <c r="F27" s="175"/>
      <c r="G27" s="175"/>
      <c r="H27" s="175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216"/>
      <c r="T27" s="217"/>
      <c r="U27" s="217"/>
      <c r="V27" s="218"/>
      <c r="W27" s="219"/>
      <c r="X27" s="219"/>
      <c r="Y27" s="219"/>
      <c r="Z27" s="220"/>
      <c r="AA27" s="143"/>
    </row>
    <row r="28" spans="1:28" s="166" customFormat="1" ht="21.75" customHeight="1">
      <c r="B28" s="167"/>
      <c r="C28" s="178"/>
      <c r="D28" s="174" t="s">
        <v>174</v>
      </c>
      <c r="E28" s="174"/>
      <c r="F28" s="175"/>
      <c r="G28" s="175"/>
      <c r="H28" s="175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236" t="s">
        <v>175</v>
      </c>
      <c r="T28" s="232"/>
      <c r="U28" s="232"/>
      <c r="V28" s="233"/>
      <c r="W28" s="234"/>
      <c r="X28" s="234"/>
      <c r="Y28" s="234"/>
      <c r="Z28" s="235"/>
      <c r="AA28" s="143"/>
    </row>
    <row r="29" spans="1:28" s="166" customFormat="1" ht="10.5" customHeight="1">
      <c r="B29" s="177"/>
      <c r="C29" s="178"/>
      <c r="D29" s="136"/>
      <c r="E29" s="179"/>
      <c r="F29" s="175"/>
      <c r="G29" s="175"/>
      <c r="H29" s="175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216"/>
      <c r="T29" s="217"/>
      <c r="U29" s="217"/>
      <c r="V29" s="218"/>
      <c r="W29" s="219"/>
      <c r="X29" s="219"/>
      <c r="Y29" s="219"/>
      <c r="Z29" s="220"/>
      <c r="AA29" s="143"/>
    </row>
    <row r="30" spans="1:28" s="166" customFormat="1" ht="21.75" customHeight="1">
      <c r="B30" s="167"/>
      <c r="C30" s="178"/>
      <c r="D30" s="174" t="s">
        <v>176</v>
      </c>
      <c r="E30" s="174"/>
      <c r="F30" s="175"/>
      <c r="G30" s="175"/>
      <c r="H30" s="175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236" t="s">
        <v>175</v>
      </c>
      <c r="T30" s="232"/>
      <c r="U30" s="232"/>
      <c r="V30" s="233"/>
      <c r="W30" s="234"/>
      <c r="X30" s="234"/>
      <c r="Y30" s="234"/>
      <c r="Z30" s="235"/>
      <c r="AA30" s="143"/>
    </row>
    <row r="31" spans="1:28" s="166" customFormat="1" ht="10.5" customHeight="1">
      <c r="B31" s="177"/>
      <c r="C31" s="178"/>
      <c r="D31" s="136"/>
      <c r="E31" s="179"/>
      <c r="F31" s="175"/>
      <c r="G31" s="175"/>
      <c r="H31" s="175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216"/>
      <c r="T31" s="217"/>
      <c r="U31" s="217"/>
      <c r="V31" s="233"/>
      <c r="W31" s="234"/>
      <c r="X31" s="234"/>
      <c r="Y31" s="234"/>
      <c r="Z31" s="235"/>
      <c r="AA31" s="143"/>
    </row>
    <row r="32" spans="1:28" s="166" customFormat="1" ht="21.75" customHeight="1">
      <c r="B32" s="167"/>
      <c r="C32" s="178"/>
      <c r="D32" s="174" t="s">
        <v>177</v>
      </c>
      <c r="E32" s="174"/>
      <c r="F32" s="175"/>
      <c r="G32" s="175"/>
      <c r="H32" s="175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236" t="s">
        <v>175</v>
      </c>
      <c r="T32" s="232"/>
      <c r="U32" s="232"/>
      <c r="V32" s="233"/>
      <c r="W32" s="234"/>
      <c r="X32" s="234"/>
      <c r="Y32" s="234"/>
      <c r="Z32" s="235"/>
      <c r="AA32" s="143"/>
    </row>
    <row r="33" spans="1:27" s="166" customFormat="1" ht="10.5" customHeight="1">
      <c r="B33" s="177"/>
      <c r="C33" s="178"/>
      <c r="D33" s="136"/>
      <c r="E33" s="179"/>
      <c r="F33" s="175"/>
      <c r="G33" s="175"/>
      <c r="H33" s="175"/>
      <c r="I33" s="176"/>
      <c r="J33" s="176"/>
      <c r="K33" s="176"/>
      <c r="L33" s="176"/>
      <c r="M33" s="176"/>
      <c r="N33" s="176"/>
      <c r="O33" s="176"/>
      <c r="P33" s="180"/>
      <c r="Q33" s="176"/>
      <c r="R33" s="176"/>
      <c r="S33" s="216"/>
      <c r="T33" s="217"/>
      <c r="U33" s="239"/>
      <c r="V33" s="218"/>
      <c r="W33" s="219"/>
      <c r="X33" s="219"/>
      <c r="Y33" s="219"/>
      <c r="Z33" s="220"/>
      <c r="AA33" s="143"/>
    </row>
    <row r="34" spans="1:27" s="166" customFormat="1" ht="21.75" customHeight="1">
      <c r="B34" s="177"/>
      <c r="C34" s="178"/>
      <c r="D34" s="179" t="s">
        <v>178</v>
      </c>
      <c r="E34" s="179"/>
      <c r="F34" s="175"/>
      <c r="G34" s="175"/>
      <c r="H34" s="175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236" t="s">
        <v>175</v>
      </c>
      <c r="T34" s="232"/>
      <c r="U34" s="232"/>
      <c r="V34" s="181"/>
      <c r="W34" s="182"/>
      <c r="X34" s="182"/>
      <c r="Y34" s="182"/>
      <c r="Z34" s="183"/>
      <c r="AA34" s="143"/>
    </row>
    <row r="35" spans="1:27" s="166" customFormat="1" ht="21.75" customHeight="1">
      <c r="B35" s="177"/>
      <c r="C35" s="178"/>
      <c r="D35" s="179"/>
      <c r="E35" s="179"/>
      <c r="F35" s="175"/>
      <c r="G35" s="175"/>
      <c r="H35" s="175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84"/>
      <c r="T35" s="185"/>
      <c r="U35" s="185"/>
      <c r="V35" s="181"/>
      <c r="W35" s="182"/>
      <c r="X35" s="182"/>
      <c r="Y35" s="182"/>
      <c r="Z35" s="183"/>
      <c r="AA35" s="143"/>
    </row>
    <row r="36" spans="1:27" s="166" customFormat="1" ht="21.75" customHeight="1">
      <c r="B36" s="177"/>
      <c r="C36" s="186" t="s">
        <v>179</v>
      </c>
      <c r="D36" s="179"/>
      <c r="E36" s="179"/>
      <c r="F36" s="175"/>
      <c r="G36" s="175"/>
      <c r="H36" s="175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84"/>
      <c r="T36" s="185"/>
      <c r="U36" s="185"/>
      <c r="V36" s="181"/>
      <c r="W36" s="182"/>
      <c r="X36" s="182"/>
      <c r="Y36" s="182"/>
      <c r="Z36" s="183"/>
      <c r="AA36" s="143"/>
    </row>
    <row r="37" spans="1:27" s="166" customFormat="1" ht="10.5" customHeight="1">
      <c r="B37" s="177"/>
      <c r="C37" s="186"/>
      <c r="D37" s="179"/>
      <c r="E37" s="179"/>
      <c r="F37" s="175"/>
      <c r="G37" s="175"/>
      <c r="H37" s="175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84"/>
      <c r="T37" s="185"/>
      <c r="U37" s="185"/>
      <c r="V37" s="181"/>
      <c r="W37" s="182"/>
      <c r="X37" s="182"/>
      <c r="Y37" s="182"/>
      <c r="Z37" s="183"/>
      <c r="AA37" s="143"/>
    </row>
    <row r="38" spans="1:27" s="166" customFormat="1" ht="21.75" customHeight="1">
      <c r="B38" s="167"/>
      <c r="C38" s="178"/>
      <c r="D38" s="179" t="s">
        <v>180</v>
      </c>
      <c r="E38" s="179"/>
      <c r="F38" s="175"/>
      <c r="G38" s="175"/>
      <c r="H38" s="175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216" t="s">
        <v>175</v>
      </c>
      <c r="T38" s="217"/>
      <c r="U38" s="217"/>
      <c r="V38" s="218"/>
      <c r="W38" s="219"/>
      <c r="X38" s="219"/>
      <c r="Y38" s="219"/>
      <c r="Z38" s="220"/>
      <c r="AA38" s="143"/>
    </row>
    <row r="39" spans="1:27" s="166" customFormat="1" ht="21.75" customHeight="1">
      <c r="B39" s="167"/>
      <c r="C39" s="178"/>
      <c r="D39" s="179"/>
      <c r="E39" s="179"/>
      <c r="F39" s="175"/>
      <c r="G39" s="175"/>
      <c r="H39" s="175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87"/>
      <c r="T39" s="188"/>
      <c r="U39" s="188"/>
      <c r="V39" s="181"/>
      <c r="W39" s="182"/>
      <c r="X39" s="182"/>
      <c r="Y39" s="182"/>
      <c r="Z39" s="183"/>
      <c r="AA39" s="143"/>
    </row>
    <row r="40" spans="1:27" s="166" customFormat="1" ht="21.75" customHeight="1">
      <c r="B40" s="167"/>
      <c r="C40" s="186" t="s">
        <v>181</v>
      </c>
      <c r="D40" s="179"/>
      <c r="E40" s="179"/>
      <c r="F40" s="175"/>
      <c r="G40" s="175"/>
      <c r="H40" s="175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87"/>
      <c r="T40" s="188"/>
      <c r="U40" s="188"/>
      <c r="V40" s="181"/>
      <c r="W40" s="182"/>
      <c r="X40" s="182"/>
      <c r="Y40" s="182"/>
      <c r="Z40" s="183"/>
      <c r="AA40" s="143"/>
    </row>
    <row r="41" spans="1:27" s="166" customFormat="1" ht="27.75" customHeight="1">
      <c r="B41" s="189"/>
      <c r="C41" s="190"/>
      <c r="D41" s="136"/>
      <c r="E41" s="136"/>
      <c r="F41" s="191"/>
      <c r="G41" s="191"/>
      <c r="H41" s="192" t="s">
        <v>185</v>
      </c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237"/>
      <c r="T41" s="238"/>
      <c r="U41" s="238"/>
      <c r="V41" s="218"/>
      <c r="W41" s="219"/>
      <c r="X41" s="219"/>
      <c r="Y41" s="219"/>
      <c r="Z41" s="220"/>
      <c r="AA41" s="143"/>
    </row>
    <row r="42" spans="1:27" s="166" customFormat="1" ht="21.75" customHeight="1">
      <c r="B42" s="189"/>
      <c r="C42" s="190"/>
      <c r="D42" s="191"/>
      <c r="E42" s="136"/>
      <c r="F42" s="191"/>
      <c r="G42" s="191"/>
      <c r="H42" s="191"/>
      <c r="I42" s="193"/>
      <c r="J42" s="193"/>
      <c r="K42" s="193"/>
      <c r="L42" s="193"/>
      <c r="M42" s="193"/>
      <c r="N42" s="193"/>
      <c r="O42" s="193"/>
      <c r="P42" s="194" t="s">
        <v>182</v>
      </c>
      <c r="Q42" s="193"/>
      <c r="R42" s="191"/>
      <c r="S42" s="237"/>
      <c r="T42" s="238"/>
      <c r="U42" s="238"/>
      <c r="V42" s="218"/>
      <c r="W42" s="219"/>
      <c r="X42" s="219"/>
      <c r="Y42" s="219"/>
      <c r="Z42" s="220"/>
      <c r="AA42" s="143"/>
    </row>
    <row r="43" spans="1:27" s="166" customFormat="1" ht="21.75" customHeight="1" thickBot="1">
      <c r="B43" s="195"/>
      <c r="C43" s="196"/>
      <c r="D43" s="197"/>
      <c r="E43" s="197"/>
      <c r="F43" s="198"/>
      <c r="G43" s="198"/>
      <c r="H43" s="198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240"/>
      <c r="T43" s="241"/>
      <c r="U43" s="241"/>
      <c r="V43" s="242"/>
      <c r="W43" s="243"/>
      <c r="X43" s="243"/>
      <c r="Y43" s="243"/>
      <c r="Z43" s="244"/>
      <c r="AA43" s="143"/>
    </row>
    <row r="44" spans="1:27" s="166" customFormat="1" ht="24" customHeight="1">
      <c r="F44" s="200"/>
      <c r="I44" s="143"/>
      <c r="J44" s="143"/>
      <c r="K44" s="143"/>
      <c r="L44" s="143"/>
      <c r="M44" s="201"/>
      <c r="N44" s="202"/>
      <c r="O44" s="223" t="s">
        <v>183</v>
      </c>
      <c r="P44" s="224"/>
      <c r="Q44" s="224"/>
      <c r="R44" s="224"/>
      <c r="S44" s="245" t="str">
        <f>IF(COUNT(V25:Z43)=0,"",SUM(V25:Z43))</f>
        <v/>
      </c>
      <c r="T44" s="246"/>
      <c r="U44" s="246"/>
      <c r="V44" s="246"/>
      <c r="W44" s="246"/>
      <c r="X44" s="246"/>
      <c r="Y44" s="246"/>
      <c r="Z44" s="247"/>
      <c r="AA44" s="143"/>
    </row>
    <row r="45" spans="1:27" s="166" customFormat="1" ht="24" customHeight="1" thickBot="1">
      <c r="I45" s="143"/>
      <c r="J45" s="143"/>
      <c r="K45" s="143"/>
      <c r="L45" s="143"/>
      <c r="M45" s="203"/>
      <c r="N45" s="204"/>
      <c r="O45" s="248" t="s">
        <v>184</v>
      </c>
      <c r="P45" s="249"/>
      <c r="Q45" s="249"/>
      <c r="R45" s="249"/>
      <c r="S45" s="250" t="str">
        <f>IF(COUNT(S44)=0,"",ROUNDDOWN(S44*0.05,0))</f>
        <v/>
      </c>
      <c r="T45" s="251"/>
      <c r="U45" s="251"/>
      <c r="V45" s="251"/>
      <c r="W45" s="251"/>
      <c r="X45" s="251"/>
      <c r="Y45" s="251"/>
      <c r="Z45" s="252"/>
      <c r="AA45" s="143"/>
    </row>
    <row r="46" spans="1:27">
      <c r="A46" s="125"/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</row>
    <row r="47" spans="1:27">
      <c r="A47" s="125"/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</row>
    <row r="48" spans="1:27">
      <c r="A48" s="125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</row>
    <row r="49" spans="1:27">
      <c r="A49" s="125"/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</row>
    <row r="50" spans="1:27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</row>
    <row r="51" spans="1:27">
      <c r="A51" s="125"/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</row>
    <row r="52" spans="1:27">
      <c r="A52" s="125"/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</row>
    <row r="53" spans="1:27">
      <c r="A53" s="125"/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</row>
    <row r="54" spans="1:27">
      <c r="A54" s="125"/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</row>
    <row r="55" spans="1:27">
      <c r="A55" s="125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</row>
    <row r="56" spans="1:27">
      <c r="A56" s="125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</row>
    <row r="57" spans="1:27">
      <c r="A57" s="125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</row>
  </sheetData>
  <mergeCells count="50">
    <mergeCell ref="S43:U43"/>
    <mergeCell ref="V43:Z43"/>
    <mergeCell ref="O44:R44"/>
    <mergeCell ref="S44:Z44"/>
    <mergeCell ref="O45:R45"/>
    <mergeCell ref="S45:Z45"/>
    <mergeCell ref="S42:U42"/>
    <mergeCell ref="V42:Z42"/>
    <mergeCell ref="S31:U31"/>
    <mergeCell ref="V31:Z31"/>
    <mergeCell ref="S32:U32"/>
    <mergeCell ref="V32:Z32"/>
    <mergeCell ref="S33:U33"/>
    <mergeCell ref="V33:Z33"/>
    <mergeCell ref="S34:U34"/>
    <mergeCell ref="S38:U38"/>
    <mergeCell ref="V38:Z38"/>
    <mergeCell ref="S41:U41"/>
    <mergeCell ref="V41:Z41"/>
    <mergeCell ref="S28:U28"/>
    <mergeCell ref="V28:Z28"/>
    <mergeCell ref="S29:U29"/>
    <mergeCell ref="V29:Z29"/>
    <mergeCell ref="S30:U30"/>
    <mergeCell ref="V30:Z30"/>
    <mergeCell ref="S27:U27"/>
    <mergeCell ref="V27:Z27"/>
    <mergeCell ref="E21:H21"/>
    <mergeCell ref="K21:L21"/>
    <mergeCell ref="E22:H22"/>
    <mergeCell ref="J22:Q22"/>
    <mergeCell ref="B24:R24"/>
    <mergeCell ref="S24:U24"/>
    <mergeCell ref="V24:Z24"/>
    <mergeCell ref="S25:U25"/>
    <mergeCell ref="V25:Z25"/>
    <mergeCell ref="S26:U26"/>
    <mergeCell ref="V26:Z26"/>
    <mergeCell ref="B16:C16"/>
    <mergeCell ref="D16:X16"/>
    <mergeCell ref="J18:S18"/>
    <mergeCell ref="E20:H20"/>
    <mergeCell ref="M20:O20"/>
    <mergeCell ref="P20:Q20"/>
    <mergeCell ref="B14:Z14"/>
    <mergeCell ref="X1:AA1"/>
    <mergeCell ref="U3:V3"/>
    <mergeCell ref="A5:AA5"/>
    <mergeCell ref="U12:AA12"/>
    <mergeCell ref="U13:AA13"/>
  </mergeCells>
  <phoneticPr fontId="3"/>
  <printOptions horizontalCentered="1"/>
  <pageMargins left="0.59055118110236227" right="0.59055118110236227" top="0.59055118110236227" bottom="0.39370078740157483" header="0.35433070866141736" footer="0.19685039370078741"/>
  <pageSetup paperSize="9" scale="91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W94"/>
  <sheetViews>
    <sheetView showGridLines="0" topLeftCell="A48" zoomScale="75" zoomScaleNormal="75" zoomScalePageLayoutView="75" workbookViewId="0">
      <selection activeCell="Q44" sqref="Q44"/>
    </sheetView>
  </sheetViews>
  <sheetFormatPr defaultColWidth="9" defaultRowHeight="12"/>
  <cols>
    <col min="1" max="1" width="7" style="1" customWidth="1"/>
    <col min="2" max="2" width="23.6640625" style="1" customWidth="1"/>
    <col min="3" max="5" width="29" style="10" customWidth="1"/>
    <col min="6" max="6" width="11.21875" style="10" bestFit="1" customWidth="1"/>
    <col min="7" max="7" width="16.33203125" style="1" customWidth="1"/>
    <col min="8" max="8" width="14.6640625" style="1" customWidth="1"/>
    <col min="9" max="9" width="9.88671875" style="1" customWidth="1"/>
    <col min="10" max="11" width="12.6640625" style="1" customWidth="1"/>
    <col min="12" max="12" width="16.33203125" style="1" customWidth="1"/>
    <col min="13" max="13" width="14.6640625" style="1" customWidth="1"/>
    <col min="14" max="21" width="16.33203125" style="1" customWidth="1"/>
    <col min="22" max="22" width="43.88671875" style="1" customWidth="1"/>
    <col min="23" max="16384" width="9" style="1"/>
  </cols>
  <sheetData>
    <row r="1" spans="1:22" ht="8.25" customHeight="1">
      <c r="V1" s="3"/>
    </row>
    <row r="2" spans="1:22" ht="19.2">
      <c r="A2" s="7" t="s">
        <v>138</v>
      </c>
      <c r="U2" s="8" t="s">
        <v>17</v>
      </c>
      <c r="V2" s="9"/>
    </row>
    <row r="3" spans="1:22" ht="16.2">
      <c r="A3" s="2"/>
      <c r="U3" s="8" t="s">
        <v>6</v>
      </c>
      <c r="V3" s="12" t="s">
        <v>147</v>
      </c>
    </row>
    <row r="4" spans="1:22">
      <c r="A4" s="121" t="s">
        <v>39</v>
      </c>
      <c r="V4" s="3" t="s">
        <v>9</v>
      </c>
    </row>
    <row r="5" spans="1:22" s="4" customFormat="1" ht="24">
      <c r="A5" s="265" t="s">
        <v>18</v>
      </c>
      <c r="B5" s="266"/>
      <c r="C5" s="28" t="s">
        <v>19</v>
      </c>
      <c r="D5" s="28" t="s">
        <v>20</v>
      </c>
      <c r="E5" s="28" t="s">
        <v>21</v>
      </c>
      <c r="F5" s="120" t="s">
        <v>22</v>
      </c>
      <c r="G5" s="65" t="s">
        <v>5</v>
      </c>
      <c r="H5" s="29" t="s">
        <v>24</v>
      </c>
      <c r="I5" s="29" t="s">
        <v>1</v>
      </c>
      <c r="J5" s="29"/>
      <c r="K5" s="29"/>
      <c r="L5" s="29" t="s">
        <v>8</v>
      </c>
      <c r="M5" s="29"/>
      <c r="N5" s="83" t="s">
        <v>141</v>
      </c>
      <c r="O5" s="83" t="s">
        <v>142</v>
      </c>
      <c r="P5" s="83" t="s">
        <v>143</v>
      </c>
      <c r="Q5" s="83" t="s">
        <v>144</v>
      </c>
      <c r="R5" s="83" t="s">
        <v>145</v>
      </c>
      <c r="S5" s="83" t="s">
        <v>186</v>
      </c>
      <c r="T5" s="83" t="s">
        <v>187</v>
      </c>
      <c r="U5" s="84" t="s">
        <v>188</v>
      </c>
      <c r="V5" s="27" t="s">
        <v>16</v>
      </c>
    </row>
    <row r="6" spans="1:22" ht="15.9" customHeight="1">
      <c r="A6" s="257" t="s">
        <v>15</v>
      </c>
      <c r="B6" s="258"/>
      <c r="C6" s="13"/>
      <c r="D6" s="13"/>
      <c r="E6" s="13"/>
      <c r="F6" s="13"/>
      <c r="G6" s="66"/>
      <c r="H6" s="14"/>
      <c r="I6" s="15"/>
      <c r="J6" s="30"/>
      <c r="K6" s="30"/>
      <c r="L6" s="123">
        <f>G6*H6</f>
        <v>0</v>
      </c>
      <c r="M6" s="32"/>
      <c r="N6" s="22">
        <f>L6</f>
        <v>0</v>
      </c>
      <c r="O6" s="86"/>
      <c r="P6" s="86"/>
      <c r="Q6" s="86"/>
      <c r="R6" s="86"/>
      <c r="S6" s="86"/>
      <c r="T6" s="86"/>
      <c r="U6" s="87"/>
      <c r="V6" s="17"/>
    </row>
    <row r="7" spans="1:22" ht="15.9" customHeight="1">
      <c r="A7" s="259"/>
      <c r="B7" s="260"/>
      <c r="C7" s="18"/>
      <c r="D7" s="18"/>
      <c r="E7" s="18"/>
      <c r="F7" s="18"/>
      <c r="G7" s="64"/>
      <c r="H7" s="19"/>
      <c r="I7" s="20"/>
      <c r="J7" s="31"/>
      <c r="K7" s="31"/>
      <c r="L7" s="22">
        <f t="shared" ref="L7:L9" si="0">G7*H7</f>
        <v>0</v>
      </c>
      <c r="M7" s="33"/>
      <c r="N7" s="22">
        <f>L7</f>
        <v>0</v>
      </c>
      <c r="O7" s="89"/>
      <c r="P7" s="89"/>
      <c r="Q7" s="89"/>
      <c r="R7" s="89"/>
      <c r="S7" s="89"/>
      <c r="T7" s="89"/>
      <c r="U7" s="90"/>
      <c r="V7" s="23"/>
    </row>
    <row r="8" spans="1:22" ht="15.9" customHeight="1">
      <c r="A8" s="259"/>
      <c r="B8" s="260"/>
      <c r="C8" s="18"/>
      <c r="D8" s="18"/>
      <c r="E8" s="18"/>
      <c r="F8" s="18"/>
      <c r="G8" s="64"/>
      <c r="H8" s="19"/>
      <c r="I8" s="20"/>
      <c r="J8" s="31"/>
      <c r="K8" s="31"/>
      <c r="L8" s="22">
        <f t="shared" si="0"/>
        <v>0</v>
      </c>
      <c r="M8" s="33"/>
      <c r="N8" s="22">
        <f t="shared" ref="N8:N9" si="1">L8</f>
        <v>0</v>
      </c>
      <c r="O8" s="89"/>
      <c r="P8" s="89"/>
      <c r="Q8" s="89"/>
      <c r="R8" s="89"/>
      <c r="S8" s="89"/>
      <c r="T8" s="89"/>
      <c r="U8" s="90"/>
      <c r="V8" s="23"/>
    </row>
    <row r="9" spans="1:22" ht="15.9" customHeight="1">
      <c r="A9" s="259"/>
      <c r="B9" s="260"/>
      <c r="C9" s="18"/>
      <c r="D9" s="18"/>
      <c r="E9" s="18"/>
      <c r="F9" s="18"/>
      <c r="G9" s="64"/>
      <c r="H9" s="19"/>
      <c r="I9" s="20"/>
      <c r="J9" s="31"/>
      <c r="K9" s="31"/>
      <c r="L9" s="54">
        <f t="shared" si="0"/>
        <v>0</v>
      </c>
      <c r="M9" s="33"/>
      <c r="N9" s="22">
        <f t="shared" si="1"/>
        <v>0</v>
      </c>
      <c r="O9" s="89"/>
      <c r="P9" s="89"/>
      <c r="Q9" s="89"/>
      <c r="R9" s="89"/>
      <c r="S9" s="89"/>
      <c r="T9" s="89"/>
      <c r="U9" s="90"/>
      <c r="V9" s="23"/>
    </row>
    <row r="10" spans="1:22" ht="15.9" customHeight="1">
      <c r="A10" s="261"/>
      <c r="B10" s="262"/>
      <c r="C10" s="36" t="s">
        <v>32</v>
      </c>
      <c r="D10" s="37"/>
      <c r="E10" s="37"/>
      <c r="F10" s="37"/>
      <c r="G10" s="37"/>
      <c r="H10" s="37"/>
      <c r="I10" s="37"/>
      <c r="J10" s="43"/>
      <c r="K10" s="38"/>
      <c r="L10" s="39">
        <f>SUM(L6:L9)</f>
        <v>0</v>
      </c>
      <c r="M10" s="40"/>
      <c r="N10" s="91">
        <f>SUM(N6:N9)</f>
        <v>0</v>
      </c>
      <c r="O10" s="92">
        <f>SUM(O6:O9)</f>
        <v>0</v>
      </c>
      <c r="P10" s="92">
        <f t="shared" ref="P10:U10" si="2">SUM(P6:P9)</f>
        <v>0</v>
      </c>
      <c r="Q10" s="92">
        <f>SUM(Q6:Q9)</f>
        <v>0</v>
      </c>
      <c r="R10" s="92">
        <f t="shared" si="2"/>
        <v>0</v>
      </c>
      <c r="S10" s="92">
        <f t="shared" ref="S10" si="3">SUM(S6:S9)</f>
        <v>0</v>
      </c>
      <c r="T10" s="92">
        <f t="shared" si="2"/>
        <v>0</v>
      </c>
      <c r="U10" s="93">
        <f t="shared" si="2"/>
        <v>0</v>
      </c>
      <c r="V10" s="41"/>
    </row>
    <row r="11" spans="1:22" ht="15.9" customHeight="1">
      <c r="A11" s="273" t="s">
        <v>25</v>
      </c>
      <c r="B11" s="276" t="s">
        <v>7</v>
      </c>
      <c r="C11" s="13"/>
      <c r="D11" s="13"/>
      <c r="E11" s="13"/>
      <c r="F11" s="13"/>
      <c r="G11" s="66"/>
      <c r="H11" s="14"/>
      <c r="I11" s="15"/>
      <c r="J11" s="30"/>
      <c r="K11" s="30"/>
      <c r="L11" s="16">
        <f>H11*G11</f>
        <v>0</v>
      </c>
      <c r="M11" s="32"/>
      <c r="N11" s="22">
        <f t="shared" ref="N11:N14" si="4">L11</f>
        <v>0</v>
      </c>
      <c r="O11" s="86"/>
      <c r="P11" s="86"/>
      <c r="Q11" s="86"/>
      <c r="R11" s="86"/>
      <c r="S11" s="86"/>
      <c r="T11" s="86"/>
      <c r="U11" s="87">
        <f>SUM(N11:T11)</f>
        <v>0</v>
      </c>
      <c r="V11" s="17"/>
    </row>
    <row r="12" spans="1:22" ht="15.9" customHeight="1">
      <c r="A12" s="274"/>
      <c r="B12" s="274"/>
      <c r="C12" s="18"/>
      <c r="D12" s="18"/>
      <c r="E12" s="18"/>
      <c r="F12" s="18"/>
      <c r="G12" s="64"/>
      <c r="H12" s="19"/>
      <c r="I12" s="20"/>
      <c r="J12" s="31"/>
      <c r="K12" s="31"/>
      <c r="L12" s="22">
        <f>H12*G12</f>
        <v>0</v>
      </c>
      <c r="M12" s="33"/>
      <c r="N12" s="22">
        <f t="shared" si="4"/>
        <v>0</v>
      </c>
      <c r="O12" s="89"/>
      <c r="P12" s="89"/>
      <c r="Q12" s="89"/>
      <c r="R12" s="89"/>
      <c r="S12" s="89"/>
      <c r="T12" s="89"/>
      <c r="U12" s="90">
        <f>SUM(N12:T12)</f>
        <v>0</v>
      </c>
      <c r="V12" s="23"/>
    </row>
    <row r="13" spans="1:22" ht="15.9" customHeight="1">
      <c r="A13" s="274"/>
      <c r="B13" s="274"/>
      <c r="C13" s="18"/>
      <c r="D13" s="18"/>
      <c r="E13" s="18"/>
      <c r="F13" s="18"/>
      <c r="G13" s="64"/>
      <c r="H13" s="19"/>
      <c r="I13" s="20"/>
      <c r="J13" s="31"/>
      <c r="K13" s="31"/>
      <c r="L13" s="22">
        <f>H13*G13</f>
        <v>0</v>
      </c>
      <c r="M13" s="33"/>
      <c r="N13" s="22">
        <f t="shared" si="4"/>
        <v>0</v>
      </c>
      <c r="O13" s="89"/>
      <c r="P13" s="89"/>
      <c r="Q13" s="89"/>
      <c r="R13" s="89"/>
      <c r="S13" s="89"/>
      <c r="T13" s="89"/>
      <c r="U13" s="90">
        <f>SUM(N13:T13)</f>
        <v>0</v>
      </c>
      <c r="V13" s="23"/>
    </row>
    <row r="14" spans="1:22" ht="15.9" customHeight="1">
      <c r="A14" s="274"/>
      <c r="B14" s="274"/>
      <c r="C14" s="18"/>
      <c r="D14" s="18"/>
      <c r="E14" s="18"/>
      <c r="F14" s="18"/>
      <c r="G14" s="64"/>
      <c r="H14" s="19"/>
      <c r="I14" s="20"/>
      <c r="J14" s="31"/>
      <c r="K14" s="31"/>
      <c r="L14" s="22">
        <f>H14*G14</f>
        <v>0</v>
      </c>
      <c r="M14" s="33"/>
      <c r="N14" s="22">
        <f t="shared" si="4"/>
        <v>0</v>
      </c>
      <c r="O14" s="89"/>
      <c r="P14" s="89"/>
      <c r="Q14" s="89"/>
      <c r="R14" s="89"/>
      <c r="S14" s="89"/>
      <c r="T14" s="89"/>
      <c r="U14" s="90">
        <f>SUM(N14:T14)</f>
        <v>0</v>
      </c>
      <c r="V14" s="23"/>
    </row>
    <row r="15" spans="1:22" ht="15.9" customHeight="1">
      <c r="A15" s="274"/>
      <c r="B15" s="275"/>
      <c r="C15" s="36" t="s">
        <v>32</v>
      </c>
      <c r="D15" s="37"/>
      <c r="E15" s="37"/>
      <c r="F15" s="37"/>
      <c r="G15" s="37"/>
      <c r="H15" s="37"/>
      <c r="I15" s="37"/>
      <c r="J15" s="43"/>
      <c r="K15" s="38"/>
      <c r="L15" s="39">
        <f>SUM(L11:L14)</f>
        <v>0</v>
      </c>
      <c r="M15" s="40"/>
      <c r="N15" s="91">
        <f>SUM(N11:N14)</f>
        <v>0</v>
      </c>
      <c r="O15" s="92">
        <f t="shared" ref="O15:U15" si="5">SUM(O11:O14)</f>
        <v>0</v>
      </c>
      <c r="P15" s="92">
        <f t="shared" si="5"/>
        <v>0</v>
      </c>
      <c r="Q15" s="92">
        <f>SUM(Q11:Q14)</f>
        <v>0</v>
      </c>
      <c r="R15" s="92">
        <f t="shared" si="5"/>
        <v>0</v>
      </c>
      <c r="S15" s="92">
        <f t="shared" ref="S15" si="6">SUM(S11:S14)</f>
        <v>0</v>
      </c>
      <c r="T15" s="92">
        <f t="shared" si="5"/>
        <v>0</v>
      </c>
      <c r="U15" s="93">
        <f t="shared" si="5"/>
        <v>0</v>
      </c>
      <c r="V15" s="41"/>
    </row>
    <row r="16" spans="1:22" ht="15.9" customHeight="1">
      <c r="A16" s="274"/>
      <c r="B16" s="276" t="s">
        <v>28</v>
      </c>
      <c r="C16" s="282" t="s">
        <v>44</v>
      </c>
      <c r="D16" s="24"/>
      <c r="E16" s="24"/>
      <c r="F16" s="24"/>
      <c r="G16" s="66"/>
      <c r="H16" s="14"/>
      <c r="I16" s="15"/>
      <c r="J16" s="30"/>
      <c r="K16" s="30"/>
      <c r="L16" s="16">
        <f>H16*G16</f>
        <v>0</v>
      </c>
      <c r="M16" s="32"/>
      <c r="N16" s="22">
        <f t="shared" ref="N16:N19" si="7">L16</f>
        <v>0</v>
      </c>
      <c r="O16" s="86"/>
      <c r="P16" s="86"/>
      <c r="Q16" s="86"/>
      <c r="R16" s="86"/>
      <c r="S16" s="86"/>
      <c r="T16" s="86"/>
      <c r="U16" s="87">
        <f>SUM(N16:T16)</f>
        <v>0</v>
      </c>
      <c r="V16" s="17"/>
    </row>
    <row r="17" spans="1:22" ht="15.9" customHeight="1">
      <c r="A17" s="274"/>
      <c r="B17" s="274"/>
      <c r="C17" s="283"/>
      <c r="D17" s="25"/>
      <c r="E17" s="25"/>
      <c r="F17" s="25"/>
      <c r="G17" s="64"/>
      <c r="H17" s="19"/>
      <c r="I17" s="20"/>
      <c r="J17" s="31"/>
      <c r="K17" s="31"/>
      <c r="L17" s="22">
        <f>H17*G17</f>
        <v>0</v>
      </c>
      <c r="M17" s="33"/>
      <c r="N17" s="22">
        <f t="shared" si="7"/>
        <v>0</v>
      </c>
      <c r="O17" s="89"/>
      <c r="P17" s="89"/>
      <c r="Q17" s="89"/>
      <c r="R17" s="89"/>
      <c r="S17" s="89"/>
      <c r="T17" s="89"/>
      <c r="U17" s="90">
        <f>SUM(N17:T17)</f>
        <v>0</v>
      </c>
      <c r="V17" s="23"/>
    </row>
    <row r="18" spans="1:22" ht="15.9" customHeight="1">
      <c r="A18" s="274"/>
      <c r="B18" s="274"/>
      <c r="C18" s="283"/>
      <c r="D18" s="25"/>
      <c r="E18" s="25"/>
      <c r="F18" s="25"/>
      <c r="G18" s="64"/>
      <c r="H18" s="19"/>
      <c r="I18" s="20"/>
      <c r="J18" s="31"/>
      <c r="K18" s="31"/>
      <c r="L18" s="22">
        <f>H18*G18</f>
        <v>0</v>
      </c>
      <c r="M18" s="33"/>
      <c r="N18" s="22">
        <f t="shared" si="7"/>
        <v>0</v>
      </c>
      <c r="O18" s="89"/>
      <c r="P18" s="89"/>
      <c r="Q18" s="89"/>
      <c r="R18" s="89"/>
      <c r="S18" s="89"/>
      <c r="T18" s="89"/>
      <c r="U18" s="90">
        <f>SUM(N18:T18)</f>
        <v>0</v>
      </c>
      <c r="V18" s="23"/>
    </row>
    <row r="19" spans="1:22" ht="15.9" customHeight="1">
      <c r="A19" s="274"/>
      <c r="B19" s="274"/>
      <c r="C19" s="284"/>
      <c r="D19" s="25"/>
      <c r="E19" s="25"/>
      <c r="F19" s="25"/>
      <c r="G19" s="64"/>
      <c r="H19" s="19"/>
      <c r="I19" s="20"/>
      <c r="J19" s="31"/>
      <c r="K19" s="31"/>
      <c r="L19" s="22">
        <f>H19*G19</f>
        <v>0</v>
      </c>
      <c r="M19" s="33"/>
      <c r="N19" s="22">
        <f t="shared" si="7"/>
        <v>0</v>
      </c>
      <c r="O19" s="89"/>
      <c r="P19" s="89"/>
      <c r="Q19" s="89"/>
      <c r="R19" s="89"/>
      <c r="S19" s="89"/>
      <c r="T19" s="89"/>
      <c r="U19" s="90">
        <f>SUM(N19:T19)</f>
        <v>0</v>
      </c>
      <c r="V19" s="23"/>
    </row>
    <row r="20" spans="1:22" ht="15.9" customHeight="1">
      <c r="A20" s="274"/>
      <c r="B20" s="274"/>
      <c r="C20" s="36" t="s">
        <v>32</v>
      </c>
      <c r="D20" s="37"/>
      <c r="E20" s="37"/>
      <c r="F20" s="37"/>
      <c r="G20" s="37"/>
      <c r="H20" s="37"/>
      <c r="I20" s="37"/>
      <c r="J20" s="43"/>
      <c r="K20" s="38"/>
      <c r="L20" s="39">
        <f>SUM(L16:L19)</f>
        <v>0</v>
      </c>
      <c r="M20" s="40"/>
      <c r="N20" s="91">
        <f t="shared" ref="N20:U20" si="8">SUM(N16:N19)</f>
        <v>0</v>
      </c>
      <c r="O20" s="92">
        <f t="shared" si="8"/>
        <v>0</v>
      </c>
      <c r="P20" s="92">
        <f t="shared" si="8"/>
        <v>0</v>
      </c>
      <c r="Q20" s="92">
        <f t="shared" si="8"/>
        <v>0</v>
      </c>
      <c r="R20" s="92">
        <f t="shared" si="8"/>
        <v>0</v>
      </c>
      <c r="S20" s="92">
        <f t="shared" ref="S20" si="9">SUM(S16:S19)</f>
        <v>0</v>
      </c>
      <c r="T20" s="92">
        <f t="shared" si="8"/>
        <v>0</v>
      </c>
      <c r="U20" s="93">
        <f t="shared" si="8"/>
        <v>0</v>
      </c>
      <c r="V20" s="41"/>
    </row>
    <row r="21" spans="1:22" ht="15.9" customHeight="1">
      <c r="A21" s="274"/>
      <c r="B21" s="274"/>
      <c r="C21" s="282" t="s">
        <v>45</v>
      </c>
      <c r="D21" s="24"/>
      <c r="E21" s="24"/>
      <c r="F21" s="24"/>
      <c r="G21" s="66"/>
      <c r="H21" s="14"/>
      <c r="I21" s="15"/>
      <c r="J21" s="30"/>
      <c r="K21" s="30"/>
      <c r="L21" s="16">
        <f>H21*G21</f>
        <v>0</v>
      </c>
      <c r="M21" s="32"/>
      <c r="N21" s="22">
        <f t="shared" ref="N21:N24" si="10">L21</f>
        <v>0</v>
      </c>
      <c r="O21" s="86"/>
      <c r="P21" s="86"/>
      <c r="Q21" s="86"/>
      <c r="R21" s="86"/>
      <c r="S21" s="86"/>
      <c r="T21" s="86"/>
      <c r="U21" s="87">
        <f>SUM(N21:T21)</f>
        <v>0</v>
      </c>
      <c r="V21" s="17"/>
    </row>
    <row r="22" spans="1:22" ht="15.9" customHeight="1">
      <c r="A22" s="274"/>
      <c r="B22" s="274"/>
      <c r="C22" s="283"/>
      <c r="D22" s="25"/>
      <c r="E22" s="25"/>
      <c r="F22" s="25"/>
      <c r="G22" s="64"/>
      <c r="H22" s="19"/>
      <c r="I22" s="20"/>
      <c r="J22" s="31"/>
      <c r="K22" s="31"/>
      <c r="L22" s="22">
        <f>H22*G22</f>
        <v>0</v>
      </c>
      <c r="M22" s="33"/>
      <c r="N22" s="22">
        <f t="shared" si="10"/>
        <v>0</v>
      </c>
      <c r="O22" s="89"/>
      <c r="P22" s="89"/>
      <c r="Q22" s="89"/>
      <c r="R22" s="89"/>
      <c r="S22" s="89"/>
      <c r="T22" s="89"/>
      <c r="U22" s="90">
        <f>SUM(N22:T22)</f>
        <v>0</v>
      </c>
      <c r="V22" s="23"/>
    </row>
    <row r="23" spans="1:22" ht="15.9" customHeight="1">
      <c r="A23" s="274"/>
      <c r="B23" s="274"/>
      <c r="C23" s="283"/>
      <c r="D23" s="25"/>
      <c r="E23" s="25"/>
      <c r="F23" s="25"/>
      <c r="G23" s="64"/>
      <c r="H23" s="19"/>
      <c r="I23" s="20"/>
      <c r="J23" s="31"/>
      <c r="K23" s="31"/>
      <c r="L23" s="22">
        <f>H23*G23</f>
        <v>0</v>
      </c>
      <c r="M23" s="33"/>
      <c r="N23" s="22">
        <f t="shared" si="10"/>
        <v>0</v>
      </c>
      <c r="O23" s="89"/>
      <c r="P23" s="89"/>
      <c r="Q23" s="89"/>
      <c r="R23" s="89"/>
      <c r="S23" s="89"/>
      <c r="T23" s="89"/>
      <c r="U23" s="90">
        <f>SUM(N23:T23)</f>
        <v>0</v>
      </c>
      <c r="V23" s="23"/>
    </row>
    <row r="24" spans="1:22" ht="15.9" customHeight="1">
      <c r="A24" s="274"/>
      <c r="B24" s="274"/>
      <c r="C24" s="284"/>
      <c r="D24" s="25"/>
      <c r="E24" s="25"/>
      <c r="F24" s="25"/>
      <c r="G24" s="64"/>
      <c r="H24" s="19"/>
      <c r="I24" s="20"/>
      <c r="J24" s="31"/>
      <c r="K24" s="31"/>
      <c r="L24" s="22">
        <f>H24*G24</f>
        <v>0</v>
      </c>
      <c r="M24" s="33"/>
      <c r="N24" s="22">
        <f t="shared" si="10"/>
        <v>0</v>
      </c>
      <c r="O24" s="89"/>
      <c r="P24" s="89"/>
      <c r="Q24" s="89"/>
      <c r="R24" s="89"/>
      <c r="S24" s="89"/>
      <c r="T24" s="89"/>
      <c r="U24" s="90">
        <f>SUM(N24:T24)</f>
        <v>0</v>
      </c>
      <c r="V24" s="23"/>
    </row>
    <row r="25" spans="1:22" ht="15.9" customHeight="1">
      <c r="A25" s="274"/>
      <c r="B25" s="275"/>
      <c r="C25" s="36" t="s">
        <v>32</v>
      </c>
      <c r="D25" s="37"/>
      <c r="E25" s="37"/>
      <c r="F25" s="37"/>
      <c r="G25" s="37"/>
      <c r="H25" s="37"/>
      <c r="I25" s="37"/>
      <c r="J25" s="43"/>
      <c r="K25" s="38"/>
      <c r="L25" s="39">
        <f>SUM(L21:L24)</f>
        <v>0</v>
      </c>
      <c r="M25" s="40"/>
      <c r="N25" s="91">
        <f>SUM(N21:N24)</f>
        <v>0</v>
      </c>
      <c r="O25" s="92">
        <f t="shared" ref="O25:U25" si="11">SUM(O21:O24)</f>
        <v>0</v>
      </c>
      <c r="P25" s="92">
        <f t="shared" si="11"/>
        <v>0</v>
      </c>
      <c r="Q25" s="92">
        <f t="shared" si="11"/>
        <v>0</v>
      </c>
      <c r="R25" s="92">
        <f t="shared" si="11"/>
        <v>0</v>
      </c>
      <c r="S25" s="92">
        <f t="shared" ref="S25" si="12">SUM(S21:S24)</f>
        <v>0</v>
      </c>
      <c r="T25" s="92">
        <f t="shared" si="11"/>
        <v>0</v>
      </c>
      <c r="U25" s="93">
        <f t="shared" si="11"/>
        <v>0</v>
      </c>
      <c r="V25" s="41"/>
    </row>
    <row r="26" spans="1:22" ht="15.9" customHeight="1">
      <c r="A26" s="274"/>
      <c r="B26" s="273" t="s">
        <v>34</v>
      </c>
      <c r="C26" s="13"/>
      <c r="D26" s="13"/>
      <c r="E26" s="13"/>
      <c r="F26" s="13"/>
      <c r="G26" s="66"/>
      <c r="H26" s="14"/>
      <c r="I26" s="15"/>
      <c r="J26" s="30"/>
      <c r="K26" s="30"/>
      <c r="L26" s="16">
        <f>H26*G26</f>
        <v>0</v>
      </c>
      <c r="M26" s="32"/>
      <c r="N26" s="22">
        <f t="shared" ref="N26:N29" si="13">L26</f>
        <v>0</v>
      </c>
      <c r="O26" s="86"/>
      <c r="P26" s="86"/>
      <c r="Q26" s="86"/>
      <c r="R26" s="86"/>
      <c r="S26" s="86"/>
      <c r="T26" s="86"/>
      <c r="U26" s="87">
        <f>SUM(N26:T26)</f>
        <v>0</v>
      </c>
      <c r="V26" s="17"/>
    </row>
    <row r="27" spans="1:22" ht="15.9" customHeight="1">
      <c r="A27" s="274"/>
      <c r="B27" s="274"/>
      <c r="C27" s="18"/>
      <c r="D27" s="18"/>
      <c r="E27" s="18"/>
      <c r="F27" s="18"/>
      <c r="G27" s="64"/>
      <c r="H27" s="19"/>
      <c r="I27" s="20"/>
      <c r="J27" s="31"/>
      <c r="K27" s="31"/>
      <c r="L27" s="22">
        <f>H27*G27</f>
        <v>0</v>
      </c>
      <c r="M27" s="33"/>
      <c r="N27" s="22">
        <f t="shared" si="13"/>
        <v>0</v>
      </c>
      <c r="O27" s="89"/>
      <c r="P27" s="89"/>
      <c r="Q27" s="89"/>
      <c r="R27" s="89"/>
      <c r="S27" s="89"/>
      <c r="T27" s="89"/>
      <c r="U27" s="90">
        <f>SUM(N27:T27)</f>
        <v>0</v>
      </c>
      <c r="V27" s="23"/>
    </row>
    <row r="28" spans="1:22" ht="15.9" customHeight="1">
      <c r="A28" s="274"/>
      <c r="B28" s="274"/>
      <c r="C28" s="18"/>
      <c r="D28" s="18"/>
      <c r="E28" s="18"/>
      <c r="F28" s="18"/>
      <c r="G28" s="64"/>
      <c r="H28" s="19"/>
      <c r="I28" s="20"/>
      <c r="J28" s="31"/>
      <c r="K28" s="31"/>
      <c r="L28" s="22">
        <f>H28*G28</f>
        <v>0</v>
      </c>
      <c r="M28" s="33"/>
      <c r="N28" s="22">
        <f t="shared" si="13"/>
        <v>0</v>
      </c>
      <c r="O28" s="89"/>
      <c r="P28" s="89"/>
      <c r="Q28" s="89"/>
      <c r="R28" s="89"/>
      <c r="S28" s="89"/>
      <c r="T28" s="89"/>
      <c r="U28" s="90">
        <f>SUM(N28:T28)</f>
        <v>0</v>
      </c>
      <c r="V28" s="23"/>
    </row>
    <row r="29" spans="1:22" ht="15.9" customHeight="1">
      <c r="A29" s="274"/>
      <c r="B29" s="274"/>
      <c r="C29" s="18"/>
      <c r="D29" s="18"/>
      <c r="E29" s="18"/>
      <c r="F29" s="18"/>
      <c r="G29" s="64"/>
      <c r="H29" s="19"/>
      <c r="I29" s="20"/>
      <c r="J29" s="31"/>
      <c r="K29" s="31"/>
      <c r="L29" s="22">
        <f>H29*G29</f>
        <v>0</v>
      </c>
      <c r="M29" s="33"/>
      <c r="N29" s="22">
        <f t="shared" si="13"/>
        <v>0</v>
      </c>
      <c r="O29" s="89"/>
      <c r="P29" s="89"/>
      <c r="Q29" s="89"/>
      <c r="R29" s="89"/>
      <c r="S29" s="89"/>
      <c r="T29" s="89"/>
      <c r="U29" s="90">
        <f>SUM(N29:T29)</f>
        <v>0</v>
      </c>
      <c r="V29" s="23"/>
    </row>
    <row r="30" spans="1:22" ht="15.9" customHeight="1">
      <c r="A30" s="274"/>
      <c r="B30" s="275"/>
      <c r="C30" s="36" t="s">
        <v>32</v>
      </c>
      <c r="D30" s="37"/>
      <c r="E30" s="37"/>
      <c r="F30" s="37"/>
      <c r="G30" s="37"/>
      <c r="H30" s="37"/>
      <c r="I30" s="37"/>
      <c r="J30" s="43"/>
      <c r="K30" s="38"/>
      <c r="L30" s="39">
        <f>SUM(L26:L29)</f>
        <v>0</v>
      </c>
      <c r="M30" s="40"/>
      <c r="N30" s="91">
        <f>SUM(N26:N29)</f>
        <v>0</v>
      </c>
      <c r="O30" s="92">
        <f t="shared" ref="O30:U30" si="14">SUM(O26:O29)</f>
        <v>0</v>
      </c>
      <c r="P30" s="92">
        <f t="shared" si="14"/>
        <v>0</v>
      </c>
      <c r="Q30" s="92">
        <f t="shared" si="14"/>
        <v>0</v>
      </c>
      <c r="R30" s="92">
        <f t="shared" si="14"/>
        <v>0</v>
      </c>
      <c r="S30" s="92">
        <f t="shared" ref="S30" si="15">SUM(S26:S29)</f>
        <v>0</v>
      </c>
      <c r="T30" s="92">
        <f t="shared" si="14"/>
        <v>0</v>
      </c>
      <c r="U30" s="93">
        <f t="shared" si="14"/>
        <v>0</v>
      </c>
      <c r="V30" s="41"/>
    </row>
    <row r="31" spans="1:22" ht="15.9" customHeight="1">
      <c r="A31" s="274"/>
      <c r="B31" s="276" t="s">
        <v>35</v>
      </c>
      <c r="C31" s="13"/>
      <c r="D31" s="13"/>
      <c r="E31" s="13"/>
      <c r="F31" s="13"/>
      <c r="G31" s="66"/>
      <c r="H31" s="14"/>
      <c r="I31" s="17"/>
      <c r="J31" s="30"/>
      <c r="K31" s="30"/>
      <c r="L31" s="16">
        <f>H31*G31</f>
        <v>0</v>
      </c>
      <c r="M31" s="32"/>
      <c r="N31" s="22">
        <f t="shared" ref="N31:N34" si="16">L31</f>
        <v>0</v>
      </c>
      <c r="O31" s="86"/>
      <c r="P31" s="86"/>
      <c r="Q31" s="86"/>
      <c r="R31" s="86"/>
      <c r="S31" s="86"/>
      <c r="T31" s="86"/>
      <c r="U31" s="87">
        <f>SUM(N31:T31)</f>
        <v>0</v>
      </c>
      <c r="V31" s="17"/>
    </row>
    <row r="32" spans="1:22" ht="15.9" customHeight="1">
      <c r="A32" s="274"/>
      <c r="B32" s="274"/>
      <c r="C32" s="18"/>
      <c r="D32" s="18"/>
      <c r="E32" s="18"/>
      <c r="F32" s="18"/>
      <c r="G32" s="64"/>
      <c r="H32" s="19"/>
      <c r="I32" s="23"/>
      <c r="J32" s="31"/>
      <c r="K32" s="31"/>
      <c r="L32" s="22">
        <f>H32*G32</f>
        <v>0</v>
      </c>
      <c r="M32" s="33"/>
      <c r="N32" s="22">
        <f t="shared" si="16"/>
        <v>0</v>
      </c>
      <c r="O32" s="89"/>
      <c r="P32" s="89"/>
      <c r="Q32" s="89"/>
      <c r="R32" s="89"/>
      <c r="S32" s="89"/>
      <c r="T32" s="89"/>
      <c r="U32" s="90">
        <f>SUM(N32:T32)</f>
        <v>0</v>
      </c>
      <c r="V32" s="23"/>
    </row>
    <row r="33" spans="1:22" ht="15.9" customHeight="1">
      <c r="A33" s="274"/>
      <c r="B33" s="274"/>
      <c r="C33" s="18"/>
      <c r="D33" s="18"/>
      <c r="E33" s="18"/>
      <c r="F33" s="18"/>
      <c r="G33" s="64"/>
      <c r="H33" s="19"/>
      <c r="I33" s="23"/>
      <c r="J33" s="31"/>
      <c r="K33" s="31"/>
      <c r="L33" s="22">
        <f>H33*G33</f>
        <v>0</v>
      </c>
      <c r="M33" s="33"/>
      <c r="N33" s="22">
        <f t="shared" si="16"/>
        <v>0</v>
      </c>
      <c r="O33" s="89"/>
      <c r="P33" s="89"/>
      <c r="Q33" s="89"/>
      <c r="R33" s="89"/>
      <c r="S33" s="89"/>
      <c r="T33" s="89"/>
      <c r="U33" s="90">
        <f>SUM(N33:T33)</f>
        <v>0</v>
      </c>
      <c r="V33" s="23"/>
    </row>
    <row r="34" spans="1:22" ht="15.9" customHeight="1">
      <c r="A34" s="274"/>
      <c r="B34" s="274"/>
      <c r="C34" s="18"/>
      <c r="D34" s="18"/>
      <c r="E34" s="18"/>
      <c r="F34" s="18"/>
      <c r="G34" s="64"/>
      <c r="H34" s="19"/>
      <c r="I34" s="23"/>
      <c r="J34" s="31"/>
      <c r="K34" s="31"/>
      <c r="L34" s="22">
        <f>H34*G34</f>
        <v>0</v>
      </c>
      <c r="M34" s="33"/>
      <c r="N34" s="22">
        <f t="shared" si="16"/>
        <v>0</v>
      </c>
      <c r="O34" s="89"/>
      <c r="P34" s="89"/>
      <c r="Q34" s="89"/>
      <c r="R34" s="89"/>
      <c r="S34" s="89"/>
      <c r="T34" s="89"/>
      <c r="U34" s="90">
        <f>SUM(N34:T34)</f>
        <v>0</v>
      </c>
      <c r="V34" s="23"/>
    </row>
    <row r="35" spans="1:22" ht="15.9" customHeight="1">
      <c r="A35" s="274"/>
      <c r="B35" s="275"/>
      <c r="C35" s="36" t="s">
        <v>32</v>
      </c>
      <c r="D35" s="37"/>
      <c r="E35" s="37"/>
      <c r="F35" s="37"/>
      <c r="G35" s="37"/>
      <c r="H35" s="37"/>
      <c r="I35" s="37"/>
      <c r="J35" s="43"/>
      <c r="K35" s="38"/>
      <c r="L35" s="39">
        <f>SUM(L31:L34)</f>
        <v>0</v>
      </c>
      <c r="M35" s="40"/>
      <c r="N35" s="91">
        <f t="shared" ref="N35:U35" si="17">SUM(N31:N34)</f>
        <v>0</v>
      </c>
      <c r="O35" s="92">
        <f t="shared" si="17"/>
        <v>0</v>
      </c>
      <c r="P35" s="92">
        <f t="shared" si="17"/>
        <v>0</v>
      </c>
      <c r="Q35" s="92">
        <f t="shared" si="17"/>
        <v>0</v>
      </c>
      <c r="R35" s="92">
        <f t="shared" si="17"/>
        <v>0</v>
      </c>
      <c r="S35" s="92">
        <f t="shared" ref="S35" si="18">SUM(S31:S34)</f>
        <v>0</v>
      </c>
      <c r="T35" s="92">
        <f t="shared" si="17"/>
        <v>0</v>
      </c>
      <c r="U35" s="93">
        <f t="shared" si="17"/>
        <v>0</v>
      </c>
      <c r="V35" s="41"/>
    </row>
    <row r="36" spans="1:22" ht="15.9" customHeight="1">
      <c r="A36" s="274"/>
      <c r="B36" s="276" t="s">
        <v>26</v>
      </c>
      <c r="C36" s="13"/>
      <c r="D36" s="13"/>
      <c r="E36" s="13"/>
      <c r="F36" s="13"/>
      <c r="G36" s="66"/>
      <c r="H36" s="14"/>
      <c r="I36" s="17"/>
      <c r="J36" s="30"/>
      <c r="K36" s="30"/>
      <c r="L36" s="16">
        <f>H36*G36</f>
        <v>0</v>
      </c>
      <c r="M36" s="32"/>
      <c r="N36" s="22">
        <f t="shared" ref="N36:N39" si="19">L36</f>
        <v>0</v>
      </c>
      <c r="O36" s="86"/>
      <c r="P36" s="86"/>
      <c r="Q36" s="86"/>
      <c r="R36" s="86"/>
      <c r="S36" s="86"/>
      <c r="T36" s="86"/>
      <c r="U36" s="87">
        <f>SUM(N36:T36)</f>
        <v>0</v>
      </c>
      <c r="V36" s="17"/>
    </row>
    <row r="37" spans="1:22" ht="15.9" customHeight="1">
      <c r="A37" s="274"/>
      <c r="B37" s="274"/>
      <c r="C37" s="18"/>
      <c r="D37" s="18"/>
      <c r="E37" s="18"/>
      <c r="F37" s="18"/>
      <c r="G37" s="64"/>
      <c r="H37" s="19"/>
      <c r="I37" s="23"/>
      <c r="J37" s="31"/>
      <c r="K37" s="31"/>
      <c r="L37" s="22">
        <f>H37*G37</f>
        <v>0</v>
      </c>
      <c r="M37" s="33"/>
      <c r="N37" s="22">
        <f t="shared" si="19"/>
        <v>0</v>
      </c>
      <c r="O37" s="89"/>
      <c r="P37" s="89"/>
      <c r="Q37" s="89"/>
      <c r="R37" s="89"/>
      <c r="S37" s="89"/>
      <c r="T37" s="89"/>
      <c r="U37" s="90">
        <f>SUM(N37:T37)</f>
        <v>0</v>
      </c>
      <c r="V37" s="23"/>
    </row>
    <row r="38" spans="1:22" ht="15.9" customHeight="1">
      <c r="A38" s="274"/>
      <c r="B38" s="274"/>
      <c r="C38" s="18"/>
      <c r="D38" s="18"/>
      <c r="E38" s="18"/>
      <c r="F38" s="18"/>
      <c r="G38" s="64"/>
      <c r="H38" s="19"/>
      <c r="I38" s="23"/>
      <c r="J38" s="31"/>
      <c r="K38" s="31"/>
      <c r="L38" s="22">
        <f>H38*G38</f>
        <v>0</v>
      </c>
      <c r="M38" s="33"/>
      <c r="N38" s="22">
        <f t="shared" si="19"/>
        <v>0</v>
      </c>
      <c r="O38" s="89"/>
      <c r="P38" s="89"/>
      <c r="Q38" s="89"/>
      <c r="R38" s="89"/>
      <c r="S38" s="89"/>
      <c r="T38" s="89"/>
      <c r="U38" s="90">
        <f>SUM(N38:T38)</f>
        <v>0</v>
      </c>
      <c r="V38" s="23"/>
    </row>
    <row r="39" spans="1:22" ht="15.9" customHeight="1">
      <c r="A39" s="274"/>
      <c r="B39" s="274"/>
      <c r="C39" s="18"/>
      <c r="D39" s="18"/>
      <c r="E39" s="18"/>
      <c r="F39" s="18"/>
      <c r="G39" s="64"/>
      <c r="H39" s="19"/>
      <c r="I39" s="23"/>
      <c r="J39" s="31"/>
      <c r="K39" s="31"/>
      <c r="L39" s="22">
        <f>H39*G39</f>
        <v>0</v>
      </c>
      <c r="M39" s="33"/>
      <c r="N39" s="22">
        <f t="shared" si="19"/>
        <v>0</v>
      </c>
      <c r="O39" s="89"/>
      <c r="P39" s="89"/>
      <c r="Q39" s="89"/>
      <c r="R39" s="89"/>
      <c r="S39" s="89"/>
      <c r="T39" s="89"/>
      <c r="U39" s="90">
        <f>SUM(N39:T39)</f>
        <v>0</v>
      </c>
      <c r="V39" s="23"/>
    </row>
    <row r="40" spans="1:22" ht="15.9" customHeight="1">
      <c r="A40" s="274"/>
      <c r="B40" s="275"/>
      <c r="C40" s="36" t="s">
        <v>32</v>
      </c>
      <c r="D40" s="37"/>
      <c r="E40" s="37"/>
      <c r="F40" s="37"/>
      <c r="G40" s="37"/>
      <c r="H40" s="37"/>
      <c r="I40" s="37"/>
      <c r="J40" s="43"/>
      <c r="K40" s="38"/>
      <c r="L40" s="39">
        <f>SUM(L36:L39)</f>
        <v>0</v>
      </c>
      <c r="M40" s="40"/>
      <c r="N40" s="91">
        <f>SUM(N36:N39)</f>
        <v>0</v>
      </c>
      <c r="O40" s="92">
        <f t="shared" ref="O40:U40" si="20">SUM(O36:O39)</f>
        <v>0</v>
      </c>
      <c r="P40" s="92">
        <f t="shared" si="20"/>
        <v>0</v>
      </c>
      <c r="Q40" s="92">
        <f t="shared" si="20"/>
        <v>0</v>
      </c>
      <c r="R40" s="92">
        <f t="shared" si="20"/>
        <v>0</v>
      </c>
      <c r="S40" s="92">
        <f t="shared" ref="S40" si="21">SUM(S36:S39)</f>
        <v>0</v>
      </c>
      <c r="T40" s="92">
        <f t="shared" si="20"/>
        <v>0</v>
      </c>
      <c r="U40" s="93">
        <f t="shared" si="20"/>
        <v>0</v>
      </c>
      <c r="V40" s="41"/>
    </row>
    <row r="41" spans="1:22" ht="15.9" customHeight="1">
      <c r="A41" s="274"/>
      <c r="B41" s="273" t="s">
        <v>29</v>
      </c>
      <c r="C41" s="13"/>
      <c r="D41" s="13"/>
      <c r="E41" s="13"/>
      <c r="F41" s="13"/>
      <c r="G41" s="66"/>
      <c r="H41" s="14"/>
      <c r="I41" s="17"/>
      <c r="J41" s="30"/>
      <c r="K41" s="30"/>
      <c r="L41" s="16">
        <f>H41*G41</f>
        <v>0</v>
      </c>
      <c r="M41" s="32"/>
      <c r="N41" s="22">
        <f t="shared" ref="N41:N44" si="22">L41</f>
        <v>0</v>
      </c>
      <c r="O41" s="86"/>
      <c r="P41" s="86"/>
      <c r="Q41" s="86"/>
      <c r="R41" s="86"/>
      <c r="S41" s="86"/>
      <c r="T41" s="86"/>
      <c r="U41" s="87">
        <f>SUM(N41:T41)</f>
        <v>0</v>
      </c>
      <c r="V41" s="17"/>
    </row>
    <row r="42" spans="1:22" ht="15.9" customHeight="1">
      <c r="A42" s="274"/>
      <c r="B42" s="277"/>
      <c r="C42" s="18"/>
      <c r="D42" s="18"/>
      <c r="E42" s="18"/>
      <c r="F42" s="18"/>
      <c r="G42" s="64"/>
      <c r="H42" s="19"/>
      <c r="I42" s="23"/>
      <c r="J42" s="31"/>
      <c r="K42" s="31"/>
      <c r="L42" s="22">
        <f>H42*G42</f>
        <v>0</v>
      </c>
      <c r="M42" s="33"/>
      <c r="N42" s="22">
        <f t="shared" si="22"/>
        <v>0</v>
      </c>
      <c r="O42" s="89"/>
      <c r="P42" s="89"/>
      <c r="Q42" s="89"/>
      <c r="R42" s="89"/>
      <c r="S42" s="89"/>
      <c r="T42" s="89"/>
      <c r="U42" s="90">
        <f>SUM(N42:T42)</f>
        <v>0</v>
      </c>
      <c r="V42" s="23"/>
    </row>
    <row r="43" spans="1:22" ht="15.9" customHeight="1">
      <c r="A43" s="274"/>
      <c r="B43" s="277"/>
      <c r="C43" s="18"/>
      <c r="D43" s="18"/>
      <c r="E43" s="18"/>
      <c r="F43" s="18"/>
      <c r="G43" s="64"/>
      <c r="H43" s="19"/>
      <c r="I43" s="23"/>
      <c r="J43" s="31"/>
      <c r="K43" s="31"/>
      <c r="L43" s="22">
        <f>H43*G43</f>
        <v>0</v>
      </c>
      <c r="M43" s="33"/>
      <c r="N43" s="22">
        <f t="shared" si="22"/>
        <v>0</v>
      </c>
      <c r="O43" s="89"/>
      <c r="P43" s="89"/>
      <c r="Q43" s="89"/>
      <c r="R43" s="89"/>
      <c r="S43" s="89"/>
      <c r="T43" s="89"/>
      <c r="U43" s="90">
        <f>SUM(N43:T43)</f>
        <v>0</v>
      </c>
      <c r="V43" s="23"/>
    </row>
    <row r="44" spans="1:22" ht="15.9" customHeight="1">
      <c r="A44" s="274"/>
      <c r="B44" s="277"/>
      <c r="C44" s="26"/>
      <c r="D44" s="26"/>
      <c r="E44" s="26"/>
      <c r="F44" s="26"/>
      <c r="G44" s="64"/>
      <c r="H44" s="19"/>
      <c r="I44" s="23"/>
      <c r="J44" s="31"/>
      <c r="K44" s="31"/>
      <c r="L44" s="22">
        <f>H44*G44</f>
        <v>0</v>
      </c>
      <c r="M44" s="33"/>
      <c r="N44" s="22">
        <f t="shared" si="22"/>
        <v>0</v>
      </c>
      <c r="O44" s="89"/>
      <c r="P44" s="89"/>
      <c r="Q44" s="89"/>
      <c r="R44" s="89"/>
      <c r="S44" s="89"/>
      <c r="T44" s="89"/>
      <c r="U44" s="90">
        <f>SUM(N44:T44)</f>
        <v>0</v>
      </c>
      <c r="V44" s="23"/>
    </row>
    <row r="45" spans="1:22" ht="15.9" customHeight="1">
      <c r="A45" s="275"/>
      <c r="B45" s="278"/>
      <c r="C45" s="36" t="s">
        <v>32</v>
      </c>
      <c r="D45" s="37"/>
      <c r="E45" s="37"/>
      <c r="F45" s="37"/>
      <c r="G45" s="37"/>
      <c r="H45" s="37"/>
      <c r="I45" s="37"/>
      <c r="J45" s="43"/>
      <c r="K45" s="38"/>
      <c r="L45" s="39">
        <f>SUM(L41:L44)</f>
        <v>0</v>
      </c>
      <c r="M45" s="40"/>
      <c r="N45" s="91">
        <f>SUM(N41:N44)</f>
        <v>0</v>
      </c>
      <c r="O45" s="92">
        <f t="shared" ref="O45:U45" si="23">SUM(O41:O44)</f>
        <v>0</v>
      </c>
      <c r="P45" s="92">
        <f t="shared" si="23"/>
        <v>0</v>
      </c>
      <c r="Q45" s="92">
        <f t="shared" si="23"/>
        <v>0</v>
      </c>
      <c r="R45" s="92">
        <f t="shared" si="23"/>
        <v>0</v>
      </c>
      <c r="S45" s="92">
        <f t="shared" ref="S45" si="24">SUM(S41:S44)</f>
        <v>0</v>
      </c>
      <c r="T45" s="92">
        <f t="shared" si="23"/>
        <v>0</v>
      </c>
      <c r="U45" s="93">
        <f t="shared" si="23"/>
        <v>0</v>
      </c>
      <c r="V45" s="41"/>
    </row>
    <row r="46" spans="1:22" ht="15.9" customHeight="1">
      <c r="A46" s="279" t="s">
        <v>23</v>
      </c>
      <c r="B46" s="280"/>
      <c r="C46" s="13"/>
      <c r="D46" s="13"/>
      <c r="E46" s="13"/>
      <c r="F46" s="13"/>
      <c r="G46" s="66"/>
      <c r="H46" s="14"/>
      <c r="I46" s="15"/>
      <c r="J46" s="30"/>
      <c r="K46" s="30"/>
      <c r="L46" s="16">
        <f>H46*G46</f>
        <v>0</v>
      </c>
      <c r="M46" s="32"/>
      <c r="N46" s="22">
        <f t="shared" ref="N46:N49" si="25">L46</f>
        <v>0</v>
      </c>
      <c r="O46" s="86"/>
      <c r="P46" s="86"/>
      <c r="Q46" s="86"/>
      <c r="R46" s="86"/>
      <c r="S46" s="86"/>
      <c r="T46" s="86"/>
      <c r="U46" s="87">
        <f>SUM(N46:T46)</f>
        <v>0</v>
      </c>
      <c r="V46" s="17"/>
    </row>
    <row r="47" spans="1:22" ht="15.9" customHeight="1">
      <c r="A47" s="269"/>
      <c r="B47" s="270"/>
      <c r="C47" s="18"/>
      <c r="D47" s="18"/>
      <c r="E47" s="18"/>
      <c r="F47" s="18"/>
      <c r="G47" s="64"/>
      <c r="H47" s="19"/>
      <c r="I47" s="20"/>
      <c r="J47" s="31"/>
      <c r="K47" s="31"/>
      <c r="L47" s="22">
        <f>H47*G47</f>
        <v>0</v>
      </c>
      <c r="M47" s="33"/>
      <c r="N47" s="22">
        <f t="shared" si="25"/>
        <v>0</v>
      </c>
      <c r="O47" s="89"/>
      <c r="P47" s="89"/>
      <c r="Q47" s="89"/>
      <c r="R47" s="89"/>
      <c r="S47" s="89"/>
      <c r="T47" s="89"/>
      <c r="U47" s="90">
        <f>SUM(N47:T47)</f>
        <v>0</v>
      </c>
      <c r="V47" s="23"/>
    </row>
    <row r="48" spans="1:22" ht="15.9" customHeight="1">
      <c r="A48" s="269"/>
      <c r="B48" s="270"/>
      <c r="C48" s="18"/>
      <c r="D48" s="18"/>
      <c r="E48" s="18"/>
      <c r="F48" s="18"/>
      <c r="G48" s="64"/>
      <c r="H48" s="19"/>
      <c r="I48" s="20"/>
      <c r="J48" s="31"/>
      <c r="K48" s="31"/>
      <c r="L48" s="22">
        <f>H48*G48</f>
        <v>0</v>
      </c>
      <c r="M48" s="33"/>
      <c r="N48" s="22">
        <f t="shared" si="25"/>
        <v>0</v>
      </c>
      <c r="O48" s="89"/>
      <c r="P48" s="89"/>
      <c r="Q48" s="89"/>
      <c r="R48" s="89"/>
      <c r="S48" s="89"/>
      <c r="T48" s="89"/>
      <c r="U48" s="90">
        <f>SUM(N48:T48)</f>
        <v>0</v>
      </c>
      <c r="V48" s="23"/>
    </row>
    <row r="49" spans="1:22" ht="15.9" customHeight="1">
      <c r="A49" s="269"/>
      <c r="B49" s="270"/>
      <c r="C49" s="18"/>
      <c r="D49" s="18"/>
      <c r="E49" s="18"/>
      <c r="F49" s="18"/>
      <c r="G49" s="64"/>
      <c r="H49" s="19"/>
      <c r="I49" s="20"/>
      <c r="J49" s="31"/>
      <c r="K49" s="31"/>
      <c r="L49" s="22">
        <f>H49*G49</f>
        <v>0</v>
      </c>
      <c r="M49" s="33"/>
      <c r="N49" s="22">
        <f t="shared" si="25"/>
        <v>0</v>
      </c>
      <c r="O49" s="89"/>
      <c r="P49" s="89"/>
      <c r="Q49" s="89"/>
      <c r="R49" s="89"/>
      <c r="S49" s="89"/>
      <c r="T49" s="89"/>
      <c r="U49" s="90">
        <f>SUM(N49:T49)</f>
        <v>0</v>
      </c>
      <c r="V49" s="23"/>
    </row>
    <row r="50" spans="1:22" ht="15.9" customHeight="1">
      <c r="A50" s="271"/>
      <c r="B50" s="272"/>
      <c r="C50" s="36" t="s">
        <v>32</v>
      </c>
      <c r="D50" s="37"/>
      <c r="E50" s="37"/>
      <c r="F50" s="37"/>
      <c r="G50" s="37"/>
      <c r="H50" s="37"/>
      <c r="I50" s="37"/>
      <c r="J50" s="43"/>
      <c r="K50" s="38"/>
      <c r="L50" s="39">
        <f>SUM(L46:L49)</f>
        <v>0</v>
      </c>
      <c r="M50" s="40"/>
      <c r="N50" s="91">
        <f>SUM(N46:N49)</f>
        <v>0</v>
      </c>
      <c r="O50" s="92">
        <f t="shared" ref="O50:U50" si="26">SUM(O46:O49)</f>
        <v>0</v>
      </c>
      <c r="P50" s="92">
        <f t="shared" si="26"/>
        <v>0</v>
      </c>
      <c r="Q50" s="92">
        <f t="shared" si="26"/>
        <v>0</v>
      </c>
      <c r="R50" s="92">
        <f t="shared" si="26"/>
        <v>0</v>
      </c>
      <c r="S50" s="92">
        <f t="shared" ref="S50" si="27">SUM(S46:S49)</f>
        <v>0</v>
      </c>
      <c r="T50" s="92">
        <f t="shared" si="26"/>
        <v>0</v>
      </c>
      <c r="U50" s="93">
        <f t="shared" si="26"/>
        <v>0</v>
      </c>
      <c r="V50" s="41"/>
    </row>
    <row r="51" spans="1:22" ht="15.9" customHeight="1">
      <c r="A51" s="257" t="s">
        <v>14</v>
      </c>
      <c r="B51" s="258"/>
      <c r="C51" s="13"/>
      <c r="D51" s="13"/>
      <c r="E51" s="13"/>
      <c r="F51" s="13"/>
      <c r="G51" s="66"/>
      <c r="H51" s="14"/>
      <c r="I51" s="15"/>
      <c r="J51" s="30"/>
      <c r="K51" s="30"/>
      <c r="L51" s="16">
        <f>H51*G51</f>
        <v>0</v>
      </c>
      <c r="M51" s="32"/>
      <c r="N51" s="22">
        <f t="shared" ref="N51:N54" si="28">L51</f>
        <v>0</v>
      </c>
      <c r="O51" s="86"/>
      <c r="P51" s="86"/>
      <c r="Q51" s="86"/>
      <c r="R51" s="86"/>
      <c r="S51" s="86"/>
      <c r="T51" s="86"/>
      <c r="U51" s="87">
        <f>SUM(N51:T51)</f>
        <v>0</v>
      </c>
      <c r="V51" s="17"/>
    </row>
    <row r="52" spans="1:22" ht="15.9" customHeight="1">
      <c r="A52" s="259"/>
      <c r="B52" s="260"/>
      <c r="C52" s="18"/>
      <c r="D52" s="18"/>
      <c r="E52" s="18"/>
      <c r="F52" s="18"/>
      <c r="G52" s="64"/>
      <c r="H52" s="19"/>
      <c r="I52" s="20"/>
      <c r="J52" s="31"/>
      <c r="K52" s="31"/>
      <c r="L52" s="22">
        <f>H52*G52</f>
        <v>0</v>
      </c>
      <c r="M52" s="33"/>
      <c r="N52" s="22">
        <f t="shared" si="28"/>
        <v>0</v>
      </c>
      <c r="O52" s="89"/>
      <c r="P52" s="89"/>
      <c r="Q52" s="89"/>
      <c r="R52" s="89"/>
      <c r="S52" s="89"/>
      <c r="T52" s="89"/>
      <c r="U52" s="90">
        <f>SUM(N52:T52)</f>
        <v>0</v>
      </c>
      <c r="V52" s="23"/>
    </row>
    <row r="53" spans="1:22" ht="15.9" customHeight="1">
      <c r="A53" s="259"/>
      <c r="B53" s="260"/>
      <c r="C53" s="18"/>
      <c r="D53" s="18"/>
      <c r="E53" s="18"/>
      <c r="F53" s="18"/>
      <c r="G53" s="64"/>
      <c r="H53" s="19"/>
      <c r="I53" s="20"/>
      <c r="J53" s="31"/>
      <c r="K53" s="31"/>
      <c r="L53" s="22">
        <f>H53*G53</f>
        <v>0</v>
      </c>
      <c r="M53" s="33"/>
      <c r="N53" s="22">
        <f t="shared" si="28"/>
        <v>0</v>
      </c>
      <c r="O53" s="89"/>
      <c r="P53" s="89"/>
      <c r="Q53" s="89"/>
      <c r="R53" s="89"/>
      <c r="S53" s="89"/>
      <c r="T53" s="89"/>
      <c r="U53" s="90">
        <f>SUM(N53:T53)</f>
        <v>0</v>
      </c>
      <c r="V53" s="23"/>
    </row>
    <row r="54" spans="1:22" ht="15.9" customHeight="1">
      <c r="A54" s="259"/>
      <c r="B54" s="260"/>
      <c r="C54" s="18"/>
      <c r="D54" s="18"/>
      <c r="E54" s="18"/>
      <c r="F54" s="18"/>
      <c r="G54" s="64"/>
      <c r="H54" s="19"/>
      <c r="I54" s="20"/>
      <c r="J54" s="31"/>
      <c r="K54" s="31"/>
      <c r="L54" s="22">
        <f>H54*G54</f>
        <v>0</v>
      </c>
      <c r="M54" s="33"/>
      <c r="N54" s="22">
        <f t="shared" si="28"/>
        <v>0</v>
      </c>
      <c r="O54" s="89"/>
      <c r="P54" s="89"/>
      <c r="Q54" s="89"/>
      <c r="R54" s="89"/>
      <c r="S54" s="89"/>
      <c r="T54" s="89"/>
      <c r="U54" s="90">
        <f>SUM(N54:T54)</f>
        <v>0</v>
      </c>
      <c r="V54" s="23"/>
    </row>
    <row r="55" spans="1:22" ht="15.75" customHeight="1">
      <c r="A55" s="261"/>
      <c r="B55" s="262"/>
      <c r="C55" s="36" t="s">
        <v>32</v>
      </c>
      <c r="D55" s="37"/>
      <c r="E55" s="37"/>
      <c r="F55" s="37"/>
      <c r="G55" s="37"/>
      <c r="H55" s="37"/>
      <c r="I55" s="37"/>
      <c r="J55" s="43"/>
      <c r="K55" s="38"/>
      <c r="L55" s="39">
        <f>SUM(L51:L54)</f>
        <v>0</v>
      </c>
      <c r="M55" s="40"/>
      <c r="N55" s="91">
        <f t="shared" ref="N55:U55" si="29">SUM(N51:N54)</f>
        <v>0</v>
      </c>
      <c r="O55" s="92">
        <f t="shared" si="29"/>
        <v>0</v>
      </c>
      <c r="P55" s="92">
        <f t="shared" si="29"/>
        <v>0</v>
      </c>
      <c r="Q55" s="92">
        <f t="shared" si="29"/>
        <v>0</v>
      </c>
      <c r="R55" s="92">
        <f t="shared" si="29"/>
        <v>0</v>
      </c>
      <c r="S55" s="92">
        <f t="shared" ref="S55" si="30">SUM(S51:S54)</f>
        <v>0</v>
      </c>
      <c r="T55" s="92">
        <f t="shared" si="29"/>
        <v>0</v>
      </c>
      <c r="U55" s="93">
        <f t="shared" si="29"/>
        <v>0</v>
      </c>
      <c r="V55" s="41"/>
    </row>
    <row r="56" spans="1:22" ht="15.75" customHeight="1">
      <c r="A56" s="263"/>
      <c r="B56" s="281"/>
      <c r="C56" s="80" t="s">
        <v>43</v>
      </c>
      <c r="D56" s="77"/>
      <c r="E56" s="77"/>
      <c r="F56" s="77"/>
      <c r="G56" s="77"/>
      <c r="H56" s="77"/>
      <c r="I56" s="77"/>
      <c r="J56" s="78"/>
      <c r="K56" s="78"/>
      <c r="L56" s="39">
        <f>L10+L15+L20+L25+L30+L35+L40+L45+L50+L55</f>
        <v>0</v>
      </c>
      <c r="M56" s="44"/>
      <c r="N56" s="94">
        <f>N10+N15+N20+N25+N30+N35+N40+N45+N50+N55</f>
        <v>0</v>
      </c>
      <c r="O56" s="95">
        <f t="shared" ref="O56:U56" si="31">O10+O15+O20+O25+O30+O35+O40+O45+O50+O55</f>
        <v>0</v>
      </c>
      <c r="P56" s="95">
        <f t="shared" si="31"/>
        <v>0</v>
      </c>
      <c r="Q56" s="95">
        <f t="shared" si="31"/>
        <v>0</v>
      </c>
      <c r="R56" s="95">
        <f t="shared" si="31"/>
        <v>0</v>
      </c>
      <c r="S56" s="95">
        <f t="shared" ref="S56" si="32">S10+S15+S20+S25+S30+S35+S40+S45+S50+S55</f>
        <v>0</v>
      </c>
      <c r="T56" s="95">
        <f t="shared" si="31"/>
        <v>0</v>
      </c>
      <c r="U56" s="96">
        <f t="shared" si="31"/>
        <v>0</v>
      </c>
      <c r="V56" s="79"/>
    </row>
    <row r="57" spans="1:22" ht="15.75" customHeight="1">
      <c r="A57" s="47"/>
      <c r="B57" s="47"/>
      <c r="C57" s="67"/>
      <c r="D57" s="67"/>
      <c r="E57" s="67"/>
      <c r="F57" s="67"/>
      <c r="G57" s="67"/>
      <c r="H57" s="67"/>
      <c r="I57" s="67"/>
      <c r="J57" s="67"/>
      <c r="K57" s="67"/>
      <c r="L57" s="68"/>
      <c r="M57" s="68"/>
      <c r="N57" s="69"/>
      <c r="O57" s="69"/>
      <c r="P57" s="69"/>
      <c r="Q57" s="69"/>
      <c r="R57" s="69"/>
      <c r="S57" s="69"/>
      <c r="T57" s="69"/>
      <c r="U57" s="69"/>
      <c r="V57" s="70"/>
    </row>
    <row r="58" spans="1:22" ht="15.75" customHeight="1">
      <c r="A58" s="121" t="s">
        <v>38</v>
      </c>
      <c r="B58" s="47"/>
      <c r="C58" s="46"/>
      <c r="D58" s="46"/>
      <c r="E58" s="46"/>
      <c r="F58" s="46"/>
      <c r="G58" s="46"/>
      <c r="H58" s="46"/>
      <c r="I58" s="46"/>
      <c r="J58" s="46"/>
      <c r="K58" s="46"/>
      <c r="L58" s="48"/>
      <c r="M58" s="48"/>
      <c r="N58" s="49"/>
      <c r="O58" s="49"/>
      <c r="P58" s="49"/>
      <c r="Q58" s="49"/>
      <c r="R58" s="49"/>
      <c r="S58" s="49"/>
      <c r="T58" s="49"/>
      <c r="U58" s="49"/>
      <c r="V58" s="50"/>
    </row>
    <row r="59" spans="1:22" ht="27" customHeight="1">
      <c r="A59" s="265" t="s">
        <v>18</v>
      </c>
      <c r="B59" s="266"/>
      <c r="C59" s="28" t="s">
        <v>19</v>
      </c>
      <c r="D59" s="28" t="s">
        <v>20</v>
      </c>
      <c r="E59" s="28" t="s">
        <v>21</v>
      </c>
      <c r="F59" s="120" t="s">
        <v>22</v>
      </c>
      <c r="G59" s="65" t="s">
        <v>5</v>
      </c>
      <c r="H59" s="29" t="s">
        <v>24</v>
      </c>
      <c r="I59" s="29" t="s">
        <v>1</v>
      </c>
      <c r="J59" s="29"/>
      <c r="K59" s="29"/>
      <c r="L59" s="29" t="s">
        <v>8</v>
      </c>
      <c r="M59" s="29"/>
      <c r="N59" s="83" t="s">
        <v>141</v>
      </c>
      <c r="O59" s="83" t="s">
        <v>142</v>
      </c>
      <c r="P59" s="83" t="s">
        <v>143</v>
      </c>
      <c r="Q59" s="83" t="s">
        <v>144</v>
      </c>
      <c r="R59" s="83" t="s">
        <v>145</v>
      </c>
      <c r="S59" s="83" t="s">
        <v>186</v>
      </c>
      <c r="T59" s="83" t="s">
        <v>187</v>
      </c>
      <c r="U59" s="84" t="s">
        <v>188</v>
      </c>
      <c r="V59" s="27" t="s">
        <v>16</v>
      </c>
    </row>
    <row r="60" spans="1:22" ht="15.9" customHeight="1">
      <c r="A60" s="257" t="s">
        <v>36</v>
      </c>
      <c r="B60" s="258"/>
      <c r="C60" s="13"/>
      <c r="D60" s="13"/>
      <c r="E60" s="13"/>
      <c r="F60" s="13"/>
      <c r="G60" s="66"/>
      <c r="H60" s="14"/>
      <c r="I60" s="15"/>
      <c r="J60" s="30"/>
      <c r="K60" s="30"/>
      <c r="L60" s="16">
        <f>H60*G60</f>
        <v>0</v>
      </c>
      <c r="M60" s="32"/>
      <c r="N60" s="22">
        <f t="shared" ref="N60:N63" si="33">L60</f>
        <v>0</v>
      </c>
      <c r="O60" s="86"/>
      <c r="P60" s="86"/>
      <c r="Q60" s="86"/>
      <c r="R60" s="86"/>
      <c r="S60" s="86"/>
      <c r="T60" s="86"/>
      <c r="U60" s="87">
        <f>SUM(N60:T60)</f>
        <v>0</v>
      </c>
      <c r="V60" s="17"/>
    </row>
    <row r="61" spans="1:22" ht="15.9" customHeight="1">
      <c r="A61" s="259"/>
      <c r="B61" s="260"/>
      <c r="C61" s="18"/>
      <c r="D61" s="18"/>
      <c r="E61" s="18"/>
      <c r="F61" s="18"/>
      <c r="G61" s="64"/>
      <c r="H61" s="19"/>
      <c r="I61" s="20"/>
      <c r="J61" s="31"/>
      <c r="K61" s="31"/>
      <c r="L61" s="22">
        <f>H61*G61</f>
        <v>0</v>
      </c>
      <c r="M61" s="33"/>
      <c r="N61" s="22">
        <f t="shared" si="33"/>
        <v>0</v>
      </c>
      <c r="O61" s="89"/>
      <c r="P61" s="89"/>
      <c r="Q61" s="89"/>
      <c r="R61" s="89"/>
      <c r="S61" s="89"/>
      <c r="T61" s="89"/>
      <c r="U61" s="90">
        <f>SUM(N61:T61)</f>
        <v>0</v>
      </c>
      <c r="V61" s="23"/>
    </row>
    <row r="62" spans="1:22" ht="15.9" customHeight="1">
      <c r="A62" s="259"/>
      <c r="B62" s="260"/>
      <c r="C62" s="18"/>
      <c r="D62" s="18"/>
      <c r="E62" s="18"/>
      <c r="F62" s="18"/>
      <c r="G62" s="64"/>
      <c r="H62" s="19"/>
      <c r="I62" s="20"/>
      <c r="J62" s="31"/>
      <c r="K62" s="31"/>
      <c r="L62" s="22">
        <f>H62*G62</f>
        <v>0</v>
      </c>
      <c r="M62" s="33"/>
      <c r="N62" s="22">
        <f t="shared" si="33"/>
        <v>0</v>
      </c>
      <c r="O62" s="89"/>
      <c r="P62" s="89"/>
      <c r="Q62" s="89"/>
      <c r="R62" s="89"/>
      <c r="S62" s="89"/>
      <c r="T62" s="89"/>
      <c r="U62" s="90">
        <f>SUM(N62:T62)</f>
        <v>0</v>
      </c>
      <c r="V62" s="23"/>
    </row>
    <row r="63" spans="1:22" ht="15.9" customHeight="1">
      <c r="A63" s="259"/>
      <c r="B63" s="260"/>
      <c r="C63" s="18"/>
      <c r="D63" s="18"/>
      <c r="E63" s="18"/>
      <c r="F63" s="18"/>
      <c r="G63" s="64"/>
      <c r="H63" s="19"/>
      <c r="I63" s="20"/>
      <c r="J63" s="31"/>
      <c r="K63" s="31"/>
      <c r="L63" s="22">
        <f>H63*G63</f>
        <v>0</v>
      </c>
      <c r="M63" s="33"/>
      <c r="N63" s="22">
        <f t="shared" si="33"/>
        <v>0</v>
      </c>
      <c r="O63" s="89"/>
      <c r="P63" s="89"/>
      <c r="Q63" s="89"/>
      <c r="R63" s="89"/>
      <c r="S63" s="89"/>
      <c r="T63" s="89"/>
      <c r="U63" s="90">
        <f>SUM(N63:T63)</f>
        <v>0</v>
      </c>
      <c r="V63" s="23"/>
    </row>
    <row r="64" spans="1:22" ht="15.9" customHeight="1">
      <c r="A64" s="261"/>
      <c r="B64" s="262"/>
      <c r="C64" s="36" t="s">
        <v>32</v>
      </c>
      <c r="D64" s="37"/>
      <c r="E64" s="37"/>
      <c r="F64" s="37"/>
      <c r="G64" s="37"/>
      <c r="H64" s="37"/>
      <c r="I64" s="37"/>
      <c r="J64" s="43"/>
      <c r="K64" s="38"/>
      <c r="L64" s="39">
        <f>SUM(L60:L63)</f>
        <v>0</v>
      </c>
      <c r="M64" s="40"/>
      <c r="N64" s="91">
        <f t="shared" ref="N64:U64" si="34">SUM(N60:N63)</f>
        <v>0</v>
      </c>
      <c r="O64" s="92">
        <f t="shared" si="34"/>
        <v>0</v>
      </c>
      <c r="P64" s="92">
        <f t="shared" si="34"/>
        <v>0</v>
      </c>
      <c r="Q64" s="92">
        <f t="shared" si="34"/>
        <v>0</v>
      </c>
      <c r="R64" s="92">
        <f t="shared" si="34"/>
        <v>0</v>
      </c>
      <c r="S64" s="92">
        <f t="shared" ref="S64" si="35">SUM(S60:S63)</f>
        <v>0</v>
      </c>
      <c r="T64" s="92">
        <f t="shared" si="34"/>
        <v>0</v>
      </c>
      <c r="U64" s="93">
        <f t="shared" si="34"/>
        <v>0</v>
      </c>
      <c r="V64" s="41"/>
    </row>
    <row r="65" spans="1:23" ht="15.9" customHeight="1">
      <c r="A65" s="257" t="s">
        <v>37</v>
      </c>
      <c r="B65" s="258"/>
      <c r="C65" s="13"/>
      <c r="D65" s="13"/>
      <c r="E65" s="13"/>
      <c r="F65" s="13"/>
      <c r="G65" s="66"/>
      <c r="H65" s="14"/>
      <c r="I65" s="15"/>
      <c r="J65" s="30"/>
      <c r="K65" s="30"/>
      <c r="L65" s="16">
        <f>H65*G65</f>
        <v>0</v>
      </c>
      <c r="M65" s="32"/>
      <c r="N65" s="22">
        <f t="shared" ref="N65:N68" si="36">L65</f>
        <v>0</v>
      </c>
      <c r="O65" s="86"/>
      <c r="P65" s="86"/>
      <c r="Q65" s="86"/>
      <c r="R65" s="86"/>
      <c r="S65" s="86"/>
      <c r="T65" s="86"/>
      <c r="U65" s="87">
        <f>SUM(N65:T65)</f>
        <v>0</v>
      </c>
      <c r="V65" s="17"/>
    </row>
    <row r="66" spans="1:23" ht="15.9" customHeight="1">
      <c r="A66" s="259"/>
      <c r="B66" s="260"/>
      <c r="C66" s="18"/>
      <c r="D66" s="18"/>
      <c r="E66" s="18"/>
      <c r="F66" s="18"/>
      <c r="G66" s="64"/>
      <c r="H66" s="19"/>
      <c r="I66" s="20"/>
      <c r="J66" s="31"/>
      <c r="K66" s="31"/>
      <c r="L66" s="22">
        <f>H66*G66</f>
        <v>0</v>
      </c>
      <c r="M66" s="33"/>
      <c r="N66" s="22">
        <f t="shared" si="36"/>
        <v>0</v>
      </c>
      <c r="O66" s="89"/>
      <c r="P66" s="89"/>
      <c r="Q66" s="89"/>
      <c r="R66" s="89"/>
      <c r="S66" s="89"/>
      <c r="T66" s="89"/>
      <c r="U66" s="90">
        <f>SUM(N66:T66)</f>
        <v>0</v>
      </c>
      <c r="V66" s="23"/>
    </row>
    <row r="67" spans="1:23" ht="15.9" customHeight="1">
      <c r="A67" s="259"/>
      <c r="B67" s="260"/>
      <c r="C67" s="18"/>
      <c r="D67" s="18"/>
      <c r="E67" s="18"/>
      <c r="F67" s="18"/>
      <c r="G67" s="64"/>
      <c r="H67" s="19"/>
      <c r="I67" s="20"/>
      <c r="J67" s="31"/>
      <c r="K67" s="31"/>
      <c r="L67" s="22">
        <f>H67*G67</f>
        <v>0</v>
      </c>
      <c r="M67" s="33"/>
      <c r="N67" s="22">
        <f t="shared" si="36"/>
        <v>0</v>
      </c>
      <c r="O67" s="89"/>
      <c r="P67" s="89"/>
      <c r="Q67" s="89"/>
      <c r="R67" s="89"/>
      <c r="S67" s="89"/>
      <c r="T67" s="89"/>
      <c r="U67" s="90">
        <f>SUM(N67:T67)</f>
        <v>0</v>
      </c>
      <c r="V67" s="23"/>
    </row>
    <row r="68" spans="1:23" ht="15.9" customHeight="1">
      <c r="A68" s="259"/>
      <c r="B68" s="260"/>
      <c r="C68" s="18"/>
      <c r="D68" s="18"/>
      <c r="E68" s="18"/>
      <c r="F68" s="18"/>
      <c r="G68" s="64"/>
      <c r="H68" s="19"/>
      <c r="I68" s="20"/>
      <c r="J68" s="31"/>
      <c r="K68" s="31"/>
      <c r="L68" s="22">
        <f>H68*G68</f>
        <v>0</v>
      </c>
      <c r="M68" s="33"/>
      <c r="N68" s="22">
        <f t="shared" si="36"/>
        <v>0</v>
      </c>
      <c r="O68" s="89"/>
      <c r="P68" s="89"/>
      <c r="Q68" s="89"/>
      <c r="R68" s="89"/>
      <c r="S68" s="89"/>
      <c r="T68" s="89"/>
      <c r="U68" s="90">
        <f>SUM(N68:T68)</f>
        <v>0</v>
      </c>
      <c r="V68" s="23"/>
    </row>
    <row r="69" spans="1:23" ht="15.9" customHeight="1">
      <c r="A69" s="261"/>
      <c r="B69" s="262"/>
      <c r="C69" s="36" t="s">
        <v>32</v>
      </c>
      <c r="D69" s="37"/>
      <c r="E69" s="37"/>
      <c r="F69" s="37"/>
      <c r="G69" s="37"/>
      <c r="H69" s="37"/>
      <c r="I69" s="37"/>
      <c r="J69" s="43"/>
      <c r="K69" s="38"/>
      <c r="L69" s="39">
        <f>SUM(L65:L68)</f>
        <v>0</v>
      </c>
      <c r="M69" s="40"/>
      <c r="N69" s="91">
        <f t="shared" ref="N69:U69" si="37">SUM(N65:N68)</f>
        <v>0</v>
      </c>
      <c r="O69" s="92">
        <f t="shared" si="37"/>
        <v>0</v>
      </c>
      <c r="P69" s="92">
        <f t="shared" si="37"/>
        <v>0</v>
      </c>
      <c r="Q69" s="92">
        <f t="shared" si="37"/>
        <v>0</v>
      </c>
      <c r="R69" s="92">
        <f t="shared" si="37"/>
        <v>0</v>
      </c>
      <c r="S69" s="92">
        <f t="shared" ref="S69" si="38">SUM(S65:S68)</f>
        <v>0</v>
      </c>
      <c r="T69" s="92">
        <f t="shared" si="37"/>
        <v>0</v>
      </c>
      <c r="U69" s="93">
        <f t="shared" si="37"/>
        <v>0</v>
      </c>
      <c r="V69" s="41"/>
    </row>
    <row r="70" spans="1:23" ht="15.9" customHeight="1">
      <c r="A70" s="257" t="s">
        <v>14</v>
      </c>
      <c r="B70" s="258"/>
      <c r="C70" s="13"/>
      <c r="D70" s="13"/>
      <c r="E70" s="13"/>
      <c r="F70" s="13"/>
      <c r="G70" s="66"/>
      <c r="H70" s="14"/>
      <c r="I70" s="15"/>
      <c r="J70" s="30"/>
      <c r="K70" s="30"/>
      <c r="L70" s="16">
        <f>H70*G70</f>
        <v>0</v>
      </c>
      <c r="M70" s="32"/>
      <c r="N70" s="22">
        <f t="shared" ref="N70:N73" si="39">L70</f>
        <v>0</v>
      </c>
      <c r="O70" s="86"/>
      <c r="P70" s="86"/>
      <c r="Q70" s="86"/>
      <c r="R70" s="86"/>
      <c r="S70" s="86"/>
      <c r="T70" s="86"/>
      <c r="U70" s="87">
        <f>SUM(N70:T70)</f>
        <v>0</v>
      </c>
      <c r="V70" s="17"/>
    </row>
    <row r="71" spans="1:23" ht="15.9" customHeight="1">
      <c r="A71" s="259"/>
      <c r="B71" s="260"/>
      <c r="C71" s="18"/>
      <c r="D71" s="18"/>
      <c r="E71" s="18"/>
      <c r="F71" s="18"/>
      <c r="G71" s="64"/>
      <c r="H71" s="19"/>
      <c r="I71" s="20"/>
      <c r="J71" s="31"/>
      <c r="K71" s="31"/>
      <c r="L71" s="22">
        <f>H71*G71</f>
        <v>0</v>
      </c>
      <c r="M71" s="33"/>
      <c r="N71" s="22">
        <f t="shared" si="39"/>
        <v>0</v>
      </c>
      <c r="O71" s="89"/>
      <c r="P71" s="89"/>
      <c r="Q71" s="89"/>
      <c r="R71" s="89"/>
      <c r="S71" s="89"/>
      <c r="T71" s="89"/>
      <c r="U71" s="90">
        <f>SUM(N71:T71)</f>
        <v>0</v>
      </c>
      <c r="V71" s="23"/>
    </row>
    <row r="72" spans="1:23" ht="15.9" customHeight="1">
      <c r="A72" s="259"/>
      <c r="B72" s="260"/>
      <c r="C72" s="18"/>
      <c r="D72" s="18"/>
      <c r="E72" s="18"/>
      <c r="F72" s="18"/>
      <c r="G72" s="64"/>
      <c r="H72" s="19"/>
      <c r="I72" s="20"/>
      <c r="J72" s="31"/>
      <c r="K72" s="31"/>
      <c r="L72" s="22">
        <f>H72*G72</f>
        <v>0</v>
      </c>
      <c r="M72" s="33"/>
      <c r="N72" s="22">
        <f t="shared" si="39"/>
        <v>0</v>
      </c>
      <c r="O72" s="89"/>
      <c r="P72" s="89"/>
      <c r="Q72" s="89"/>
      <c r="R72" s="89"/>
      <c r="S72" s="89"/>
      <c r="T72" s="89"/>
      <c r="U72" s="90">
        <f>SUM(N72:T72)</f>
        <v>0</v>
      </c>
      <c r="V72" s="23"/>
    </row>
    <row r="73" spans="1:23" ht="15.9" customHeight="1">
      <c r="A73" s="259"/>
      <c r="B73" s="260"/>
      <c r="C73" s="18"/>
      <c r="D73" s="18"/>
      <c r="E73" s="18"/>
      <c r="F73" s="18"/>
      <c r="G73" s="64"/>
      <c r="H73" s="19"/>
      <c r="I73" s="20"/>
      <c r="J73" s="31"/>
      <c r="K73" s="31"/>
      <c r="L73" s="22">
        <f>H73*G73</f>
        <v>0</v>
      </c>
      <c r="M73" s="33"/>
      <c r="N73" s="22">
        <f t="shared" si="39"/>
        <v>0</v>
      </c>
      <c r="O73" s="89"/>
      <c r="P73" s="89"/>
      <c r="Q73" s="89"/>
      <c r="R73" s="89"/>
      <c r="S73" s="89"/>
      <c r="T73" s="89"/>
      <c r="U73" s="90">
        <f>SUM(N73:T73)</f>
        <v>0</v>
      </c>
      <c r="V73" s="23"/>
    </row>
    <row r="74" spans="1:23" ht="15.9" customHeight="1">
      <c r="A74" s="261"/>
      <c r="B74" s="262"/>
      <c r="C74" s="36" t="s">
        <v>32</v>
      </c>
      <c r="D74" s="37"/>
      <c r="E74" s="37"/>
      <c r="F74" s="37"/>
      <c r="G74" s="37"/>
      <c r="H74" s="37"/>
      <c r="I74" s="37"/>
      <c r="J74" s="43"/>
      <c r="K74" s="38"/>
      <c r="L74" s="39">
        <f>SUM(L70:L73)</f>
        <v>0</v>
      </c>
      <c r="M74" s="40"/>
      <c r="N74" s="91">
        <f t="shared" ref="N74:U74" si="40">SUM(N70:N73)</f>
        <v>0</v>
      </c>
      <c r="O74" s="92">
        <f t="shared" si="40"/>
        <v>0</v>
      </c>
      <c r="P74" s="92">
        <f t="shared" si="40"/>
        <v>0</v>
      </c>
      <c r="Q74" s="92">
        <f t="shared" si="40"/>
        <v>0</v>
      </c>
      <c r="R74" s="92">
        <f t="shared" si="40"/>
        <v>0</v>
      </c>
      <c r="S74" s="92">
        <f t="shared" ref="S74" si="41">SUM(S70:S73)</f>
        <v>0</v>
      </c>
      <c r="T74" s="92">
        <f t="shared" si="40"/>
        <v>0</v>
      </c>
      <c r="U74" s="93">
        <f t="shared" si="40"/>
        <v>0</v>
      </c>
      <c r="V74" s="41"/>
    </row>
    <row r="75" spans="1:23" ht="15.75" customHeight="1">
      <c r="A75" s="263"/>
      <c r="B75" s="264"/>
      <c r="C75" s="77" t="s">
        <v>43</v>
      </c>
      <c r="D75" s="77"/>
      <c r="E75" s="77"/>
      <c r="F75" s="77"/>
      <c r="G75" s="77"/>
      <c r="H75" s="77"/>
      <c r="I75" s="77"/>
      <c r="J75" s="78"/>
      <c r="K75" s="78"/>
      <c r="L75" s="39">
        <f>L64+L69+L74</f>
        <v>0</v>
      </c>
      <c r="M75" s="44"/>
      <c r="N75" s="94">
        <f t="shared" ref="N75:U75" si="42">N64+N69+N74</f>
        <v>0</v>
      </c>
      <c r="O75" s="95">
        <f t="shared" si="42"/>
        <v>0</v>
      </c>
      <c r="P75" s="95">
        <f t="shared" si="42"/>
        <v>0</v>
      </c>
      <c r="Q75" s="95">
        <f t="shared" si="42"/>
        <v>0</v>
      </c>
      <c r="R75" s="95">
        <f t="shared" si="42"/>
        <v>0</v>
      </c>
      <c r="S75" s="95">
        <f t="shared" ref="S75" si="43">S64+S69+S74</f>
        <v>0</v>
      </c>
      <c r="T75" s="95">
        <f t="shared" si="42"/>
        <v>0</v>
      </c>
      <c r="U75" s="96">
        <f t="shared" si="42"/>
        <v>0</v>
      </c>
      <c r="V75" s="79"/>
    </row>
    <row r="76" spans="1:23" ht="15.9" customHeight="1">
      <c r="A76" s="71"/>
      <c r="B76" s="71"/>
      <c r="C76" s="11"/>
      <c r="D76" s="11"/>
      <c r="E76" s="11"/>
      <c r="F76" s="11"/>
      <c r="G76" s="74"/>
      <c r="H76" s="72"/>
      <c r="I76" s="73"/>
      <c r="J76" s="74"/>
      <c r="K76" s="74"/>
      <c r="L76" s="75"/>
      <c r="M76" s="75"/>
      <c r="N76" s="74"/>
      <c r="O76" s="74"/>
      <c r="P76" s="74"/>
      <c r="Q76" s="74"/>
      <c r="R76" s="74"/>
      <c r="S76" s="74"/>
      <c r="T76" s="74"/>
      <c r="U76" s="74"/>
      <c r="V76" s="4"/>
    </row>
    <row r="77" spans="1:23" ht="15.9" customHeight="1">
      <c r="A77" s="122" t="s">
        <v>40</v>
      </c>
      <c r="B77" s="55"/>
      <c r="C77" s="56"/>
      <c r="D77" s="56"/>
      <c r="E77" s="56"/>
      <c r="F77" s="56"/>
      <c r="G77" s="59"/>
      <c r="H77" s="57"/>
      <c r="I77" s="58"/>
      <c r="J77" s="59"/>
      <c r="K77" s="59"/>
      <c r="L77" s="60"/>
      <c r="M77" s="60"/>
      <c r="N77" s="59"/>
      <c r="O77" s="59"/>
      <c r="P77" s="59"/>
      <c r="Q77" s="59"/>
      <c r="R77" s="59"/>
      <c r="S77" s="59"/>
      <c r="T77" s="59"/>
      <c r="U77" s="59"/>
      <c r="V77" s="61"/>
    </row>
    <row r="78" spans="1:23" ht="30" customHeight="1">
      <c r="A78" s="265" t="s">
        <v>18</v>
      </c>
      <c r="B78" s="266"/>
      <c r="C78" s="28" t="s">
        <v>27</v>
      </c>
      <c r="D78" s="28" t="s">
        <v>41</v>
      </c>
      <c r="E78" s="267" t="s">
        <v>42</v>
      </c>
      <c r="F78" s="268"/>
      <c r="G78" s="29" t="s">
        <v>5</v>
      </c>
      <c r="H78" s="27" t="s">
        <v>0</v>
      </c>
      <c r="I78" s="27" t="s">
        <v>1</v>
      </c>
      <c r="J78" s="29" t="s">
        <v>10</v>
      </c>
      <c r="K78" s="29" t="s">
        <v>11</v>
      </c>
      <c r="L78" s="29" t="s">
        <v>8</v>
      </c>
      <c r="M78" s="29" t="s">
        <v>12</v>
      </c>
      <c r="N78" s="83" t="s">
        <v>141</v>
      </c>
      <c r="O78" s="83" t="s">
        <v>142</v>
      </c>
      <c r="P78" s="83" t="s">
        <v>143</v>
      </c>
      <c r="Q78" s="83" t="s">
        <v>144</v>
      </c>
      <c r="R78" s="83" t="s">
        <v>145</v>
      </c>
      <c r="S78" s="83" t="s">
        <v>186</v>
      </c>
      <c r="T78" s="83" t="s">
        <v>187</v>
      </c>
      <c r="U78" s="84" t="s">
        <v>188</v>
      </c>
      <c r="V78" s="29" t="s">
        <v>13</v>
      </c>
      <c r="W78" s="45"/>
    </row>
    <row r="79" spans="1:23" ht="15.9" customHeight="1">
      <c r="A79" s="269" t="s">
        <v>33</v>
      </c>
      <c r="B79" s="270"/>
      <c r="C79" s="18"/>
      <c r="D79" s="18"/>
      <c r="E79" s="255"/>
      <c r="F79" s="256"/>
      <c r="G79" s="21"/>
      <c r="H79" s="19"/>
      <c r="I79" s="23"/>
      <c r="J79" s="21"/>
      <c r="K79" s="21"/>
      <c r="L79" s="22">
        <f>H79*G79</f>
        <v>0</v>
      </c>
      <c r="M79" s="22">
        <f>H79*K79</f>
        <v>0</v>
      </c>
      <c r="N79" s="88">
        <f>M79</f>
        <v>0</v>
      </c>
      <c r="O79" s="89"/>
      <c r="P79" s="89"/>
      <c r="Q79" s="89"/>
      <c r="R79" s="89"/>
      <c r="S79" s="89"/>
      <c r="T79" s="89"/>
      <c r="U79" s="90"/>
      <c r="V79" s="23"/>
    </row>
    <row r="80" spans="1:23" ht="15.9" customHeight="1">
      <c r="A80" s="269"/>
      <c r="B80" s="270"/>
      <c r="C80" s="18"/>
      <c r="D80" s="18"/>
      <c r="E80" s="255"/>
      <c r="F80" s="256"/>
      <c r="G80" s="21"/>
      <c r="H80" s="19"/>
      <c r="I80" s="23"/>
      <c r="J80" s="21"/>
      <c r="K80" s="21"/>
      <c r="L80" s="22">
        <f t="shared" ref="L80:L88" si="44">H80*G80</f>
        <v>0</v>
      </c>
      <c r="M80" s="22">
        <f t="shared" ref="M80:M88" si="45">H80*K80</f>
        <v>0</v>
      </c>
      <c r="N80" s="88">
        <f t="shared" ref="N80:N88" si="46">M80</f>
        <v>0</v>
      </c>
      <c r="O80" s="89"/>
      <c r="P80" s="89"/>
      <c r="Q80" s="89"/>
      <c r="R80" s="89"/>
      <c r="S80" s="89"/>
      <c r="T80" s="89"/>
      <c r="U80" s="90"/>
      <c r="V80" s="23"/>
    </row>
    <row r="81" spans="1:22" ht="15.9" customHeight="1">
      <c r="A81" s="269"/>
      <c r="B81" s="270"/>
      <c r="C81" s="18"/>
      <c r="D81" s="18"/>
      <c r="E81" s="255"/>
      <c r="F81" s="256"/>
      <c r="G81" s="21"/>
      <c r="H81" s="19"/>
      <c r="I81" s="23"/>
      <c r="J81" s="21"/>
      <c r="K81" s="21"/>
      <c r="L81" s="22">
        <f t="shared" si="44"/>
        <v>0</v>
      </c>
      <c r="M81" s="22">
        <f t="shared" si="45"/>
        <v>0</v>
      </c>
      <c r="N81" s="88">
        <f t="shared" si="46"/>
        <v>0</v>
      </c>
      <c r="O81" s="89"/>
      <c r="P81" s="89"/>
      <c r="Q81" s="89"/>
      <c r="R81" s="89"/>
      <c r="S81" s="89"/>
      <c r="T81" s="89"/>
      <c r="U81" s="90"/>
      <c r="V81" s="23"/>
    </row>
    <row r="82" spans="1:22" ht="15.9" customHeight="1">
      <c r="A82" s="269"/>
      <c r="B82" s="270"/>
      <c r="C82" s="18"/>
      <c r="D82" s="18"/>
      <c r="E82" s="255"/>
      <c r="F82" s="256"/>
      <c r="G82" s="21"/>
      <c r="H82" s="19"/>
      <c r="I82" s="23"/>
      <c r="J82" s="21"/>
      <c r="K82" s="21"/>
      <c r="L82" s="22">
        <f t="shared" si="44"/>
        <v>0</v>
      </c>
      <c r="M82" s="22">
        <f t="shared" si="45"/>
        <v>0</v>
      </c>
      <c r="N82" s="88">
        <f t="shared" si="46"/>
        <v>0</v>
      </c>
      <c r="O82" s="89"/>
      <c r="P82" s="89"/>
      <c r="Q82" s="89"/>
      <c r="R82" s="89"/>
      <c r="S82" s="89"/>
      <c r="T82" s="89"/>
      <c r="U82" s="90"/>
      <c r="V82" s="23"/>
    </row>
    <row r="83" spans="1:22" ht="15.9" customHeight="1">
      <c r="A83" s="269"/>
      <c r="B83" s="270"/>
      <c r="C83" s="18"/>
      <c r="D83" s="18"/>
      <c r="E83" s="255"/>
      <c r="F83" s="256"/>
      <c r="G83" s="21"/>
      <c r="H83" s="19"/>
      <c r="I83" s="23"/>
      <c r="J83" s="21"/>
      <c r="K83" s="21"/>
      <c r="L83" s="22">
        <f t="shared" si="44"/>
        <v>0</v>
      </c>
      <c r="M83" s="22">
        <f t="shared" si="45"/>
        <v>0</v>
      </c>
      <c r="N83" s="88">
        <f t="shared" si="46"/>
        <v>0</v>
      </c>
      <c r="O83" s="89"/>
      <c r="P83" s="89"/>
      <c r="Q83" s="89"/>
      <c r="R83" s="89"/>
      <c r="S83" s="89"/>
      <c r="T83" s="89"/>
      <c r="U83" s="90"/>
      <c r="V83" s="23"/>
    </row>
    <row r="84" spans="1:22" ht="15.9" customHeight="1">
      <c r="A84" s="269"/>
      <c r="B84" s="270"/>
      <c r="C84" s="18"/>
      <c r="D84" s="18"/>
      <c r="E84" s="255"/>
      <c r="F84" s="256"/>
      <c r="G84" s="21"/>
      <c r="H84" s="19"/>
      <c r="I84" s="23"/>
      <c r="J84" s="21"/>
      <c r="K84" s="21"/>
      <c r="L84" s="22">
        <f t="shared" si="44"/>
        <v>0</v>
      </c>
      <c r="M84" s="22">
        <f t="shared" si="45"/>
        <v>0</v>
      </c>
      <c r="N84" s="88">
        <f t="shared" si="46"/>
        <v>0</v>
      </c>
      <c r="O84" s="89"/>
      <c r="P84" s="89"/>
      <c r="Q84" s="89"/>
      <c r="R84" s="89"/>
      <c r="S84" s="89"/>
      <c r="T84" s="89"/>
      <c r="U84" s="90"/>
      <c r="V84" s="23"/>
    </row>
    <row r="85" spans="1:22" ht="15.9" customHeight="1">
      <c r="A85" s="269"/>
      <c r="B85" s="270"/>
      <c r="C85" s="18"/>
      <c r="D85" s="18"/>
      <c r="E85" s="255"/>
      <c r="F85" s="256"/>
      <c r="G85" s="21"/>
      <c r="H85" s="19"/>
      <c r="I85" s="23"/>
      <c r="J85" s="21"/>
      <c r="K85" s="21"/>
      <c r="L85" s="22">
        <f t="shared" si="44"/>
        <v>0</v>
      </c>
      <c r="M85" s="22">
        <f t="shared" si="45"/>
        <v>0</v>
      </c>
      <c r="N85" s="88">
        <f t="shared" si="46"/>
        <v>0</v>
      </c>
      <c r="O85" s="89"/>
      <c r="P85" s="89"/>
      <c r="Q85" s="89"/>
      <c r="R85" s="89"/>
      <c r="S85" s="89"/>
      <c r="T85" s="89"/>
      <c r="U85" s="90"/>
      <c r="V85" s="23"/>
    </row>
    <row r="86" spans="1:22" ht="15.9" customHeight="1">
      <c r="A86" s="269"/>
      <c r="B86" s="270"/>
      <c r="C86" s="18"/>
      <c r="D86" s="18"/>
      <c r="E86" s="255"/>
      <c r="F86" s="256"/>
      <c r="G86" s="21"/>
      <c r="H86" s="19"/>
      <c r="I86" s="23"/>
      <c r="J86" s="21"/>
      <c r="K86" s="21"/>
      <c r="L86" s="22">
        <f t="shared" si="44"/>
        <v>0</v>
      </c>
      <c r="M86" s="22">
        <f t="shared" si="45"/>
        <v>0</v>
      </c>
      <c r="N86" s="88">
        <f t="shared" si="46"/>
        <v>0</v>
      </c>
      <c r="O86" s="89"/>
      <c r="P86" s="89"/>
      <c r="Q86" s="89"/>
      <c r="R86" s="89"/>
      <c r="S86" s="89"/>
      <c r="T86" s="89"/>
      <c r="U86" s="90"/>
      <c r="V86" s="23"/>
    </row>
    <row r="87" spans="1:22" ht="15.9" customHeight="1">
      <c r="A87" s="269"/>
      <c r="B87" s="270"/>
      <c r="C87" s="18"/>
      <c r="D87" s="18"/>
      <c r="E87" s="255"/>
      <c r="F87" s="256"/>
      <c r="G87" s="21"/>
      <c r="H87" s="19"/>
      <c r="I87" s="23"/>
      <c r="J87" s="21"/>
      <c r="K87" s="21"/>
      <c r="L87" s="22">
        <f t="shared" si="44"/>
        <v>0</v>
      </c>
      <c r="M87" s="22">
        <f t="shared" si="45"/>
        <v>0</v>
      </c>
      <c r="N87" s="88">
        <f t="shared" si="46"/>
        <v>0</v>
      </c>
      <c r="O87" s="89"/>
      <c r="P87" s="89"/>
      <c r="Q87" s="89"/>
      <c r="R87" s="89"/>
      <c r="S87" s="89"/>
      <c r="T87" s="89"/>
      <c r="U87" s="90"/>
      <c r="V87" s="23"/>
    </row>
    <row r="88" spans="1:22" ht="15.9" customHeight="1">
      <c r="A88" s="269"/>
      <c r="B88" s="270"/>
      <c r="C88" s="18"/>
      <c r="D88" s="18"/>
      <c r="E88" s="255"/>
      <c r="F88" s="256"/>
      <c r="G88" s="21"/>
      <c r="H88" s="19"/>
      <c r="I88" s="23"/>
      <c r="J88" s="21"/>
      <c r="K88" s="21"/>
      <c r="L88" s="22">
        <f t="shared" si="44"/>
        <v>0</v>
      </c>
      <c r="M88" s="22">
        <f t="shared" si="45"/>
        <v>0</v>
      </c>
      <c r="N88" s="88">
        <f t="shared" si="46"/>
        <v>0</v>
      </c>
      <c r="O88" s="89"/>
      <c r="P88" s="89"/>
      <c r="Q88" s="89"/>
      <c r="R88" s="89"/>
      <c r="S88" s="89"/>
      <c r="T88" s="89"/>
      <c r="U88" s="90"/>
      <c r="V88" s="23"/>
    </row>
    <row r="89" spans="1:22" ht="15.9" customHeight="1">
      <c r="A89" s="271"/>
      <c r="B89" s="272"/>
      <c r="C89" s="36" t="s">
        <v>32</v>
      </c>
      <c r="D89" s="37"/>
      <c r="E89" s="37"/>
      <c r="F89" s="37"/>
      <c r="G89" s="37"/>
      <c r="H89" s="37"/>
      <c r="I89" s="37"/>
      <c r="J89" s="37"/>
      <c r="K89" s="42"/>
      <c r="L89" s="39">
        <f t="shared" ref="L89:U89" si="47">SUM(L79:L88)</f>
        <v>0</v>
      </c>
      <c r="M89" s="39">
        <f t="shared" si="47"/>
        <v>0</v>
      </c>
      <c r="N89" s="39">
        <f t="shared" si="47"/>
        <v>0</v>
      </c>
      <c r="O89" s="98">
        <f t="shared" si="47"/>
        <v>0</v>
      </c>
      <c r="P89" s="98">
        <f t="shared" si="47"/>
        <v>0</v>
      </c>
      <c r="Q89" s="98">
        <f t="shared" si="47"/>
        <v>0</v>
      </c>
      <c r="R89" s="98">
        <f t="shared" si="47"/>
        <v>0</v>
      </c>
      <c r="S89" s="98">
        <f t="shared" ref="S89" si="48">SUM(S79:S88)</f>
        <v>0</v>
      </c>
      <c r="T89" s="98">
        <f t="shared" si="47"/>
        <v>0</v>
      </c>
      <c r="U89" s="99">
        <f t="shared" si="47"/>
        <v>0</v>
      </c>
      <c r="V89" s="41"/>
    </row>
    <row r="90" spans="1:22" ht="16.5" customHeight="1">
      <c r="A90" s="4"/>
      <c r="B90" s="4"/>
      <c r="C90" s="11"/>
      <c r="D90" s="11"/>
      <c r="E90" s="11"/>
      <c r="F90" s="11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24">
      <c r="A91" s="4"/>
      <c r="B91" s="4"/>
      <c r="C91" s="11"/>
      <c r="D91" s="11"/>
      <c r="E91" s="11"/>
      <c r="F91" s="11"/>
      <c r="G91" s="4"/>
      <c r="H91" s="4" t="s">
        <v>31</v>
      </c>
      <c r="I91" s="4"/>
      <c r="J91" s="4"/>
      <c r="K91" s="4"/>
      <c r="L91" s="100"/>
      <c r="M91" s="101"/>
      <c r="N91" s="83" t="s">
        <v>141</v>
      </c>
      <c r="O91" s="83" t="s">
        <v>142</v>
      </c>
      <c r="P91" s="83" t="s">
        <v>143</v>
      </c>
      <c r="Q91" s="83" t="s">
        <v>144</v>
      </c>
      <c r="R91" s="83" t="s">
        <v>145</v>
      </c>
      <c r="S91" s="83" t="s">
        <v>186</v>
      </c>
      <c r="T91" s="83" t="s">
        <v>187</v>
      </c>
      <c r="U91" s="84" t="s">
        <v>188</v>
      </c>
      <c r="V91" s="4"/>
    </row>
    <row r="92" spans="1:22" ht="20.100000000000001" customHeight="1">
      <c r="A92" s="4"/>
      <c r="B92" s="4"/>
      <c r="D92" s="11"/>
      <c r="E92" s="11"/>
      <c r="F92" s="11"/>
      <c r="G92" s="4"/>
      <c r="H92" s="81" t="s">
        <v>30</v>
      </c>
      <c r="I92" s="5">
        <v>0.1</v>
      </c>
      <c r="L92" s="253" t="s">
        <v>2</v>
      </c>
      <c r="M92" s="254"/>
      <c r="N92" s="76">
        <f>N56+N75+N89</f>
        <v>0</v>
      </c>
      <c r="O92" s="76">
        <f t="shared" ref="O92:U92" si="49">O56+O75+O89</f>
        <v>0</v>
      </c>
      <c r="P92" s="76">
        <f>P56+P75+P89</f>
        <v>0</v>
      </c>
      <c r="Q92" s="76">
        <f t="shared" si="49"/>
        <v>0</v>
      </c>
      <c r="R92" s="76">
        <f t="shared" si="49"/>
        <v>0</v>
      </c>
      <c r="S92" s="76">
        <f t="shared" ref="S92" si="50">S56+S75+S89</f>
        <v>0</v>
      </c>
      <c r="T92" s="76">
        <f t="shared" si="49"/>
        <v>0</v>
      </c>
      <c r="U92" s="76">
        <f t="shared" si="49"/>
        <v>0</v>
      </c>
      <c r="V92" s="6"/>
    </row>
    <row r="93" spans="1:22" ht="20.100000000000001" customHeight="1">
      <c r="A93" s="4"/>
      <c r="B93" s="4"/>
      <c r="C93" s="11"/>
      <c r="D93" s="11"/>
      <c r="E93" s="11"/>
      <c r="F93" s="11"/>
      <c r="G93" s="4"/>
      <c r="L93" s="253" t="s">
        <v>3</v>
      </c>
      <c r="M93" s="254"/>
      <c r="N93" s="76">
        <f>N92*I92</f>
        <v>0</v>
      </c>
      <c r="O93" s="76">
        <f>O92*I92</f>
        <v>0</v>
      </c>
      <c r="P93" s="76">
        <f>P92*I92</f>
        <v>0</v>
      </c>
      <c r="Q93" s="76">
        <f>Q92*I92</f>
        <v>0</v>
      </c>
      <c r="R93" s="76">
        <f>R92*I92</f>
        <v>0</v>
      </c>
      <c r="S93" s="76">
        <f>S92*J92</f>
        <v>0</v>
      </c>
      <c r="T93" s="76">
        <f>T92*I92</f>
        <v>0</v>
      </c>
      <c r="U93" s="76">
        <f>U92*I92</f>
        <v>0</v>
      </c>
      <c r="V93" s="6"/>
    </row>
    <row r="94" spans="1:22" ht="20.100000000000001" customHeight="1">
      <c r="A94" s="4"/>
      <c r="C94" s="11"/>
      <c r="D94" s="11"/>
      <c r="E94" s="11"/>
      <c r="F94" s="11"/>
      <c r="G94" s="4"/>
      <c r="H94" s="4"/>
      <c r="I94" s="4"/>
      <c r="L94" s="253" t="s">
        <v>4</v>
      </c>
      <c r="M94" s="254"/>
      <c r="N94" s="76">
        <f>SUM(N92:N93)</f>
        <v>0</v>
      </c>
      <c r="O94" s="76">
        <f t="shared" ref="O94:T94" si="51">SUM(O92:O93)</f>
        <v>0</v>
      </c>
      <c r="P94" s="76">
        <f t="shared" si="51"/>
        <v>0</v>
      </c>
      <c r="Q94" s="76">
        <f t="shared" si="51"/>
        <v>0</v>
      </c>
      <c r="R94" s="76">
        <f t="shared" si="51"/>
        <v>0</v>
      </c>
      <c r="S94" s="76">
        <f t="shared" ref="S94" si="52">SUM(S92:S93)</f>
        <v>0</v>
      </c>
      <c r="T94" s="76">
        <f t="shared" si="51"/>
        <v>0</v>
      </c>
      <c r="U94" s="76">
        <f>SUM(U92:U93)</f>
        <v>0</v>
      </c>
      <c r="V94" s="6"/>
    </row>
  </sheetData>
  <mergeCells count="35">
    <mergeCell ref="C16:C19"/>
    <mergeCell ref="C21:C24"/>
    <mergeCell ref="B26:B30"/>
    <mergeCell ref="B31:B35"/>
    <mergeCell ref="B36:B40"/>
    <mergeCell ref="A60:B64"/>
    <mergeCell ref="A5:B5"/>
    <mergeCell ref="A6:B10"/>
    <mergeCell ref="A11:A45"/>
    <mergeCell ref="B11:B15"/>
    <mergeCell ref="B16:B25"/>
    <mergeCell ref="B41:B45"/>
    <mergeCell ref="A46:B50"/>
    <mergeCell ref="A51:B55"/>
    <mergeCell ref="A56:B56"/>
    <mergeCell ref="A59:B59"/>
    <mergeCell ref="A79:B89"/>
    <mergeCell ref="E79:F79"/>
    <mergeCell ref="E80:F80"/>
    <mergeCell ref="E81:F81"/>
    <mergeCell ref="E82:F82"/>
    <mergeCell ref="A65:B69"/>
    <mergeCell ref="A70:B74"/>
    <mergeCell ref="A75:B75"/>
    <mergeCell ref="A78:B78"/>
    <mergeCell ref="E78:F78"/>
    <mergeCell ref="L92:M92"/>
    <mergeCell ref="L93:M93"/>
    <mergeCell ref="L94:M94"/>
    <mergeCell ref="E83:F83"/>
    <mergeCell ref="E84:F84"/>
    <mergeCell ref="E85:F85"/>
    <mergeCell ref="E86:F86"/>
    <mergeCell ref="E87:F87"/>
    <mergeCell ref="E88:F88"/>
  </mergeCells>
  <phoneticPr fontId="3"/>
  <pageMargins left="0.7" right="0.7" top="0.75" bottom="0.75" header="0.3" footer="0.3"/>
  <pageSetup paperSize="8" scale="50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W90"/>
  <sheetViews>
    <sheetView showGridLines="0" topLeftCell="A64" zoomScaleNormal="100" zoomScalePageLayoutView="75" workbookViewId="0">
      <selection activeCell="E82" sqref="E82:F82"/>
    </sheetView>
  </sheetViews>
  <sheetFormatPr defaultColWidth="9" defaultRowHeight="12"/>
  <cols>
    <col min="1" max="1" width="7" style="1" customWidth="1"/>
    <col min="2" max="2" width="23.6640625" style="1" customWidth="1"/>
    <col min="3" max="5" width="29" style="10" customWidth="1"/>
    <col min="6" max="6" width="11.21875" style="115" bestFit="1" customWidth="1"/>
    <col min="7" max="7" width="16.33203125" style="1" customWidth="1"/>
    <col min="8" max="8" width="14.6640625" style="1" customWidth="1"/>
    <col min="9" max="9" width="9.88671875" style="1" customWidth="1"/>
    <col min="10" max="11" width="12.6640625" style="1" customWidth="1"/>
    <col min="12" max="12" width="16.33203125" style="1" customWidth="1"/>
    <col min="13" max="13" width="14.6640625" style="1" customWidth="1"/>
    <col min="14" max="21" width="16.33203125" style="1" customWidth="1"/>
    <col min="22" max="22" width="43.88671875" style="1" customWidth="1"/>
    <col min="23" max="16384" width="9" style="1"/>
  </cols>
  <sheetData>
    <row r="1" spans="1:22" ht="8.25" customHeight="1">
      <c r="V1" s="3"/>
    </row>
    <row r="2" spans="1:22" ht="19.2">
      <c r="A2" s="7" t="s">
        <v>139</v>
      </c>
      <c r="U2" s="8" t="s">
        <v>17</v>
      </c>
      <c r="V2" s="9"/>
    </row>
    <row r="3" spans="1:22" ht="16.2">
      <c r="A3" s="2"/>
      <c r="U3" s="8" t="s">
        <v>6</v>
      </c>
      <c r="V3" s="12" t="s">
        <v>189</v>
      </c>
    </row>
    <row r="4" spans="1:22">
      <c r="A4" s="121" t="s">
        <v>39</v>
      </c>
      <c r="V4" s="3" t="s">
        <v>9</v>
      </c>
    </row>
    <row r="5" spans="1:22" s="4" customFormat="1" ht="24">
      <c r="A5" s="265" t="s">
        <v>18</v>
      </c>
      <c r="B5" s="266"/>
      <c r="C5" s="28" t="s">
        <v>19</v>
      </c>
      <c r="D5" s="28" t="s">
        <v>20</v>
      </c>
      <c r="E5" s="28" t="s">
        <v>21</v>
      </c>
      <c r="F5" s="28" t="s">
        <v>22</v>
      </c>
      <c r="G5" s="65" t="s">
        <v>5</v>
      </c>
      <c r="H5" s="29" t="s">
        <v>24</v>
      </c>
      <c r="I5" s="29" t="s">
        <v>1</v>
      </c>
      <c r="J5" s="29"/>
      <c r="K5" s="29"/>
      <c r="L5" s="29" t="s">
        <v>8</v>
      </c>
      <c r="M5" s="29"/>
      <c r="N5" s="83" t="s">
        <v>141</v>
      </c>
      <c r="O5" s="83" t="s">
        <v>142</v>
      </c>
      <c r="P5" s="83" t="s">
        <v>143</v>
      </c>
      <c r="Q5" s="83" t="s">
        <v>144</v>
      </c>
      <c r="R5" s="83" t="s">
        <v>145</v>
      </c>
      <c r="S5" s="83" t="s">
        <v>186</v>
      </c>
      <c r="T5" s="83" t="s">
        <v>187</v>
      </c>
      <c r="U5" s="84" t="s">
        <v>188</v>
      </c>
      <c r="V5" s="27" t="s">
        <v>16</v>
      </c>
    </row>
    <row r="6" spans="1:22" ht="15.9" customHeight="1">
      <c r="A6" s="257" t="s">
        <v>15</v>
      </c>
      <c r="B6" s="258"/>
      <c r="C6" s="290" t="s">
        <v>46</v>
      </c>
      <c r="D6" s="13" t="s">
        <v>47</v>
      </c>
      <c r="E6" s="13" t="s">
        <v>48</v>
      </c>
      <c r="F6" s="34" t="s">
        <v>49</v>
      </c>
      <c r="G6" s="66">
        <v>10000</v>
      </c>
      <c r="H6" s="14">
        <v>1</v>
      </c>
      <c r="I6" s="15"/>
      <c r="J6" s="30"/>
      <c r="K6" s="30"/>
      <c r="L6" s="16">
        <f>H6*G6</f>
        <v>10000</v>
      </c>
      <c r="M6" s="32"/>
      <c r="N6" s="85"/>
      <c r="O6" s="86"/>
      <c r="P6" s="86"/>
      <c r="Q6" s="86"/>
      <c r="R6" s="86"/>
      <c r="S6" s="86"/>
      <c r="T6" s="86"/>
      <c r="U6" s="87">
        <f>SUM(N6:T6)</f>
        <v>0</v>
      </c>
      <c r="V6" s="17"/>
    </row>
    <row r="7" spans="1:22" ht="15.9" customHeight="1">
      <c r="A7" s="259"/>
      <c r="B7" s="260"/>
      <c r="C7" s="289"/>
      <c r="D7" s="18" t="s">
        <v>50</v>
      </c>
      <c r="E7" s="18" t="s">
        <v>51</v>
      </c>
      <c r="F7" s="35" t="s">
        <v>52</v>
      </c>
      <c r="G7" s="64"/>
      <c r="H7" s="19">
        <v>1</v>
      </c>
      <c r="I7" s="20"/>
      <c r="J7" s="31"/>
      <c r="K7" s="31"/>
      <c r="L7" s="22">
        <f>H7*G7</f>
        <v>0</v>
      </c>
      <c r="M7" s="33"/>
      <c r="N7" s="88"/>
      <c r="O7" s="89"/>
      <c r="P7" s="89"/>
      <c r="Q7" s="89"/>
      <c r="R7" s="89"/>
      <c r="S7" s="89"/>
      <c r="T7" s="89"/>
      <c r="U7" s="90">
        <f>SUM(N7:T7)</f>
        <v>0</v>
      </c>
      <c r="V7" s="23"/>
    </row>
    <row r="8" spans="1:22" ht="15.9" customHeight="1">
      <c r="A8" s="259"/>
      <c r="B8" s="260"/>
      <c r="C8" s="18" t="s">
        <v>53</v>
      </c>
      <c r="D8" s="18" t="s">
        <v>54</v>
      </c>
      <c r="E8" s="18" t="s">
        <v>55</v>
      </c>
      <c r="F8" s="35" t="s">
        <v>49</v>
      </c>
      <c r="G8" s="64"/>
      <c r="H8" s="19"/>
      <c r="I8" s="20"/>
      <c r="J8" s="31"/>
      <c r="K8" s="31"/>
      <c r="L8" s="22">
        <f>H8*G8</f>
        <v>0</v>
      </c>
      <c r="M8" s="33"/>
      <c r="N8" s="88"/>
      <c r="O8" s="89"/>
      <c r="P8" s="89"/>
      <c r="Q8" s="89"/>
      <c r="R8" s="89"/>
      <c r="S8" s="89"/>
      <c r="T8" s="89"/>
      <c r="U8" s="90">
        <f>SUM(N8:T8)</f>
        <v>0</v>
      </c>
      <c r="V8" s="23"/>
    </row>
    <row r="9" spans="1:22" ht="15.9" customHeight="1">
      <c r="A9" s="261"/>
      <c r="B9" s="262"/>
      <c r="C9" s="36" t="s">
        <v>32</v>
      </c>
      <c r="D9" s="37"/>
      <c r="E9" s="37"/>
      <c r="F9" s="62"/>
      <c r="G9" s="37"/>
      <c r="H9" s="37"/>
      <c r="I9" s="37"/>
      <c r="J9" s="43"/>
      <c r="K9" s="38"/>
      <c r="L9" s="39">
        <f>SUM(L6:L8)</f>
        <v>10000</v>
      </c>
      <c r="M9" s="40"/>
      <c r="N9" s="91">
        <f t="shared" ref="N9:U9" si="0">SUM(N6:N8)</f>
        <v>0</v>
      </c>
      <c r="O9" s="92">
        <f t="shared" si="0"/>
        <v>0</v>
      </c>
      <c r="P9" s="92">
        <f t="shared" si="0"/>
        <v>0</v>
      </c>
      <c r="Q9" s="92">
        <f t="shared" si="0"/>
        <v>0</v>
      </c>
      <c r="R9" s="92">
        <f t="shared" si="0"/>
        <v>0</v>
      </c>
      <c r="S9" s="92">
        <f t="shared" ref="S9" si="1">SUM(S6:S8)</f>
        <v>0</v>
      </c>
      <c r="T9" s="92">
        <f t="shared" si="0"/>
        <v>0</v>
      </c>
      <c r="U9" s="93">
        <f t="shared" si="0"/>
        <v>0</v>
      </c>
      <c r="V9" s="41"/>
    </row>
    <row r="10" spans="1:22" ht="15.9" customHeight="1">
      <c r="A10" s="273" t="s">
        <v>25</v>
      </c>
      <c r="B10" s="276" t="s">
        <v>7</v>
      </c>
      <c r="C10" s="13" t="s">
        <v>56</v>
      </c>
      <c r="D10" s="13" t="s">
        <v>57</v>
      </c>
      <c r="E10" s="13" t="s">
        <v>58</v>
      </c>
      <c r="F10" s="34" t="s">
        <v>52</v>
      </c>
      <c r="G10" s="66"/>
      <c r="H10" s="14"/>
      <c r="I10" s="15"/>
      <c r="J10" s="30"/>
      <c r="K10" s="30"/>
      <c r="L10" s="16">
        <f>H10*G10</f>
        <v>0</v>
      </c>
      <c r="M10" s="32"/>
      <c r="N10" s="85"/>
      <c r="O10" s="86"/>
      <c r="P10" s="86"/>
      <c r="Q10" s="86"/>
      <c r="R10" s="86"/>
      <c r="S10" s="86"/>
      <c r="T10" s="86"/>
      <c r="U10" s="87">
        <f>SUM(N10:T10)</f>
        <v>0</v>
      </c>
      <c r="V10" s="17"/>
    </row>
    <row r="11" spans="1:22" ht="15.9" customHeight="1">
      <c r="A11" s="277"/>
      <c r="B11" s="274"/>
      <c r="C11" s="288" t="s">
        <v>59</v>
      </c>
      <c r="D11" s="51" t="s">
        <v>60</v>
      </c>
      <c r="E11" s="51" t="s">
        <v>61</v>
      </c>
      <c r="F11" s="113" t="s">
        <v>52</v>
      </c>
      <c r="G11" s="105"/>
      <c r="H11" s="52"/>
      <c r="I11" s="104"/>
      <c r="J11" s="106"/>
      <c r="K11" s="106"/>
      <c r="L11" s="54"/>
      <c r="M11" s="107"/>
      <c r="N11" s="108"/>
      <c r="O11" s="109"/>
      <c r="P11" s="109"/>
      <c r="Q11" s="109"/>
      <c r="R11" s="109"/>
      <c r="S11" s="109"/>
      <c r="T11" s="109"/>
      <c r="U11" s="110"/>
      <c r="V11" s="53"/>
    </row>
    <row r="12" spans="1:22" ht="15.9" customHeight="1">
      <c r="A12" s="274"/>
      <c r="B12" s="274"/>
      <c r="C12" s="289"/>
      <c r="D12" s="18" t="s">
        <v>62</v>
      </c>
      <c r="E12" s="18" t="s">
        <v>61</v>
      </c>
      <c r="F12" s="35" t="s">
        <v>52</v>
      </c>
      <c r="G12" s="64"/>
      <c r="H12" s="19"/>
      <c r="I12" s="20"/>
      <c r="J12" s="31"/>
      <c r="K12" s="31"/>
      <c r="L12" s="22">
        <f>H12*G12</f>
        <v>0</v>
      </c>
      <c r="M12" s="33"/>
      <c r="N12" s="88"/>
      <c r="O12" s="89"/>
      <c r="P12" s="89"/>
      <c r="Q12" s="89"/>
      <c r="R12" s="89"/>
      <c r="S12" s="89"/>
      <c r="T12" s="89"/>
      <c r="U12" s="90">
        <f>SUM(N12:T12)</f>
        <v>0</v>
      </c>
      <c r="V12" s="23"/>
    </row>
    <row r="13" spans="1:22" ht="15.75" customHeight="1">
      <c r="A13" s="274"/>
      <c r="B13" s="274"/>
      <c r="C13" s="18" t="s">
        <v>63</v>
      </c>
      <c r="D13" s="18" t="s">
        <v>64</v>
      </c>
      <c r="E13" s="18" t="s">
        <v>65</v>
      </c>
      <c r="F13" s="35" t="s">
        <v>52</v>
      </c>
      <c r="G13" s="64"/>
      <c r="H13" s="19"/>
      <c r="I13" s="20"/>
      <c r="J13" s="31"/>
      <c r="K13" s="31"/>
      <c r="L13" s="22">
        <f>H13*G13</f>
        <v>0</v>
      </c>
      <c r="M13" s="33"/>
      <c r="N13" s="88"/>
      <c r="O13" s="89"/>
      <c r="P13" s="89"/>
      <c r="Q13" s="89"/>
      <c r="R13" s="89"/>
      <c r="S13" s="89"/>
      <c r="T13" s="89"/>
      <c r="U13" s="90">
        <f>SUM(N13:T13)</f>
        <v>0</v>
      </c>
      <c r="V13" s="23"/>
    </row>
    <row r="14" spans="1:22" ht="15.9" customHeight="1">
      <c r="A14" s="274"/>
      <c r="B14" s="274"/>
      <c r="C14" s="18" t="s">
        <v>66</v>
      </c>
      <c r="D14" s="18" t="s">
        <v>67</v>
      </c>
      <c r="E14" s="18" t="s">
        <v>68</v>
      </c>
      <c r="F14" s="35" t="s">
        <v>52</v>
      </c>
      <c r="G14" s="64"/>
      <c r="H14" s="19"/>
      <c r="I14" s="20"/>
      <c r="J14" s="31"/>
      <c r="K14" s="31"/>
      <c r="L14" s="22">
        <f>H14*G14</f>
        <v>0</v>
      </c>
      <c r="M14" s="33"/>
      <c r="N14" s="88"/>
      <c r="O14" s="89"/>
      <c r="P14" s="89"/>
      <c r="Q14" s="89"/>
      <c r="R14" s="89"/>
      <c r="S14" s="89"/>
      <c r="T14" s="89"/>
      <c r="U14" s="90">
        <f>SUM(N14:T14)</f>
        <v>0</v>
      </c>
      <c r="V14" s="23"/>
    </row>
    <row r="15" spans="1:22" ht="15.9" customHeight="1">
      <c r="A15" s="274"/>
      <c r="B15" s="275"/>
      <c r="C15" s="36" t="s">
        <v>32</v>
      </c>
      <c r="D15" s="37"/>
      <c r="E15" s="37"/>
      <c r="F15" s="62"/>
      <c r="G15" s="37"/>
      <c r="H15" s="37"/>
      <c r="I15" s="37"/>
      <c r="J15" s="43"/>
      <c r="K15" s="38"/>
      <c r="L15" s="39">
        <f>SUM(L10:L14)</f>
        <v>0</v>
      </c>
      <c r="M15" s="40"/>
      <c r="N15" s="91">
        <f>SUM(N10:N14)</f>
        <v>0</v>
      </c>
      <c r="O15" s="92">
        <f t="shared" ref="O15:U15" si="2">SUM(O10:O14)</f>
        <v>0</v>
      </c>
      <c r="P15" s="92">
        <f t="shared" si="2"/>
        <v>0</v>
      </c>
      <c r="Q15" s="92">
        <f t="shared" si="2"/>
        <v>0</v>
      </c>
      <c r="R15" s="92">
        <f t="shared" si="2"/>
        <v>0</v>
      </c>
      <c r="S15" s="92">
        <f t="shared" ref="S15" si="3">SUM(S10:S14)</f>
        <v>0</v>
      </c>
      <c r="T15" s="92">
        <f t="shared" si="2"/>
        <v>0</v>
      </c>
      <c r="U15" s="93">
        <f t="shared" si="2"/>
        <v>0</v>
      </c>
      <c r="V15" s="41"/>
    </row>
    <row r="16" spans="1:22" ht="15.9" customHeight="1">
      <c r="A16" s="274"/>
      <c r="B16" s="276" t="s">
        <v>28</v>
      </c>
      <c r="C16" s="282" t="s">
        <v>44</v>
      </c>
      <c r="D16" s="24" t="s">
        <v>69</v>
      </c>
      <c r="E16" s="282" t="s">
        <v>70</v>
      </c>
      <c r="F16" s="102" t="s">
        <v>52</v>
      </c>
      <c r="G16" s="66"/>
      <c r="H16" s="14"/>
      <c r="I16" s="15"/>
      <c r="J16" s="30"/>
      <c r="K16" s="30"/>
      <c r="L16" s="16">
        <f>H16*G16</f>
        <v>0</v>
      </c>
      <c r="M16" s="32"/>
      <c r="N16" s="85"/>
      <c r="O16" s="86"/>
      <c r="P16" s="86"/>
      <c r="Q16" s="86"/>
      <c r="R16" s="86"/>
      <c r="S16" s="86"/>
      <c r="T16" s="86"/>
      <c r="U16" s="87">
        <f>SUM(N16:T16)</f>
        <v>0</v>
      </c>
      <c r="V16" s="17"/>
    </row>
    <row r="17" spans="1:22" ht="15.9" customHeight="1">
      <c r="A17" s="274"/>
      <c r="B17" s="274"/>
      <c r="C17" s="283"/>
      <c r="D17" s="111" t="s">
        <v>71</v>
      </c>
      <c r="E17" s="283"/>
      <c r="F17" s="114" t="s">
        <v>52</v>
      </c>
      <c r="G17" s="105"/>
      <c r="H17" s="52"/>
      <c r="I17" s="104"/>
      <c r="J17" s="106"/>
      <c r="K17" s="106"/>
      <c r="L17" s="54"/>
      <c r="M17" s="107"/>
      <c r="N17" s="108"/>
      <c r="O17" s="109"/>
      <c r="P17" s="109"/>
      <c r="Q17" s="109"/>
      <c r="R17" s="109"/>
      <c r="S17" s="109"/>
      <c r="T17" s="109"/>
      <c r="U17" s="110"/>
      <c r="V17" s="53"/>
    </row>
    <row r="18" spans="1:22" ht="15.9" customHeight="1">
      <c r="A18" s="274"/>
      <c r="B18" s="274"/>
      <c r="C18" s="283"/>
      <c r="D18" s="111" t="s">
        <v>72</v>
      </c>
      <c r="E18" s="283"/>
      <c r="F18" s="114" t="s">
        <v>52</v>
      </c>
      <c r="G18" s="105"/>
      <c r="H18" s="52"/>
      <c r="I18" s="104"/>
      <c r="J18" s="106"/>
      <c r="K18" s="106"/>
      <c r="L18" s="54"/>
      <c r="M18" s="107"/>
      <c r="N18" s="108"/>
      <c r="O18" s="109"/>
      <c r="P18" s="109"/>
      <c r="Q18" s="109"/>
      <c r="R18" s="109"/>
      <c r="S18" s="109"/>
      <c r="T18" s="109"/>
      <c r="U18" s="110"/>
      <c r="V18" s="53"/>
    </row>
    <row r="19" spans="1:22" ht="15.9" customHeight="1">
      <c r="A19" s="274"/>
      <c r="B19" s="274"/>
      <c r="C19" s="283"/>
      <c r="D19" s="25" t="s">
        <v>73</v>
      </c>
      <c r="E19" s="283"/>
      <c r="F19" s="103" t="s">
        <v>52</v>
      </c>
      <c r="G19" s="64"/>
      <c r="H19" s="19"/>
      <c r="I19" s="20"/>
      <c r="J19" s="31"/>
      <c r="K19" s="31"/>
      <c r="L19" s="22">
        <f>H19*G19</f>
        <v>0</v>
      </c>
      <c r="M19" s="33"/>
      <c r="N19" s="88"/>
      <c r="O19" s="89"/>
      <c r="P19" s="89"/>
      <c r="Q19" s="89"/>
      <c r="R19" s="89"/>
      <c r="S19" s="89"/>
      <c r="T19" s="89"/>
      <c r="U19" s="90">
        <f>SUM(N19:T19)</f>
        <v>0</v>
      </c>
      <c r="V19" s="23"/>
    </row>
    <row r="20" spans="1:22" ht="15.9" customHeight="1">
      <c r="A20" s="274"/>
      <c r="B20" s="274"/>
      <c r="C20" s="283"/>
      <c r="D20" s="25" t="s">
        <v>74</v>
      </c>
      <c r="E20" s="284"/>
      <c r="F20" s="103" t="s">
        <v>52</v>
      </c>
      <c r="G20" s="64"/>
      <c r="H20" s="19"/>
      <c r="I20" s="20"/>
      <c r="J20" s="31"/>
      <c r="K20" s="31"/>
      <c r="L20" s="22">
        <f>H20*G20</f>
        <v>0</v>
      </c>
      <c r="M20" s="33"/>
      <c r="N20" s="88"/>
      <c r="O20" s="89"/>
      <c r="P20" s="89"/>
      <c r="Q20" s="89"/>
      <c r="R20" s="89"/>
      <c r="S20" s="89"/>
      <c r="T20" s="89"/>
      <c r="U20" s="90">
        <f>SUM(N20:T20)</f>
        <v>0</v>
      </c>
      <c r="V20" s="23"/>
    </row>
    <row r="21" spans="1:22" ht="15.9" customHeight="1">
      <c r="A21" s="274"/>
      <c r="B21" s="274"/>
      <c r="C21" s="284"/>
      <c r="D21" s="25" t="s">
        <v>75</v>
      </c>
      <c r="E21" s="25" t="s">
        <v>76</v>
      </c>
      <c r="F21" s="103" t="s">
        <v>52</v>
      </c>
      <c r="G21" s="64"/>
      <c r="H21" s="19"/>
      <c r="I21" s="20"/>
      <c r="J21" s="31"/>
      <c r="K21" s="31"/>
      <c r="L21" s="22">
        <f>H21*G21</f>
        <v>0</v>
      </c>
      <c r="M21" s="33"/>
      <c r="N21" s="88"/>
      <c r="O21" s="89"/>
      <c r="P21" s="89"/>
      <c r="Q21" s="89"/>
      <c r="R21" s="89"/>
      <c r="S21" s="89"/>
      <c r="T21" s="89"/>
      <c r="U21" s="90">
        <f>SUM(N21:T21)</f>
        <v>0</v>
      </c>
      <c r="V21" s="23"/>
    </row>
    <row r="22" spans="1:22" ht="15.9" customHeight="1">
      <c r="A22" s="274"/>
      <c r="B22" s="274"/>
      <c r="C22" s="36" t="s">
        <v>32</v>
      </c>
      <c r="D22" s="37"/>
      <c r="E22" s="37"/>
      <c r="F22" s="62"/>
      <c r="G22" s="37"/>
      <c r="H22" s="37"/>
      <c r="I22" s="37"/>
      <c r="J22" s="43"/>
      <c r="K22" s="38"/>
      <c r="L22" s="39">
        <f>SUM(L16:L21)</f>
        <v>0</v>
      </c>
      <c r="M22" s="40"/>
      <c r="N22" s="91">
        <f t="shared" ref="N22:U22" si="4">SUM(N16:N21)</f>
        <v>0</v>
      </c>
      <c r="O22" s="92">
        <f t="shared" si="4"/>
        <v>0</v>
      </c>
      <c r="P22" s="92">
        <f t="shared" si="4"/>
        <v>0</v>
      </c>
      <c r="Q22" s="92">
        <f t="shared" si="4"/>
        <v>0</v>
      </c>
      <c r="R22" s="92">
        <f t="shared" si="4"/>
        <v>0</v>
      </c>
      <c r="S22" s="92">
        <f t="shared" ref="S22" si="5">SUM(S16:S21)</f>
        <v>0</v>
      </c>
      <c r="T22" s="92">
        <f t="shared" si="4"/>
        <v>0</v>
      </c>
      <c r="U22" s="93">
        <f t="shared" si="4"/>
        <v>0</v>
      </c>
      <c r="V22" s="41"/>
    </row>
    <row r="23" spans="1:22" ht="15.9" customHeight="1">
      <c r="A23" s="274"/>
      <c r="B23" s="274"/>
      <c r="C23" s="282" t="s">
        <v>45</v>
      </c>
      <c r="D23" s="24" t="s">
        <v>77</v>
      </c>
      <c r="E23" s="282" t="s">
        <v>78</v>
      </c>
      <c r="F23" s="102" t="s">
        <v>52</v>
      </c>
      <c r="G23" s="66"/>
      <c r="H23" s="14"/>
      <c r="I23" s="15"/>
      <c r="J23" s="30"/>
      <c r="K23" s="30"/>
      <c r="L23" s="16">
        <f>H23*G23</f>
        <v>0</v>
      </c>
      <c r="M23" s="32"/>
      <c r="N23" s="85"/>
      <c r="O23" s="86"/>
      <c r="P23" s="86"/>
      <c r="Q23" s="86"/>
      <c r="R23" s="86"/>
      <c r="S23" s="86"/>
      <c r="T23" s="86"/>
      <c r="U23" s="87">
        <f>SUM(N23:T23)</f>
        <v>0</v>
      </c>
      <c r="V23" s="17"/>
    </row>
    <row r="24" spans="1:22" ht="15.9" customHeight="1">
      <c r="A24" s="274"/>
      <c r="B24" s="274"/>
      <c r="C24" s="283"/>
      <c r="D24" s="25" t="s">
        <v>79</v>
      </c>
      <c r="E24" s="283"/>
      <c r="F24" s="103" t="s">
        <v>52</v>
      </c>
      <c r="G24" s="64"/>
      <c r="H24" s="19"/>
      <c r="I24" s="20"/>
      <c r="J24" s="31"/>
      <c r="K24" s="31"/>
      <c r="L24" s="22">
        <f>H24*G24</f>
        <v>0</v>
      </c>
      <c r="M24" s="33"/>
      <c r="N24" s="88"/>
      <c r="O24" s="89"/>
      <c r="P24" s="89"/>
      <c r="Q24" s="89"/>
      <c r="R24" s="89"/>
      <c r="S24" s="89"/>
      <c r="T24" s="89"/>
      <c r="U24" s="90">
        <f>SUM(N24:T24)</f>
        <v>0</v>
      </c>
      <c r="V24" s="23"/>
    </row>
    <row r="25" spans="1:22" ht="15.9" customHeight="1">
      <c r="A25" s="274"/>
      <c r="B25" s="274"/>
      <c r="C25" s="283"/>
      <c r="D25" s="25" t="s">
        <v>80</v>
      </c>
      <c r="E25" s="284"/>
      <c r="F25" s="103" t="s">
        <v>52</v>
      </c>
      <c r="G25" s="64"/>
      <c r="H25" s="19"/>
      <c r="I25" s="20"/>
      <c r="J25" s="31"/>
      <c r="K25" s="31"/>
      <c r="L25" s="22">
        <f>H25*G25</f>
        <v>0</v>
      </c>
      <c r="M25" s="33"/>
      <c r="N25" s="88"/>
      <c r="O25" s="89"/>
      <c r="P25" s="89"/>
      <c r="Q25" s="89"/>
      <c r="R25" s="89"/>
      <c r="S25" s="89"/>
      <c r="T25" s="89"/>
      <c r="U25" s="90">
        <f>SUM(N25:T25)</f>
        <v>0</v>
      </c>
      <c r="V25" s="23"/>
    </row>
    <row r="26" spans="1:22" ht="15.9" customHeight="1">
      <c r="A26" s="274"/>
      <c r="B26" s="274"/>
      <c r="C26" s="284"/>
      <c r="D26" s="25" t="s">
        <v>81</v>
      </c>
      <c r="E26" s="25" t="s">
        <v>137</v>
      </c>
      <c r="F26" s="103" t="s">
        <v>52</v>
      </c>
      <c r="G26" s="64"/>
      <c r="H26" s="19"/>
      <c r="I26" s="20"/>
      <c r="J26" s="31"/>
      <c r="K26" s="31"/>
      <c r="L26" s="22">
        <f>H26*G26</f>
        <v>0</v>
      </c>
      <c r="M26" s="33"/>
      <c r="N26" s="88"/>
      <c r="O26" s="89"/>
      <c r="P26" s="89"/>
      <c r="Q26" s="89"/>
      <c r="R26" s="89"/>
      <c r="S26" s="89"/>
      <c r="T26" s="89"/>
      <c r="U26" s="90">
        <f>SUM(N26:T26)</f>
        <v>0</v>
      </c>
      <c r="V26" s="23"/>
    </row>
    <row r="27" spans="1:22" ht="15.9" customHeight="1">
      <c r="A27" s="274"/>
      <c r="B27" s="275"/>
      <c r="C27" s="36" t="s">
        <v>32</v>
      </c>
      <c r="D27" s="37"/>
      <c r="E27" s="37"/>
      <c r="F27" s="62"/>
      <c r="G27" s="37"/>
      <c r="H27" s="37"/>
      <c r="I27" s="37"/>
      <c r="J27" s="43"/>
      <c r="K27" s="38"/>
      <c r="L27" s="39">
        <f>SUM(L23:L26)</f>
        <v>0</v>
      </c>
      <c r="M27" s="40"/>
      <c r="N27" s="91">
        <f>SUM(N23:N26)</f>
        <v>0</v>
      </c>
      <c r="O27" s="92">
        <f t="shared" ref="O27:U27" si="6">SUM(O23:O26)</f>
        <v>0</v>
      </c>
      <c r="P27" s="92">
        <f t="shared" si="6"/>
        <v>0</v>
      </c>
      <c r="Q27" s="92">
        <f t="shared" si="6"/>
        <v>0</v>
      </c>
      <c r="R27" s="92">
        <f t="shared" si="6"/>
        <v>0</v>
      </c>
      <c r="S27" s="92">
        <f t="shared" ref="S27" si="7">SUM(S23:S26)</f>
        <v>0</v>
      </c>
      <c r="T27" s="92">
        <f t="shared" si="6"/>
        <v>0</v>
      </c>
      <c r="U27" s="93">
        <f t="shared" si="6"/>
        <v>0</v>
      </c>
      <c r="V27" s="41"/>
    </row>
    <row r="28" spans="1:22" ht="15.9" customHeight="1">
      <c r="A28" s="274"/>
      <c r="B28" s="273" t="s">
        <v>34</v>
      </c>
      <c r="C28" s="13" t="s">
        <v>86</v>
      </c>
      <c r="D28" s="13" t="s">
        <v>82</v>
      </c>
      <c r="E28" s="13" t="s">
        <v>83</v>
      </c>
      <c r="F28" s="34" t="s">
        <v>84</v>
      </c>
      <c r="G28" s="66"/>
      <c r="H28" s="14"/>
      <c r="I28" s="15"/>
      <c r="J28" s="30"/>
      <c r="K28" s="30"/>
      <c r="L28" s="16">
        <f>H28*G28</f>
        <v>0</v>
      </c>
      <c r="M28" s="32"/>
      <c r="N28" s="85"/>
      <c r="O28" s="86"/>
      <c r="P28" s="86"/>
      <c r="Q28" s="86"/>
      <c r="R28" s="86"/>
      <c r="S28" s="86"/>
      <c r="T28" s="86"/>
      <c r="U28" s="87">
        <f>SUM(N28:T28)</f>
        <v>0</v>
      </c>
      <c r="V28" s="17"/>
    </row>
    <row r="29" spans="1:22" ht="15.9" customHeight="1">
      <c r="A29" s="274"/>
      <c r="B29" s="274"/>
      <c r="C29" s="18" t="s">
        <v>87</v>
      </c>
      <c r="D29" s="18" t="s">
        <v>87</v>
      </c>
      <c r="E29" s="18" t="s">
        <v>85</v>
      </c>
      <c r="F29" s="35" t="s">
        <v>84</v>
      </c>
      <c r="G29" s="64"/>
      <c r="H29" s="19"/>
      <c r="I29" s="20"/>
      <c r="J29" s="31"/>
      <c r="K29" s="31"/>
      <c r="L29" s="22">
        <f>H29*G29</f>
        <v>0</v>
      </c>
      <c r="M29" s="33"/>
      <c r="N29" s="88"/>
      <c r="O29" s="89"/>
      <c r="P29" s="89"/>
      <c r="Q29" s="89"/>
      <c r="R29" s="89"/>
      <c r="S29" s="89"/>
      <c r="T29" s="89"/>
      <c r="U29" s="90">
        <f>SUM(N29:T29)</f>
        <v>0</v>
      </c>
      <c r="V29" s="23"/>
    </row>
    <row r="30" spans="1:22" ht="15.9" customHeight="1">
      <c r="A30" s="274"/>
      <c r="B30" s="275"/>
      <c r="C30" s="36" t="s">
        <v>32</v>
      </c>
      <c r="D30" s="37"/>
      <c r="E30" s="37"/>
      <c r="F30" s="62"/>
      <c r="G30" s="37"/>
      <c r="H30" s="37"/>
      <c r="I30" s="37"/>
      <c r="J30" s="43"/>
      <c r="K30" s="38"/>
      <c r="L30" s="39">
        <f>SUM(L28:L29)</f>
        <v>0</v>
      </c>
      <c r="M30" s="40"/>
      <c r="N30" s="91">
        <f t="shared" ref="N30:U30" si="8">SUM(N28:N29)</f>
        <v>0</v>
      </c>
      <c r="O30" s="92">
        <f t="shared" si="8"/>
        <v>0</v>
      </c>
      <c r="P30" s="92">
        <f t="shared" si="8"/>
        <v>0</v>
      </c>
      <c r="Q30" s="92">
        <f t="shared" si="8"/>
        <v>0</v>
      </c>
      <c r="R30" s="92">
        <f t="shared" si="8"/>
        <v>0</v>
      </c>
      <c r="S30" s="92">
        <f t="shared" ref="S30" si="9">SUM(S28:S29)</f>
        <v>0</v>
      </c>
      <c r="T30" s="92">
        <f t="shared" si="8"/>
        <v>0</v>
      </c>
      <c r="U30" s="93">
        <f t="shared" si="8"/>
        <v>0</v>
      </c>
      <c r="V30" s="41"/>
    </row>
    <row r="31" spans="1:22" ht="15.9" customHeight="1">
      <c r="A31" s="274"/>
      <c r="B31" s="276" t="s">
        <v>35</v>
      </c>
      <c r="C31" s="13" t="s">
        <v>88</v>
      </c>
      <c r="D31" s="13" t="s">
        <v>88</v>
      </c>
      <c r="E31" s="13" t="s">
        <v>89</v>
      </c>
      <c r="F31" s="34" t="s">
        <v>84</v>
      </c>
      <c r="G31" s="66"/>
      <c r="H31" s="14"/>
      <c r="I31" s="17"/>
      <c r="J31" s="30"/>
      <c r="K31" s="30"/>
      <c r="L31" s="16">
        <f>H31*G31</f>
        <v>0</v>
      </c>
      <c r="M31" s="32"/>
      <c r="N31" s="85"/>
      <c r="O31" s="86"/>
      <c r="P31" s="86"/>
      <c r="Q31" s="86"/>
      <c r="R31" s="86"/>
      <c r="S31" s="86"/>
      <c r="T31" s="86"/>
      <c r="U31" s="87">
        <f t="shared" ref="U31:U42" si="10">SUM(N31:T31)</f>
        <v>0</v>
      </c>
      <c r="V31" s="17"/>
    </row>
    <row r="32" spans="1:22" ht="15.9" customHeight="1">
      <c r="A32" s="274"/>
      <c r="B32" s="274"/>
      <c r="C32" s="18" t="s">
        <v>90</v>
      </c>
      <c r="D32" s="18" t="s">
        <v>90</v>
      </c>
      <c r="E32" s="18" t="s">
        <v>91</v>
      </c>
      <c r="F32" s="35" t="s">
        <v>52</v>
      </c>
      <c r="G32" s="64"/>
      <c r="H32" s="19"/>
      <c r="I32" s="23"/>
      <c r="J32" s="31"/>
      <c r="K32" s="31"/>
      <c r="L32" s="22">
        <f>H32*G32</f>
        <v>0</v>
      </c>
      <c r="M32" s="33"/>
      <c r="N32" s="88"/>
      <c r="O32" s="89"/>
      <c r="P32" s="89"/>
      <c r="Q32" s="89"/>
      <c r="R32" s="89"/>
      <c r="S32" s="89"/>
      <c r="T32" s="89"/>
      <c r="U32" s="90">
        <f t="shared" si="10"/>
        <v>0</v>
      </c>
      <c r="V32" s="23"/>
    </row>
    <row r="33" spans="1:22" ht="15.9" customHeight="1">
      <c r="A33" s="274"/>
      <c r="B33" s="274"/>
      <c r="C33" s="18" t="s">
        <v>92</v>
      </c>
      <c r="D33" s="18" t="s">
        <v>92</v>
      </c>
      <c r="E33" s="18" t="s">
        <v>93</v>
      </c>
      <c r="F33" s="35" t="s">
        <v>52</v>
      </c>
      <c r="G33" s="64"/>
      <c r="H33" s="19"/>
      <c r="I33" s="23"/>
      <c r="J33" s="31"/>
      <c r="K33" s="31"/>
      <c r="L33" s="22">
        <f>H33*G33</f>
        <v>0</v>
      </c>
      <c r="M33" s="33"/>
      <c r="N33" s="88"/>
      <c r="O33" s="89"/>
      <c r="P33" s="89"/>
      <c r="Q33" s="89"/>
      <c r="R33" s="89"/>
      <c r="S33" s="89"/>
      <c r="T33" s="89"/>
      <c r="U33" s="90">
        <f t="shared" si="10"/>
        <v>0</v>
      </c>
      <c r="V33" s="23"/>
    </row>
    <row r="34" spans="1:22" ht="15.9" customHeight="1">
      <c r="A34" s="274"/>
      <c r="B34" s="275"/>
      <c r="C34" s="36" t="s">
        <v>32</v>
      </c>
      <c r="D34" s="37"/>
      <c r="E34" s="37"/>
      <c r="F34" s="62"/>
      <c r="G34" s="37"/>
      <c r="H34" s="37"/>
      <c r="I34" s="37"/>
      <c r="J34" s="43"/>
      <c r="K34" s="38"/>
      <c r="L34" s="39">
        <f>SUM(L31:L33)</f>
        <v>0</v>
      </c>
      <c r="M34" s="40"/>
      <c r="N34" s="91">
        <f t="shared" ref="N34:U34" si="11">SUM(N31:N33)</f>
        <v>0</v>
      </c>
      <c r="O34" s="92">
        <f t="shared" si="11"/>
        <v>0</v>
      </c>
      <c r="P34" s="92">
        <f t="shared" si="11"/>
        <v>0</v>
      </c>
      <c r="Q34" s="92">
        <f t="shared" si="11"/>
        <v>0</v>
      </c>
      <c r="R34" s="92">
        <f t="shared" si="11"/>
        <v>0</v>
      </c>
      <c r="S34" s="92">
        <f t="shared" ref="S34" si="12">SUM(S31:S33)</f>
        <v>0</v>
      </c>
      <c r="T34" s="92">
        <f t="shared" si="11"/>
        <v>0</v>
      </c>
      <c r="U34" s="93">
        <f t="shared" si="11"/>
        <v>0</v>
      </c>
      <c r="V34" s="41"/>
    </row>
    <row r="35" spans="1:22" ht="15.9" customHeight="1">
      <c r="A35" s="274"/>
      <c r="B35" s="276" t="s">
        <v>26</v>
      </c>
      <c r="C35" s="13" t="s">
        <v>94</v>
      </c>
      <c r="D35" s="13" t="s">
        <v>95</v>
      </c>
      <c r="E35" s="13" t="s">
        <v>96</v>
      </c>
      <c r="F35" s="34" t="s">
        <v>52</v>
      </c>
      <c r="G35" s="66"/>
      <c r="H35" s="14"/>
      <c r="I35" s="17"/>
      <c r="J35" s="30"/>
      <c r="K35" s="30"/>
      <c r="L35" s="16">
        <f>H35*G35</f>
        <v>0</v>
      </c>
      <c r="M35" s="32"/>
      <c r="N35" s="85"/>
      <c r="O35" s="86"/>
      <c r="P35" s="86"/>
      <c r="Q35" s="86"/>
      <c r="R35" s="86"/>
      <c r="S35" s="86"/>
      <c r="T35" s="86"/>
      <c r="U35" s="87">
        <f t="shared" si="10"/>
        <v>0</v>
      </c>
      <c r="V35" s="17"/>
    </row>
    <row r="36" spans="1:22" ht="15.9" customHeight="1">
      <c r="A36" s="274"/>
      <c r="B36" s="274"/>
      <c r="C36" s="288" t="s">
        <v>97</v>
      </c>
      <c r="D36" s="18" t="s">
        <v>98</v>
      </c>
      <c r="E36" s="288" t="s">
        <v>99</v>
      </c>
      <c r="F36" s="35" t="s">
        <v>84</v>
      </c>
      <c r="G36" s="64"/>
      <c r="H36" s="19"/>
      <c r="I36" s="23"/>
      <c r="J36" s="31"/>
      <c r="K36" s="31"/>
      <c r="L36" s="22">
        <f>H36*G36</f>
        <v>0</v>
      </c>
      <c r="M36" s="33"/>
      <c r="N36" s="88"/>
      <c r="O36" s="89"/>
      <c r="P36" s="89"/>
      <c r="Q36" s="89"/>
      <c r="R36" s="89"/>
      <c r="S36" s="89"/>
      <c r="T36" s="89"/>
      <c r="U36" s="90">
        <f t="shared" si="10"/>
        <v>0</v>
      </c>
      <c r="V36" s="23"/>
    </row>
    <row r="37" spans="1:22" ht="15.9" customHeight="1">
      <c r="A37" s="274"/>
      <c r="B37" s="274"/>
      <c r="C37" s="289"/>
      <c r="D37" s="18" t="s">
        <v>97</v>
      </c>
      <c r="E37" s="289"/>
      <c r="F37" s="35" t="s">
        <v>84</v>
      </c>
      <c r="G37" s="64"/>
      <c r="H37" s="19"/>
      <c r="I37" s="23"/>
      <c r="J37" s="31"/>
      <c r="K37" s="31"/>
      <c r="L37" s="22">
        <f>H37*G37</f>
        <v>0</v>
      </c>
      <c r="M37" s="33"/>
      <c r="N37" s="88"/>
      <c r="O37" s="89"/>
      <c r="P37" s="89"/>
      <c r="Q37" s="89"/>
      <c r="R37" s="89"/>
      <c r="S37" s="89"/>
      <c r="T37" s="89"/>
      <c r="U37" s="90">
        <f t="shared" si="10"/>
        <v>0</v>
      </c>
      <c r="V37" s="23"/>
    </row>
    <row r="38" spans="1:22" ht="15.9" customHeight="1">
      <c r="A38" s="274"/>
      <c r="B38" s="275"/>
      <c r="C38" s="36" t="s">
        <v>32</v>
      </c>
      <c r="D38" s="37"/>
      <c r="E38" s="37"/>
      <c r="F38" s="62"/>
      <c r="G38" s="37"/>
      <c r="H38" s="37"/>
      <c r="I38" s="37"/>
      <c r="J38" s="43"/>
      <c r="K38" s="38"/>
      <c r="L38" s="39">
        <f>SUM(L35:L37)</f>
        <v>0</v>
      </c>
      <c r="M38" s="40"/>
      <c r="N38" s="91">
        <f t="shared" ref="N38:U38" si="13">SUM(N35:N37)</f>
        <v>0</v>
      </c>
      <c r="O38" s="92">
        <f t="shared" si="13"/>
        <v>0</v>
      </c>
      <c r="P38" s="92">
        <f t="shared" si="13"/>
        <v>0</v>
      </c>
      <c r="Q38" s="92">
        <f t="shared" si="13"/>
        <v>0</v>
      </c>
      <c r="R38" s="92">
        <f t="shared" si="13"/>
        <v>0</v>
      </c>
      <c r="S38" s="92">
        <f t="shared" ref="S38" si="14">SUM(S35:S37)</f>
        <v>0</v>
      </c>
      <c r="T38" s="92">
        <f t="shared" si="13"/>
        <v>0</v>
      </c>
      <c r="U38" s="93">
        <f t="shared" si="13"/>
        <v>0</v>
      </c>
      <c r="V38" s="41"/>
    </row>
    <row r="39" spans="1:22" ht="15.9" customHeight="1">
      <c r="A39" s="274"/>
      <c r="B39" s="273" t="s">
        <v>29</v>
      </c>
      <c r="C39" s="291" t="s">
        <v>100</v>
      </c>
      <c r="D39" s="13" t="s">
        <v>101</v>
      </c>
      <c r="E39" s="291" t="s">
        <v>102</v>
      </c>
      <c r="F39" s="34" t="s">
        <v>103</v>
      </c>
      <c r="G39" s="66"/>
      <c r="H39" s="14"/>
      <c r="I39" s="17"/>
      <c r="J39" s="30"/>
      <c r="K39" s="30"/>
      <c r="L39" s="16">
        <f>H39*G39</f>
        <v>0</v>
      </c>
      <c r="M39" s="32"/>
      <c r="N39" s="85"/>
      <c r="O39" s="86"/>
      <c r="P39" s="86"/>
      <c r="Q39" s="86"/>
      <c r="R39" s="86"/>
      <c r="S39" s="86"/>
      <c r="T39" s="86"/>
      <c r="U39" s="87">
        <f t="shared" si="10"/>
        <v>0</v>
      </c>
      <c r="V39" s="17"/>
    </row>
    <row r="40" spans="1:22" ht="15.9" customHeight="1">
      <c r="A40" s="274"/>
      <c r="B40" s="277"/>
      <c r="C40" s="287"/>
      <c r="D40" s="18" t="s">
        <v>104</v>
      </c>
      <c r="E40" s="287"/>
      <c r="F40" s="35" t="s">
        <v>103</v>
      </c>
      <c r="G40" s="64"/>
      <c r="H40" s="19"/>
      <c r="I40" s="23"/>
      <c r="J40" s="31"/>
      <c r="K40" s="31"/>
      <c r="L40" s="22">
        <f>H40*G40</f>
        <v>0</v>
      </c>
      <c r="M40" s="33"/>
      <c r="N40" s="88"/>
      <c r="O40" s="89"/>
      <c r="P40" s="89"/>
      <c r="Q40" s="89"/>
      <c r="R40" s="89"/>
      <c r="S40" s="89"/>
      <c r="T40" s="89"/>
      <c r="U40" s="90">
        <f t="shared" si="10"/>
        <v>0</v>
      </c>
      <c r="V40" s="23"/>
    </row>
    <row r="41" spans="1:22" ht="15.9" customHeight="1">
      <c r="A41" s="274"/>
      <c r="B41" s="277"/>
      <c r="C41" s="285" t="s">
        <v>105</v>
      </c>
      <c r="D41" s="18" t="s">
        <v>106</v>
      </c>
      <c r="E41" s="285" t="s">
        <v>107</v>
      </c>
      <c r="F41" s="35" t="s">
        <v>103</v>
      </c>
      <c r="G41" s="64"/>
      <c r="H41" s="19"/>
      <c r="I41" s="23"/>
      <c r="J41" s="31"/>
      <c r="K41" s="31"/>
      <c r="L41" s="22">
        <f>H41*G41</f>
        <v>0</v>
      </c>
      <c r="M41" s="33"/>
      <c r="N41" s="88"/>
      <c r="O41" s="89"/>
      <c r="P41" s="89"/>
      <c r="Q41" s="89"/>
      <c r="R41" s="89"/>
      <c r="S41" s="89"/>
      <c r="T41" s="89"/>
      <c r="U41" s="90">
        <f t="shared" si="10"/>
        <v>0</v>
      </c>
      <c r="V41" s="23"/>
    </row>
    <row r="42" spans="1:22" ht="15.9" customHeight="1">
      <c r="A42" s="274"/>
      <c r="B42" s="277"/>
      <c r="C42" s="287"/>
      <c r="D42" s="26" t="s">
        <v>108</v>
      </c>
      <c r="E42" s="287"/>
      <c r="F42" s="112" t="s">
        <v>103</v>
      </c>
      <c r="G42" s="64"/>
      <c r="H42" s="19"/>
      <c r="I42" s="23"/>
      <c r="J42" s="31"/>
      <c r="K42" s="31"/>
      <c r="L42" s="22">
        <f>H42*G42</f>
        <v>0</v>
      </c>
      <c r="M42" s="33"/>
      <c r="N42" s="88"/>
      <c r="O42" s="89"/>
      <c r="P42" s="89"/>
      <c r="Q42" s="89"/>
      <c r="R42" s="89"/>
      <c r="S42" s="89"/>
      <c r="T42" s="89"/>
      <c r="U42" s="90">
        <f t="shared" si="10"/>
        <v>0</v>
      </c>
      <c r="V42" s="23"/>
    </row>
    <row r="43" spans="1:22" ht="15.9" customHeight="1">
      <c r="A43" s="275"/>
      <c r="B43" s="278"/>
      <c r="C43" s="36" t="s">
        <v>32</v>
      </c>
      <c r="D43" s="37"/>
      <c r="E43" s="37"/>
      <c r="F43" s="62"/>
      <c r="G43" s="37"/>
      <c r="H43" s="37"/>
      <c r="I43" s="37"/>
      <c r="J43" s="43"/>
      <c r="K43" s="38"/>
      <c r="L43" s="39">
        <f>SUM(L39:L42)</f>
        <v>0</v>
      </c>
      <c r="M43" s="40"/>
      <c r="N43" s="91">
        <f>SUM(N39:N42)</f>
        <v>0</v>
      </c>
      <c r="O43" s="92">
        <f t="shared" ref="O43:U43" si="15">SUM(O39:O42)</f>
        <v>0</v>
      </c>
      <c r="P43" s="92">
        <f t="shared" si="15"/>
        <v>0</v>
      </c>
      <c r="Q43" s="92">
        <f t="shared" si="15"/>
        <v>0</v>
      </c>
      <c r="R43" s="92">
        <f t="shared" si="15"/>
        <v>0</v>
      </c>
      <c r="S43" s="92">
        <f t="shared" ref="S43" si="16">SUM(S39:S42)</f>
        <v>0</v>
      </c>
      <c r="T43" s="92">
        <f t="shared" si="15"/>
        <v>0</v>
      </c>
      <c r="U43" s="93">
        <f t="shared" si="15"/>
        <v>0</v>
      </c>
      <c r="V43" s="41"/>
    </row>
    <row r="44" spans="1:22" ht="15.9" customHeight="1">
      <c r="A44" s="279" t="s">
        <v>23</v>
      </c>
      <c r="B44" s="280"/>
      <c r="C44" s="291" t="s">
        <v>109</v>
      </c>
      <c r="D44" s="13" t="s">
        <v>110</v>
      </c>
      <c r="E44" s="291" t="s">
        <v>111</v>
      </c>
      <c r="F44" s="34" t="s">
        <v>112</v>
      </c>
      <c r="G44" s="66"/>
      <c r="H44" s="14"/>
      <c r="I44" s="15"/>
      <c r="J44" s="30"/>
      <c r="K44" s="30"/>
      <c r="L44" s="16">
        <f>H44*G44</f>
        <v>0</v>
      </c>
      <c r="M44" s="32"/>
      <c r="N44" s="85"/>
      <c r="O44" s="86"/>
      <c r="P44" s="86"/>
      <c r="Q44" s="86"/>
      <c r="R44" s="86"/>
      <c r="S44" s="86"/>
      <c r="T44" s="86"/>
      <c r="U44" s="87">
        <f>SUM(N44:T44)</f>
        <v>0</v>
      </c>
      <c r="V44" s="17"/>
    </row>
    <row r="45" spans="1:22" ht="15.9" customHeight="1">
      <c r="A45" s="269"/>
      <c r="B45" s="270"/>
      <c r="C45" s="287"/>
      <c r="D45" s="18" t="s">
        <v>113</v>
      </c>
      <c r="E45" s="287"/>
      <c r="F45" s="35" t="s">
        <v>112</v>
      </c>
      <c r="G45" s="64"/>
      <c r="H45" s="19"/>
      <c r="I45" s="20"/>
      <c r="J45" s="31"/>
      <c r="K45" s="31"/>
      <c r="L45" s="22">
        <f>H45*G45</f>
        <v>0</v>
      </c>
      <c r="M45" s="33"/>
      <c r="N45" s="88"/>
      <c r="O45" s="89"/>
      <c r="P45" s="89"/>
      <c r="Q45" s="89"/>
      <c r="R45" s="89"/>
      <c r="S45" s="89"/>
      <c r="T45" s="89"/>
      <c r="U45" s="90">
        <f>SUM(N45:T45)</f>
        <v>0</v>
      </c>
      <c r="V45" s="23"/>
    </row>
    <row r="46" spans="1:22" ht="15.9" customHeight="1">
      <c r="A46" s="269"/>
      <c r="B46" s="270"/>
      <c r="C46" s="285" t="s">
        <v>136</v>
      </c>
      <c r="D46" s="18" t="s">
        <v>114</v>
      </c>
      <c r="E46" s="285" t="s">
        <v>115</v>
      </c>
      <c r="F46" s="35" t="s">
        <v>112</v>
      </c>
      <c r="G46" s="64"/>
      <c r="H46" s="19"/>
      <c r="I46" s="20"/>
      <c r="J46" s="31"/>
      <c r="K46" s="31"/>
      <c r="L46" s="22">
        <f>H46*G46</f>
        <v>0</v>
      </c>
      <c r="M46" s="33"/>
      <c r="N46" s="88"/>
      <c r="O46" s="89"/>
      <c r="P46" s="89"/>
      <c r="Q46" s="89"/>
      <c r="R46" s="89"/>
      <c r="S46" s="89"/>
      <c r="T46" s="89"/>
      <c r="U46" s="90">
        <f>SUM(N46:T46)</f>
        <v>0</v>
      </c>
      <c r="V46" s="23"/>
    </row>
    <row r="47" spans="1:22" ht="15.9" customHeight="1">
      <c r="A47" s="269"/>
      <c r="B47" s="270"/>
      <c r="C47" s="286"/>
      <c r="D47" s="18" t="s">
        <v>116</v>
      </c>
      <c r="E47" s="286"/>
      <c r="F47" s="35" t="s">
        <v>112</v>
      </c>
      <c r="G47" s="64"/>
      <c r="H47" s="19"/>
      <c r="I47" s="20"/>
      <c r="J47" s="31"/>
      <c r="K47" s="31"/>
      <c r="L47" s="22"/>
      <c r="M47" s="33"/>
      <c r="N47" s="88"/>
      <c r="O47" s="89"/>
      <c r="P47" s="89"/>
      <c r="Q47" s="89"/>
      <c r="R47" s="89"/>
      <c r="S47" s="89"/>
      <c r="T47" s="89"/>
      <c r="U47" s="90"/>
      <c r="V47" s="23"/>
    </row>
    <row r="48" spans="1:22" ht="15.9" customHeight="1">
      <c r="A48" s="269"/>
      <c r="B48" s="270"/>
      <c r="C48" s="287"/>
      <c r="D48" s="18" t="s">
        <v>117</v>
      </c>
      <c r="E48" s="287"/>
      <c r="F48" s="35" t="s">
        <v>112</v>
      </c>
      <c r="G48" s="64"/>
      <c r="H48" s="19"/>
      <c r="I48" s="20"/>
      <c r="J48" s="31"/>
      <c r="K48" s="31"/>
      <c r="L48" s="22">
        <f>H48*G48</f>
        <v>0</v>
      </c>
      <c r="M48" s="33"/>
      <c r="N48" s="88"/>
      <c r="O48" s="89"/>
      <c r="P48" s="89"/>
      <c r="Q48" s="89"/>
      <c r="R48" s="89"/>
      <c r="S48" s="89"/>
      <c r="T48" s="89"/>
      <c r="U48" s="90">
        <f>SUM(N48:T48)</f>
        <v>0</v>
      </c>
      <c r="V48" s="23"/>
    </row>
    <row r="49" spans="1:22" ht="15.9" customHeight="1">
      <c r="A49" s="271"/>
      <c r="B49" s="272"/>
      <c r="C49" s="36" t="s">
        <v>32</v>
      </c>
      <c r="D49" s="37"/>
      <c r="E49" s="37"/>
      <c r="F49" s="62"/>
      <c r="G49" s="37"/>
      <c r="H49" s="37"/>
      <c r="I49" s="37"/>
      <c r="J49" s="43"/>
      <c r="K49" s="38"/>
      <c r="L49" s="39">
        <f>SUM(L44:L48)</f>
        <v>0</v>
      </c>
      <c r="M49" s="40"/>
      <c r="N49" s="91">
        <f>SUM(N44:N48)</f>
        <v>0</v>
      </c>
      <c r="O49" s="92">
        <f t="shared" ref="O49:U49" si="17">SUM(O44:O48)</f>
        <v>0</v>
      </c>
      <c r="P49" s="92">
        <f t="shared" si="17"/>
        <v>0</v>
      </c>
      <c r="Q49" s="92">
        <f t="shared" si="17"/>
        <v>0</v>
      </c>
      <c r="R49" s="92">
        <f t="shared" si="17"/>
        <v>0</v>
      </c>
      <c r="S49" s="92">
        <f t="shared" ref="S49" si="18">SUM(S44:S48)</f>
        <v>0</v>
      </c>
      <c r="T49" s="92">
        <f t="shared" si="17"/>
        <v>0</v>
      </c>
      <c r="U49" s="93">
        <f t="shared" si="17"/>
        <v>0</v>
      </c>
      <c r="V49" s="41"/>
    </row>
    <row r="50" spans="1:22" ht="15.9" customHeight="1">
      <c r="A50" s="257" t="s">
        <v>14</v>
      </c>
      <c r="B50" s="258"/>
      <c r="C50" s="13"/>
      <c r="D50" s="13"/>
      <c r="E50" s="13"/>
      <c r="F50" s="34"/>
      <c r="G50" s="66"/>
      <c r="H50" s="14"/>
      <c r="I50" s="15"/>
      <c r="J50" s="30"/>
      <c r="K50" s="30"/>
      <c r="L50" s="16">
        <f>H50*G50</f>
        <v>0</v>
      </c>
      <c r="M50" s="32"/>
      <c r="N50" s="85"/>
      <c r="O50" s="86"/>
      <c r="P50" s="86"/>
      <c r="Q50" s="86"/>
      <c r="R50" s="86"/>
      <c r="S50" s="86"/>
      <c r="T50" s="86"/>
      <c r="U50" s="87">
        <f>SUM(N50:T50)</f>
        <v>0</v>
      </c>
      <c r="V50" s="17"/>
    </row>
    <row r="51" spans="1:22" ht="15.9" customHeight="1">
      <c r="A51" s="259"/>
      <c r="B51" s="260"/>
      <c r="C51" s="18"/>
      <c r="D51" s="18"/>
      <c r="E51" s="18"/>
      <c r="F51" s="35"/>
      <c r="G51" s="64"/>
      <c r="H51" s="19"/>
      <c r="I51" s="20"/>
      <c r="J51" s="31"/>
      <c r="K51" s="31"/>
      <c r="L51" s="22">
        <f>H51*G51</f>
        <v>0</v>
      </c>
      <c r="M51" s="33"/>
      <c r="N51" s="88"/>
      <c r="O51" s="89"/>
      <c r="P51" s="89"/>
      <c r="Q51" s="89"/>
      <c r="R51" s="89"/>
      <c r="S51" s="89"/>
      <c r="T51" s="89"/>
      <c r="U51" s="90">
        <f>SUM(N51:T51)</f>
        <v>0</v>
      </c>
      <c r="V51" s="23"/>
    </row>
    <row r="52" spans="1:22" ht="15.75" customHeight="1">
      <c r="A52" s="261"/>
      <c r="B52" s="262"/>
      <c r="C52" s="36" t="s">
        <v>32</v>
      </c>
      <c r="D52" s="37"/>
      <c r="E52" s="37"/>
      <c r="F52" s="62"/>
      <c r="G52" s="37"/>
      <c r="H52" s="37"/>
      <c r="I52" s="37"/>
      <c r="J52" s="43"/>
      <c r="K52" s="38"/>
      <c r="L52" s="39">
        <f>SUM(L50:L51)</f>
        <v>0</v>
      </c>
      <c r="M52" s="40"/>
      <c r="N52" s="91">
        <f t="shared" ref="N52:U52" si="19">SUM(N50:N51)</f>
        <v>0</v>
      </c>
      <c r="O52" s="92">
        <f t="shared" si="19"/>
        <v>0</v>
      </c>
      <c r="P52" s="92">
        <f t="shared" si="19"/>
        <v>0</v>
      </c>
      <c r="Q52" s="92">
        <f t="shared" si="19"/>
        <v>0</v>
      </c>
      <c r="R52" s="92">
        <f t="shared" si="19"/>
        <v>0</v>
      </c>
      <c r="S52" s="92">
        <f t="shared" ref="S52" si="20">SUM(S50:S51)</f>
        <v>0</v>
      </c>
      <c r="T52" s="92">
        <f t="shared" si="19"/>
        <v>0</v>
      </c>
      <c r="U52" s="93">
        <f t="shared" si="19"/>
        <v>0</v>
      </c>
      <c r="V52" s="41"/>
    </row>
    <row r="53" spans="1:22" ht="15.75" customHeight="1">
      <c r="A53" s="263"/>
      <c r="B53" s="281"/>
      <c r="C53" s="80" t="s">
        <v>43</v>
      </c>
      <c r="D53" s="77"/>
      <c r="E53" s="77"/>
      <c r="F53" s="116"/>
      <c r="G53" s="77"/>
      <c r="H53" s="77"/>
      <c r="I53" s="77"/>
      <c r="J53" s="78"/>
      <c r="K53" s="78"/>
      <c r="L53" s="39">
        <f>L9+L15+L22+L27+L30+L34+L38+L43+L49+L52</f>
        <v>10000</v>
      </c>
      <c r="M53" s="44"/>
      <c r="N53" s="94">
        <f t="shared" ref="N53:U53" si="21">N9+N15+N22+N27+N30+N34+N38+N43+N49+N52</f>
        <v>0</v>
      </c>
      <c r="O53" s="95">
        <f t="shared" si="21"/>
        <v>0</v>
      </c>
      <c r="P53" s="95">
        <f t="shared" si="21"/>
        <v>0</v>
      </c>
      <c r="Q53" s="95">
        <f t="shared" si="21"/>
        <v>0</v>
      </c>
      <c r="R53" s="95">
        <f t="shared" si="21"/>
        <v>0</v>
      </c>
      <c r="S53" s="95">
        <f t="shared" ref="S53" si="22">S9+S15+S22+S27+S30+S34+S38+S43+S49+S52</f>
        <v>0</v>
      </c>
      <c r="T53" s="95">
        <f t="shared" si="21"/>
        <v>0</v>
      </c>
      <c r="U53" s="96">
        <f t="shared" si="21"/>
        <v>0</v>
      </c>
      <c r="V53" s="79"/>
    </row>
    <row r="54" spans="1:22" ht="15.75" customHeight="1">
      <c r="A54" s="47"/>
      <c r="B54" s="47"/>
      <c r="C54" s="67"/>
      <c r="D54" s="67"/>
      <c r="E54" s="67"/>
      <c r="F54" s="117"/>
      <c r="G54" s="67"/>
      <c r="H54" s="67"/>
      <c r="I54" s="67"/>
      <c r="J54" s="67"/>
      <c r="K54" s="67"/>
      <c r="L54" s="68"/>
      <c r="M54" s="68"/>
      <c r="N54" s="69"/>
      <c r="O54" s="69"/>
      <c r="P54" s="69"/>
      <c r="Q54" s="69"/>
      <c r="R54" s="69"/>
      <c r="S54" s="69"/>
      <c r="T54" s="69"/>
      <c r="U54" s="69"/>
      <c r="V54" s="70"/>
    </row>
    <row r="55" spans="1:22" ht="15.75" customHeight="1">
      <c r="A55" s="121" t="s">
        <v>38</v>
      </c>
      <c r="B55" s="47"/>
      <c r="C55" s="46"/>
      <c r="D55" s="46"/>
      <c r="E55" s="46"/>
      <c r="F55" s="63"/>
      <c r="G55" s="46"/>
      <c r="H55" s="46"/>
      <c r="I55" s="46"/>
      <c r="J55" s="46"/>
      <c r="K55" s="46"/>
      <c r="L55" s="48"/>
      <c r="M55" s="48"/>
      <c r="N55" s="49"/>
      <c r="O55" s="49"/>
      <c r="P55" s="49"/>
      <c r="Q55" s="49"/>
      <c r="R55" s="49"/>
      <c r="S55" s="49"/>
      <c r="T55" s="49"/>
      <c r="U55" s="49"/>
      <c r="V55" s="50"/>
    </row>
    <row r="56" spans="1:22" ht="23.25" customHeight="1">
      <c r="A56" s="265" t="s">
        <v>18</v>
      </c>
      <c r="B56" s="266"/>
      <c r="C56" s="28" t="s">
        <v>19</v>
      </c>
      <c r="D56" s="28" t="s">
        <v>20</v>
      </c>
      <c r="E56" s="28" t="s">
        <v>21</v>
      </c>
      <c r="F56" s="28" t="s">
        <v>22</v>
      </c>
      <c r="G56" s="65" t="s">
        <v>5</v>
      </c>
      <c r="H56" s="29" t="s">
        <v>24</v>
      </c>
      <c r="I56" s="29" t="s">
        <v>1</v>
      </c>
      <c r="J56" s="29"/>
      <c r="K56" s="29"/>
      <c r="L56" s="29" t="s">
        <v>8</v>
      </c>
      <c r="M56" s="29"/>
      <c r="N56" s="83" t="s">
        <v>141</v>
      </c>
      <c r="O56" s="83" t="s">
        <v>142</v>
      </c>
      <c r="P56" s="83" t="s">
        <v>143</v>
      </c>
      <c r="Q56" s="83" t="s">
        <v>144</v>
      </c>
      <c r="R56" s="83" t="s">
        <v>145</v>
      </c>
      <c r="S56" s="83" t="s">
        <v>186</v>
      </c>
      <c r="T56" s="83" t="s">
        <v>187</v>
      </c>
      <c r="U56" s="84" t="s">
        <v>188</v>
      </c>
      <c r="V56" s="27" t="s">
        <v>16</v>
      </c>
    </row>
    <row r="57" spans="1:22" ht="15.9" customHeight="1">
      <c r="A57" s="257" t="s">
        <v>36</v>
      </c>
      <c r="B57" s="258"/>
      <c r="C57" s="291" t="s">
        <v>118</v>
      </c>
      <c r="D57" s="13" t="s">
        <v>119</v>
      </c>
      <c r="E57" s="291" t="s">
        <v>111</v>
      </c>
      <c r="F57" s="34" t="s">
        <v>125</v>
      </c>
      <c r="G57" s="66"/>
      <c r="H57" s="14"/>
      <c r="I57" s="15"/>
      <c r="J57" s="30"/>
      <c r="K57" s="30"/>
      <c r="L57" s="16">
        <f>H57*G57</f>
        <v>0</v>
      </c>
      <c r="M57" s="32"/>
      <c r="N57" s="85"/>
      <c r="O57" s="86"/>
      <c r="P57" s="86"/>
      <c r="Q57" s="86"/>
      <c r="R57" s="86"/>
      <c r="S57" s="86"/>
      <c r="T57" s="86"/>
      <c r="U57" s="87">
        <f>SUM(N57:T57)</f>
        <v>0</v>
      </c>
      <c r="V57" s="17"/>
    </row>
    <row r="58" spans="1:22" ht="15.9" customHeight="1">
      <c r="A58" s="259"/>
      <c r="B58" s="260"/>
      <c r="C58" s="287"/>
      <c r="D58" s="18" t="s">
        <v>120</v>
      </c>
      <c r="E58" s="287"/>
      <c r="F58" s="35" t="s">
        <v>125</v>
      </c>
      <c r="G58" s="64"/>
      <c r="H58" s="19"/>
      <c r="I58" s="20"/>
      <c r="J58" s="31"/>
      <c r="K58" s="31"/>
      <c r="L58" s="22">
        <f>H58*G58</f>
        <v>0</v>
      </c>
      <c r="M58" s="33"/>
      <c r="N58" s="88"/>
      <c r="O58" s="89"/>
      <c r="P58" s="89"/>
      <c r="Q58" s="89"/>
      <c r="R58" s="89"/>
      <c r="S58" s="89"/>
      <c r="T58" s="89"/>
      <c r="U58" s="90">
        <f>SUM(N58:T58)</f>
        <v>0</v>
      </c>
      <c r="V58" s="23"/>
    </row>
    <row r="59" spans="1:22" ht="15.9" customHeight="1">
      <c r="A59" s="259"/>
      <c r="B59" s="260"/>
      <c r="C59" s="285" t="s">
        <v>121</v>
      </c>
      <c r="D59" s="18" t="s">
        <v>122</v>
      </c>
      <c r="E59" s="285" t="s">
        <v>111</v>
      </c>
      <c r="F59" s="35" t="s">
        <v>125</v>
      </c>
      <c r="G59" s="64"/>
      <c r="H59" s="19"/>
      <c r="I59" s="20"/>
      <c r="J59" s="31"/>
      <c r="K59" s="31"/>
      <c r="L59" s="22"/>
      <c r="M59" s="33"/>
      <c r="N59" s="88"/>
      <c r="O59" s="89"/>
      <c r="P59" s="89"/>
      <c r="Q59" s="89"/>
      <c r="R59" s="89"/>
      <c r="S59" s="89"/>
      <c r="T59" s="89"/>
      <c r="U59" s="90"/>
      <c r="V59" s="23"/>
    </row>
    <row r="60" spans="1:22" ht="15.9" customHeight="1">
      <c r="A60" s="259"/>
      <c r="B60" s="260"/>
      <c r="C60" s="286"/>
      <c r="D60" s="18" t="s">
        <v>123</v>
      </c>
      <c r="E60" s="292"/>
      <c r="F60" s="35" t="s">
        <v>125</v>
      </c>
      <c r="G60" s="64"/>
      <c r="H60" s="19"/>
      <c r="I60" s="20"/>
      <c r="J60" s="31"/>
      <c r="K60" s="31"/>
      <c r="L60" s="22">
        <f>H60*G60</f>
        <v>0</v>
      </c>
      <c r="M60" s="33"/>
      <c r="N60" s="88"/>
      <c r="O60" s="89"/>
      <c r="P60" s="89"/>
      <c r="Q60" s="89"/>
      <c r="R60" s="89"/>
      <c r="S60" s="89"/>
      <c r="T60" s="89"/>
      <c r="U60" s="90">
        <f>SUM(N60:T60)</f>
        <v>0</v>
      </c>
      <c r="V60" s="23"/>
    </row>
    <row r="61" spans="1:22" ht="15.9" customHeight="1">
      <c r="A61" s="259"/>
      <c r="B61" s="260"/>
      <c r="C61" s="287"/>
      <c r="D61" s="18" t="s">
        <v>124</v>
      </c>
      <c r="E61" s="293"/>
      <c r="F61" s="35" t="s">
        <v>125</v>
      </c>
      <c r="G61" s="64"/>
      <c r="H61" s="19"/>
      <c r="I61" s="20"/>
      <c r="J61" s="31"/>
      <c r="K61" s="31"/>
      <c r="L61" s="22">
        <f>H61*G61</f>
        <v>0</v>
      </c>
      <c r="M61" s="33"/>
      <c r="N61" s="88"/>
      <c r="O61" s="89"/>
      <c r="P61" s="89"/>
      <c r="Q61" s="89"/>
      <c r="R61" s="89"/>
      <c r="S61" s="89"/>
      <c r="T61" s="89"/>
      <c r="U61" s="90">
        <f>SUM(N61:T61)</f>
        <v>0</v>
      </c>
      <c r="V61" s="23"/>
    </row>
    <row r="62" spans="1:22" ht="15.9" customHeight="1">
      <c r="A62" s="261"/>
      <c r="B62" s="262"/>
      <c r="C62" s="36" t="s">
        <v>32</v>
      </c>
      <c r="D62" s="37"/>
      <c r="E62" s="37"/>
      <c r="F62" s="62"/>
      <c r="G62" s="37"/>
      <c r="H62" s="37"/>
      <c r="I62" s="37"/>
      <c r="J62" s="43"/>
      <c r="K62" s="38"/>
      <c r="L62" s="39">
        <f>SUM(L57:L61)</f>
        <v>0</v>
      </c>
      <c r="M62" s="40"/>
      <c r="N62" s="91">
        <f t="shared" ref="N62:U62" si="23">SUM(N57:N61)</f>
        <v>0</v>
      </c>
      <c r="O62" s="92">
        <f t="shared" si="23"/>
        <v>0</v>
      </c>
      <c r="P62" s="92">
        <f t="shared" si="23"/>
        <v>0</v>
      </c>
      <c r="Q62" s="92">
        <f t="shared" si="23"/>
        <v>0</v>
      </c>
      <c r="R62" s="92">
        <f t="shared" si="23"/>
        <v>0</v>
      </c>
      <c r="S62" s="92">
        <f t="shared" ref="S62" si="24">SUM(S57:S61)</f>
        <v>0</v>
      </c>
      <c r="T62" s="92">
        <f t="shared" si="23"/>
        <v>0</v>
      </c>
      <c r="U62" s="93">
        <f t="shared" si="23"/>
        <v>0</v>
      </c>
      <c r="V62" s="41"/>
    </row>
    <row r="63" spans="1:22" ht="15.9" customHeight="1">
      <c r="A63" s="257" t="s">
        <v>37</v>
      </c>
      <c r="B63" s="258"/>
      <c r="C63" s="13"/>
      <c r="D63" s="13"/>
      <c r="E63" s="13"/>
      <c r="F63" s="34"/>
      <c r="G63" s="66"/>
      <c r="H63" s="14"/>
      <c r="I63" s="15"/>
      <c r="J63" s="30"/>
      <c r="K63" s="30"/>
      <c r="L63" s="16">
        <f>H63*G63</f>
        <v>0</v>
      </c>
      <c r="M63" s="32"/>
      <c r="N63" s="85"/>
      <c r="O63" s="86"/>
      <c r="P63" s="86"/>
      <c r="Q63" s="86"/>
      <c r="R63" s="86"/>
      <c r="S63" s="86"/>
      <c r="T63" s="86"/>
      <c r="U63" s="87">
        <f>SUM(N63:T63)</f>
        <v>0</v>
      </c>
      <c r="V63" s="17"/>
    </row>
    <row r="64" spans="1:22" ht="15.9" customHeight="1">
      <c r="A64" s="259"/>
      <c r="B64" s="260"/>
      <c r="C64" s="18"/>
      <c r="D64" s="18"/>
      <c r="E64" s="18"/>
      <c r="F64" s="35"/>
      <c r="G64" s="64"/>
      <c r="H64" s="19"/>
      <c r="I64" s="20"/>
      <c r="J64" s="31"/>
      <c r="K64" s="31"/>
      <c r="L64" s="22">
        <f>H64*G64</f>
        <v>0</v>
      </c>
      <c r="M64" s="33"/>
      <c r="N64" s="88"/>
      <c r="O64" s="89"/>
      <c r="P64" s="89"/>
      <c r="Q64" s="89"/>
      <c r="R64" s="89"/>
      <c r="S64" s="89"/>
      <c r="T64" s="89"/>
      <c r="U64" s="90">
        <f>SUM(N64:T64)</f>
        <v>0</v>
      </c>
      <c r="V64" s="23"/>
    </row>
    <row r="65" spans="1:23" ht="15.9" customHeight="1">
      <c r="A65" s="259"/>
      <c r="B65" s="260"/>
      <c r="C65" s="18"/>
      <c r="D65" s="18"/>
      <c r="E65" s="18"/>
      <c r="F65" s="35"/>
      <c r="G65" s="64"/>
      <c r="H65" s="19"/>
      <c r="I65" s="20"/>
      <c r="J65" s="31"/>
      <c r="K65" s="31"/>
      <c r="L65" s="22">
        <f>H65*G65</f>
        <v>0</v>
      </c>
      <c r="M65" s="33"/>
      <c r="N65" s="88"/>
      <c r="O65" s="89"/>
      <c r="P65" s="89"/>
      <c r="Q65" s="89"/>
      <c r="R65" s="89"/>
      <c r="S65" s="89"/>
      <c r="T65" s="89"/>
      <c r="U65" s="90">
        <f>SUM(N65:T65)</f>
        <v>0</v>
      </c>
      <c r="V65" s="23"/>
    </row>
    <row r="66" spans="1:23" ht="15.9" customHeight="1">
      <c r="A66" s="259"/>
      <c r="B66" s="260"/>
      <c r="C66" s="18"/>
      <c r="D66" s="18"/>
      <c r="E66" s="18"/>
      <c r="F66" s="35"/>
      <c r="G66" s="64"/>
      <c r="H66" s="19"/>
      <c r="I66" s="20"/>
      <c r="J66" s="31"/>
      <c r="K66" s="31"/>
      <c r="L66" s="22">
        <f>H66*G66</f>
        <v>0</v>
      </c>
      <c r="M66" s="33"/>
      <c r="N66" s="88"/>
      <c r="O66" s="89"/>
      <c r="P66" s="89"/>
      <c r="Q66" s="89"/>
      <c r="R66" s="89"/>
      <c r="S66" s="89"/>
      <c r="T66" s="89"/>
      <c r="U66" s="90">
        <f>SUM(N66:T66)</f>
        <v>0</v>
      </c>
      <c r="V66" s="23"/>
    </row>
    <row r="67" spans="1:23" ht="15.9" customHeight="1">
      <c r="A67" s="261"/>
      <c r="B67" s="262"/>
      <c r="C67" s="36" t="s">
        <v>32</v>
      </c>
      <c r="D67" s="37"/>
      <c r="E67" s="37"/>
      <c r="F67" s="62"/>
      <c r="G67" s="37"/>
      <c r="H67" s="37"/>
      <c r="I67" s="37"/>
      <c r="J67" s="43"/>
      <c r="K67" s="38"/>
      <c r="L67" s="39">
        <f>SUM(L63:L66)</f>
        <v>0</v>
      </c>
      <c r="M67" s="40"/>
      <c r="N67" s="91">
        <f t="shared" ref="N67:U67" si="25">SUM(N63:N66)</f>
        <v>0</v>
      </c>
      <c r="O67" s="92">
        <f t="shared" si="25"/>
        <v>0</v>
      </c>
      <c r="P67" s="92">
        <f t="shared" si="25"/>
        <v>0</v>
      </c>
      <c r="Q67" s="92">
        <f t="shared" si="25"/>
        <v>0</v>
      </c>
      <c r="R67" s="92">
        <f t="shared" si="25"/>
        <v>0</v>
      </c>
      <c r="S67" s="92">
        <f t="shared" ref="S67" si="26">SUM(S63:S66)</f>
        <v>0</v>
      </c>
      <c r="T67" s="92">
        <f t="shared" si="25"/>
        <v>0</v>
      </c>
      <c r="U67" s="93">
        <f t="shared" si="25"/>
        <v>0</v>
      </c>
      <c r="V67" s="41"/>
    </row>
    <row r="68" spans="1:23" ht="15.9" customHeight="1">
      <c r="A68" s="257" t="s">
        <v>14</v>
      </c>
      <c r="B68" s="258"/>
      <c r="C68" s="13"/>
      <c r="D68" s="13"/>
      <c r="E68" s="13"/>
      <c r="F68" s="34"/>
      <c r="G68" s="66"/>
      <c r="H68" s="14"/>
      <c r="I68" s="15"/>
      <c r="J68" s="30"/>
      <c r="K68" s="30"/>
      <c r="L68" s="16">
        <f>H68*G68</f>
        <v>0</v>
      </c>
      <c r="M68" s="32"/>
      <c r="N68" s="85"/>
      <c r="O68" s="86"/>
      <c r="P68" s="86"/>
      <c r="Q68" s="86"/>
      <c r="R68" s="86"/>
      <c r="S68" s="86"/>
      <c r="T68" s="86"/>
      <c r="U68" s="87">
        <f>SUM(N68:T68)</f>
        <v>0</v>
      </c>
      <c r="V68" s="17"/>
    </row>
    <row r="69" spans="1:23" ht="15.9" customHeight="1">
      <c r="A69" s="259"/>
      <c r="B69" s="260"/>
      <c r="C69" s="18"/>
      <c r="D69" s="18"/>
      <c r="E69" s="18"/>
      <c r="F69" s="35"/>
      <c r="G69" s="64"/>
      <c r="H69" s="19"/>
      <c r="I69" s="20"/>
      <c r="J69" s="31"/>
      <c r="K69" s="31"/>
      <c r="L69" s="22">
        <f>H69*G69</f>
        <v>0</v>
      </c>
      <c r="M69" s="33"/>
      <c r="N69" s="88"/>
      <c r="O69" s="89"/>
      <c r="P69" s="89"/>
      <c r="Q69" s="89"/>
      <c r="R69" s="89"/>
      <c r="S69" s="89"/>
      <c r="T69" s="89"/>
      <c r="U69" s="90">
        <f>SUM(N69:T69)</f>
        <v>0</v>
      </c>
      <c r="V69" s="23"/>
    </row>
    <row r="70" spans="1:23" ht="15.9" customHeight="1">
      <c r="A70" s="261"/>
      <c r="B70" s="262"/>
      <c r="C70" s="36" t="s">
        <v>32</v>
      </c>
      <c r="D70" s="37"/>
      <c r="E70" s="37"/>
      <c r="F70" s="62"/>
      <c r="G70" s="37"/>
      <c r="H70" s="37"/>
      <c r="I70" s="37"/>
      <c r="J70" s="43"/>
      <c r="K70" s="38"/>
      <c r="L70" s="39">
        <f>SUM(L68:L69)</f>
        <v>0</v>
      </c>
      <c r="M70" s="40"/>
      <c r="N70" s="91">
        <f t="shared" ref="N70:U70" si="27">SUM(N68:N69)</f>
        <v>0</v>
      </c>
      <c r="O70" s="92">
        <f t="shared" si="27"/>
        <v>0</v>
      </c>
      <c r="P70" s="92">
        <f t="shared" si="27"/>
        <v>0</v>
      </c>
      <c r="Q70" s="92">
        <f t="shared" si="27"/>
        <v>0</v>
      </c>
      <c r="R70" s="92">
        <f t="shared" si="27"/>
        <v>0</v>
      </c>
      <c r="S70" s="92">
        <f t="shared" ref="S70" si="28">SUM(S68:S69)</f>
        <v>0</v>
      </c>
      <c r="T70" s="92">
        <f t="shared" si="27"/>
        <v>0</v>
      </c>
      <c r="U70" s="93">
        <f t="shared" si="27"/>
        <v>0</v>
      </c>
      <c r="V70" s="41"/>
    </row>
    <row r="71" spans="1:23" ht="15.75" customHeight="1">
      <c r="A71" s="263"/>
      <c r="B71" s="264"/>
      <c r="C71" s="77" t="s">
        <v>43</v>
      </c>
      <c r="D71" s="77"/>
      <c r="E71" s="77"/>
      <c r="F71" s="116"/>
      <c r="G71" s="77"/>
      <c r="H71" s="77"/>
      <c r="I71" s="77"/>
      <c r="J71" s="78"/>
      <c r="K71" s="78"/>
      <c r="L71" s="39">
        <f>L62+L67+L70</f>
        <v>0</v>
      </c>
      <c r="M71" s="44"/>
      <c r="N71" s="94">
        <f t="shared" ref="N71:U71" si="29">N62+N67+N70</f>
        <v>0</v>
      </c>
      <c r="O71" s="95">
        <f t="shared" si="29"/>
        <v>0</v>
      </c>
      <c r="P71" s="95">
        <f t="shared" si="29"/>
        <v>0</v>
      </c>
      <c r="Q71" s="95">
        <f t="shared" si="29"/>
        <v>0</v>
      </c>
      <c r="R71" s="95">
        <f t="shared" si="29"/>
        <v>0</v>
      </c>
      <c r="S71" s="95">
        <f t="shared" ref="S71" si="30">S62+S67+S70</f>
        <v>0</v>
      </c>
      <c r="T71" s="95">
        <f t="shared" si="29"/>
        <v>0</v>
      </c>
      <c r="U71" s="96">
        <f t="shared" si="29"/>
        <v>0</v>
      </c>
      <c r="V71" s="79"/>
    </row>
    <row r="72" spans="1:23" ht="15.9" customHeight="1">
      <c r="A72" s="71"/>
      <c r="B72" s="71"/>
      <c r="C72" s="11"/>
      <c r="D72" s="11"/>
      <c r="E72" s="11"/>
      <c r="F72" s="118"/>
      <c r="G72" s="74"/>
      <c r="H72" s="72"/>
      <c r="I72" s="73"/>
      <c r="J72" s="74"/>
      <c r="K72" s="74"/>
      <c r="L72" s="75"/>
      <c r="M72" s="75"/>
      <c r="N72" s="74"/>
      <c r="O72" s="74"/>
      <c r="P72" s="74"/>
      <c r="Q72" s="74"/>
      <c r="R72" s="74"/>
      <c r="S72" s="74"/>
      <c r="T72" s="74"/>
      <c r="U72" s="74"/>
      <c r="V72" s="4"/>
    </row>
    <row r="73" spans="1:23" ht="15.9" customHeight="1">
      <c r="A73" s="122" t="s">
        <v>40</v>
      </c>
      <c r="B73" s="55"/>
      <c r="C73" s="56"/>
      <c r="D73" s="56"/>
      <c r="E73" s="56"/>
      <c r="F73" s="119"/>
      <c r="G73" s="59"/>
      <c r="H73" s="57"/>
      <c r="I73" s="58"/>
      <c r="J73" s="59"/>
      <c r="K73" s="59"/>
      <c r="L73" s="60"/>
      <c r="M73" s="60"/>
      <c r="N73" s="59"/>
      <c r="O73" s="59"/>
      <c r="P73" s="59"/>
      <c r="Q73" s="59"/>
      <c r="R73" s="59"/>
      <c r="S73" s="59"/>
      <c r="T73" s="59"/>
      <c r="U73" s="59"/>
      <c r="V73" s="61"/>
    </row>
    <row r="74" spans="1:23" ht="23.25" customHeight="1">
      <c r="A74" s="265" t="s">
        <v>18</v>
      </c>
      <c r="B74" s="266"/>
      <c r="C74" s="28" t="s">
        <v>27</v>
      </c>
      <c r="D74" s="28" t="s">
        <v>41</v>
      </c>
      <c r="E74" s="267" t="s">
        <v>42</v>
      </c>
      <c r="F74" s="268"/>
      <c r="G74" s="29" t="s">
        <v>5</v>
      </c>
      <c r="H74" s="27" t="s">
        <v>0</v>
      </c>
      <c r="I74" s="27" t="s">
        <v>1</v>
      </c>
      <c r="J74" s="29" t="s">
        <v>10</v>
      </c>
      <c r="K74" s="29" t="s">
        <v>11</v>
      </c>
      <c r="L74" s="29" t="s">
        <v>8</v>
      </c>
      <c r="M74" s="29" t="s">
        <v>12</v>
      </c>
      <c r="N74" s="83" t="s">
        <v>141</v>
      </c>
      <c r="O74" s="83" t="s">
        <v>142</v>
      </c>
      <c r="P74" s="83" t="s">
        <v>143</v>
      </c>
      <c r="Q74" s="83" t="s">
        <v>144</v>
      </c>
      <c r="R74" s="83" t="s">
        <v>145</v>
      </c>
      <c r="S74" s="83" t="s">
        <v>186</v>
      </c>
      <c r="T74" s="83" t="s">
        <v>187</v>
      </c>
      <c r="U74" s="84" t="s">
        <v>188</v>
      </c>
      <c r="V74" s="29" t="s">
        <v>13</v>
      </c>
      <c r="W74" s="45"/>
    </row>
    <row r="75" spans="1:23" ht="15.9" customHeight="1">
      <c r="A75" s="269" t="s">
        <v>33</v>
      </c>
      <c r="B75" s="270"/>
      <c r="C75" s="18" t="s">
        <v>126</v>
      </c>
      <c r="D75" s="18" t="s">
        <v>134</v>
      </c>
      <c r="E75" s="296" t="s">
        <v>135</v>
      </c>
      <c r="F75" s="297"/>
      <c r="G75" s="21"/>
      <c r="H75" s="19"/>
      <c r="I75" s="23"/>
      <c r="J75" s="21"/>
      <c r="K75" s="21"/>
      <c r="L75" s="22">
        <f t="shared" ref="L75:L84" si="31">H75*G75</f>
        <v>0</v>
      </c>
      <c r="M75" s="22">
        <f t="shared" ref="M75:M84" si="32">H75*K75</f>
        <v>0</v>
      </c>
      <c r="N75" s="88"/>
      <c r="O75" s="89"/>
      <c r="P75" s="89"/>
      <c r="Q75" s="89"/>
      <c r="R75" s="89"/>
      <c r="S75" s="89"/>
      <c r="T75" s="89"/>
      <c r="U75" s="90"/>
      <c r="V75" s="23"/>
    </row>
    <row r="76" spans="1:23" ht="15.9" customHeight="1">
      <c r="A76" s="269"/>
      <c r="B76" s="270"/>
      <c r="C76" s="18" t="s">
        <v>127</v>
      </c>
      <c r="D76" s="18" t="s">
        <v>133</v>
      </c>
      <c r="E76" s="294" t="s">
        <v>135</v>
      </c>
      <c r="F76" s="295"/>
      <c r="G76" s="21"/>
      <c r="H76" s="19"/>
      <c r="I76" s="23"/>
      <c r="J76" s="21"/>
      <c r="K76" s="21"/>
      <c r="L76" s="22">
        <f t="shared" si="31"/>
        <v>0</v>
      </c>
      <c r="M76" s="22">
        <f t="shared" si="32"/>
        <v>0</v>
      </c>
      <c r="N76" s="88"/>
      <c r="O76" s="89"/>
      <c r="P76" s="89"/>
      <c r="Q76" s="89"/>
      <c r="R76" s="89"/>
      <c r="S76" s="89"/>
      <c r="T76" s="89"/>
      <c r="U76" s="90"/>
      <c r="V76" s="23"/>
    </row>
    <row r="77" spans="1:23" ht="15.9" customHeight="1">
      <c r="A77" s="269"/>
      <c r="B77" s="270"/>
      <c r="C77" s="18" t="s">
        <v>128</v>
      </c>
      <c r="D77" s="18" t="s">
        <v>133</v>
      </c>
      <c r="E77" s="294" t="s">
        <v>135</v>
      </c>
      <c r="F77" s="295"/>
      <c r="G77" s="21"/>
      <c r="H77" s="19"/>
      <c r="I77" s="23"/>
      <c r="J77" s="21"/>
      <c r="K77" s="21"/>
      <c r="L77" s="22">
        <f t="shared" si="31"/>
        <v>0</v>
      </c>
      <c r="M77" s="22">
        <f t="shared" si="32"/>
        <v>0</v>
      </c>
      <c r="N77" s="88"/>
      <c r="O77" s="89"/>
      <c r="P77" s="89"/>
      <c r="Q77" s="89"/>
      <c r="R77" s="89"/>
      <c r="S77" s="89"/>
      <c r="T77" s="89"/>
      <c r="U77" s="90"/>
      <c r="V77" s="23"/>
    </row>
    <row r="78" spans="1:23" ht="15.9" customHeight="1">
      <c r="A78" s="269"/>
      <c r="B78" s="270"/>
      <c r="C78" s="18" t="s">
        <v>129</v>
      </c>
      <c r="D78" s="18" t="s">
        <v>133</v>
      </c>
      <c r="E78" s="294" t="s">
        <v>135</v>
      </c>
      <c r="F78" s="295"/>
      <c r="G78" s="21"/>
      <c r="H78" s="19"/>
      <c r="I78" s="23"/>
      <c r="J78" s="21"/>
      <c r="K78" s="21"/>
      <c r="L78" s="22">
        <f t="shared" si="31"/>
        <v>0</v>
      </c>
      <c r="M78" s="22">
        <f t="shared" si="32"/>
        <v>0</v>
      </c>
      <c r="N78" s="88"/>
      <c r="O78" s="89"/>
      <c r="P78" s="89"/>
      <c r="Q78" s="89"/>
      <c r="R78" s="89"/>
      <c r="S78" s="89"/>
      <c r="T78" s="89"/>
      <c r="U78" s="90"/>
      <c r="V78" s="23"/>
    </row>
    <row r="79" spans="1:23" ht="15.9" customHeight="1">
      <c r="A79" s="269"/>
      <c r="B79" s="270"/>
      <c r="C79" s="18" t="s">
        <v>130</v>
      </c>
      <c r="D79" s="18" t="s">
        <v>133</v>
      </c>
      <c r="E79" s="294" t="s">
        <v>135</v>
      </c>
      <c r="F79" s="295"/>
      <c r="G79" s="21"/>
      <c r="H79" s="19"/>
      <c r="I79" s="23"/>
      <c r="J79" s="21"/>
      <c r="K79" s="21"/>
      <c r="L79" s="22">
        <f t="shared" si="31"/>
        <v>0</v>
      </c>
      <c r="M79" s="22">
        <f t="shared" si="32"/>
        <v>0</v>
      </c>
      <c r="N79" s="88"/>
      <c r="O79" s="89"/>
      <c r="P79" s="89"/>
      <c r="Q79" s="89"/>
      <c r="R79" s="89"/>
      <c r="S79" s="89"/>
      <c r="T79" s="89"/>
      <c r="U79" s="90"/>
      <c r="V79" s="23"/>
    </row>
    <row r="80" spans="1:23" ht="15.9" customHeight="1">
      <c r="A80" s="269"/>
      <c r="B80" s="270"/>
      <c r="C80" s="18" t="s">
        <v>131</v>
      </c>
      <c r="D80" s="18" t="s">
        <v>133</v>
      </c>
      <c r="E80" s="294" t="s">
        <v>135</v>
      </c>
      <c r="F80" s="295"/>
      <c r="G80" s="21"/>
      <c r="H80" s="19"/>
      <c r="I80" s="23"/>
      <c r="J80" s="21"/>
      <c r="K80" s="21"/>
      <c r="L80" s="22">
        <f t="shared" si="31"/>
        <v>0</v>
      </c>
      <c r="M80" s="22">
        <f t="shared" si="32"/>
        <v>0</v>
      </c>
      <c r="N80" s="88"/>
      <c r="O80" s="89"/>
      <c r="P80" s="89"/>
      <c r="Q80" s="89"/>
      <c r="R80" s="89"/>
      <c r="S80" s="89"/>
      <c r="T80" s="89"/>
      <c r="U80" s="90"/>
      <c r="V80" s="23"/>
    </row>
    <row r="81" spans="1:22" ht="15.9" customHeight="1">
      <c r="A81" s="269"/>
      <c r="B81" s="270"/>
      <c r="C81" s="18" t="s">
        <v>132</v>
      </c>
      <c r="D81" s="18" t="s">
        <v>133</v>
      </c>
      <c r="E81" s="294" t="s">
        <v>135</v>
      </c>
      <c r="F81" s="295"/>
      <c r="G81" s="21"/>
      <c r="H81" s="19"/>
      <c r="I81" s="23"/>
      <c r="J81" s="21"/>
      <c r="K81" s="21"/>
      <c r="L81" s="22">
        <f t="shared" si="31"/>
        <v>0</v>
      </c>
      <c r="M81" s="22">
        <f t="shared" si="32"/>
        <v>0</v>
      </c>
      <c r="N81" s="88"/>
      <c r="O81" s="89"/>
      <c r="P81" s="89"/>
      <c r="Q81" s="89"/>
      <c r="R81" s="89"/>
      <c r="S81" s="89"/>
      <c r="T81" s="89"/>
      <c r="U81" s="90"/>
      <c r="V81" s="23"/>
    </row>
    <row r="82" spans="1:22" ht="15.9" customHeight="1">
      <c r="A82" s="269"/>
      <c r="B82" s="270"/>
      <c r="C82" s="18"/>
      <c r="D82" s="18"/>
      <c r="E82" s="255"/>
      <c r="F82" s="256"/>
      <c r="G82" s="21"/>
      <c r="H82" s="19"/>
      <c r="I82" s="23"/>
      <c r="J82" s="21"/>
      <c r="K82" s="21"/>
      <c r="L82" s="22">
        <f t="shared" si="31"/>
        <v>0</v>
      </c>
      <c r="M82" s="22">
        <f t="shared" si="32"/>
        <v>0</v>
      </c>
      <c r="N82" s="88"/>
      <c r="O82" s="89"/>
      <c r="P82" s="89"/>
      <c r="Q82" s="89"/>
      <c r="R82" s="89"/>
      <c r="S82" s="89"/>
      <c r="T82" s="89"/>
      <c r="U82" s="90"/>
      <c r="V82" s="23"/>
    </row>
    <row r="83" spans="1:22" ht="15.9" customHeight="1">
      <c r="A83" s="269"/>
      <c r="B83" s="270"/>
      <c r="C83" s="18"/>
      <c r="D83" s="18"/>
      <c r="E83" s="255"/>
      <c r="F83" s="256"/>
      <c r="G83" s="21"/>
      <c r="H83" s="19"/>
      <c r="I83" s="23"/>
      <c r="J83" s="21"/>
      <c r="K83" s="21"/>
      <c r="L83" s="22">
        <f t="shared" si="31"/>
        <v>0</v>
      </c>
      <c r="M83" s="22">
        <f t="shared" si="32"/>
        <v>0</v>
      </c>
      <c r="N83" s="88"/>
      <c r="O83" s="89"/>
      <c r="P83" s="89"/>
      <c r="Q83" s="89"/>
      <c r="R83" s="89"/>
      <c r="S83" s="89"/>
      <c r="T83" s="89"/>
      <c r="U83" s="90"/>
      <c r="V83" s="23"/>
    </row>
    <row r="84" spans="1:22" ht="15.9" customHeight="1">
      <c r="A84" s="269"/>
      <c r="B84" s="270"/>
      <c r="C84" s="18"/>
      <c r="D84" s="18"/>
      <c r="E84" s="255"/>
      <c r="F84" s="256"/>
      <c r="G84" s="21"/>
      <c r="H84" s="19"/>
      <c r="I84" s="23"/>
      <c r="J84" s="21"/>
      <c r="K84" s="21"/>
      <c r="L84" s="22">
        <f t="shared" si="31"/>
        <v>0</v>
      </c>
      <c r="M84" s="22">
        <f t="shared" si="32"/>
        <v>0</v>
      </c>
      <c r="N84" s="88"/>
      <c r="O84" s="89"/>
      <c r="P84" s="89"/>
      <c r="Q84" s="89"/>
      <c r="R84" s="89"/>
      <c r="S84" s="89"/>
      <c r="T84" s="89"/>
      <c r="U84" s="90"/>
      <c r="V84" s="23"/>
    </row>
    <row r="85" spans="1:22" ht="15.9" customHeight="1">
      <c r="A85" s="271"/>
      <c r="B85" s="272"/>
      <c r="C85" s="36" t="s">
        <v>32</v>
      </c>
      <c r="D85" s="37"/>
      <c r="E85" s="37"/>
      <c r="F85" s="62"/>
      <c r="G85" s="37"/>
      <c r="H85" s="37"/>
      <c r="I85" s="37"/>
      <c r="J85" s="37"/>
      <c r="K85" s="42"/>
      <c r="L85" s="39">
        <f t="shared" ref="L85:U85" si="33">SUM(L75:L84)</f>
        <v>0</v>
      </c>
      <c r="M85" s="39">
        <f t="shared" si="33"/>
        <v>0</v>
      </c>
      <c r="N85" s="97">
        <f t="shared" si="33"/>
        <v>0</v>
      </c>
      <c r="O85" s="98">
        <f t="shared" si="33"/>
        <v>0</v>
      </c>
      <c r="P85" s="98">
        <f t="shared" si="33"/>
        <v>0</v>
      </c>
      <c r="Q85" s="98">
        <f t="shared" si="33"/>
        <v>0</v>
      </c>
      <c r="R85" s="98">
        <f t="shared" si="33"/>
        <v>0</v>
      </c>
      <c r="S85" s="98">
        <f t="shared" ref="S85" si="34">SUM(S75:S84)</f>
        <v>0</v>
      </c>
      <c r="T85" s="98">
        <f t="shared" si="33"/>
        <v>0</v>
      </c>
      <c r="U85" s="99">
        <f t="shared" si="33"/>
        <v>0</v>
      </c>
      <c r="V85" s="41"/>
    </row>
    <row r="86" spans="1:22" ht="16.5" customHeight="1">
      <c r="A86" s="4"/>
      <c r="B86" s="4"/>
      <c r="C86" s="11"/>
      <c r="D86" s="11"/>
      <c r="E86" s="11"/>
      <c r="F86" s="118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24">
      <c r="A87" s="4"/>
      <c r="B87" s="4"/>
      <c r="C87" s="11"/>
      <c r="D87" s="11"/>
      <c r="E87" s="11"/>
      <c r="F87" s="118"/>
      <c r="G87" s="4"/>
      <c r="H87" s="4" t="s">
        <v>31</v>
      </c>
      <c r="I87" s="4"/>
      <c r="J87" s="4"/>
      <c r="K87" s="4"/>
      <c r="L87" s="100"/>
      <c r="M87" s="101"/>
      <c r="N87" s="82" t="s">
        <v>140</v>
      </c>
      <c r="O87" s="83" t="s">
        <v>141</v>
      </c>
      <c r="P87" s="83" t="s">
        <v>142</v>
      </c>
      <c r="Q87" s="83" t="s">
        <v>143</v>
      </c>
      <c r="R87" s="83" t="s">
        <v>144</v>
      </c>
      <c r="S87" s="83" t="s">
        <v>144</v>
      </c>
      <c r="T87" s="83" t="s">
        <v>145</v>
      </c>
      <c r="U87" s="84" t="s">
        <v>146</v>
      </c>
      <c r="V87" s="4"/>
    </row>
    <row r="88" spans="1:22" ht="20.100000000000001" customHeight="1">
      <c r="A88" s="4"/>
      <c r="B88" s="4"/>
      <c r="D88" s="11"/>
      <c r="E88" s="11"/>
      <c r="F88" s="118"/>
      <c r="G88" s="4"/>
      <c r="H88" s="81" t="s">
        <v>30</v>
      </c>
      <c r="I88" s="5">
        <v>0.1</v>
      </c>
      <c r="L88" s="253" t="s">
        <v>2</v>
      </c>
      <c r="M88" s="254"/>
      <c r="N88" s="76">
        <f>N53+N71+N85</f>
        <v>0</v>
      </c>
      <c r="O88" s="76">
        <f t="shared" ref="O88:U88" si="35">O53+O71+O85</f>
        <v>0</v>
      </c>
      <c r="P88" s="76">
        <f t="shared" si="35"/>
        <v>0</v>
      </c>
      <c r="Q88" s="76">
        <f t="shared" si="35"/>
        <v>0</v>
      </c>
      <c r="R88" s="76">
        <f t="shared" si="35"/>
        <v>0</v>
      </c>
      <c r="S88" s="76">
        <f t="shared" ref="S88" si="36">S53+S71+S85</f>
        <v>0</v>
      </c>
      <c r="T88" s="76">
        <f t="shared" si="35"/>
        <v>0</v>
      </c>
      <c r="U88" s="76">
        <f t="shared" si="35"/>
        <v>0</v>
      </c>
      <c r="V88" s="6"/>
    </row>
    <row r="89" spans="1:22" ht="20.100000000000001" customHeight="1">
      <c r="A89" s="4"/>
      <c r="B89" s="4"/>
      <c r="C89" s="11"/>
      <c r="D89" s="11"/>
      <c r="E89" s="11"/>
      <c r="F89" s="118"/>
      <c r="G89" s="4"/>
      <c r="L89" s="253" t="s">
        <v>3</v>
      </c>
      <c r="M89" s="254"/>
      <c r="N89" s="76">
        <f>N88*I88</f>
        <v>0</v>
      </c>
      <c r="O89" s="76">
        <f>O88*I88</f>
        <v>0</v>
      </c>
      <c r="P89" s="76">
        <f>P88*I88</f>
        <v>0</v>
      </c>
      <c r="Q89" s="76">
        <f>Q88*I88</f>
        <v>0</v>
      </c>
      <c r="R89" s="76">
        <f>R88*I88</f>
        <v>0</v>
      </c>
      <c r="S89" s="76">
        <f>S88*J88</f>
        <v>0</v>
      </c>
      <c r="T89" s="76">
        <f>T88*I88</f>
        <v>0</v>
      </c>
      <c r="U89" s="76">
        <f>U88*I88</f>
        <v>0</v>
      </c>
      <c r="V89" s="6"/>
    </row>
    <row r="90" spans="1:22" ht="20.100000000000001" customHeight="1">
      <c r="A90" s="4"/>
      <c r="C90" s="11"/>
      <c r="D90" s="11"/>
      <c r="E90" s="11"/>
      <c r="F90" s="118"/>
      <c r="G90" s="4"/>
      <c r="H90" s="4"/>
      <c r="I90" s="4"/>
      <c r="L90" s="253" t="s">
        <v>4</v>
      </c>
      <c r="M90" s="254"/>
      <c r="N90" s="76">
        <f>SUM(N88:N89)</f>
        <v>0</v>
      </c>
      <c r="O90" s="76">
        <f t="shared" ref="O90:T90" si="37">SUM(O88:O89)</f>
        <v>0</v>
      </c>
      <c r="P90" s="76">
        <f t="shared" si="37"/>
        <v>0</v>
      </c>
      <c r="Q90" s="76">
        <f t="shared" si="37"/>
        <v>0</v>
      </c>
      <c r="R90" s="76">
        <f t="shared" si="37"/>
        <v>0</v>
      </c>
      <c r="S90" s="76">
        <f t="shared" ref="S90" si="38">SUM(S88:S89)</f>
        <v>0</v>
      </c>
      <c r="T90" s="76">
        <f t="shared" si="37"/>
        <v>0</v>
      </c>
      <c r="U90" s="76">
        <f>SUM(U88:U89)</f>
        <v>0</v>
      </c>
      <c r="V90" s="6"/>
    </row>
  </sheetData>
  <mergeCells count="53">
    <mergeCell ref="L90:M90"/>
    <mergeCell ref="L88:M88"/>
    <mergeCell ref="L89:M89"/>
    <mergeCell ref="A6:B9"/>
    <mergeCell ref="A44:B49"/>
    <mergeCell ref="A10:A43"/>
    <mergeCell ref="B39:B43"/>
    <mergeCell ref="B35:B38"/>
    <mergeCell ref="B31:B34"/>
    <mergeCell ref="B28:B30"/>
    <mergeCell ref="A50:B52"/>
    <mergeCell ref="B10:B15"/>
    <mergeCell ref="B16:B27"/>
    <mergeCell ref="E80:F80"/>
    <mergeCell ref="E81:F81"/>
    <mergeCell ref="E82:F82"/>
    <mergeCell ref="E83:F83"/>
    <mergeCell ref="E75:F75"/>
    <mergeCell ref="E76:F76"/>
    <mergeCell ref="E77:F77"/>
    <mergeCell ref="E78:F78"/>
    <mergeCell ref="A56:B56"/>
    <mergeCell ref="A5:B5"/>
    <mergeCell ref="A53:B53"/>
    <mergeCell ref="E84:F84"/>
    <mergeCell ref="A75:B85"/>
    <mergeCell ref="A57:B62"/>
    <mergeCell ref="A63:B67"/>
    <mergeCell ref="A68:B70"/>
    <mergeCell ref="A74:B74"/>
    <mergeCell ref="E74:F74"/>
    <mergeCell ref="A71:B71"/>
    <mergeCell ref="C57:C58"/>
    <mergeCell ref="C59:C61"/>
    <mergeCell ref="E57:E58"/>
    <mergeCell ref="E59:E61"/>
    <mergeCell ref="E79:F79"/>
    <mergeCell ref="C46:C48"/>
    <mergeCell ref="C11:C12"/>
    <mergeCell ref="C6:C7"/>
    <mergeCell ref="E44:E45"/>
    <mergeCell ref="E46:E48"/>
    <mergeCell ref="E36:E37"/>
    <mergeCell ref="C36:C37"/>
    <mergeCell ref="E39:E40"/>
    <mergeCell ref="E41:E42"/>
    <mergeCell ref="E23:E25"/>
    <mergeCell ref="E16:E20"/>
    <mergeCell ref="C16:C21"/>
    <mergeCell ref="C23:C26"/>
    <mergeCell ref="C39:C40"/>
    <mergeCell ref="C41:C42"/>
    <mergeCell ref="C44:C45"/>
  </mergeCells>
  <phoneticPr fontId="3"/>
  <pageMargins left="0.7" right="0.7" top="0.75" bottom="0.75" header="0.3" footer="0.3"/>
  <pageSetup paperSize="8" scale="50" orientation="landscape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見積書</vt:lpstr>
      <vt:lpstr>積算内訳様式</vt:lpstr>
      <vt:lpstr>記入例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2013-06-27T10:05:27Z</dcterms:created>
  <dcterms:modified xsi:type="dcterms:W3CDTF">2026-01-15T02:32:14Z</dcterms:modified>
</cp:coreProperties>
</file>