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2CE3541E-5EE8-41A8-B69D-A4A0CF31BDBD}" xr6:coauthVersionLast="47" xr6:coauthVersionMax="47" xr10:uidLastSave="{00000000-0000-0000-0000-000000000000}"/>
  <bookViews>
    <workbookView xWindow="-120" yWindow="-120" windowWidth="20730" windowHeight="11040" tabRatio="815" xr2:uid="{00000000-000D-0000-FFFF-FFFF00000000}"/>
  </bookViews>
  <sheets>
    <sheet name="R8原稿　左 " sheetId="56" r:id="rId1"/>
    <sheet name="R8原稿　右 " sheetId="57" r:id="rId2"/>
  </sheets>
  <externalReferences>
    <externalReference r:id="rId3"/>
  </externalReferences>
  <definedNames>
    <definedName name="_Key1" localSheetId="1" hidden="1">#REF!</definedName>
    <definedName name="_Key1" hidden="1">#REF!</definedName>
    <definedName name="_Order1" hidden="1">255</definedName>
    <definedName name="_Sort" localSheetId="1" hidden="1">#REF!</definedName>
    <definedName name="_Sort" hidden="1">#REF!</definedName>
    <definedName name="\a" localSheetId="1">#REF!</definedName>
    <definedName name="\a">#REF!</definedName>
    <definedName name="\b">#N/A</definedName>
    <definedName name="DATA">[1]表1!#REF!</definedName>
    <definedName name="_xlnm.Print_Area" localSheetId="1">'R8原稿　右 '!$E$1:$P$25</definedName>
    <definedName name="_xlnm.Print_Area" localSheetId="0">'R8原稿　左 '!$C$1:$L$51</definedName>
    <definedName name="_xlnm.Print_Area">#REF!</definedName>
    <definedName name="PRINT_AREA_MI" localSheetId="1">#REF!</definedName>
    <definedName name="PRINT_AREA_MI">#REF!</definedName>
    <definedName name="_xlnm.Print_Titles" localSheetId="1">#REF!</definedName>
    <definedName name="_xlnm.Print_Titles">#REF!</definedName>
    <definedName name="PRINT_TITLES_MI" localSheetId="1">#REF!</definedName>
    <definedName name="PRINT_TITLES_MI">#REF!</definedName>
    <definedName name="s">[1]表1!#REF!</definedName>
    <definedName name="tblDOUTAIwk_T">#REF!</definedName>
    <definedName name="あ" hidden="1">#REF!</definedName>
    <definedName name="県">#REF!</definedName>
    <definedName name="順">#REF!</definedName>
    <definedName name="順位">#REF!</definedName>
    <definedName name="順位１">#REF!</definedName>
    <definedName name="並び替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5" i="57" l="1"/>
  <c r="V15" i="57"/>
  <c r="U15" i="57"/>
  <c r="T15" i="57"/>
  <c r="S15" i="57"/>
  <c r="R15" i="57"/>
  <c r="O14" i="57"/>
  <c r="N14" i="57"/>
  <c r="M14" i="57"/>
  <c r="L14" i="57"/>
  <c r="K14" i="57"/>
</calcChain>
</file>

<file path=xl/sharedStrings.xml><?xml version="1.0" encoding="utf-8"?>
<sst xmlns="http://schemas.openxmlformats.org/spreadsheetml/2006/main" count="82" uniqueCount="81">
  <si>
    <t>順位</t>
  </si>
  <si>
    <t>都道府県名</t>
  </si>
  <si>
    <t>鹿児島</t>
  </si>
  <si>
    <t>和歌山</t>
  </si>
  <si>
    <t>神奈川</t>
  </si>
  <si>
    <t>北海道</t>
    <rPh sb="0" eb="3">
      <t>ホッカイドウ</t>
    </rPh>
    <phoneticPr fontId="8"/>
  </si>
  <si>
    <t>宮城</t>
  </si>
  <si>
    <t>青森</t>
  </si>
  <si>
    <t>合計</t>
    <rPh sb="0" eb="2">
      <t>ゴウケイ</t>
    </rPh>
    <phoneticPr fontId="9"/>
  </si>
  <si>
    <t>二輪車</t>
    <rPh sb="0" eb="3">
      <t>ニリンシャ</t>
    </rPh>
    <phoneticPr fontId="9"/>
  </si>
  <si>
    <t>特種（殊）車</t>
    <rPh sb="0" eb="2">
      <t>トクダネ</t>
    </rPh>
    <rPh sb="3" eb="4">
      <t>コト</t>
    </rPh>
    <rPh sb="5" eb="6">
      <t>クルマ</t>
    </rPh>
    <phoneticPr fontId="9"/>
  </si>
  <si>
    <t>乗合車</t>
    <rPh sb="0" eb="2">
      <t>ノリアイ</t>
    </rPh>
    <rPh sb="2" eb="3">
      <t>シャ</t>
    </rPh>
    <phoneticPr fontId="9"/>
  </si>
  <si>
    <t>貨物車</t>
    <rPh sb="0" eb="3">
      <t>カモツシャ</t>
    </rPh>
    <phoneticPr fontId="9"/>
  </si>
  <si>
    <t>乗用車</t>
    <rPh sb="0" eb="3">
      <t>ジョウヨウシャ</t>
    </rPh>
    <phoneticPr fontId="9"/>
  </si>
  <si>
    <t>人口千人当たり乗用車保有台数(台)</t>
    <rPh sb="4" eb="5">
      <t>トウ</t>
    </rPh>
    <phoneticPr fontId="0"/>
  </si>
  <si>
    <t xml:space="preserve"> ・ 軽自動車を含む。</t>
    <rPh sb="3" eb="7">
      <t>ケイジドウシャ</t>
    </rPh>
    <rPh sb="8" eb="9">
      <t>フク</t>
    </rPh>
    <phoneticPr fontId="0"/>
  </si>
  <si>
    <t>＜岡山県の推移＞</t>
    <phoneticPr fontId="2"/>
  </si>
  <si>
    <t>年</t>
    <rPh sb="0" eb="1">
      <t>トシ</t>
    </rPh>
    <phoneticPr fontId="2"/>
  </si>
  <si>
    <t>＜岡山県の車種別保有割合＞</t>
    <rPh sb="1" eb="4">
      <t>オカヤマケン</t>
    </rPh>
    <rPh sb="5" eb="8">
      <t>シャシュベツ</t>
    </rPh>
    <rPh sb="8" eb="10">
      <t>ホユウ</t>
    </rPh>
    <rPh sb="10" eb="12">
      <t>ワリアイ</t>
    </rPh>
    <phoneticPr fontId="9"/>
  </si>
  <si>
    <t>車種</t>
    <rPh sb="0" eb="2">
      <t>シャシュ</t>
    </rPh>
    <phoneticPr fontId="7"/>
  </si>
  <si>
    <t>台数</t>
    <rPh sb="0" eb="2">
      <t>ダイスウ</t>
    </rPh>
    <phoneticPr fontId="7"/>
  </si>
  <si>
    <t>乗用車</t>
    <rPh sb="0" eb="3">
      <t>ジョウヨウシャ</t>
    </rPh>
    <phoneticPr fontId="7"/>
  </si>
  <si>
    <t>貨物車</t>
    <rPh sb="0" eb="3">
      <t>カモツシャ</t>
    </rPh>
    <phoneticPr fontId="7"/>
  </si>
  <si>
    <t>二輪車</t>
    <rPh sb="0" eb="3">
      <t>ニリンシャ</t>
    </rPh>
    <phoneticPr fontId="7"/>
  </si>
  <si>
    <t>乗合車</t>
    <rPh sb="0" eb="1">
      <t>ノ</t>
    </rPh>
    <rPh sb="1" eb="2">
      <t>ゴウ</t>
    </rPh>
    <rPh sb="2" eb="3">
      <t>クルマ</t>
    </rPh>
    <phoneticPr fontId="7"/>
  </si>
  <si>
    <t xml:space="preserve"> ・ 算出方法　乗用車保有台数÷総人口×1,000</t>
    <rPh sb="3" eb="5">
      <t>サンシュツ</t>
    </rPh>
    <rPh sb="5" eb="7">
      <t>ホウホウ</t>
    </rPh>
    <phoneticPr fontId="0"/>
  </si>
  <si>
    <t>特種(殊)車</t>
    <rPh sb="0" eb="2">
      <t>トクシュ</t>
    </rPh>
    <rPh sb="3" eb="4">
      <t>コト</t>
    </rPh>
    <rPh sb="5" eb="6">
      <t>クルマ</t>
    </rPh>
    <phoneticPr fontId="7"/>
  </si>
  <si>
    <t>総数</t>
    <rPh sb="0" eb="2">
      <t>ソウスウ</t>
    </rPh>
    <phoneticPr fontId="9"/>
  </si>
  <si>
    <t>全国値</t>
    <rPh sb="0" eb="2">
      <t>ゼンコク</t>
    </rPh>
    <rPh sb="2" eb="3">
      <t>アタイ</t>
    </rPh>
    <phoneticPr fontId="8"/>
  </si>
  <si>
    <t xml:space="preserve"> ・ 資料出所  　(一財)自動車検査登録情報協会 資料</t>
    <rPh sb="3" eb="5">
      <t>シリョウ</t>
    </rPh>
    <rPh sb="5" eb="7">
      <t>シュッショ</t>
    </rPh>
    <phoneticPr fontId="0"/>
  </si>
  <si>
    <t>＜資料出所ほか＞</t>
    <phoneticPr fontId="19"/>
  </si>
  <si>
    <t>岩手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</si>
  <si>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</si>
  <si>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</si>
  <si>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</si>
  <si>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</si>
  <si>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</si>
  <si>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</si>
  <si>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</si>
  <si>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</si>
  <si>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</si>
  <si>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</si>
  <si>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</si>
  <si>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</si>
  <si>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</si>
  <si>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</si>
  <si>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</si>
  <si>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</si>
  <si>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</si>
  <si>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</si>
  <si>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</si>
  <si>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</si>
  <si>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</si>
  <si>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</si>
  <si>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</si>
  <si>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</si>
  <si>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</si>
  <si>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</si>
  <si>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</si>
  <si>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</si>
  <si>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</si>
  <si>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</si>
  <si>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</si>
  <si>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</si>
  <si>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</si>
  <si>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</si>
  <si>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</si>
  <si>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</si>
  <si>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</si>
  <si>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</si>
  <si>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</si>
  <si>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沖縄</t>
  </si>
  <si>
    <t>R5</t>
  </si>
  <si>
    <t>　G-８１　乗用車保有台数（人口千人当たり）</t>
    <rPh sb="14" eb="16">
      <t>ジンコウ</t>
    </rPh>
    <rPh sb="16" eb="18">
      <t>センニン</t>
    </rPh>
    <rPh sb="18" eb="19">
      <t>トウ</t>
    </rPh>
    <phoneticPr fontId="0"/>
  </si>
  <si>
    <t>R3</t>
  </si>
  <si>
    <t>R4</t>
  </si>
  <si>
    <t>R6</t>
    <phoneticPr fontId="7"/>
  </si>
  <si>
    <t xml:space="preserve"> ・ 調査時点　令和７年３月31日</t>
    <rPh sb="8" eb="10">
      <t>レイワ</t>
    </rPh>
    <phoneticPr fontId="7"/>
  </si>
  <si>
    <t xml:space="preserve">    総人口は、総務省「人口推計」（令和６年10月１日時点）を使用</t>
    <rPh sb="4" eb="7">
      <t>ソウジンコウ</t>
    </rPh>
    <rPh sb="9" eb="12">
      <t>ソウムショウ</t>
    </rPh>
    <rPh sb="13" eb="15">
      <t>ジンコウ</t>
    </rPh>
    <rPh sb="15" eb="17">
      <t>スイケイ</t>
    </rPh>
    <rPh sb="19" eb="21">
      <t>レイワ</t>
    </rPh>
    <rPh sb="22" eb="23">
      <t>ネン</t>
    </rPh>
    <phoneticPr fontId="0"/>
  </si>
  <si>
    <t>R７</t>
    <phoneticPr fontId="7"/>
  </si>
  <si>
    <t>（千台）</t>
    <rPh sb="1" eb="2">
      <t>セン</t>
    </rPh>
    <rPh sb="2" eb="3">
      <t>ダイ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</si>
</sst>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#,##0.0;[Red]\-#,##0.0"/>
    <numFmt numFmtId="177" formatCode="#,##0.0;\-#,##0.0"/>
    <numFmt numFmtId="178" formatCode="#,##0.0;&quot;¥&quot;\!\-#,##0.0"/>
    <numFmt numFmtId="180" formatCode="* #,##0;* \-#,##0;* &quot;-&quot;;@"/>
    <numFmt numFmtId="181" formatCode="0_);[Red]\(0\)"/>
  </numFmts>
  <fonts count="22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6"/>
      <name val="明朝"/>
      <family val="1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2"/>
      <name val="HGPｺﾞｼｯｸM"/>
      <family val="3"/>
      <charset val="128"/>
    </font>
    <font>
      <sz val="6"/>
      <name val="ＭＳ Ｐ明朝"/>
      <family val="1"/>
      <charset val="128"/>
    </font>
    <font>
      <sz val="13"/>
      <name val="HGPｺﾞｼｯｸM"/>
      <family val="3"/>
      <charset val="128"/>
    </font>
    <font>
      <sz val="14"/>
      <color theme="0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2" fillId="0" borderId="0"/>
    <xf numFmtId="0" fontId="14" fillId="0" borderId="0">
      <alignment vertical="center"/>
    </xf>
    <xf numFmtId="0" fontId="6" fillId="0" borderId="0"/>
    <xf numFmtId="0" fontId="14" fillId="0" borderId="0">
      <alignment vertical="center"/>
    </xf>
    <xf numFmtId="0" fontId="14" fillId="0" borderId="0">
      <alignment vertical="center"/>
    </xf>
    <xf numFmtId="0" fontId="6" fillId="0" borderId="0"/>
    <xf numFmtId="0" fontId="10" fillId="0" borderId="0">
      <alignment vertical="center"/>
    </xf>
    <xf numFmtId="177" fontId="3" fillId="0" borderId="0"/>
    <xf numFmtId="177" fontId="3" fillId="0" borderId="0"/>
    <xf numFmtId="178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8" fontId="3" fillId="0" borderId="0"/>
    <xf numFmtId="0" fontId="3" fillId="0" borderId="0"/>
    <xf numFmtId="178" fontId="3" fillId="0" borderId="0"/>
    <xf numFmtId="0" fontId="1" fillId="0" borderId="0">
      <alignment vertical="center"/>
    </xf>
    <xf numFmtId="0" fontId="11" fillId="0" borderId="0"/>
  </cellStyleXfs>
  <cellXfs count="131">
    <xf numFmtId="0" fontId="0" fillId="0" borderId="0" xfId="0"/>
    <xf numFmtId="0" fontId="4" fillId="0" borderId="0" xfId="16" applyFont="1" applyAlignment="1">
      <alignment vertical="center"/>
    </xf>
    <xf numFmtId="0" fontId="4" fillId="0" borderId="0" xfId="16" applyFont="1" applyAlignment="1">
      <alignment horizontal="center" vertical="center"/>
    </xf>
    <xf numFmtId="177" fontId="4" fillId="0" borderId="0" xfId="14" applyFont="1" applyAlignment="1">
      <alignment vertical="center"/>
    </xf>
    <xf numFmtId="177" fontId="4" fillId="0" borderId="0" xfId="13" applyFont="1" applyAlignment="1">
      <alignment vertical="center"/>
    </xf>
    <xf numFmtId="0" fontId="5" fillId="0" borderId="0" xfId="16" applyFont="1" applyAlignment="1">
      <alignment vertical="center"/>
    </xf>
    <xf numFmtId="178" fontId="4" fillId="0" borderId="0" xfId="15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12" fillId="0" borderId="0" xfId="16" applyFont="1" applyAlignment="1">
      <alignment horizontal="center" vertical="center"/>
    </xf>
    <xf numFmtId="177" fontId="12" fillId="0" borderId="0" xfId="14" applyFont="1" applyAlignment="1">
      <alignment horizontal="center" vertical="center" wrapText="1"/>
    </xf>
    <xf numFmtId="0" fontId="12" fillId="0" borderId="0" xfId="16" applyFont="1" applyAlignment="1">
      <alignment vertical="center"/>
    </xf>
    <xf numFmtId="178" fontId="12" fillId="0" borderId="0" xfId="15" applyFont="1" applyAlignment="1">
      <alignment vertical="center"/>
    </xf>
    <xf numFmtId="177" fontId="12" fillId="0" borderId="0" xfId="14" applyFont="1" applyAlignment="1">
      <alignment vertical="center"/>
    </xf>
    <xf numFmtId="177" fontId="12" fillId="0" borderId="0" xfId="13" applyFont="1" applyAlignment="1">
      <alignment vertical="center"/>
    </xf>
    <xf numFmtId="177" fontId="12" fillId="0" borderId="0" xfId="13" applyFont="1" applyAlignment="1">
      <alignment horizontal="center" vertical="center"/>
    </xf>
    <xf numFmtId="0" fontId="12" fillId="0" borderId="0" xfId="17" applyFont="1" applyAlignment="1">
      <alignment vertical="center"/>
    </xf>
    <xf numFmtId="0" fontId="15" fillId="0" borderId="0" xfId="16" applyFont="1" applyAlignment="1">
      <alignment vertical="center"/>
    </xf>
    <xf numFmtId="177" fontId="15" fillId="0" borderId="0" xfId="14" applyFont="1" applyAlignment="1">
      <alignment vertical="center"/>
    </xf>
    <xf numFmtId="178" fontId="15" fillId="0" borderId="0" xfId="15" applyFont="1" applyAlignment="1">
      <alignment vertical="center"/>
    </xf>
    <xf numFmtId="0" fontId="16" fillId="0" borderId="0" xfId="16" applyFont="1" applyAlignment="1">
      <alignment vertical="center"/>
    </xf>
    <xf numFmtId="0" fontId="16" fillId="0" borderId="0" xfId="18" applyFont="1" applyAlignment="1">
      <alignment vertical="center"/>
    </xf>
    <xf numFmtId="0" fontId="16" fillId="0" borderId="0" xfId="16" applyFont="1" applyAlignment="1">
      <alignment horizontal="center" vertical="center"/>
    </xf>
    <xf numFmtId="177" fontId="16" fillId="0" borderId="0" xfId="14" applyFont="1" applyAlignment="1">
      <alignment vertical="center"/>
    </xf>
    <xf numFmtId="0" fontId="12" fillId="0" borderId="2" xfId="19" applyFont="1" applyBorder="1" applyAlignment="1">
      <alignment horizontal="center" vertical="center"/>
    </xf>
    <xf numFmtId="0" fontId="12" fillId="0" borderId="4" xfId="19" applyFont="1" applyBorder="1" applyAlignment="1">
      <alignment horizontal="center" vertical="center"/>
    </xf>
    <xf numFmtId="0" fontId="13" fillId="2" borderId="4" xfId="19" applyFont="1" applyFill="1" applyBorder="1" applyAlignment="1">
      <alignment horizontal="center" vertical="center"/>
    </xf>
    <xf numFmtId="0" fontId="12" fillId="0" borderId="9" xfId="19" applyFont="1" applyBorder="1" applyAlignment="1">
      <alignment horizontal="center" vertical="center"/>
    </xf>
    <xf numFmtId="0" fontId="13" fillId="2" borderId="9" xfId="19" applyFont="1" applyFill="1" applyBorder="1" applyAlignment="1">
      <alignment horizontal="center" vertical="center"/>
    </xf>
    <xf numFmtId="0" fontId="12" fillId="0" borderId="7" xfId="19" applyFont="1" applyBorder="1" applyAlignment="1">
      <alignment horizontal="center" vertical="center"/>
    </xf>
    <xf numFmtId="0" fontId="12" fillId="0" borderId="5" xfId="16" applyFont="1" applyBorder="1" applyAlignment="1">
      <alignment vertical="center"/>
    </xf>
    <xf numFmtId="0" fontId="12" fillId="0" borderId="10" xfId="19" applyFont="1" applyBorder="1" applyAlignment="1">
      <alignment horizontal="center" vertical="center"/>
    </xf>
    <xf numFmtId="0" fontId="12" fillId="0" borderId="11" xfId="16" applyFont="1" applyBorder="1" applyAlignment="1">
      <alignment vertical="center"/>
    </xf>
    <xf numFmtId="0" fontId="12" fillId="0" borderId="6" xfId="16" applyFont="1" applyBorder="1" applyAlignment="1">
      <alignment vertical="center"/>
    </xf>
    <xf numFmtId="0" fontId="12" fillId="0" borderId="8" xfId="16" applyFont="1" applyBorder="1" applyAlignment="1">
      <alignment vertical="center"/>
    </xf>
    <xf numFmtId="0" fontId="12" fillId="0" borderId="12" xfId="16" applyFont="1" applyBorder="1" applyAlignment="1">
      <alignment vertical="center"/>
    </xf>
    <xf numFmtId="0" fontId="12" fillId="0" borderId="1" xfId="16" applyFont="1" applyBorder="1" applyAlignment="1">
      <alignment horizontal="center" vertical="center"/>
    </xf>
    <xf numFmtId="0" fontId="12" fillId="0" borderId="3" xfId="19" applyFont="1" applyBorder="1" applyAlignment="1">
      <alignment horizontal="center" vertical="center"/>
    </xf>
    <xf numFmtId="0" fontId="12" fillId="0" borderId="9" xfId="16" applyFont="1" applyBorder="1" applyAlignment="1">
      <alignment vertical="center"/>
    </xf>
    <xf numFmtId="0" fontId="12" fillId="0" borderId="7" xfId="16" applyFont="1" applyBorder="1" applyAlignment="1">
      <alignment vertical="center"/>
    </xf>
    <xf numFmtId="0" fontId="12" fillId="0" borderId="10" xfId="16" applyFont="1" applyBorder="1" applyAlignment="1">
      <alignment vertical="center"/>
    </xf>
    <xf numFmtId="0" fontId="12" fillId="0" borderId="8" xfId="17" applyFont="1" applyBorder="1" applyAlignment="1">
      <alignment vertical="center"/>
    </xf>
    <xf numFmtId="0" fontId="12" fillId="0" borderId="6" xfId="6" applyFont="1" applyBorder="1" applyAlignment="1">
      <alignment horizontal="center" vertical="center"/>
    </xf>
    <xf numFmtId="0" fontId="12" fillId="0" borderId="7" xfId="6" applyFont="1" applyBorder="1" applyAlignment="1">
      <alignment horizontal="center" vertical="center"/>
    </xf>
    <xf numFmtId="176" fontId="12" fillId="0" borderId="5" xfId="1" applyNumberFormat="1" applyFont="1" applyFill="1" applyBorder="1" applyAlignment="1">
      <alignment horizontal="center" vertical="center"/>
    </xf>
    <xf numFmtId="0" fontId="12" fillId="0" borderId="8" xfId="6" applyFont="1" applyBorder="1" applyAlignment="1">
      <alignment horizontal="center" vertical="center"/>
    </xf>
    <xf numFmtId="0" fontId="12" fillId="0" borderId="9" xfId="6" applyFont="1" applyBorder="1" applyAlignment="1">
      <alignment horizontal="center" vertical="center"/>
    </xf>
    <xf numFmtId="176" fontId="12" fillId="0" borderId="0" xfId="1" applyNumberFormat="1" applyFont="1" applyFill="1" applyBorder="1" applyAlignment="1">
      <alignment horizontal="center" vertical="center"/>
    </xf>
    <xf numFmtId="0" fontId="13" fillId="2" borderId="8" xfId="6" applyFont="1" applyFill="1" applyBorder="1" applyAlignment="1">
      <alignment horizontal="center" vertical="center"/>
    </xf>
    <xf numFmtId="0" fontId="13" fillId="2" borderId="9" xfId="6" applyFont="1" applyFill="1" applyBorder="1" applyAlignment="1">
      <alignment horizontal="center" vertical="center"/>
    </xf>
    <xf numFmtId="176" fontId="13" fillId="2" borderId="0" xfId="1" applyNumberFormat="1" applyFont="1" applyFill="1" applyBorder="1" applyAlignment="1">
      <alignment horizontal="center" vertical="center"/>
    </xf>
    <xf numFmtId="0" fontId="12" fillId="0" borderId="12" xfId="6" applyFont="1" applyBorder="1" applyAlignment="1">
      <alignment horizontal="center" vertical="center"/>
    </xf>
    <xf numFmtId="0" fontId="12" fillId="0" borderId="10" xfId="6" applyFont="1" applyBorder="1" applyAlignment="1">
      <alignment horizontal="center" vertical="center"/>
    </xf>
    <xf numFmtId="176" fontId="12" fillId="0" borderId="11" xfId="1" applyNumberFormat="1" applyFont="1" applyFill="1" applyBorder="1" applyAlignment="1">
      <alignment horizontal="center" vertical="center"/>
    </xf>
    <xf numFmtId="0" fontId="12" fillId="0" borderId="5" xfId="16" applyFont="1" applyBorder="1" applyAlignment="1">
      <alignment horizontal="center" vertical="center"/>
    </xf>
    <xf numFmtId="0" fontId="12" fillId="0" borderId="11" xfId="16" applyFont="1" applyBorder="1" applyAlignment="1">
      <alignment horizontal="center" vertical="center"/>
    </xf>
    <xf numFmtId="0" fontId="12" fillId="0" borderId="5" xfId="6" applyFont="1" applyBorder="1" applyAlignment="1">
      <alignment horizontal="distributed" vertical="center"/>
    </xf>
    <xf numFmtId="0" fontId="12" fillId="0" borderId="0" xfId="6" applyFont="1" applyAlignment="1">
      <alignment horizontal="distributed" vertical="center"/>
    </xf>
    <xf numFmtId="0" fontId="13" fillId="2" borderId="0" xfId="6" applyFont="1" applyFill="1" applyAlignment="1">
      <alignment horizontal="distributed" vertical="center"/>
    </xf>
    <xf numFmtId="0" fontId="12" fillId="0" borderId="11" xfId="6" applyFont="1" applyBorder="1" applyAlignment="1">
      <alignment horizontal="distributed" vertical="center"/>
    </xf>
    <xf numFmtId="181" fontId="16" fillId="0" borderId="0" xfId="16" applyNumberFormat="1" applyFont="1" applyAlignment="1">
      <alignment vertical="center"/>
    </xf>
    <xf numFmtId="181" fontId="16" fillId="0" borderId="0" xfId="14" applyNumberFormat="1" applyFont="1" applyAlignment="1">
      <alignment vertical="center"/>
    </xf>
    <xf numFmtId="181" fontId="16" fillId="0" borderId="0" xfId="13" applyNumberFormat="1" applyFont="1" applyAlignment="1">
      <alignment vertical="center"/>
    </xf>
    <xf numFmtId="181" fontId="16" fillId="0" borderId="0" xfId="15" applyNumberFormat="1" applyFont="1" applyAlignment="1">
      <alignment vertical="center"/>
    </xf>
    <xf numFmtId="0" fontId="12" fillId="0" borderId="7" xfId="20" applyFont="1" applyBorder="1" applyAlignment="1">
      <alignment vertical="center"/>
    </xf>
    <xf numFmtId="0" fontId="12" fillId="0" borderId="5" xfId="20" applyFont="1" applyBorder="1" applyAlignment="1">
      <alignment vertical="center"/>
    </xf>
    <xf numFmtId="0" fontId="12" fillId="0" borderId="6" xfId="20" applyFont="1" applyBorder="1" applyAlignment="1">
      <alignment vertical="center"/>
    </xf>
    <xf numFmtId="177" fontId="12" fillId="0" borderId="9" xfId="13" applyFont="1" applyBorder="1" applyAlignment="1">
      <alignment vertical="center"/>
    </xf>
    <xf numFmtId="177" fontId="12" fillId="0" borderId="8" xfId="13" applyFont="1" applyBorder="1" applyAlignment="1">
      <alignment vertical="center"/>
    </xf>
    <xf numFmtId="177" fontId="12" fillId="0" borderId="10" xfId="13" applyFont="1" applyBorder="1" applyAlignment="1">
      <alignment vertical="center"/>
    </xf>
    <xf numFmtId="177" fontId="12" fillId="0" borderId="11" xfId="13" applyFont="1" applyBorder="1" applyAlignment="1">
      <alignment vertical="center"/>
    </xf>
    <xf numFmtId="177" fontId="12" fillId="0" borderId="12" xfId="13" applyFont="1" applyBorder="1" applyAlignment="1">
      <alignment vertical="center"/>
    </xf>
    <xf numFmtId="177" fontId="12" fillId="0" borderId="13" xfId="13" applyFont="1" applyBorder="1" applyAlignment="1">
      <alignment horizontal="centerContinuous" vertical="center"/>
    </xf>
    <xf numFmtId="177" fontId="12" fillId="0" borderId="15" xfId="13" applyFont="1" applyBorder="1" applyAlignment="1">
      <alignment horizontal="centerContinuous" vertical="center"/>
    </xf>
    <xf numFmtId="177" fontId="12" fillId="0" borderId="14" xfId="13" applyFont="1" applyBorder="1" applyAlignment="1">
      <alignment horizontal="centerContinuous" vertical="center"/>
    </xf>
    <xf numFmtId="0" fontId="18" fillId="0" borderId="0" xfId="20" applyFont="1" applyAlignment="1">
      <alignment horizontal="left" vertical="center"/>
    </xf>
    <xf numFmtId="0" fontId="12" fillId="0" borderId="0" xfId="20" applyFont="1" applyAlignment="1">
      <alignment horizontal="centerContinuous" vertical="center"/>
    </xf>
    <xf numFmtId="0" fontId="12" fillId="0" borderId="0" xfId="20" applyFont="1" applyAlignment="1">
      <alignment horizontal="right" vertical="center"/>
    </xf>
    <xf numFmtId="177" fontId="12" fillId="0" borderId="7" xfId="13" quotePrefix="1" applyFont="1" applyBorder="1" applyAlignment="1">
      <alignment horizontal="centerContinuous" vertical="center"/>
    </xf>
    <xf numFmtId="177" fontId="12" fillId="0" borderId="5" xfId="13" quotePrefix="1" applyFont="1" applyBorder="1" applyAlignment="1">
      <alignment horizontal="centerContinuous" vertical="center"/>
    </xf>
    <xf numFmtId="177" fontId="12" fillId="0" borderId="5" xfId="13" applyFont="1" applyBorder="1" applyAlignment="1">
      <alignment horizontal="centerContinuous" vertical="center"/>
    </xf>
    <xf numFmtId="0" fontId="12" fillId="0" borderId="9" xfId="20" quotePrefix="1" applyFont="1" applyBorder="1" applyAlignment="1">
      <alignment horizontal="center" vertical="center"/>
    </xf>
    <xf numFmtId="0" fontId="12" fillId="0" borderId="0" xfId="20" quotePrefix="1" applyFont="1" applyAlignment="1">
      <alignment horizontal="center" vertical="center"/>
    </xf>
    <xf numFmtId="3" fontId="12" fillId="0" borderId="0" xfId="22" applyNumberFormat="1" applyFont="1" applyAlignment="1">
      <alignment horizontal="center" vertical="center"/>
    </xf>
    <xf numFmtId="0" fontId="12" fillId="0" borderId="8" xfId="20" quotePrefix="1" applyFont="1" applyBorder="1" applyAlignment="1">
      <alignment horizontal="center" vertical="center"/>
    </xf>
    <xf numFmtId="177" fontId="12" fillId="0" borderId="5" xfId="14" applyFont="1" applyBorder="1" applyAlignment="1">
      <alignment vertical="center"/>
    </xf>
    <xf numFmtId="37" fontId="12" fillId="0" borderId="9" xfId="23" applyNumberFormat="1" applyFont="1" applyBorder="1" applyAlignment="1">
      <alignment horizontal="centerContinuous" vertical="center"/>
    </xf>
    <xf numFmtId="37" fontId="13" fillId="0" borderId="0" xfId="23" applyNumberFormat="1" applyFont="1" applyAlignment="1">
      <alignment horizontal="centerContinuous" vertical="center"/>
    </xf>
    <xf numFmtId="0" fontId="12" fillId="0" borderId="0" xfId="16" applyFont="1" applyAlignment="1">
      <alignment horizontal="centerContinuous" vertical="center"/>
    </xf>
    <xf numFmtId="0" fontId="12" fillId="0" borderId="8" xfId="16" applyFont="1" applyBorder="1" applyAlignment="1">
      <alignment horizontal="centerContinuous" vertical="center"/>
    </xf>
    <xf numFmtId="37" fontId="13" fillId="0" borderId="0" xfId="23" applyNumberFormat="1" applyFont="1" applyAlignment="1">
      <alignment horizontal="left" vertical="center"/>
    </xf>
    <xf numFmtId="0" fontId="12" fillId="0" borderId="0" xfId="20" applyFont="1" applyAlignment="1">
      <alignment vertical="center"/>
    </xf>
    <xf numFmtId="0" fontId="12" fillId="0" borderId="9" xfId="20" applyFont="1" applyBorder="1" applyAlignment="1">
      <alignment horizontal="left" vertical="center" indent="1"/>
    </xf>
    <xf numFmtId="0" fontId="12" fillId="0" borderId="0" xfId="20" applyFont="1" applyAlignment="1">
      <alignment horizontal="left" vertical="center" indent="1"/>
    </xf>
    <xf numFmtId="0" fontId="12" fillId="0" borderId="0" xfId="20" applyFont="1" applyAlignment="1">
      <alignment horizontal="left" vertical="center"/>
    </xf>
    <xf numFmtId="177" fontId="12" fillId="0" borderId="11" xfId="14" applyFont="1" applyBorder="1" applyAlignment="1">
      <alignment vertical="center"/>
    </xf>
    <xf numFmtId="0" fontId="12" fillId="0" borderId="11" xfId="20" applyFont="1" applyBorder="1" applyAlignment="1">
      <alignment horizontal="left" vertical="center"/>
    </xf>
    <xf numFmtId="178" fontId="12" fillId="0" borderId="13" xfId="21" applyFont="1" applyBorder="1" applyAlignment="1">
      <alignment horizontal="center" vertical="center"/>
    </xf>
    <xf numFmtId="38" fontId="12" fillId="0" borderId="13" xfId="1" applyFont="1" applyBorder="1" applyAlignment="1">
      <alignment horizontal="center" vertical="center"/>
    </xf>
    <xf numFmtId="177" fontId="12" fillId="0" borderId="1" xfId="13" applyFont="1" applyBorder="1" applyAlignment="1">
      <alignment horizontal="center" vertical="center" shrinkToFit="1"/>
    </xf>
    <xf numFmtId="37" fontId="12" fillId="0" borderId="1" xfId="13" applyNumberFormat="1" applyFont="1" applyBorder="1" applyAlignment="1">
      <alignment horizontal="center" vertical="center"/>
    </xf>
    <xf numFmtId="0" fontId="12" fillId="3" borderId="9" xfId="19" applyFont="1" applyFill="1" applyBorder="1" applyAlignment="1">
      <alignment horizontal="center" vertical="center"/>
    </xf>
    <xf numFmtId="176" fontId="12" fillId="3" borderId="0" xfId="1" applyNumberFormat="1" applyFont="1" applyFill="1" applyBorder="1" applyAlignment="1">
      <alignment horizontal="center" vertical="center"/>
    </xf>
    <xf numFmtId="0" fontId="12" fillId="3" borderId="0" xfId="16" applyFont="1" applyFill="1" applyAlignment="1">
      <alignment horizontal="center" vertical="center"/>
    </xf>
    <xf numFmtId="0" fontId="12" fillId="3" borderId="4" xfId="19" applyFont="1" applyFill="1" applyBorder="1" applyAlignment="1">
      <alignment horizontal="center" vertical="center"/>
    </xf>
    <xf numFmtId="0" fontId="12" fillId="3" borderId="0" xfId="6" applyFont="1" applyFill="1" applyAlignment="1">
      <alignment horizontal="distributed" vertical="center"/>
    </xf>
    <xf numFmtId="0" fontId="12" fillId="3" borderId="8" xfId="6" applyFont="1" applyFill="1" applyBorder="1" applyAlignment="1">
      <alignment horizontal="center" vertical="center"/>
    </xf>
    <xf numFmtId="0" fontId="12" fillId="3" borderId="9" xfId="6" applyFont="1" applyFill="1" applyBorder="1" applyAlignment="1">
      <alignment horizontal="center" vertical="center"/>
    </xf>
    <xf numFmtId="0" fontId="13" fillId="2" borderId="0" xfId="16" applyFont="1" applyFill="1" applyAlignment="1">
      <alignment horizontal="center" vertical="center"/>
    </xf>
    <xf numFmtId="178" fontId="12" fillId="0" borderId="1" xfId="21" applyFont="1" applyBorder="1" applyAlignment="1">
      <alignment horizontal="center" vertical="center"/>
    </xf>
    <xf numFmtId="38" fontId="12" fillId="0" borderId="1" xfId="1" applyFont="1" applyBorder="1" applyAlignment="1">
      <alignment horizontal="center" vertical="center"/>
    </xf>
    <xf numFmtId="177" fontId="12" fillId="0" borderId="6" xfId="13" applyFont="1" applyBorder="1" applyAlignment="1">
      <alignment horizontal="centerContinuous" vertical="center"/>
    </xf>
    <xf numFmtId="0" fontId="13" fillId="4" borderId="9" xfId="19" applyFont="1" applyFill="1" applyBorder="1" applyAlignment="1">
      <alignment horizontal="center" vertical="center"/>
    </xf>
    <xf numFmtId="0" fontId="13" fillId="4" borderId="0" xfId="0" applyFont="1" applyFill="1" applyAlignment="1">
      <alignment horizontal="distributed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176" fontId="13" fillId="4" borderId="0" xfId="1" applyNumberFormat="1" applyFont="1" applyFill="1" applyBorder="1" applyAlignment="1">
      <alignment horizontal="center" vertical="center"/>
    </xf>
    <xf numFmtId="0" fontId="13" fillId="4" borderId="0" xfId="16" applyFont="1" applyFill="1" applyAlignment="1">
      <alignment horizontal="center" vertical="center"/>
    </xf>
    <xf numFmtId="177" fontId="17" fillId="0" borderId="0" xfId="13" applyFont="1" applyAlignment="1">
      <alignment horizontal="center" vertical="center" wrapText="1"/>
    </xf>
    <xf numFmtId="177" fontId="12" fillId="0" borderId="1" xfId="13" applyFont="1" applyBorder="1" applyAlignment="1">
      <alignment horizontal="center" vertical="center" shrinkToFit="1"/>
    </xf>
    <xf numFmtId="177" fontId="12" fillId="0" borderId="1" xfId="13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quotePrefix="1" applyFont="1" applyAlignment="1">
      <alignment horizontal="left" vertical="center"/>
    </xf>
    <xf numFmtId="0" fontId="12" fillId="0" borderId="13" xfId="16" applyFont="1" applyBorder="1" applyAlignment="1">
      <alignment horizontal="center" vertical="center" shrinkToFit="1"/>
    </xf>
    <xf numFmtId="0" fontId="12" fillId="0" borderId="15" xfId="16" applyFont="1" applyBorder="1" applyAlignment="1">
      <alignment horizontal="center" vertical="center" shrinkToFit="1"/>
    </xf>
    <xf numFmtId="0" fontId="12" fillId="0" borderId="14" xfId="16" applyFont="1" applyBorder="1" applyAlignment="1">
      <alignment horizontal="center" vertical="center" shrinkToFit="1"/>
    </xf>
    <xf numFmtId="0" fontId="20" fillId="0" borderId="13" xfId="16" quotePrefix="1" applyFont="1" applyBorder="1" applyAlignment="1">
      <alignment horizontal="center" vertical="center" wrapText="1"/>
    </xf>
    <xf numFmtId="0" fontId="20" fillId="0" borderId="15" xfId="16" quotePrefix="1" applyFont="1" applyBorder="1" applyAlignment="1">
      <alignment horizontal="center" vertical="center" wrapText="1"/>
    </xf>
    <xf numFmtId="0" fontId="21" fillId="0" borderId="0" xfId="8" applyFont="1" applyFill="1" applyBorder="1" applyAlignment="1">
      <alignment horizontal="center" vertical="center" shrinkToFit="1"/>
    </xf>
    <xf numFmtId="180" fontId="21" fillId="0" borderId="0" xfId="8" applyNumberFormat="1" applyFont="1" applyFill="1" applyBorder="1" applyAlignment="1">
      <alignment horizontal="right" shrinkToFit="1"/>
    </xf>
    <xf numFmtId="0" fontId="21" fillId="0" borderId="0" xfId="16" applyFont="1" applyFill="1" applyBorder="1" applyAlignment="1">
      <alignment vertical="center"/>
    </xf>
  </cellXfs>
  <cellStyles count="26">
    <cellStyle name="桁区切り" xfId="1" builtinId="6"/>
    <cellStyle name="桁区切り 2" xfId="2" xr:uid="{00000000-0005-0000-0000-000002000000}"/>
    <cellStyle name="桁区切り 2 2 2" xfId="3" xr:uid="{00000000-0005-0000-0000-000003000000}"/>
    <cellStyle name="桁区切り 3" xfId="4" xr:uid="{00000000-0005-0000-0000-000004000000}"/>
    <cellStyle name="桁区切り 4" xfId="5" xr:uid="{00000000-0005-0000-0000-000005000000}"/>
    <cellStyle name="標準" xfId="0" builtinId="0"/>
    <cellStyle name="標準 2" xfId="6" xr:uid="{00000000-0005-0000-0000-000007000000}"/>
    <cellStyle name="標準 2 2" xfId="7" xr:uid="{00000000-0005-0000-0000-000008000000}"/>
    <cellStyle name="標準 2 3" xfId="8" xr:uid="{00000000-0005-0000-0000-000009000000}"/>
    <cellStyle name="標準 2 3 2" xfId="20" xr:uid="{00000000-0005-0000-0000-00000A000000}"/>
    <cellStyle name="標準 3" xfId="9" xr:uid="{00000000-0005-0000-0000-00000B000000}"/>
    <cellStyle name="標準 4" xfId="10" xr:uid="{00000000-0005-0000-0000-00000C000000}"/>
    <cellStyle name="標準 5" xfId="11" xr:uid="{00000000-0005-0000-0000-00000D000000}"/>
    <cellStyle name="標準 5 2" xfId="24" xr:uid="{00000000-0005-0000-0000-00000E000000}"/>
    <cellStyle name="標準 6" xfId="12" xr:uid="{00000000-0005-0000-0000-00000F000000}"/>
    <cellStyle name="標準 7" xfId="25" xr:uid="{00000000-0005-0000-0000-000010000000}"/>
    <cellStyle name="標準_02日照時間 2" xfId="23" xr:uid="{00000000-0005-0000-0000-000011000000}"/>
    <cellStyle name="標準_02日照時間_A5" xfId="13" xr:uid="{00000000-0005-0000-0000-000012000000}"/>
    <cellStyle name="標準_03降水量_A5" xfId="14" xr:uid="{00000000-0005-0000-0000-000013000000}"/>
    <cellStyle name="標準_05平均気温" xfId="15" xr:uid="{00000000-0005-0000-0000-000014000000}"/>
    <cellStyle name="標準_25事業所数" xfId="16" xr:uid="{00000000-0005-0000-0000-000015000000}"/>
    <cellStyle name="標準_２気候" xfId="21" xr:uid="{00000000-0005-0000-0000-000016000000}"/>
    <cellStyle name="標準_36就職率" xfId="17" xr:uid="{00000000-0005-0000-0000-000017000000}"/>
    <cellStyle name="標準_43高校数" xfId="18" xr:uid="{00000000-0005-0000-0000-000018000000}"/>
    <cellStyle name="標準_６人口" xfId="22" xr:uid="{00000000-0005-0000-0000-000019000000}"/>
    <cellStyle name="標準_91基礎" xfId="19" xr:uid="{00000000-0005-0000-0000-00001A000000}"/>
  </cellStyles>
  <dxfs count="0"/>
  <tableStyles count="1" defaultTableStyle="TableStyleMedium9" defaultPivotStyle="PivotStyleLight16">
    <tableStyle name="Invisible" pivot="0" table="0" count="0" xr9:uid="{DD03E700-FC7C-4FC6-97B6-57B782265FBC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704059534412688E-2"/>
          <c:y val="2.9116494411723468E-2"/>
          <c:w val="0.77476244817223938"/>
          <c:h val="0.9484768177562710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15B-4D76-8E0C-8B30CA85EC67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15B-4D76-8E0C-8B30CA85EC67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15B-4D76-8E0C-8B30CA85EC67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15B-4D76-8E0C-8B30CA85EC67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15B-4D76-8E0C-8B30CA85EC67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15B-4D76-8E0C-8B30CA85EC67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15B-4D76-8E0C-8B30CA85EC67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15B-4D76-8E0C-8B30CA85EC67}"/>
              </c:ext>
            </c:extLst>
          </c:dPt>
          <c:dPt>
            <c:idx val="21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15B-4D76-8E0C-8B30CA85EC67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115B-4D76-8E0C-8B30CA85EC67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115B-4D76-8E0C-8B30CA85EC67}"/>
              </c:ext>
            </c:extLst>
          </c:dPt>
          <c:dPt>
            <c:idx val="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115B-4D76-8E0C-8B30CA85EC67}"/>
              </c:ext>
            </c:extLst>
          </c:dPt>
          <c:dPt>
            <c:idx val="4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115B-4D76-8E0C-8B30CA85EC67}"/>
              </c:ext>
            </c:extLst>
          </c:dPt>
          <c:dPt>
            <c:idx val="4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115B-4D76-8E0C-8B30CA85EC67}"/>
              </c:ext>
            </c:extLst>
          </c:dPt>
          <c:val>
            <c:numRef>
              <c:f>'R8原稿　左 '!$H$4:$H$51</c:f>
              <c:numCache>
                <c:formatCode>#,##0.0;[Red]\-#,##0.0</c:formatCode>
                <c:ptCount val="48"/>
                <c:pt idx="0">
                  <c:v>735.06203241548883</c:v>
                </c:pt>
                <c:pt idx="1">
                  <c:v>715.24556495405125</c:v>
                </c:pt>
                <c:pt idx="2">
                  <c:v>714.33677145416618</c:v>
                </c:pt>
                <c:pt idx="3">
                  <c:v>713.78695531220762</c:v>
                </c:pt>
                <c:pt idx="4">
                  <c:v>707.98261782184966</c:v>
                </c:pt>
                <c:pt idx="5">
                  <c:v>697.72666423758801</c:v>
                </c:pt>
                <c:pt idx="6">
                  <c:v>695.45492101452101</c:v>
                </c:pt>
                <c:pt idx="7">
                  <c:v>694.40428423680271</c:v>
                </c:pt>
                <c:pt idx="8">
                  <c:v>680.03049288450643</c:v>
                </c:pt>
                <c:pt idx="9">
                  <c:v>677.7426050206094</c:v>
                </c:pt>
                <c:pt idx="10">
                  <c:v>677.20010129507341</c:v>
                </c:pt>
                <c:pt idx="11">
                  <c:v>663.79900043083308</c:v>
                </c:pt>
                <c:pt idx="12">
                  <c:v>662.63965196789275</c:v>
                </c:pt>
                <c:pt idx="13">
                  <c:v>658.85265152138538</c:v>
                </c:pt>
                <c:pt idx="14">
                  <c:v>658.13335671052425</c:v>
                </c:pt>
                <c:pt idx="15">
                  <c:v>651.86584250536237</c:v>
                </c:pt>
                <c:pt idx="16">
                  <c:v>650.86321306142736</c:v>
                </c:pt>
                <c:pt idx="17">
                  <c:v>648.76192138023544</c:v>
                </c:pt>
                <c:pt idx="18">
                  <c:v>643.31676956281683</c:v>
                </c:pt>
                <c:pt idx="19">
                  <c:v>641.81741962529429</c:v>
                </c:pt>
                <c:pt idx="20">
                  <c:v>641.43987562884297</c:v>
                </c:pt>
                <c:pt idx="21">
                  <c:v>636.68771276822315</c:v>
                </c:pt>
                <c:pt idx="22">
                  <c:v>635.26756649835056</c:v>
                </c:pt>
                <c:pt idx="23">
                  <c:v>634.54668490973825</c:v>
                </c:pt>
                <c:pt idx="24">
                  <c:v>632.09542047282673</c:v>
                </c:pt>
                <c:pt idx="25">
                  <c:v>630.22936067311866</c:v>
                </c:pt>
                <c:pt idx="26">
                  <c:v>629.28522276304329</c:v>
                </c:pt>
                <c:pt idx="27">
                  <c:v>619.75226148892943</c:v>
                </c:pt>
                <c:pt idx="28">
                  <c:v>616.6694141930343</c:v>
                </c:pt>
                <c:pt idx="29">
                  <c:v>616.59114079863059</c:v>
                </c:pt>
                <c:pt idx="30">
                  <c:v>599.18050154646801</c:v>
                </c:pt>
                <c:pt idx="31">
                  <c:v>587.32214466910045</c:v>
                </c:pt>
                <c:pt idx="32">
                  <c:v>583.35665596569424</c:v>
                </c:pt>
                <c:pt idx="33">
                  <c:v>579.47370598516761</c:v>
                </c:pt>
                <c:pt idx="34">
                  <c:v>568.47814503042662</c:v>
                </c:pt>
                <c:pt idx="35">
                  <c:v>559.39318317617847</c:v>
                </c:pt>
                <c:pt idx="36">
                  <c:v>552.64039785920647</c:v>
                </c:pt>
                <c:pt idx="37">
                  <c:v>540.27727631103869</c:v>
                </c:pt>
                <c:pt idx="38">
                  <c:v>523.13613369726045</c:v>
                </c:pt>
                <c:pt idx="39">
                  <c:v>507.06102593789092</c:v>
                </c:pt>
                <c:pt idx="40">
                  <c:v>501.25460262072221</c:v>
                </c:pt>
                <c:pt idx="41">
                  <c:v>458.50564627651278</c:v>
                </c:pt>
                <c:pt idx="42">
                  <c:v>444.70566765406221</c:v>
                </c:pt>
                <c:pt idx="43">
                  <c:v>435.28656135924484</c:v>
                </c:pt>
                <c:pt idx="44">
                  <c:v>396.21864361785504</c:v>
                </c:pt>
                <c:pt idx="45">
                  <c:v>332.84365983942354</c:v>
                </c:pt>
                <c:pt idx="46">
                  <c:v>320.77950181999859</c:v>
                </c:pt>
                <c:pt idx="47">
                  <c:v>222.98646668744493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15B-4D76-8E0C-8B30CA85E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4571136"/>
        <c:axId val="314569960"/>
      </c:barChart>
      <c:catAx>
        <c:axId val="314571136"/>
        <c:scaling>
          <c:orientation val="maxMin"/>
        </c:scaling>
        <c:delete val="1"/>
        <c:axPos val="l"/>
        <c:majorTickMark val="out"/>
        <c:minorTickMark val="none"/>
        <c:tickLblPos val="nextTo"/>
        <c:crossAx val="314569960"/>
        <c:crosses val="autoZero"/>
        <c:auto val="0"/>
        <c:lblAlgn val="ctr"/>
        <c:lblOffset val="100"/>
        <c:noMultiLvlLbl val="0"/>
      </c:catAx>
      <c:valAx>
        <c:axId val="314569960"/>
        <c:scaling>
          <c:orientation val="minMax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4571136"/>
        <c:crosses val="autoZero"/>
        <c:crossBetween val="between"/>
        <c:majorUnit val="2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872243737250434"/>
          <c:y val="0.216824346904952"/>
          <c:w val="0.41488833347813947"/>
          <c:h val="0.76928702082079303"/>
        </c:manualLayout>
      </c:layout>
      <c:pieChart>
        <c:varyColors val="1"/>
        <c:ser>
          <c:idx val="0"/>
          <c:order val="0"/>
          <c:tx>
            <c:strRef>
              <c:f>'R8原稿　右 '!$K$13:$O$13</c:f>
              <c:strCache>
                <c:ptCount val="5"/>
                <c:pt idx="0">
                  <c:v>乗用車</c:v>
                </c:pt>
                <c:pt idx="1">
                  <c:v>貨物車</c:v>
                </c:pt>
                <c:pt idx="2">
                  <c:v>二輪車</c:v>
                </c:pt>
                <c:pt idx="3">
                  <c:v>特種(殊)車</c:v>
                </c:pt>
                <c:pt idx="4">
                  <c:v>乗合車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690-4960-807A-6982537EAFAD}"/>
              </c:ext>
            </c:extLst>
          </c:dPt>
          <c:dPt>
            <c:idx val="1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690-4960-807A-6982537EAFAD}"/>
              </c:ext>
            </c:extLst>
          </c:dPt>
          <c:dPt>
            <c:idx val="2"/>
            <c:bubble3D val="0"/>
            <c:spPr>
              <a:pattFill prst="pct75">
                <a:fgClr>
                  <a:schemeClr val="bg1">
                    <a:lumMod val="95000"/>
                  </a:schemeClr>
                </a:fgClr>
                <a:bgClr>
                  <a:schemeClr val="bg1">
                    <a:lumMod val="65000"/>
                  </a:schemeClr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690-4960-807A-6982537EAFAD}"/>
              </c:ext>
            </c:extLst>
          </c:dPt>
          <c:dPt>
            <c:idx val="3"/>
            <c:bubble3D val="0"/>
            <c:spPr>
              <a:pattFill prst="dkDn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7690-4960-807A-6982537EAFAD}"/>
              </c:ext>
            </c:extLst>
          </c:dPt>
          <c:dPt>
            <c:idx val="4"/>
            <c:bubble3D val="0"/>
            <c:spPr>
              <a:pattFill prst="dkDn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7690-4960-807A-6982537EAFAD}"/>
              </c:ext>
            </c:extLst>
          </c:dPt>
          <c:dPt>
            <c:idx val="5"/>
            <c:bubble3D val="0"/>
            <c:spPr>
              <a:pattFill prst="pct10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7690-4960-807A-6982537EAFAD}"/>
              </c:ext>
            </c:extLst>
          </c:dPt>
          <c:dLbls>
            <c:dLbl>
              <c:idx val="0"/>
              <c:layout>
                <c:manualLayout>
                  <c:x val="-0.14280270007242646"/>
                  <c:y val="-0.24844078247258303"/>
                </c:manualLayout>
              </c:layout>
              <c:tx>
                <c:rich>
                  <a:bodyPr/>
                  <a:lstStyle/>
                  <a:p>
                    <a:fld id="{1D1324DB-9A94-4800-9A57-8447943550E0}" type="CELLRANGE">
                      <a:rPr lang="ja-JP" altLang="en-US"/>
                      <a:pPr/>
                      <a:t>[CELLRANGE]</a:t>
                    </a:fld>
                    <a:endParaRPr lang="ja-JP" altLang="en-US" baseline="0"/>
                  </a:p>
                  <a:p>
                    <a:fld id="{667D058D-5504-4279-AB16-CB4F858C4EA1}" type="PERCENTAGE">
                      <a:rPr lang="en-US" altLang="ja-JP"/>
                      <a:pPr/>
                      <a:t>[パーセンテージ]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7690-4960-807A-6982537EAFAD}"/>
                </c:ext>
              </c:extLst>
            </c:dLbl>
            <c:dLbl>
              <c:idx val="1"/>
              <c:layout>
                <c:manualLayout>
                  <c:x val="0.12623548329044634"/>
                  <c:y val="0.14265173565843059"/>
                </c:manualLayout>
              </c:layout>
              <c:tx>
                <c:rich>
                  <a:bodyPr/>
                  <a:lstStyle/>
                  <a:p>
                    <a:fld id="{CE034A71-1D25-4C3C-8D23-E3C453C0DC3C}" type="CELLRANGE">
                      <a:rPr lang="ja-JP" altLang="en-US"/>
                      <a:pPr/>
                      <a:t>[CELLRANGE]</a:t>
                    </a:fld>
                    <a:endParaRPr lang="ja-JP" altLang="en-US" baseline="0"/>
                  </a:p>
                  <a:p>
                    <a:fld id="{AE8A64CB-319D-46A6-80B2-D8666804DB63}" type="PERCENTAGE">
                      <a:rPr lang="en-US" altLang="ja-JP"/>
                      <a:pPr/>
                      <a:t>[パーセンテージ]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7690-4960-807A-6982537EAFAD}"/>
                </c:ext>
              </c:extLst>
            </c:dLbl>
            <c:dLbl>
              <c:idx val="2"/>
              <c:layout>
                <c:manualLayout>
                  <c:x val="-0.18995985234120857"/>
                  <c:y val="5.8999215893727183E-2"/>
                </c:manualLayout>
              </c:layout>
              <c:tx>
                <c:rich>
                  <a:bodyPr/>
                  <a:lstStyle/>
                  <a:p>
                    <a:fld id="{C8195D8C-3B17-445A-83B7-4CD128B11B80}" type="CELLRANGE">
                      <a:rPr lang="ja-JP" altLang="en-US" baseline="0"/>
                      <a:pPr/>
                      <a:t>[CELLRANGE]</a:t>
                    </a:fld>
                    <a:endParaRPr lang="ja-JP" altLang="en-US" baseline="0"/>
                  </a:p>
                  <a:p>
                    <a:r>
                      <a:rPr lang="ja-JP" altLang="en-US" baseline="0"/>
                      <a:t> </a:t>
                    </a:r>
                    <a:fld id="{E51FFEBA-CCC0-4BBB-864B-81743F6D022F}" type="PERCENTAGE">
                      <a:rPr lang="en-US" altLang="ja-JP" baseline="0"/>
                      <a:pPr/>
                      <a:t>[パーセンテージ]</a:t>
                    </a:fld>
                    <a:endParaRPr lang="ja-JP" altLang="en-US" baseline="0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7690-4960-807A-6982537EAFAD}"/>
                </c:ext>
              </c:extLst>
            </c:dLbl>
            <c:dLbl>
              <c:idx val="3"/>
              <c:layout>
                <c:manualLayout>
                  <c:x val="-5.8801568208298775E-4"/>
                  <c:y val="-5.2791726976197731E-2"/>
                </c:manualLayout>
              </c:layout>
              <c:tx>
                <c:rich>
                  <a:bodyPr vertOverflow="clip" horzOverflow="clip" wrap="square" lIns="38100" tIns="19050" rIns="38100" bIns="19050" anchor="ctr">
                    <a:noAutofit/>
                  </a:bodyPr>
                  <a:lstStyle/>
                  <a:p>
                    <a:pPr>
                      <a:defRPr sz="1300"/>
                    </a:pPr>
                    <a:r>
                      <a:rPr lang="ja-JP" altLang="en-US" sz="1300" baseline="0"/>
                      <a:t>特種</a:t>
                    </a:r>
                    <a:r>
                      <a:rPr lang="en-US" altLang="ja-JP" sz="1300" baseline="0"/>
                      <a:t>(</a:t>
                    </a:r>
                    <a:r>
                      <a:rPr lang="ja-JP" altLang="en-US" sz="1300" baseline="0"/>
                      <a:t>殊</a:t>
                    </a:r>
                    <a:r>
                      <a:rPr lang="en-US" altLang="ja-JP" sz="1300" baseline="0"/>
                      <a:t>)</a:t>
                    </a:r>
                    <a:r>
                      <a:rPr lang="ja-JP" altLang="en-US" sz="1300" baseline="0"/>
                      <a:t>車　</a:t>
                    </a:r>
                    <a:r>
                      <a:rPr lang="en-US" altLang="ja-JP" sz="1300" baseline="0"/>
                      <a:t>2.1</a:t>
                    </a:r>
                    <a:r>
                      <a:rPr lang="ja-JP" altLang="en-US" sz="1300" baseline="0"/>
                      <a:t>％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7619416771923222"/>
                      <c:h val="8.57101047787861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7-7690-4960-807A-6982537EAFAD}"/>
                </c:ext>
              </c:extLst>
            </c:dLbl>
            <c:dLbl>
              <c:idx val="4"/>
              <c:layout>
                <c:manualLayout>
                  <c:x val="0.32345005870235377"/>
                  <c:y val="3.3182703244462555E-2"/>
                </c:manualLayout>
              </c:layout>
              <c:tx>
                <c:rich>
                  <a:bodyPr/>
                  <a:lstStyle/>
                  <a:p>
                    <a:fld id="{3F16F838-3F89-4B29-AF17-E838B92137C9}" type="CELLRANGE">
                      <a:rPr lang="en-US" altLang="ja-JP" sz="1300" baseline="0"/>
                      <a:pPr/>
                      <a:t>[CELLRANGE]</a:t>
                    </a:fld>
                    <a:r>
                      <a:rPr lang="en-US" altLang="ja-JP" sz="1300" baseline="0"/>
                      <a:t> </a:t>
                    </a:r>
                    <a:fld id="{D8E0B2F3-C1CF-42E4-B2C4-EC3AF943020A}" type="PERCENTAGE">
                      <a:rPr lang="en-US" altLang="ja-JP" sz="1300" baseline="0"/>
                      <a:pPr/>
                      <a:t>[パーセンテージ]</a:t>
                    </a:fld>
                    <a:endParaRPr lang="en-US" altLang="ja-JP" sz="1300" baseline="0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7690-4960-807A-6982537EAFA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7690-4960-807A-6982537EAFAD}"/>
                </c:ext>
              </c:extLst>
            </c:dLbl>
            <c:dLbl>
              <c:idx val="6"/>
              <c:layout>
                <c:manualLayout>
                  <c:x val="-0.20824517493952668"/>
                  <c:y val="-4.9829159482807521E-2"/>
                </c:manualLayout>
              </c:layout>
              <c:numFmt formatCode="0.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vertOverflow="clip" horzOverflow="clip" wrap="square" lIns="38100" tIns="19050" rIns="38100" bIns="19050" anchor="ctr">
                  <a:noAutofit/>
                </a:bodyPr>
                <a:lstStyle/>
                <a:p>
                  <a:pPr>
                    <a:defRPr sz="1300"/>
                  </a:pPr>
                  <a:endParaRPr lang="ja-JP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40407314942544"/>
                      <c:h val="9.385936848165064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7690-4960-807A-6982537EAFA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7690-4960-807A-6982537EAFAD}"/>
                </c:ext>
              </c:extLst>
            </c:dLbl>
            <c:dLbl>
              <c:idx val="8"/>
              <c:layout>
                <c:manualLayout>
                  <c:x val="0.31769869749633367"/>
                  <c:y val="4.438709242437945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690-4960-807A-6982537EAFA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7690-4960-807A-6982537EAFAD}"/>
                </c:ext>
              </c:extLst>
            </c:dLbl>
            <c:numFmt formatCode="0.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vertOverflow="clip" horzOverflow="clip" wrap="square" lIns="38100" tIns="19050" rIns="38100" bIns="19050" anchor="ctr">
                <a:spAutoFit/>
              </a:bodyPr>
              <a:lstStyle/>
              <a:p>
                <a:pPr>
                  <a:defRPr sz="13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6350">
                  <a:solidFill>
                    <a:schemeClr val="tx1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'R8原稿　右 '!$K$14:$O$14</c:f>
              <c:numCache>
                <c:formatCode>#,##0_);\(#,##0\)</c:formatCode>
                <c:ptCount val="5"/>
                <c:pt idx="0">
                  <c:v>1166</c:v>
                </c:pt>
                <c:pt idx="1">
                  <c:v>296</c:v>
                </c:pt>
                <c:pt idx="2">
                  <c:v>59</c:v>
                </c:pt>
                <c:pt idx="3">
                  <c:v>33</c:v>
                </c:pt>
                <c:pt idx="4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'原稿　右 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5="http://schemas.microsoft.com/office/drawing/2012/chart" uri="{02D57815-91ED-43cb-92C2-25804820EDAC}">
              <c15:datalabelsRange>
                <c15:f>'R8原稿　右 '!$K$13:$O$13</c15:f>
                <c15:dlblRangeCache>
                  <c:ptCount val="5"/>
                  <c:pt idx="0">
                    <c:v>乗用車</c:v>
                  </c:pt>
                  <c:pt idx="1">
                    <c:v>貨物車</c:v>
                  </c:pt>
                  <c:pt idx="2">
                    <c:v>二輪車</c:v>
                  </c:pt>
                  <c:pt idx="3">
                    <c:v>特種(殊)車</c:v>
                  </c:pt>
                  <c:pt idx="4">
                    <c:v>乗合車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0-7690-4960-807A-6982537EA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6350">
          <a:noFill/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425196850393704" l="0.78740157480314965" r="0.78740157480314965" t="0.98425196850393704" header="0.51181102362204722" footer="0.51181102362204722"/>
    <c:pageSetup paperSize="9" orientation="landscape" blackAndWhite="1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242281060908667E-2"/>
          <c:y val="4.1790977442195683E-2"/>
          <c:w val="0.82532760677642547"/>
          <c:h val="0.81930724331100402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 '!$G$7</c:f>
              <c:strCache>
                <c:ptCount val="1"/>
                <c:pt idx="0">
                  <c:v>総数</c:v>
                </c:pt>
              </c:strCache>
            </c:strRef>
          </c:tx>
          <c:spPr>
            <a:ln w="15875">
              <a:solidFill>
                <a:schemeClr val="tx1">
                  <a:alpha val="99000"/>
                </a:schemeClr>
              </a:solidFill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 '!$K$6:$O$6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R７</c:v>
                </c:pt>
              </c:strCache>
            </c:strRef>
          </c:cat>
          <c:val>
            <c:numRef>
              <c:f>'R8原稿　右 '!$K$7:$O$7</c:f>
              <c:numCache>
                <c:formatCode>#,##0_);[Red]\(#,##0\)</c:formatCode>
                <c:ptCount val="5"/>
                <c:pt idx="0">
                  <c:v>1168</c:v>
                </c:pt>
                <c:pt idx="1">
                  <c:v>1165</c:v>
                </c:pt>
                <c:pt idx="2">
                  <c:v>1167</c:v>
                </c:pt>
                <c:pt idx="3">
                  <c:v>1165</c:v>
                </c:pt>
                <c:pt idx="4">
                  <c:v>1166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A8-4A78-99AB-DF16D48E1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69568"/>
        <c:axId val="314572312"/>
      </c:lineChart>
      <c:catAx>
        <c:axId val="3145695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4572312"/>
        <c:crossesAt val="1000"/>
        <c:auto val="0"/>
        <c:lblAlgn val="ctr"/>
        <c:lblOffset val="100"/>
        <c:tickLblSkip val="1"/>
        <c:tickMarkSkip val="1"/>
        <c:noMultiLvlLbl val="0"/>
      </c:catAx>
      <c:valAx>
        <c:axId val="314572312"/>
        <c:scaling>
          <c:orientation val="minMax"/>
          <c:max val="1175"/>
          <c:min val="11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314569568"/>
        <c:crosses val="autoZero"/>
        <c:crossBetween val="between"/>
        <c:majorUnit val="3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2</xdr:row>
      <xdr:rowOff>171450</xdr:rowOff>
    </xdr:from>
    <xdr:to>
      <xdr:col>12</xdr:col>
      <xdr:colOff>171450</xdr:colOff>
      <xdr:row>52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BD13C27-AD0F-4888-9818-5DCC47201A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1803204</xdr:colOff>
      <xdr:row>2</xdr:row>
      <xdr:rowOff>15026</xdr:rowOff>
    </xdr:from>
    <xdr:ext cx="263918" cy="220317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D068432B-13F8-4180-A3E1-CA6D648A2F71}"/>
            </a:ext>
          </a:extLst>
        </xdr:cNvPr>
        <xdr:cNvSpPr txBox="1">
          <a:spLocks noChangeArrowheads="1"/>
        </xdr:cNvSpPr>
      </xdr:nvSpPr>
      <xdr:spPr bwMode="auto">
        <a:xfrm>
          <a:off x="5451279" y="548426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9</xdr:row>
      <xdr:rowOff>142876</xdr:rowOff>
    </xdr:from>
    <xdr:to>
      <xdr:col>15</xdr:col>
      <xdr:colOff>0</xdr:colOff>
      <xdr:row>12</xdr:row>
      <xdr:rowOff>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B63B39FD-9BCF-4D12-95F7-4A6F466D07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</xdr:row>
      <xdr:rowOff>247650</xdr:rowOff>
    </xdr:from>
    <xdr:to>
      <xdr:col>15</xdr:col>
      <xdr:colOff>0</xdr:colOff>
      <xdr:row>5</xdr:row>
      <xdr:rowOff>0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50E6DF1C-B7CB-454F-B733-591628C79B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14</xdr:col>
      <xdr:colOff>391583</xdr:colOff>
      <xdr:row>4</xdr:row>
      <xdr:rowOff>139035</xdr:rowOff>
    </xdr:from>
    <xdr:ext cx="263918" cy="220317"/>
    <xdr:sp macro="" textlink="">
      <xdr:nvSpPr>
        <xdr:cNvPr id="4" name="テキスト 4">
          <a:extLst>
            <a:ext uri="{FF2B5EF4-FFF2-40B4-BE49-F238E27FC236}">
              <a16:creationId xmlns:a16="http://schemas.microsoft.com/office/drawing/2014/main" id="{C389BE84-9497-40B7-87B0-3DABCA40FC99}"/>
            </a:ext>
          </a:extLst>
        </xdr:cNvPr>
        <xdr:cNvSpPr txBox="1">
          <a:spLocks noChangeArrowheads="1"/>
        </xdr:cNvSpPr>
      </xdr:nvSpPr>
      <xdr:spPr bwMode="auto">
        <a:xfrm>
          <a:off x="7135283" y="3653760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6</xdr:col>
      <xdr:colOff>43753</xdr:colOff>
      <xdr:row>2</xdr:row>
      <xdr:rowOff>71973</xdr:rowOff>
    </xdr:from>
    <xdr:ext cx="438453" cy="237053"/>
    <xdr:sp macro="" textlink="">
      <xdr:nvSpPr>
        <xdr:cNvPr id="5" name="テキスト 5">
          <a:extLst>
            <a:ext uri="{FF2B5EF4-FFF2-40B4-BE49-F238E27FC236}">
              <a16:creationId xmlns:a16="http://schemas.microsoft.com/office/drawing/2014/main" id="{F65F7524-F882-4E76-B00C-BDF77B5BDDDF}"/>
            </a:ext>
          </a:extLst>
        </xdr:cNvPr>
        <xdr:cNvSpPr txBox="1">
          <a:spLocks noChangeArrowheads="1"/>
        </xdr:cNvSpPr>
      </xdr:nvSpPr>
      <xdr:spPr bwMode="auto">
        <a:xfrm>
          <a:off x="2453578" y="605373"/>
          <a:ext cx="438453" cy="23705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千台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154;&#21475;&#21205;&#24907;&#12539;&#20445;&#20581;&#32113;&#35336;&#35506;\DOCUME~1\KTRNM\LOCALS~1\Temp\DxExp\&#27010;&#27841;&#22259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1"/>
      <sheetName val="表2"/>
      <sheetName val="表3"/>
      <sheetName val="表4-6"/>
      <sheetName val="図1"/>
      <sheetName val="図2"/>
      <sheetName val="図3"/>
      <sheetName val="図4"/>
      <sheetName val="図5"/>
      <sheetName val="図6"/>
      <sheetName val="図7"/>
      <sheetName val="図8"/>
      <sheetName val="1・2"/>
      <sheetName val="3"/>
      <sheetName val="4"/>
      <sheetName val="5"/>
      <sheetName val="6"/>
      <sheetName val="7"/>
      <sheetName val="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5AA4F-8746-4994-8DA1-29CEF6AFBE11}">
  <sheetPr>
    <tabColor rgb="FF92D050"/>
    <pageSetUpPr fitToPage="1"/>
  </sheetPr>
  <dimension ref="A1:M62"/>
  <sheetViews>
    <sheetView showGridLines="0" tabSelected="1" zoomScale="70" zoomScaleNormal="70" workbookViewId="0"/>
  </sheetViews>
  <sheetFormatPr defaultColWidth="9" defaultRowHeight="15" customHeight="1"/>
  <cols>
    <col min="1" max="1" width="6.875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7" width="1.625" style="1" customWidth="1"/>
    <col min="8" max="8" width="16" style="2" customWidth="1"/>
    <col min="9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20" customFormat="1" ht="21" customHeight="1">
      <c r="C1" s="21"/>
      <c r="D1" s="21"/>
      <c r="H1" s="22"/>
      <c r="M1" s="23"/>
    </row>
    <row r="2" spans="1:13" s="17" customFormat="1" ht="21" customHeight="1">
      <c r="C2" s="121" t="s">
        <v>73</v>
      </c>
      <c r="D2" s="121"/>
      <c r="E2" s="122"/>
      <c r="F2" s="122"/>
      <c r="G2" s="122"/>
      <c r="H2" s="122"/>
      <c r="I2" s="122"/>
      <c r="J2" s="122"/>
      <c r="K2" s="122"/>
      <c r="M2" s="18"/>
    </row>
    <row r="3" spans="1:13" s="11" customFormat="1" ht="38.1" customHeight="1">
      <c r="A3" s="9"/>
      <c r="B3" s="9"/>
      <c r="C3" s="36" t="s">
        <v>0</v>
      </c>
      <c r="D3" s="123" t="s">
        <v>1</v>
      </c>
      <c r="E3" s="124"/>
      <c r="F3" s="125"/>
      <c r="G3" s="126" t="s">
        <v>14</v>
      </c>
      <c r="H3" s="127"/>
      <c r="I3" s="127"/>
      <c r="J3" s="39"/>
      <c r="K3" s="30"/>
      <c r="L3" s="33"/>
      <c r="M3" s="10"/>
    </row>
    <row r="4" spans="1:13" s="11" customFormat="1" ht="16.5" customHeight="1">
      <c r="C4" s="24">
        <v>1</v>
      </c>
      <c r="D4" s="29"/>
      <c r="E4" s="56" t="s">
        <v>37</v>
      </c>
      <c r="F4" s="42"/>
      <c r="G4" s="43"/>
      <c r="H4" s="44">
        <v>735.06203241548883</v>
      </c>
      <c r="I4" s="54"/>
      <c r="J4" s="38"/>
      <c r="L4" s="34"/>
      <c r="M4" s="13"/>
    </row>
    <row r="5" spans="1:13" s="11" customFormat="1" ht="16.5" customHeight="1">
      <c r="C5" s="25">
        <v>2</v>
      </c>
      <c r="D5" s="27"/>
      <c r="E5" s="57" t="s">
        <v>36</v>
      </c>
      <c r="F5" s="45"/>
      <c r="G5" s="46"/>
      <c r="H5" s="47">
        <v>715.24556495405125</v>
      </c>
      <c r="I5" s="9"/>
      <c r="J5" s="38"/>
      <c r="L5" s="34"/>
      <c r="M5" s="13"/>
    </row>
    <row r="6" spans="1:13" s="11" customFormat="1" ht="16.5" customHeight="1">
      <c r="C6" s="25">
        <v>3</v>
      </c>
      <c r="D6" s="27"/>
      <c r="E6" s="57" t="s">
        <v>35</v>
      </c>
      <c r="F6" s="45"/>
      <c r="G6" s="46"/>
      <c r="H6" s="47">
        <v>714.33677145416618</v>
      </c>
      <c r="I6" s="9"/>
      <c r="J6" s="38"/>
      <c r="L6" s="34"/>
      <c r="M6" s="13"/>
    </row>
    <row r="7" spans="1:13" s="11" customFormat="1" ht="16.5" customHeight="1">
      <c r="C7" s="25">
        <v>4</v>
      </c>
      <c r="D7" s="27"/>
      <c r="E7" s="57" t="s">
        <v>45</v>
      </c>
      <c r="F7" s="45"/>
      <c r="G7" s="46"/>
      <c r="H7" s="47">
        <v>713.78695531220762</v>
      </c>
      <c r="I7" s="9"/>
      <c r="J7" s="38"/>
      <c r="L7" s="34"/>
      <c r="M7" s="13"/>
    </row>
    <row r="8" spans="1:13" s="11" customFormat="1" ht="16.5" customHeight="1">
      <c r="C8" s="25">
        <v>5</v>
      </c>
      <c r="D8" s="27"/>
      <c r="E8" s="57" t="s">
        <v>42</v>
      </c>
      <c r="F8" s="45"/>
      <c r="G8" s="46"/>
      <c r="H8" s="47">
        <v>707.98261782184966</v>
      </c>
      <c r="I8" s="9"/>
      <c r="J8" s="38"/>
      <c r="L8" s="34"/>
      <c r="M8" s="13"/>
    </row>
    <row r="9" spans="1:13" s="11" customFormat="1" ht="16.5" customHeight="1">
      <c r="C9" s="25">
        <v>6</v>
      </c>
      <c r="D9" s="27"/>
      <c r="E9" s="57" t="s">
        <v>46</v>
      </c>
      <c r="F9" s="45"/>
      <c r="G9" s="46"/>
      <c r="H9" s="47">
        <v>697.72666423758801</v>
      </c>
      <c r="I9" s="9"/>
      <c r="J9" s="38"/>
      <c r="L9" s="34"/>
      <c r="M9" s="13"/>
    </row>
    <row r="10" spans="1:13" s="11" customFormat="1" ht="16.5" customHeight="1">
      <c r="C10" s="25">
        <v>7</v>
      </c>
      <c r="D10" s="27"/>
      <c r="E10" s="57" t="s">
        <v>34</v>
      </c>
      <c r="F10" s="45"/>
      <c r="G10" s="46"/>
      <c r="H10" s="47">
        <v>695.45492101452101</v>
      </c>
      <c r="I10" s="9"/>
      <c r="J10" s="38"/>
      <c r="L10" s="34"/>
      <c r="M10" s="13"/>
    </row>
    <row r="11" spans="1:13" s="11" customFormat="1" ht="16.5" customHeight="1">
      <c r="C11" s="25">
        <v>8</v>
      </c>
      <c r="D11" s="27"/>
      <c r="E11" s="57" t="s">
        <v>44</v>
      </c>
      <c r="F11" s="45"/>
      <c r="G11" s="46"/>
      <c r="H11" s="47">
        <v>694.40428423680271</v>
      </c>
      <c r="I11" s="9"/>
      <c r="J11" s="38"/>
      <c r="L11" s="34"/>
      <c r="M11" s="13"/>
    </row>
    <row r="12" spans="1:13" s="11" customFormat="1" ht="16.5" customHeight="1">
      <c r="C12" s="25">
        <v>9</v>
      </c>
      <c r="D12" s="27"/>
      <c r="E12" s="57" t="s">
        <v>50</v>
      </c>
      <c r="F12" s="45"/>
      <c r="G12" s="46"/>
      <c r="H12" s="47">
        <v>680.03049288450643</v>
      </c>
      <c r="I12" s="9"/>
      <c r="J12" s="38"/>
      <c r="L12" s="34"/>
      <c r="M12" s="13"/>
    </row>
    <row r="13" spans="1:13" s="11" customFormat="1" ht="16.5" customHeight="1">
      <c r="C13" s="25">
        <v>10</v>
      </c>
      <c r="D13" s="27"/>
      <c r="E13" s="57" t="s">
        <v>47</v>
      </c>
      <c r="F13" s="45"/>
      <c r="G13" s="46"/>
      <c r="H13" s="47">
        <v>677.7426050206094</v>
      </c>
      <c r="I13" s="9"/>
      <c r="J13" s="38"/>
      <c r="L13" s="34"/>
      <c r="M13" s="13"/>
    </row>
    <row r="14" spans="1:13" s="11" customFormat="1" ht="16.5" customHeight="1">
      <c r="C14" s="25">
        <v>11</v>
      </c>
      <c r="D14" s="27"/>
      <c r="E14" s="57" t="s">
        <v>33</v>
      </c>
      <c r="F14" s="45"/>
      <c r="G14" s="46"/>
      <c r="H14" s="47">
        <v>677.20010129507341</v>
      </c>
      <c r="I14" s="9"/>
      <c r="J14" s="38"/>
      <c r="L14" s="34"/>
      <c r="M14" s="13"/>
    </row>
    <row r="15" spans="1:13" s="11" customFormat="1" ht="16.5" customHeight="1">
      <c r="C15" s="25">
        <v>12</v>
      </c>
      <c r="D15" s="27"/>
      <c r="E15" s="57" t="s">
        <v>43</v>
      </c>
      <c r="F15" s="45"/>
      <c r="G15" s="46"/>
      <c r="H15" s="47">
        <v>663.79900043083308</v>
      </c>
      <c r="I15" s="9"/>
      <c r="J15" s="38"/>
      <c r="L15" s="34"/>
      <c r="M15" s="13"/>
    </row>
    <row r="16" spans="1:13" s="11" customFormat="1" ht="16.5" customHeight="1">
      <c r="C16" s="25">
        <v>13</v>
      </c>
      <c r="D16" s="27"/>
      <c r="E16" s="57" t="s">
        <v>61</v>
      </c>
      <c r="F16" s="45"/>
      <c r="G16" s="46"/>
      <c r="H16" s="47">
        <v>662.63965196789275</v>
      </c>
      <c r="I16" s="9"/>
      <c r="J16" s="38"/>
      <c r="L16" s="34"/>
      <c r="M16" s="13"/>
    </row>
    <row r="17" spans="3:13" s="11" customFormat="1" ht="16.5" customHeight="1">
      <c r="C17" s="25">
        <v>14</v>
      </c>
      <c r="D17" s="27"/>
      <c r="E17" s="57" t="s">
        <v>70</v>
      </c>
      <c r="F17" s="45"/>
      <c r="G17" s="46"/>
      <c r="H17" s="47">
        <v>658.85265152138538</v>
      </c>
      <c r="I17" s="9"/>
      <c r="J17" s="38"/>
      <c r="L17" s="34"/>
      <c r="M17" s="13"/>
    </row>
    <row r="18" spans="3:13" s="11" customFormat="1" ht="16.5" customHeight="1">
      <c r="C18" s="25">
        <v>15</v>
      </c>
      <c r="D18" s="27"/>
      <c r="E18" s="57" t="s">
        <v>41</v>
      </c>
      <c r="F18" s="45"/>
      <c r="G18" s="46"/>
      <c r="H18" s="47">
        <v>658.13335671052425</v>
      </c>
      <c r="I18" s="9"/>
      <c r="J18" s="38"/>
      <c r="L18" s="34"/>
      <c r="M18" s="13"/>
    </row>
    <row r="19" spans="3:13" s="11" customFormat="1" ht="16.5" customHeight="1">
      <c r="C19" s="25">
        <v>16</v>
      </c>
      <c r="D19" s="27"/>
      <c r="E19" s="57" t="s">
        <v>66</v>
      </c>
      <c r="F19" s="45"/>
      <c r="G19" s="46"/>
      <c r="H19" s="47">
        <v>651.86584250536237</v>
      </c>
      <c r="I19" s="9"/>
      <c r="J19" s="38"/>
      <c r="L19" s="34"/>
      <c r="M19" s="13"/>
    </row>
    <row r="20" spans="3:13" s="11" customFormat="1" ht="16.5" customHeight="1">
      <c r="C20" s="25">
        <v>17</v>
      </c>
      <c r="D20" s="27"/>
      <c r="E20" s="57" t="s">
        <v>56</v>
      </c>
      <c r="F20" s="45"/>
      <c r="G20" s="46"/>
      <c r="H20" s="47">
        <v>650.86321306142736</v>
      </c>
      <c r="I20" s="9"/>
      <c r="J20" s="38"/>
      <c r="L20" s="34"/>
      <c r="M20" s="13"/>
    </row>
    <row r="21" spans="3:13" s="11" customFormat="1" ht="16.5" customHeight="1">
      <c r="C21" s="25">
        <v>18</v>
      </c>
      <c r="D21" s="27"/>
      <c r="E21" s="57" t="s">
        <v>62</v>
      </c>
      <c r="F21" s="45"/>
      <c r="G21" s="46"/>
      <c r="H21" s="47">
        <v>648.76192138023544</v>
      </c>
      <c r="I21" s="9"/>
      <c r="J21" s="38"/>
      <c r="L21" s="34"/>
      <c r="M21" s="13"/>
    </row>
    <row r="22" spans="3:13" s="11" customFormat="1" ht="16.5" customHeight="1">
      <c r="C22" s="25">
        <v>19</v>
      </c>
      <c r="D22" s="27"/>
      <c r="E22" s="57" t="s">
        <v>32</v>
      </c>
      <c r="F22" s="45"/>
      <c r="G22" s="46"/>
      <c r="H22" s="47">
        <v>643.31676956281683</v>
      </c>
      <c r="I22" s="9"/>
      <c r="J22" s="38"/>
      <c r="L22" s="34"/>
      <c r="M22" s="13"/>
    </row>
    <row r="23" spans="3:13" s="11" customFormat="1" ht="16.5" customHeight="1">
      <c r="C23" s="104">
        <v>20</v>
      </c>
      <c r="D23" s="101"/>
      <c r="E23" s="105" t="s">
        <v>69</v>
      </c>
      <c r="F23" s="106"/>
      <c r="G23" s="107"/>
      <c r="H23" s="102">
        <v>641.81741962529429</v>
      </c>
      <c r="I23" s="103"/>
      <c r="J23" s="38"/>
      <c r="L23" s="34"/>
      <c r="M23" s="13"/>
    </row>
    <row r="24" spans="3:13" s="11" customFormat="1" ht="16.5" customHeight="1">
      <c r="C24" s="25">
        <v>21</v>
      </c>
      <c r="D24" s="27"/>
      <c r="E24" s="57" t="s">
        <v>31</v>
      </c>
      <c r="F24" s="45"/>
      <c r="G24" s="46"/>
      <c r="H24" s="47">
        <v>641.43987562884297</v>
      </c>
      <c r="I24" s="9"/>
      <c r="J24" s="38"/>
      <c r="L24" s="34"/>
      <c r="M24" s="13"/>
    </row>
    <row r="25" spans="3:13" s="11" customFormat="1" ht="16.5" customHeight="1">
      <c r="C25" s="26">
        <v>22</v>
      </c>
      <c r="D25" s="28"/>
      <c r="E25" s="58" t="s">
        <v>58</v>
      </c>
      <c r="F25" s="48"/>
      <c r="G25" s="49"/>
      <c r="H25" s="50">
        <v>636.68771276822315</v>
      </c>
      <c r="I25" s="108"/>
      <c r="J25" s="38"/>
      <c r="L25" s="34"/>
      <c r="M25" s="13"/>
    </row>
    <row r="26" spans="3:13" s="11" customFormat="1" ht="16.5" customHeight="1">
      <c r="C26" s="25">
        <v>23</v>
      </c>
      <c r="D26" s="27"/>
      <c r="E26" s="57" t="s">
        <v>57</v>
      </c>
      <c r="F26" s="45"/>
      <c r="G26" s="46"/>
      <c r="H26" s="47">
        <v>635.26756649835056</v>
      </c>
      <c r="I26" s="9"/>
      <c r="J26" s="38"/>
      <c r="L26" s="34"/>
      <c r="M26" s="13"/>
    </row>
    <row r="27" spans="3:13" s="11" customFormat="1" ht="16.5" customHeight="1">
      <c r="C27" s="104">
        <v>24</v>
      </c>
      <c r="D27" s="101"/>
      <c r="E27" s="105" t="s">
        <v>60</v>
      </c>
      <c r="F27" s="106"/>
      <c r="G27" s="107"/>
      <c r="H27" s="102">
        <v>634.54668490973825</v>
      </c>
      <c r="I27" s="103"/>
      <c r="J27" s="38"/>
      <c r="K27" s="16"/>
      <c r="L27" s="41"/>
      <c r="M27" s="13"/>
    </row>
    <row r="28" spans="3:13" s="11" customFormat="1" ht="16.5" customHeight="1">
      <c r="C28" s="25">
        <v>25</v>
      </c>
      <c r="D28" s="27"/>
      <c r="E28" s="57" t="s">
        <v>48</v>
      </c>
      <c r="F28" s="45"/>
      <c r="G28" s="46"/>
      <c r="H28" s="47">
        <v>632.09542047282673</v>
      </c>
      <c r="I28" s="9"/>
      <c r="J28" s="38"/>
      <c r="K28" s="16"/>
      <c r="L28" s="41"/>
      <c r="M28" s="13"/>
    </row>
    <row r="29" spans="3:13" s="11" customFormat="1" ht="16.5" customHeight="1">
      <c r="C29" s="25">
        <v>26</v>
      </c>
      <c r="D29" s="27"/>
      <c r="E29" s="57" t="s">
        <v>2</v>
      </c>
      <c r="F29" s="45"/>
      <c r="G29" s="46"/>
      <c r="H29" s="47">
        <v>630.22936067311866</v>
      </c>
      <c r="I29" s="9"/>
      <c r="J29" s="38"/>
      <c r="K29" s="16"/>
      <c r="L29" s="41"/>
      <c r="M29" s="13"/>
    </row>
    <row r="30" spans="3:13" s="11" customFormat="1" ht="16.5" customHeight="1">
      <c r="C30" s="25">
        <v>27</v>
      </c>
      <c r="D30" s="27"/>
      <c r="E30" s="57" t="s">
        <v>71</v>
      </c>
      <c r="F30" s="45"/>
      <c r="G30" s="46"/>
      <c r="H30" s="47">
        <v>629.28522276304329</v>
      </c>
      <c r="I30" s="9"/>
      <c r="J30" s="38"/>
      <c r="L30" s="34"/>
      <c r="M30" s="13"/>
    </row>
    <row r="31" spans="3:13" s="11" customFormat="1" ht="16.5" customHeight="1">
      <c r="C31" s="25">
        <v>28</v>
      </c>
      <c r="D31" s="27"/>
      <c r="E31" s="57" t="s">
        <v>68</v>
      </c>
      <c r="F31" s="45"/>
      <c r="G31" s="46"/>
      <c r="H31" s="47">
        <v>619.75226148892943</v>
      </c>
      <c r="I31" s="9"/>
      <c r="J31" s="38"/>
      <c r="L31" s="34"/>
      <c r="M31" s="13"/>
    </row>
    <row r="32" spans="3:13" s="11" customFormat="1" ht="16.5" customHeight="1">
      <c r="C32" s="25">
        <v>29</v>
      </c>
      <c r="D32" s="27"/>
      <c r="E32" s="57" t="s">
        <v>7</v>
      </c>
      <c r="F32" s="45"/>
      <c r="G32" s="46"/>
      <c r="H32" s="47">
        <v>616.6694141930343</v>
      </c>
      <c r="I32" s="9"/>
      <c r="J32" s="38"/>
      <c r="L32" s="34"/>
      <c r="M32" s="13"/>
    </row>
    <row r="33" spans="3:13" s="11" customFormat="1" ht="16.5" customHeight="1">
      <c r="C33" s="25">
        <v>30</v>
      </c>
      <c r="D33" s="27"/>
      <c r="E33" s="57" t="s">
        <v>3</v>
      </c>
      <c r="F33" s="45"/>
      <c r="G33" s="46"/>
      <c r="H33" s="47">
        <v>616.59114079863059</v>
      </c>
      <c r="I33" s="9"/>
      <c r="J33" s="38"/>
      <c r="L33" s="34"/>
      <c r="M33" s="13"/>
    </row>
    <row r="34" spans="3:13" s="11" customFormat="1" ht="16.5" customHeight="1">
      <c r="C34" s="25">
        <v>31</v>
      </c>
      <c r="D34" s="27"/>
      <c r="E34" s="57" t="s">
        <v>64</v>
      </c>
      <c r="F34" s="45"/>
      <c r="G34" s="46"/>
      <c r="H34" s="47">
        <v>599.18050154646801</v>
      </c>
      <c r="I34" s="9"/>
      <c r="J34" s="38"/>
      <c r="L34" s="34"/>
      <c r="M34" s="13"/>
    </row>
    <row r="35" spans="3:13" s="11" customFormat="1" ht="16.5" customHeight="1">
      <c r="C35" s="25">
        <v>32</v>
      </c>
      <c r="D35" s="27"/>
      <c r="E35" s="57" t="s">
        <v>51</v>
      </c>
      <c r="F35" s="45"/>
      <c r="G35" s="46"/>
      <c r="H35" s="47">
        <v>587.32214466910045</v>
      </c>
      <c r="I35" s="9"/>
      <c r="J35" s="38"/>
      <c r="L35" s="34"/>
      <c r="M35" s="13"/>
    </row>
    <row r="36" spans="3:13" s="11" customFormat="1" ht="16.5" customHeight="1">
      <c r="C36" s="25">
        <v>33</v>
      </c>
      <c r="D36" s="27"/>
      <c r="E36" s="57" t="s">
        <v>63</v>
      </c>
      <c r="F36" s="45"/>
      <c r="G36" s="46"/>
      <c r="H36" s="47">
        <v>583.35665596569424</v>
      </c>
      <c r="I36" s="9"/>
      <c r="J36" s="38"/>
      <c r="L36" s="34"/>
      <c r="M36" s="13"/>
    </row>
    <row r="37" spans="3:13" s="11" customFormat="1" ht="16.5" customHeight="1">
      <c r="C37" s="25">
        <v>34</v>
      </c>
      <c r="D37" s="27"/>
      <c r="E37" s="57" t="s">
        <v>6</v>
      </c>
      <c r="F37" s="45"/>
      <c r="G37" s="46"/>
      <c r="H37" s="47">
        <v>579.47370598516761</v>
      </c>
      <c r="I37" s="9"/>
      <c r="J37" s="38"/>
      <c r="L37" s="34"/>
      <c r="M37" s="13"/>
    </row>
    <row r="38" spans="3:13" s="11" customFormat="1" ht="16.5" customHeight="1">
      <c r="C38" s="25">
        <v>35</v>
      </c>
      <c r="D38" s="27"/>
      <c r="E38" s="57" t="s">
        <v>49</v>
      </c>
      <c r="F38" s="45"/>
      <c r="G38" s="46"/>
      <c r="H38" s="47">
        <v>568.47814503042662</v>
      </c>
      <c r="I38" s="9"/>
      <c r="J38" s="38"/>
      <c r="L38" s="34"/>
      <c r="M38" s="13"/>
    </row>
    <row r="39" spans="3:13" s="11" customFormat="1" ht="16.5" customHeight="1">
      <c r="C39" s="25">
        <v>36</v>
      </c>
      <c r="D39" s="27"/>
      <c r="E39" s="57" t="s">
        <v>67</v>
      </c>
      <c r="F39" s="45"/>
      <c r="G39" s="46"/>
      <c r="H39" s="47">
        <v>559.39318317617847</v>
      </c>
      <c r="I39" s="9"/>
      <c r="J39" s="38"/>
      <c r="L39" s="34"/>
      <c r="M39" s="13"/>
    </row>
    <row r="40" spans="3:13" s="11" customFormat="1" ht="16.5" customHeight="1">
      <c r="C40" s="25">
        <v>37</v>
      </c>
      <c r="D40" s="27"/>
      <c r="E40" s="57" t="s">
        <v>5</v>
      </c>
      <c r="F40" s="45"/>
      <c r="G40" s="46"/>
      <c r="H40" s="47">
        <v>552.64039785920647</v>
      </c>
      <c r="I40" s="9"/>
      <c r="J40" s="38"/>
      <c r="L40" s="34"/>
      <c r="M40" s="13"/>
    </row>
    <row r="41" spans="3:13" s="11" customFormat="1" ht="16.5" customHeight="1">
      <c r="C41" s="25">
        <v>38</v>
      </c>
      <c r="D41" s="27"/>
      <c r="E41" s="57" t="s">
        <v>59</v>
      </c>
      <c r="F41" s="45"/>
      <c r="G41" s="46"/>
      <c r="H41" s="47">
        <v>540.27727631103869</v>
      </c>
      <c r="I41" s="9"/>
      <c r="J41" s="38"/>
      <c r="L41" s="34"/>
      <c r="M41" s="13"/>
    </row>
    <row r="42" spans="3:13" s="11" customFormat="1" ht="16.5" customHeight="1">
      <c r="C42" s="25">
        <v>39</v>
      </c>
      <c r="D42" s="27"/>
      <c r="E42" s="57" t="s">
        <v>65</v>
      </c>
      <c r="F42" s="45"/>
      <c r="G42" s="46"/>
      <c r="H42" s="47">
        <v>523.13613369726045</v>
      </c>
      <c r="I42" s="9"/>
      <c r="J42" s="38"/>
      <c r="L42" s="34"/>
      <c r="M42" s="13"/>
    </row>
    <row r="43" spans="3:13" s="11" customFormat="1" ht="16.5" customHeight="1">
      <c r="C43" s="25">
        <v>40</v>
      </c>
      <c r="D43" s="27"/>
      <c r="E43" s="57" t="s">
        <v>55</v>
      </c>
      <c r="F43" s="45"/>
      <c r="G43" s="46"/>
      <c r="H43" s="47">
        <v>507.06102593789092</v>
      </c>
      <c r="I43" s="9"/>
      <c r="J43" s="38"/>
      <c r="L43" s="34"/>
      <c r="M43" s="13"/>
    </row>
    <row r="44" spans="3:13" s="11" customFormat="1" ht="16.5" customHeight="1">
      <c r="C44" s="25"/>
      <c r="D44" s="112"/>
      <c r="E44" s="113" t="s">
        <v>28</v>
      </c>
      <c r="F44" s="114"/>
      <c r="G44" s="115"/>
      <c r="H44" s="116">
        <v>501.25460262072221</v>
      </c>
      <c r="I44" s="117"/>
      <c r="J44" s="38"/>
      <c r="L44" s="34"/>
      <c r="M44" s="13"/>
    </row>
    <row r="45" spans="3:13" s="11" customFormat="1" ht="16.5" customHeight="1">
      <c r="C45" s="25">
        <v>41</v>
      </c>
      <c r="D45" s="27"/>
      <c r="E45" s="57" t="s">
        <v>39</v>
      </c>
      <c r="F45" s="45"/>
      <c r="G45" s="46"/>
      <c r="H45" s="47">
        <v>458.50564627651278</v>
      </c>
      <c r="I45" s="9"/>
      <c r="J45" s="38"/>
      <c r="L45" s="34"/>
      <c r="M45" s="13"/>
    </row>
    <row r="46" spans="3:13" s="11" customFormat="1" ht="16.5" customHeight="1">
      <c r="C46" s="25">
        <v>42</v>
      </c>
      <c r="D46" s="27"/>
      <c r="E46" s="57" t="s">
        <v>38</v>
      </c>
      <c r="F46" s="45"/>
      <c r="G46" s="46"/>
      <c r="H46" s="47">
        <v>444.70566765406221</v>
      </c>
      <c r="I46" s="9"/>
      <c r="J46" s="38"/>
      <c r="L46" s="34"/>
      <c r="M46" s="13"/>
    </row>
    <row r="47" spans="3:13" s="11" customFormat="1" ht="16.5" customHeight="1">
      <c r="C47" s="25">
        <v>43</v>
      </c>
      <c r="D47" s="27"/>
      <c r="E47" s="57" t="s">
        <v>54</v>
      </c>
      <c r="F47" s="45"/>
      <c r="G47" s="46"/>
      <c r="H47" s="47">
        <v>435.28656135924484</v>
      </c>
      <c r="I47" s="9"/>
      <c r="J47" s="38"/>
      <c r="L47" s="34"/>
      <c r="M47" s="13"/>
    </row>
    <row r="48" spans="3:13" s="11" customFormat="1" ht="16.5" customHeight="1">
      <c r="C48" s="25">
        <v>44</v>
      </c>
      <c r="D48" s="101"/>
      <c r="E48" s="105" t="s">
        <v>52</v>
      </c>
      <c r="F48" s="106"/>
      <c r="G48" s="107"/>
      <c r="H48" s="102">
        <v>396.21864361785504</v>
      </c>
      <c r="I48" s="103"/>
      <c r="J48" s="38"/>
      <c r="L48" s="34"/>
      <c r="M48" s="13"/>
    </row>
    <row r="49" spans="3:13" s="11" customFormat="1" ht="16.5" customHeight="1">
      <c r="C49" s="25">
        <v>45</v>
      </c>
      <c r="D49" s="27"/>
      <c r="E49" s="57" t="s">
        <v>4</v>
      </c>
      <c r="F49" s="45"/>
      <c r="G49" s="46"/>
      <c r="H49" s="47">
        <v>332.84365983942354</v>
      </c>
      <c r="I49" s="9"/>
      <c r="J49" s="38"/>
      <c r="L49" s="34"/>
      <c r="M49" s="13"/>
    </row>
    <row r="50" spans="3:13" s="11" customFormat="1" ht="16.5" customHeight="1">
      <c r="C50" s="25">
        <v>46</v>
      </c>
      <c r="D50" s="27"/>
      <c r="E50" s="57" t="s">
        <v>53</v>
      </c>
      <c r="F50" s="45"/>
      <c r="G50" s="46"/>
      <c r="H50" s="47">
        <v>320.77950181999859</v>
      </c>
      <c r="I50" s="9"/>
      <c r="J50" s="38"/>
      <c r="L50" s="34"/>
      <c r="M50" s="13"/>
    </row>
    <row r="51" spans="3:13" s="11" customFormat="1" ht="16.5" customHeight="1">
      <c r="C51" s="37">
        <v>47</v>
      </c>
      <c r="D51" s="31"/>
      <c r="E51" s="59" t="s">
        <v>40</v>
      </c>
      <c r="F51" s="51"/>
      <c r="G51" s="52"/>
      <c r="H51" s="53">
        <v>222.98646668744493</v>
      </c>
      <c r="I51" s="55"/>
      <c r="J51" s="40"/>
      <c r="K51" s="32"/>
      <c r="L51" s="35"/>
      <c r="M51" s="13"/>
    </row>
    <row r="52" spans="3:13" s="11" customFormat="1" ht="16.5" customHeight="1">
      <c r="H52" s="9"/>
      <c r="M52" s="13"/>
    </row>
    <row r="53" spans="3:13" ht="15" customHeight="1">
      <c r="L53" s="5"/>
      <c r="M53" s="5"/>
    </row>
    <row r="54" spans="3:13" ht="15" customHeight="1">
      <c r="C54" s="8"/>
      <c r="D54" s="8"/>
      <c r="L54" s="5"/>
      <c r="M54" s="5"/>
    </row>
    <row r="55" spans="3:13" ht="15" customHeight="1">
      <c r="C55" s="7"/>
      <c r="D55" s="7"/>
      <c r="L55" s="5"/>
      <c r="M55" s="5"/>
    </row>
    <row r="56" spans="3:13" ht="15" customHeight="1">
      <c r="C56" s="7"/>
      <c r="D56" s="7"/>
      <c r="L56" s="5"/>
      <c r="M56" s="5"/>
    </row>
    <row r="57" spans="3:13" ht="15" customHeight="1">
      <c r="C57" s="7"/>
      <c r="D57" s="7"/>
      <c r="L57" s="5"/>
      <c r="M57" s="5"/>
    </row>
    <row r="58" spans="3:13" ht="15" customHeight="1">
      <c r="C58" s="7"/>
      <c r="D58" s="7"/>
      <c r="L58" s="5"/>
      <c r="M58" s="5"/>
    </row>
    <row r="59" spans="3:13" ht="15" customHeight="1">
      <c r="L59" s="5"/>
      <c r="M59" s="5"/>
    </row>
    <row r="60" spans="3:13" ht="15" customHeight="1">
      <c r="L60" s="5"/>
      <c r="M60" s="5"/>
    </row>
    <row r="61" spans="3:13" ht="15" customHeight="1">
      <c r="L61" s="5"/>
      <c r="M61" s="5"/>
    </row>
    <row r="62" spans="3:13" ht="15" customHeight="1">
      <c r="L62" s="5"/>
      <c r="M62" s="5"/>
    </row>
  </sheetData>
  <mergeCells count="3">
    <mergeCell ref="C2:K2"/>
    <mergeCell ref="D3:F3"/>
    <mergeCell ref="G3:I3"/>
  </mergeCells>
  <phoneticPr fontId="7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1CE6E-01D4-4484-96A6-6F2F305800D1}">
  <sheetPr>
    <tabColor rgb="FF92D050"/>
    <pageSetUpPr fitToPage="1"/>
  </sheetPr>
  <dimension ref="A1:W31"/>
  <sheetViews>
    <sheetView showGridLines="0" zoomScale="55" zoomScaleNormal="55" workbookViewId="0"/>
  </sheetViews>
  <sheetFormatPr defaultColWidth="9" defaultRowHeight="15" customHeight="1"/>
  <cols>
    <col min="1" max="2" width="9" style="1"/>
    <col min="3" max="3" width="4.75" style="1" customWidth="1"/>
    <col min="4" max="5" width="1.625" style="1" customWidth="1"/>
    <col min="6" max="6" width="5.625" style="3" customWidth="1"/>
    <col min="7" max="7" width="4.625" style="4" customWidth="1"/>
    <col min="8" max="8" width="1.625" style="4" customWidth="1"/>
    <col min="9" max="9" width="4.625" style="4" customWidth="1"/>
    <col min="10" max="10" width="1.625" style="4" customWidth="1"/>
    <col min="11" max="11" width="11.125" style="4" customWidth="1"/>
    <col min="12" max="12" width="11" style="4" customWidth="1"/>
    <col min="13" max="14" width="11.125" style="4" customWidth="1"/>
    <col min="15" max="15" width="11" style="4" customWidth="1"/>
    <col min="16" max="16" width="5.625" style="1" customWidth="1"/>
    <col min="17" max="17" width="6.375" style="6" customWidth="1"/>
    <col min="18" max="16384" width="9" style="1"/>
  </cols>
  <sheetData>
    <row r="1" spans="1:23" s="20" customFormat="1" ht="21" customHeight="1">
      <c r="A1" s="11"/>
      <c r="E1" s="60">
        <v>1</v>
      </c>
      <c r="F1" s="61"/>
      <c r="G1" s="62"/>
      <c r="H1" s="62"/>
      <c r="I1" s="62"/>
      <c r="J1" s="62"/>
      <c r="K1" s="62"/>
      <c r="L1" s="62"/>
      <c r="M1" s="62"/>
      <c r="N1" s="62"/>
      <c r="O1" s="62"/>
      <c r="P1" s="60"/>
      <c r="Q1" s="63"/>
    </row>
    <row r="2" spans="1:23" s="17" customFormat="1" ht="21" customHeight="1">
      <c r="A2" s="11"/>
      <c r="F2" s="18"/>
      <c r="G2" s="118" t="s">
        <v>16</v>
      </c>
      <c r="H2" s="118"/>
      <c r="I2" s="118"/>
      <c r="J2" s="118"/>
      <c r="K2" s="118"/>
      <c r="L2" s="118"/>
      <c r="M2" s="118"/>
      <c r="N2" s="118"/>
      <c r="O2" s="118"/>
      <c r="Q2" s="19"/>
    </row>
    <row r="3" spans="1:23" s="11" customFormat="1" ht="30" customHeight="1">
      <c r="C3" s="9"/>
      <c r="D3" s="9"/>
      <c r="E3" s="9"/>
      <c r="F3" s="10"/>
      <c r="G3" s="64"/>
      <c r="H3" s="65"/>
      <c r="I3" s="65"/>
      <c r="J3" s="65"/>
      <c r="K3" s="65"/>
      <c r="L3" s="65"/>
      <c r="M3" s="65"/>
      <c r="N3" s="65"/>
      <c r="O3" s="66"/>
      <c r="Q3" s="12"/>
    </row>
    <row r="4" spans="1:23" s="11" customFormat="1" ht="204.95" customHeight="1">
      <c r="F4" s="13"/>
      <c r="G4" s="67"/>
      <c r="H4" s="14"/>
      <c r="I4" s="14"/>
      <c r="J4" s="14"/>
      <c r="K4" s="14"/>
      <c r="L4" s="14"/>
      <c r="M4" s="14"/>
      <c r="N4" s="14"/>
      <c r="O4" s="68"/>
      <c r="Q4" s="12"/>
    </row>
    <row r="5" spans="1:23" s="11" customFormat="1" ht="36" customHeight="1">
      <c r="F5" s="13"/>
      <c r="G5" s="69"/>
      <c r="H5" s="70"/>
      <c r="I5" s="70"/>
      <c r="J5" s="70"/>
      <c r="K5" s="70"/>
      <c r="L5" s="70"/>
      <c r="M5" s="70"/>
      <c r="N5" s="70"/>
      <c r="O5" s="71"/>
      <c r="Q5" s="12"/>
    </row>
    <row r="6" spans="1:23" s="11" customFormat="1" ht="20.100000000000001" customHeight="1">
      <c r="F6" s="13"/>
      <c r="G6" s="72" t="s">
        <v>17</v>
      </c>
      <c r="H6" s="73"/>
      <c r="I6" s="74"/>
      <c r="J6" s="74"/>
      <c r="K6" s="97" t="s">
        <v>74</v>
      </c>
      <c r="L6" s="97" t="s">
        <v>75</v>
      </c>
      <c r="M6" s="109" t="s">
        <v>72</v>
      </c>
      <c r="N6" s="109" t="s">
        <v>76</v>
      </c>
      <c r="O6" s="109" t="s">
        <v>79</v>
      </c>
      <c r="P6" s="12"/>
      <c r="Q6" s="12"/>
    </row>
    <row r="7" spans="1:23" s="11" customFormat="1" ht="20.100000000000001" customHeight="1">
      <c r="F7" s="13"/>
      <c r="G7" s="72" t="s">
        <v>27</v>
      </c>
      <c r="H7" s="73"/>
      <c r="I7" s="74"/>
      <c r="J7" s="74"/>
      <c r="K7" s="98">
        <v>1168</v>
      </c>
      <c r="L7" s="98">
        <v>1165</v>
      </c>
      <c r="M7" s="110">
        <v>1167</v>
      </c>
      <c r="N7" s="110">
        <v>1165</v>
      </c>
      <c r="O7" s="110">
        <v>1166</v>
      </c>
      <c r="P7" s="12"/>
      <c r="Q7" s="12"/>
    </row>
    <row r="8" spans="1:23" s="11" customFormat="1" ht="20.100000000000001" customHeight="1">
      <c r="F8" s="13"/>
      <c r="G8" s="75"/>
      <c r="H8" s="75"/>
      <c r="I8" s="76"/>
      <c r="J8" s="76"/>
      <c r="K8" s="76"/>
      <c r="L8" s="76"/>
      <c r="M8" s="76"/>
      <c r="N8" s="76"/>
      <c r="O8" s="77" t="s">
        <v>80</v>
      </c>
    </row>
    <row r="9" spans="1:23" s="11" customFormat="1" ht="21" customHeight="1">
      <c r="F9" s="13"/>
      <c r="G9" s="75"/>
      <c r="H9" s="75"/>
      <c r="I9" s="76"/>
      <c r="J9" s="76"/>
      <c r="K9" s="76"/>
      <c r="L9" s="76"/>
      <c r="M9" s="76"/>
      <c r="N9" s="76"/>
      <c r="O9" s="76"/>
    </row>
    <row r="10" spans="1:23" s="11" customFormat="1" ht="30" customHeight="1">
      <c r="F10" s="13"/>
      <c r="G10" s="78" t="s">
        <v>18</v>
      </c>
      <c r="H10" s="79"/>
      <c r="I10" s="80"/>
      <c r="J10" s="80"/>
      <c r="K10" s="80"/>
      <c r="L10" s="80"/>
      <c r="M10" s="80"/>
      <c r="N10" s="80"/>
      <c r="O10" s="111"/>
      <c r="Q10" s="12"/>
    </row>
    <row r="11" spans="1:23" s="11" customFormat="1" ht="204.95" customHeight="1">
      <c r="F11" s="13"/>
      <c r="G11" s="81"/>
      <c r="H11" s="82"/>
      <c r="I11" s="82"/>
      <c r="J11" s="82"/>
      <c r="K11" s="83"/>
      <c r="L11" s="15"/>
      <c r="M11" s="82"/>
      <c r="N11" s="82"/>
      <c r="O11" s="84"/>
      <c r="Q11" s="12"/>
    </row>
    <row r="12" spans="1:23" s="11" customFormat="1" ht="18.95" customHeight="1">
      <c r="F12" s="13"/>
      <c r="G12" s="67"/>
      <c r="H12" s="14"/>
      <c r="I12" s="14"/>
      <c r="J12" s="14"/>
      <c r="K12" s="14"/>
      <c r="L12" s="14"/>
      <c r="M12" s="14"/>
      <c r="N12" s="14"/>
      <c r="O12" s="71"/>
      <c r="Q12" s="12"/>
    </row>
    <row r="13" spans="1:23" s="11" customFormat="1" ht="20.100000000000001" customHeight="1">
      <c r="F13" s="13"/>
      <c r="G13" s="119" t="s">
        <v>19</v>
      </c>
      <c r="H13" s="119"/>
      <c r="I13" s="119"/>
      <c r="J13" s="119"/>
      <c r="K13" s="99" t="s">
        <v>21</v>
      </c>
      <c r="L13" s="99" t="s">
        <v>22</v>
      </c>
      <c r="M13" s="99" t="s">
        <v>23</v>
      </c>
      <c r="N13" s="99" t="s">
        <v>26</v>
      </c>
      <c r="O13" s="99" t="s">
        <v>24</v>
      </c>
      <c r="Q13" s="12"/>
      <c r="R13" s="128" t="s">
        <v>13</v>
      </c>
      <c r="S13" s="128" t="s">
        <v>12</v>
      </c>
      <c r="T13" s="128" t="s">
        <v>11</v>
      </c>
      <c r="U13" s="128" t="s">
        <v>10</v>
      </c>
      <c r="V13" s="128" t="s">
        <v>9</v>
      </c>
      <c r="W13" s="128" t="s">
        <v>8</v>
      </c>
    </row>
    <row r="14" spans="1:23" s="11" customFormat="1" ht="20.100000000000001" customHeight="1">
      <c r="F14" s="13"/>
      <c r="G14" s="120" t="s">
        <v>20</v>
      </c>
      <c r="H14" s="120"/>
      <c r="I14" s="120"/>
      <c r="J14" s="120"/>
      <c r="K14" s="100">
        <f>ROUND(R14/1000,0)</f>
        <v>1166</v>
      </c>
      <c r="L14" s="100">
        <f>ROUND(S14/1000,0)</f>
        <v>296</v>
      </c>
      <c r="M14" s="100">
        <f>ROUND(V14/1000,0)</f>
        <v>59</v>
      </c>
      <c r="N14" s="100">
        <f>ROUND(U14/1000,0)</f>
        <v>33</v>
      </c>
      <c r="O14" s="100">
        <f>ROUND(T14/1000,0)</f>
        <v>3</v>
      </c>
      <c r="Q14" s="12"/>
      <c r="R14" s="129">
        <v>1165914</v>
      </c>
      <c r="S14" s="129">
        <v>296332</v>
      </c>
      <c r="T14" s="129">
        <v>2698</v>
      </c>
      <c r="U14" s="129">
        <v>32683</v>
      </c>
      <c r="V14" s="129">
        <v>59180</v>
      </c>
      <c r="W14" s="129">
        <v>1556807</v>
      </c>
    </row>
    <row r="15" spans="1:23" s="11" customFormat="1" ht="18.95" customHeight="1">
      <c r="F15" s="13"/>
      <c r="G15" s="14"/>
      <c r="H15" s="14"/>
      <c r="I15" s="14"/>
      <c r="J15" s="14"/>
      <c r="K15" s="14"/>
      <c r="L15" s="14"/>
      <c r="M15" s="14"/>
      <c r="N15" s="14"/>
      <c r="O15" s="77" t="s">
        <v>80</v>
      </c>
      <c r="Q15" s="12"/>
      <c r="R15" s="130">
        <f>R14/$W$14</f>
        <v>0.74891364183228881</v>
      </c>
      <c r="S15" s="130">
        <f t="shared" ref="S15:W15" si="0">S14/$W$14</f>
        <v>0.19034600949250613</v>
      </c>
      <c r="T15" s="130">
        <f t="shared" si="0"/>
        <v>1.7330343452977794E-3</v>
      </c>
      <c r="U15" s="130">
        <f>U14/$W$14</f>
        <v>2.0993610640239926E-2</v>
      </c>
      <c r="V15" s="130">
        <f t="shared" si="0"/>
        <v>3.8013703689667375E-2</v>
      </c>
      <c r="W15" s="130">
        <f t="shared" si="0"/>
        <v>1</v>
      </c>
    </row>
    <row r="16" spans="1:23" s="11" customFormat="1" ht="21" customHeight="1">
      <c r="F16" s="13"/>
      <c r="G16" s="75"/>
      <c r="H16" s="75"/>
      <c r="I16" s="76"/>
      <c r="J16" s="76"/>
      <c r="K16" s="76"/>
      <c r="L16" s="76"/>
      <c r="M16" s="76"/>
      <c r="N16" s="76"/>
      <c r="O16" s="76"/>
    </row>
    <row r="17" spans="1:17" s="11" customFormat="1" ht="9.9499999999999993" customHeight="1">
      <c r="E17" s="39"/>
      <c r="F17" s="85"/>
      <c r="G17" s="65"/>
      <c r="H17" s="65"/>
      <c r="I17" s="65"/>
      <c r="J17" s="65"/>
      <c r="K17" s="65"/>
      <c r="L17" s="65"/>
      <c r="M17" s="65"/>
      <c r="N17" s="65"/>
      <c r="O17" s="65"/>
      <c r="P17" s="33"/>
      <c r="Q17" s="12"/>
    </row>
    <row r="18" spans="1:17" s="11" customFormat="1" ht="18.95" customHeight="1">
      <c r="E18" s="86" t="s">
        <v>30</v>
      </c>
      <c r="F18" s="87"/>
      <c r="G18" s="88"/>
      <c r="H18" s="88"/>
      <c r="I18" s="87"/>
      <c r="J18" s="87"/>
      <c r="K18" s="76"/>
      <c r="L18" s="76"/>
      <c r="M18" s="76"/>
      <c r="N18" s="76"/>
      <c r="O18" s="76"/>
      <c r="P18" s="89"/>
      <c r="Q18" s="12"/>
    </row>
    <row r="19" spans="1:17" s="11" customFormat="1" ht="9.9499999999999993" customHeight="1">
      <c r="E19" s="38"/>
      <c r="F19" s="13"/>
      <c r="G19" s="90"/>
      <c r="H19" s="90"/>
      <c r="I19" s="90"/>
      <c r="J19" s="90"/>
      <c r="K19" s="91"/>
      <c r="L19" s="91"/>
      <c r="M19" s="91"/>
      <c r="N19" s="91"/>
      <c r="O19" s="91"/>
      <c r="P19" s="34"/>
      <c r="Q19" s="12"/>
    </row>
    <row r="20" spans="1:17" s="11" customFormat="1" ht="18.95" customHeight="1">
      <c r="E20" s="92" t="s">
        <v>77</v>
      </c>
      <c r="F20" s="93"/>
      <c r="I20" s="94"/>
      <c r="J20" s="94"/>
      <c r="K20" s="91"/>
      <c r="L20" s="91"/>
      <c r="M20" s="91"/>
      <c r="N20" s="91"/>
      <c r="O20" s="91"/>
      <c r="P20" s="34"/>
      <c r="Q20" s="12"/>
    </row>
    <row r="21" spans="1:17" s="11" customFormat="1" ht="18.95" customHeight="1">
      <c r="E21" s="92" t="s">
        <v>25</v>
      </c>
      <c r="F21" s="93"/>
      <c r="I21" s="94"/>
      <c r="J21" s="94"/>
      <c r="K21" s="91"/>
      <c r="L21" s="91"/>
      <c r="M21" s="91"/>
      <c r="N21" s="91"/>
      <c r="O21" s="91"/>
      <c r="P21" s="34"/>
      <c r="Q21" s="12"/>
    </row>
    <row r="22" spans="1:17" s="11" customFormat="1" ht="18.95" customHeight="1">
      <c r="E22" s="92" t="s">
        <v>29</v>
      </c>
      <c r="F22" s="93"/>
      <c r="I22" s="94"/>
      <c r="J22" s="94"/>
      <c r="K22" s="91"/>
      <c r="L22" s="91"/>
      <c r="M22" s="91"/>
      <c r="N22" s="91"/>
      <c r="O22" s="91"/>
      <c r="P22" s="34"/>
      <c r="Q22" s="12"/>
    </row>
    <row r="23" spans="1:17" s="11" customFormat="1" ht="18.95" customHeight="1">
      <c r="E23" s="92" t="s">
        <v>78</v>
      </c>
      <c r="F23" s="93"/>
      <c r="I23" s="94"/>
      <c r="J23" s="94"/>
      <c r="K23" s="91"/>
      <c r="L23" s="91"/>
      <c r="M23" s="91"/>
      <c r="N23" s="91"/>
      <c r="O23" s="91"/>
      <c r="P23" s="34"/>
      <c r="Q23" s="12"/>
    </row>
    <row r="24" spans="1:17" s="11" customFormat="1" ht="18.95" customHeight="1">
      <c r="E24" s="92" t="s">
        <v>15</v>
      </c>
      <c r="F24" s="93"/>
      <c r="I24" s="94"/>
      <c r="J24" s="94"/>
      <c r="K24" s="91"/>
      <c r="L24" s="91"/>
      <c r="M24" s="91"/>
      <c r="N24" s="91"/>
      <c r="O24" s="91"/>
      <c r="P24" s="34"/>
      <c r="Q24" s="12"/>
    </row>
    <row r="25" spans="1:17" s="11" customFormat="1" ht="9.9499999999999993" customHeight="1">
      <c r="E25" s="40"/>
      <c r="F25" s="95"/>
      <c r="G25" s="32"/>
      <c r="H25" s="32"/>
      <c r="I25" s="96"/>
      <c r="J25" s="96"/>
      <c r="K25" s="96"/>
      <c r="L25" s="96"/>
      <c r="M25" s="96"/>
      <c r="N25" s="96"/>
      <c r="O25" s="96"/>
      <c r="P25" s="35"/>
      <c r="Q25" s="12"/>
    </row>
    <row r="26" spans="1:17" s="11" customFormat="1" ht="18.95" customHeight="1">
      <c r="F26" s="13"/>
      <c r="G26" s="14"/>
      <c r="H26" s="14"/>
      <c r="I26" s="14"/>
      <c r="J26" s="14"/>
      <c r="K26" s="14"/>
      <c r="L26" s="14"/>
      <c r="M26" s="14"/>
      <c r="N26" s="14"/>
      <c r="O26" s="14"/>
    </row>
    <row r="27" spans="1:17" ht="15" customHeight="1">
      <c r="A27" s="11"/>
      <c r="B27" s="11"/>
      <c r="F27" s="6"/>
      <c r="Q27" s="1"/>
    </row>
    <row r="28" spans="1:17" ht="15" customHeight="1">
      <c r="A28" s="11"/>
      <c r="B28" s="11"/>
    </row>
    <row r="29" spans="1:17" ht="15" customHeight="1">
      <c r="A29" s="11"/>
      <c r="B29" s="11"/>
    </row>
    <row r="30" spans="1:17" ht="15" customHeight="1">
      <c r="A30" s="11"/>
      <c r="B30" s="11"/>
    </row>
    <row r="31" spans="1:17" ht="15" customHeight="1">
      <c r="A31" s="11"/>
      <c r="B31" s="11"/>
    </row>
  </sheetData>
  <mergeCells count="3">
    <mergeCell ref="G2:O2"/>
    <mergeCell ref="G13:J13"/>
    <mergeCell ref="G14:J14"/>
  </mergeCells>
  <phoneticPr fontId="7"/>
  <printOptions horizontalCentered="1" verticalCentered="1" gridLinesSet="0"/>
  <pageMargins left="0.59055118110236227" right="0.39370078740157483" top="0.39370078740157483" bottom="0.59055118110236227" header="0" footer="0"/>
  <pageSetup paperSize="9" scale="97" orientation="portrait" blackAndWhite="1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 </vt:lpstr>
      <vt:lpstr>R8原稿　右 </vt:lpstr>
      <vt:lpstr>'R8原稿　右 '!Print_Area</vt:lpstr>
      <vt:lpstr>'R8原稿　左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川崎　彩</cp:lastModifiedBy>
  <cp:lastPrinted>2026-02-01T02:13:55Z</cp:lastPrinted>
  <dcterms:created xsi:type="dcterms:W3CDTF">2005-01-11T08:09:07Z</dcterms:created>
  <dcterms:modified xsi:type="dcterms:W3CDTF">2026-03-18T02:11:02Z</dcterms:modified>
</cp:coreProperties>
</file>