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C5F13C14-AFBA-46CE-B877-3302A7D4317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8原稿　左" sheetId="16" r:id="rId1"/>
    <sheet name="R8原稿　右" sheetId="17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7" l="1"/>
  <c r="U11" i="17"/>
  <c r="T11" i="17"/>
  <c r="U10" i="17"/>
  <c r="T10" i="17"/>
</calcChain>
</file>

<file path=xl/sharedStrings.xml><?xml version="1.0" encoding="utf-8"?>
<sst xmlns="http://schemas.openxmlformats.org/spreadsheetml/2006/main" count="80" uniqueCount="75">
  <si>
    <t>順位</t>
  </si>
  <si>
    <t>都道府県名</t>
  </si>
  <si>
    <t>徳  島</t>
  </si>
  <si>
    <t>福  島</t>
  </si>
  <si>
    <t>栃  木</t>
  </si>
  <si>
    <t>島  根</t>
  </si>
  <si>
    <t>高  知</t>
  </si>
  <si>
    <t>広  島</t>
  </si>
  <si>
    <t>宮  崎</t>
  </si>
  <si>
    <t>岐  阜</t>
  </si>
  <si>
    <t>岡  山</t>
  </si>
  <si>
    <t>大  分</t>
  </si>
  <si>
    <t>佐  賀</t>
  </si>
  <si>
    <t>青  森</t>
  </si>
  <si>
    <t>熊  本</t>
  </si>
  <si>
    <t>宮  城</t>
  </si>
  <si>
    <t>群  馬</t>
  </si>
  <si>
    <t>茨  城</t>
  </si>
  <si>
    <t>香  川</t>
  </si>
  <si>
    <t>岡山県</t>
    <rPh sb="0" eb="2">
      <t>オカヤマ</t>
    </rPh>
    <rPh sb="2" eb="3">
      <t>ケン</t>
    </rPh>
    <phoneticPr fontId="0"/>
  </si>
  <si>
    <t>愛  知</t>
  </si>
  <si>
    <t>全国</t>
    <rPh sb="0" eb="2">
      <t>ゼンコク</t>
    </rPh>
    <phoneticPr fontId="0"/>
  </si>
  <si>
    <t>福  井</t>
  </si>
  <si>
    <t>山  形</t>
  </si>
  <si>
    <t>岩  手</t>
  </si>
  <si>
    <t>長  崎</t>
  </si>
  <si>
    <t>鳥  取</t>
  </si>
  <si>
    <t>山  口</t>
  </si>
  <si>
    <t>富  山</t>
  </si>
  <si>
    <t>新  潟</t>
  </si>
  <si>
    <t>東  京</t>
  </si>
  <si>
    <t>石  川</t>
  </si>
  <si>
    <t>静  岡</t>
  </si>
  <si>
    <t>和歌山</t>
  </si>
  <si>
    <t>京  都</t>
  </si>
  <si>
    <t>福  岡</t>
  </si>
  <si>
    <t>長  野</t>
  </si>
  <si>
    <t>山  梨</t>
  </si>
  <si>
    <t>秋  田</t>
  </si>
  <si>
    <t>滋  賀</t>
  </si>
  <si>
    <t>兵  庫</t>
  </si>
  <si>
    <t>三  重</t>
  </si>
  <si>
    <t>埼  玉</t>
  </si>
  <si>
    <t>千  葉</t>
  </si>
  <si>
    <t>奈  良</t>
  </si>
  <si>
    <t>沖  縄</t>
  </si>
  <si>
    <t>神奈川</t>
  </si>
  <si>
    <t>大  阪</t>
  </si>
  <si>
    <t>愛  媛</t>
  </si>
  <si>
    <t>鹿児島</t>
  </si>
  <si>
    <t>女性役員比率（％）</t>
    <rPh sb="0" eb="2">
      <t>ジョセイ</t>
    </rPh>
    <rPh sb="2" eb="4">
      <t>ヤクイン</t>
    </rPh>
    <rPh sb="4" eb="6">
      <t>ヒリツ</t>
    </rPh>
    <phoneticPr fontId="0"/>
  </si>
  <si>
    <t>岡山県(総数）</t>
    <rPh sb="0" eb="2">
      <t>オカヤマ</t>
    </rPh>
    <rPh sb="2" eb="3">
      <t>ケン</t>
    </rPh>
    <rPh sb="4" eb="6">
      <t>ソウスウ</t>
    </rPh>
    <phoneticPr fontId="0"/>
  </si>
  <si>
    <t>岡山県(女性）</t>
    <rPh sb="0" eb="2">
      <t>オカヤマ</t>
    </rPh>
    <rPh sb="2" eb="3">
      <t>ケン</t>
    </rPh>
    <rPh sb="4" eb="6">
      <t>ジョセイ</t>
    </rPh>
    <phoneticPr fontId="0"/>
  </si>
  <si>
    <t>全国（女性）</t>
    <rPh sb="0" eb="2">
      <t>ゼンコク</t>
    </rPh>
    <rPh sb="3" eb="5">
      <t>ジョセイ</t>
    </rPh>
    <phoneticPr fontId="0"/>
  </si>
  <si>
    <t>全国（総数）</t>
    <rPh sb="0" eb="2">
      <t>ゼンコク</t>
    </rPh>
    <rPh sb="3" eb="5">
      <t>ソウスウ</t>
    </rPh>
    <phoneticPr fontId="0"/>
  </si>
  <si>
    <t>（％）</t>
    <phoneticPr fontId="0"/>
  </si>
  <si>
    <t>北海道</t>
  </si>
  <si>
    <t>　D-３６　女性役員比率</t>
    <rPh sb="6" eb="8">
      <t>ジョセイ</t>
    </rPh>
    <rPh sb="8" eb="10">
      <t>ヤクイン</t>
    </rPh>
    <rPh sb="10" eb="12">
      <t>ヒリツ</t>
    </rPh>
    <phoneticPr fontId="0"/>
  </si>
  <si>
    <t xml:space="preserve"> ・ 資料出所  総務省　「国勢調査」</t>
    <rPh sb="3" eb="5">
      <t>シリョウ</t>
    </rPh>
    <rPh sb="5" eb="7">
      <t>シュッショ</t>
    </rPh>
    <phoneticPr fontId="0"/>
  </si>
  <si>
    <t>＜岡山県の推移＞</t>
    <phoneticPr fontId="0"/>
  </si>
  <si>
    <t>年</t>
    <rPh sb="0" eb="1">
      <t>トシ</t>
    </rPh>
    <phoneticPr fontId="0"/>
  </si>
  <si>
    <t>岡山</t>
    <rPh sb="0" eb="2">
      <t>オカヤマ</t>
    </rPh>
    <phoneticPr fontId="6"/>
  </si>
  <si>
    <t>☆ 女性役員比率とは、従業上の地位が役員であるもののうち、女性</t>
    <rPh sb="2" eb="4">
      <t>ジョセイ</t>
    </rPh>
    <rPh sb="4" eb="6">
      <t>ヤクイン</t>
    </rPh>
    <rPh sb="6" eb="8">
      <t>ヒリツ</t>
    </rPh>
    <rPh sb="11" eb="13">
      <t>ジュウギョウ</t>
    </rPh>
    <rPh sb="13" eb="14">
      <t>ジョウ</t>
    </rPh>
    <rPh sb="15" eb="17">
      <t>チイ</t>
    </rPh>
    <phoneticPr fontId="0"/>
  </si>
  <si>
    <t xml:space="preserve">    の割合</t>
    <rPh sb="5" eb="7">
      <t>ワリアイ</t>
    </rPh>
    <phoneticPr fontId="0"/>
  </si>
  <si>
    <t xml:space="preserve"> ・ 算出方法  役員（女性）÷役員（総数）×100</t>
    <rPh sb="3" eb="5">
      <t>サンシュツ</t>
    </rPh>
    <rPh sb="5" eb="7">
      <t>ホウホウ</t>
    </rPh>
    <phoneticPr fontId="0"/>
  </si>
  <si>
    <t>H7</t>
  </si>
  <si>
    <t>H12</t>
  </si>
  <si>
    <t>H17</t>
  </si>
  <si>
    <t>H22</t>
  </si>
  <si>
    <t>H27</t>
    <phoneticPr fontId="6"/>
  </si>
  <si>
    <t>H27</t>
    <phoneticPr fontId="0"/>
  </si>
  <si>
    <t>＜資料出所ほか＞</t>
    <phoneticPr fontId="7"/>
  </si>
  <si>
    <t>R2</t>
    <phoneticPr fontId="6"/>
  </si>
  <si>
    <t>全国値</t>
    <rPh sb="2" eb="3">
      <t>アタイ</t>
    </rPh>
    <phoneticPr fontId="7"/>
  </si>
  <si>
    <t xml:space="preserve"> ・ 調査時点　令和２年10月１日　（５年毎)</t>
    <rPh sb="8" eb="10">
      <t>レイワ</t>
    </rPh>
    <rPh sb="21" eb="22">
      <t>マイ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</si>
</sst>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8" formatCode="0.0_);[Red]\(0.0\)"/>
    <numFmt numFmtId="179" formatCode="#,##0.0;&quot;¥&quot;\!\-#,##0.0"/>
  </numFmts>
  <fonts count="16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179" fontId="3" fillId="0" borderId="0"/>
    <xf numFmtId="176" fontId="3" fillId="0" borderId="0"/>
    <xf numFmtId="176" fontId="3" fillId="0" borderId="0"/>
    <xf numFmtId="179" fontId="3" fillId="0" borderId="0"/>
    <xf numFmtId="0" fontId="3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45">
    <xf numFmtId="0" fontId="0" fillId="0" borderId="0" xfId="0"/>
    <xf numFmtId="0" fontId="4" fillId="0" borderId="0" xfId="7" applyFont="1" applyAlignment="1">
      <alignment vertical="center"/>
    </xf>
    <xf numFmtId="0" fontId="4" fillId="0" borderId="0" xfId="7" applyFont="1" applyAlignment="1">
      <alignment horizontal="center" vertical="center"/>
    </xf>
    <xf numFmtId="176" fontId="4" fillId="0" borderId="0" xfId="5" applyFont="1" applyAlignment="1">
      <alignment vertical="center"/>
    </xf>
    <xf numFmtId="176" fontId="4" fillId="0" borderId="0" xfId="4" applyFont="1" applyAlignment="1">
      <alignment vertical="center"/>
    </xf>
    <xf numFmtId="0" fontId="5" fillId="0" borderId="0" xfId="7" applyFont="1" applyAlignment="1">
      <alignment vertical="center"/>
    </xf>
    <xf numFmtId="179" fontId="4" fillId="0" borderId="0" xfId="6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176" fontId="8" fillId="0" borderId="0" xfId="5" applyFont="1" applyAlignment="1">
      <alignment horizontal="center" vertical="center" wrapText="1"/>
    </xf>
    <xf numFmtId="0" fontId="8" fillId="0" borderId="0" xfId="7" applyFont="1" applyAlignment="1">
      <alignment vertical="center"/>
    </xf>
    <xf numFmtId="179" fontId="8" fillId="0" borderId="0" xfId="6" applyFont="1" applyAlignment="1">
      <alignment vertical="center"/>
    </xf>
    <xf numFmtId="176" fontId="8" fillId="0" borderId="0" xfId="5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/>
    </xf>
    <xf numFmtId="0" fontId="8" fillId="0" borderId="0" xfId="9" applyFont="1" applyAlignment="1">
      <alignment vertical="center"/>
    </xf>
    <xf numFmtId="176" fontId="8" fillId="0" borderId="0" xfId="4" applyFont="1" applyAlignment="1">
      <alignment vertical="center"/>
    </xf>
    <xf numFmtId="0" fontId="11" fillId="0" borderId="0" xfId="7" applyFont="1" applyAlignment="1">
      <alignment vertical="center"/>
    </xf>
    <xf numFmtId="176" fontId="11" fillId="0" borderId="0" xfId="5" applyFont="1" applyAlignment="1">
      <alignment vertical="center"/>
    </xf>
    <xf numFmtId="179" fontId="11" fillId="0" borderId="0" xfId="6" applyFont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7" applyFont="1" applyAlignment="1">
      <alignment horizontal="center" vertical="center"/>
    </xf>
    <xf numFmtId="176" fontId="12" fillId="0" borderId="0" xfId="5" applyFont="1" applyAlignment="1">
      <alignment vertical="center"/>
    </xf>
    <xf numFmtId="176" fontId="12" fillId="0" borderId="0" xfId="4" applyFont="1" applyAlignment="1">
      <alignment vertical="center"/>
    </xf>
    <xf numFmtId="179" fontId="12" fillId="0" borderId="0" xfId="6" applyFont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4" xfId="7" applyFont="1" applyBorder="1" applyAlignment="1">
      <alignment vertical="center"/>
    </xf>
    <xf numFmtId="0" fontId="8" fillId="0" borderId="5" xfId="7" applyFont="1" applyBorder="1" applyAlignment="1">
      <alignment vertical="center"/>
    </xf>
    <xf numFmtId="0" fontId="8" fillId="0" borderId="6" xfId="7" applyFont="1" applyBorder="1" applyAlignment="1">
      <alignment vertical="center"/>
    </xf>
    <xf numFmtId="0" fontId="8" fillId="0" borderId="7" xfId="7" applyFont="1" applyBorder="1" applyAlignment="1">
      <alignment vertical="center"/>
    </xf>
    <xf numFmtId="0" fontId="8" fillId="0" borderId="8" xfId="7" applyFont="1" applyBorder="1" applyAlignment="1">
      <alignment vertical="center"/>
    </xf>
    <xf numFmtId="0" fontId="8" fillId="0" borderId="9" xfId="7" applyFont="1" applyBorder="1" applyAlignment="1">
      <alignment vertical="center"/>
    </xf>
    <xf numFmtId="0" fontId="8" fillId="0" borderId="5" xfId="9" applyFont="1" applyBorder="1" applyAlignment="1">
      <alignment vertical="center"/>
    </xf>
    <xf numFmtId="0" fontId="8" fillId="0" borderId="10" xfId="13" applyFont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/>
    </xf>
    <xf numFmtId="0" fontId="8" fillId="0" borderId="8" xfId="11" applyFont="1" applyBorder="1" applyAlignment="1">
      <alignment horizontal="center" vertical="center"/>
    </xf>
    <xf numFmtId="0" fontId="8" fillId="0" borderId="11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/>
    </xf>
    <xf numFmtId="0" fontId="8" fillId="0" borderId="7" xfId="11" applyFont="1" applyBorder="1" applyAlignment="1">
      <alignment horizontal="center" vertical="center"/>
    </xf>
    <xf numFmtId="0" fontId="9" fillId="2" borderId="11" xfId="13" applyFont="1" applyFill="1" applyBorder="1" applyAlignment="1">
      <alignment horizontal="center" vertical="center"/>
    </xf>
    <xf numFmtId="0" fontId="9" fillId="2" borderId="7" xfId="13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8" fillId="0" borderId="12" xfId="13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0" fontId="8" fillId="0" borderId="6" xfId="11" applyFont="1" applyBorder="1" applyAlignment="1">
      <alignment horizontal="center" vertical="center"/>
    </xf>
    <xf numFmtId="0" fontId="8" fillId="0" borderId="9" xfId="11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2" xfId="11" applyFont="1" applyBorder="1" applyAlignment="1">
      <alignment horizontal="distributed" vertical="center"/>
    </xf>
    <xf numFmtId="0" fontId="8" fillId="0" borderId="0" xfId="11" applyFont="1" applyAlignment="1">
      <alignment horizontal="distributed" vertical="center"/>
    </xf>
    <xf numFmtId="0" fontId="9" fillId="2" borderId="0" xfId="11" applyFont="1" applyFill="1" applyAlignment="1">
      <alignment horizontal="distributed" vertical="center"/>
    </xf>
    <xf numFmtId="0" fontId="8" fillId="0" borderId="3" xfId="11" applyFont="1" applyBorder="1" applyAlignment="1">
      <alignment horizontal="distributed" vertical="center"/>
    </xf>
    <xf numFmtId="0" fontId="9" fillId="3" borderId="5" xfId="11" applyFont="1" applyFill="1" applyBorder="1" applyAlignment="1">
      <alignment horizontal="center" vertical="center"/>
    </xf>
    <xf numFmtId="0" fontId="9" fillId="3" borderId="7" xfId="11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76" fontId="8" fillId="0" borderId="7" xfId="4" applyFont="1" applyBorder="1" applyAlignment="1">
      <alignment vertical="center"/>
    </xf>
    <xf numFmtId="176" fontId="8" fillId="0" borderId="5" xfId="4" applyFont="1" applyBorder="1" applyAlignment="1">
      <alignment vertical="center"/>
    </xf>
    <xf numFmtId="176" fontId="8" fillId="0" borderId="9" xfId="4" applyFont="1" applyBorder="1" applyAlignment="1">
      <alignment vertical="center"/>
    </xf>
    <xf numFmtId="176" fontId="8" fillId="0" borderId="3" xfId="4" applyFont="1" applyBorder="1" applyAlignment="1">
      <alignment vertical="center"/>
    </xf>
    <xf numFmtId="176" fontId="8" fillId="0" borderId="6" xfId="4" applyFont="1" applyBorder="1" applyAlignment="1">
      <alignment vertical="center"/>
    </xf>
    <xf numFmtId="176" fontId="8" fillId="0" borderId="13" xfId="4" applyFont="1" applyBorder="1" applyAlignment="1">
      <alignment horizontal="centerContinuous" vertical="center"/>
    </xf>
    <xf numFmtId="176" fontId="8" fillId="0" borderId="14" xfId="4" applyFont="1" applyBorder="1" applyAlignment="1">
      <alignment horizontal="centerContinuous" vertical="center"/>
    </xf>
    <xf numFmtId="179" fontId="8" fillId="0" borderId="1" xfId="8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right" vertical="center"/>
    </xf>
    <xf numFmtId="176" fontId="9" fillId="0" borderId="0" xfId="4" applyFont="1" applyAlignment="1">
      <alignment horizontal="centerContinuous" vertical="center" wrapText="1"/>
    </xf>
    <xf numFmtId="176" fontId="8" fillId="0" borderId="0" xfId="4" applyFont="1" applyAlignment="1">
      <alignment horizontal="right"/>
    </xf>
    <xf numFmtId="0" fontId="8" fillId="0" borderId="0" xfId="0" quotePrefix="1" applyFont="1" applyAlignment="1">
      <alignment horizontal="center" vertical="center"/>
    </xf>
    <xf numFmtId="3" fontId="8" fillId="0" borderId="0" xfId="12" applyNumberFormat="1" applyFont="1" applyAlignment="1">
      <alignment horizontal="center" vertical="center"/>
    </xf>
    <xf numFmtId="176" fontId="8" fillId="0" borderId="0" xfId="4" applyFont="1" applyAlignment="1">
      <alignment horizontal="center" vertical="center"/>
    </xf>
    <xf numFmtId="0" fontId="13" fillId="0" borderId="0" xfId="7" applyFont="1" applyAlignment="1">
      <alignment vertical="center"/>
    </xf>
    <xf numFmtId="176" fontId="13" fillId="0" borderId="0" xfId="5" applyFont="1" applyAlignment="1">
      <alignment vertical="center"/>
    </xf>
    <xf numFmtId="179" fontId="13" fillId="0" borderId="0" xfId="6" applyFont="1" applyAlignment="1">
      <alignment vertical="center"/>
    </xf>
    <xf numFmtId="176" fontId="13" fillId="0" borderId="0" xfId="4" applyFont="1" applyAlignment="1">
      <alignment vertical="center"/>
    </xf>
    <xf numFmtId="0" fontId="14" fillId="0" borderId="0" xfId="7" applyFont="1" applyAlignment="1">
      <alignment vertical="center"/>
    </xf>
    <xf numFmtId="179" fontId="14" fillId="0" borderId="0" xfId="6" applyFont="1" applyAlignment="1">
      <alignment vertical="center"/>
    </xf>
    <xf numFmtId="176" fontId="13" fillId="0" borderId="8" xfId="5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4" xfId="7" applyFont="1" applyBorder="1" applyAlignment="1">
      <alignment vertical="center"/>
    </xf>
    <xf numFmtId="37" fontId="15" fillId="0" borderId="7" xfId="3" applyNumberFormat="1" applyFont="1" applyBorder="1" applyAlignment="1">
      <alignment horizontal="centerContinuous" vertical="center"/>
    </xf>
    <xf numFmtId="0" fontId="13" fillId="0" borderId="0" xfId="7" applyFont="1" applyAlignment="1">
      <alignment horizontal="centerContinuous" vertical="center"/>
    </xf>
    <xf numFmtId="37" fontId="15" fillId="0" borderId="0" xfId="3" applyNumberFormat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8" fillId="0" borderId="5" xfId="7" applyFont="1" applyBorder="1" applyAlignment="1">
      <alignment horizontal="centerContinuous" vertical="center"/>
    </xf>
    <xf numFmtId="176" fontId="13" fillId="0" borderId="7" xfId="5" applyFont="1" applyBorder="1" applyAlignment="1">
      <alignment vertical="center"/>
    </xf>
    <xf numFmtId="37" fontId="15" fillId="0" borderId="0" xfId="3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5" xfId="7" applyFont="1" applyBorder="1" applyAlignment="1">
      <alignment vertical="center"/>
    </xf>
    <xf numFmtId="0" fontId="13" fillId="0" borderId="7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6" fontId="13" fillId="0" borderId="9" xfId="5" applyFont="1" applyBorder="1" applyAlignment="1">
      <alignment vertical="center"/>
    </xf>
    <xf numFmtId="0" fontId="13" fillId="0" borderId="3" xfId="7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" xfId="7" applyFont="1" applyBorder="1" applyAlignment="1">
      <alignment vertical="center"/>
    </xf>
    <xf numFmtId="179" fontId="8" fillId="0" borderId="1" xfId="2" applyNumberFormat="1" applyFont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8" fillId="4" borderId="7" xfId="13" applyFont="1" applyFill="1" applyBorder="1" applyAlignment="1">
      <alignment horizontal="center" vertical="center"/>
    </xf>
    <xf numFmtId="0" fontId="8" fillId="4" borderId="0" xfId="0" applyFont="1" applyFill="1" applyAlignment="1">
      <alignment horizontal="distributed" vertical="center"/>
    </xf>
    <xf numFmtId="0" fontId="8" fillId="4" borderId="5" xfId="11" applyFont="1" applyFill="1" applyBorder="1" applyAlignment="1">
      <alignment horizontal="center" vertical="center"/>
    </xf>
    <xf numFmtId="0" fontId="8" fillId="4" borderId="7" xfId="11" applyFont="1" applyFill="1" applyBorder="1" applyAlignment="1">
      <alignment horizontal="center" vertical="center"/>
    </xf>
    <xf numFmtId="0" fontId="8" fillId="4" borderId="0" xfId="7" applyFont="1" applyFill="1" applyAlignment="1">
      <alignment horizontal="center" vertical="center"/>
    </xf>
    <xf numFmtId="0" fontId="9" fillId="4" borderId="7" xfId="13" applyFont="1" applyFill="1" applyBorder="1" applyAlignment="1">
      <alignment horizontal="center" vertical="center"/>
    </xf>
    <xf numFmtId="0" fontId="8" fillId="4" borderId="11" xfId="13" applyFont="1" applyFill="1" applyBorder="1" applyAlignment="1">
      <alignment horizontal="center" vertical="center"/>
    </xf>
    <xf numFmtId="0" fontId="8" fillId="4" borderId="0" xfId="11" applyFont="1" applyFill="1" applyAlignment="1">
      <alignment horizontal="distributed" vertical="center"/>
    </xf>
    <xf numFmtId="179" fontId="8" fillId="0" borderId="1" xfId="6" applyFont="1" applyBorder="1" applyAlignment="1">
      <alignment horizontal="center" vertical="center"/>
    </xf>
    <xf numFmtId="176" fontId="4" fillId="4" borderId="0" xfId="5" applyFont="1" applyFill="1" applyAlignment="1">
      <alignment vertical="center"/>
    </xf>
    <xf numFmtId="176" fontId="4" fillId="4" borderId="0" xfId="4" applyFont="1" applyFill="1" applyAlignment="1">
      <alignment vertical="center"/>
    </xf>
    <xf numFmtId="0" fontId="4" fillId="4" borderId="0" xfId="7" applyFont="1" applyFill="1" applyAlignment="1">
      <alignment vertical="center"/>
    </xf>
    <xf numFmtId="0" fontId="8" fillId="4" borderId="0" xfId="7" applyFont="1" applyFill="1" applyAlignment="1">
      <alignment vertical="center"/>
    </xf>
    <xf numFmtId="176" fontId="8" fillId="4" borderId="0" xfId="5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quotePrefix="1" applyFont="1" applyFill="1" applyAlignment="1">
      <alignment horizontal="center" vertical="center"/>
    </xf>
    <xf numFmtId="3" fontId="8" fillId="4" borderId="0" xfId="12" applyNumberFormat="1" applyFont="1" applyFill="1" applyAlignment="1">
      <alignment horizontal="center" vertical="center"/>
    </xf>
    <xf numFmtId="176" fontId="8" fillId="4" borderId="0" xfId="4" applyFont="1" applyFill="1" applyAlignment="1">
      <alignment horizontal="center" vertical="center"/>
    </xf>
    <xf numFmtId="0" fontId="8" fillId="0" borderId="11" xfId="7" applyFont="1" applyBorder="1" applyAlignment="1">
      <alignment vertical="center"/>
    </xf>
    <xf numFmtId="0" fontId="8" fillId="3" borderId="7" xfId="13" applyFont="1" applyFill="1" applyBorder="1" applyAlignment="1">
      <alignment horizontal="center" vertical="center"/>
    </xf>
    <xf numFmtId="0" fontId="8" fillId="3" borderId="0" xfId="7" applyFont="1" applyFill="1" applyAlignment="1">
      <alignment horizontal="center" vertical="center"/>
    </xf>
    <xf numFmtId="178" fontId="8" fillId="0" borderId="2" xfId="1" applyNumberFormat="1" applyFont="1" applyBorder="1" applyAlignment="1" applyProtection="1">
      <alignment horizontal="center" vertical="center"/>
    </xf>
    <xf numFmtId="178" fontId="8" fillId="0" borderId="0" xfId="1" applyNumberFormat="1" applyFont="1" applyBorder="1" applyAlignment="1" applyProtection="1">
      <alignment horizontal="center" vertical="center"/>
    </xf>
    <xf numFmtId="178" fontId="8" fillId="0" borderId="0" xfId="1" applyNumberFormat="1" applyFont="1" applyFill="1" applyBorder="1" applyAlignment="1" applyProtection="1">
      <alignment horizontal="center" vertical="center"/>
    </xf>
    <xf numFmtId="178" fontId="8" fillId="4" borderId="0" xfId="1" applyNumberFormat="1" applyFont="1" applyFill="1" applyBorder="1" applyAlignment="1" applyProtection="1">
      <alignment horizontal="center" vertical="center"/>
    </xf>
    <xf numFmtId="178" fontId="8" fillId="0" borderId="3" xfId="1" applyNumberFormat="1" applyFont="1" applyBorder="1" applyAlignment="1" applyProtection="1">
      <alignment horizontal="center" vertical="center"/>
    </xf>
    <xf numFmtId="178" fontId="9" fillId="2" borderId="0" xfId="1" applyNumberFormat="1" applyFont="1" applyFill="1" applyBorder="1" applyAlignment="1" applyProtection="1">
      <alignment horizontal="center" vertical="center"/>
    </xf>
    <xf numFmtId="0" fontId="9" fillId="3" borderId="0" xfId="11" applyFont="1" applyFill="1" applyAlignment="1">
      <alignment horizontal="distributed" vertical="center"/>
    </xf>
    <xf numFmtId="178" fontId="9" fillId="3" borderId="0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8" fillId="0" borderId="13" xfId="7" applyFont="1" applyBorder="1" applyAlignment="1">
      <alignment horizontal="center" vertical="center" shrinkToFit="1"/>
    </xf>
    <xf numFmtId="0" fontId="8" fillId="0" borderId="15" xfId="7" applyFont="1" applyBorder="1" applyAlignment="1">
      <alignment horizontal="center" vertical="center" shrinkToFit="1"/>
    </xf>
    <xf numFmtId="0" fontId="8" fillId="0" borderId="14" xfId="7" applyFont="1" applyBorder="1" applyAlignment="1">
      <alignment horizontal="center" vertical="center" shrinkToFit="1"/>
    </xf>
    <xf numFmtId="0" fontId="8" fillId="0" borderId="13" xfId="7" quotePrefix="1" applyFont="1" applyBorder="1" applyAlignment="1">
      <alignment horizontal="center" vertical="center" wrapText="1"/>
    </xf>
    <xf numFmtId="0" fontId="8" fillId="0" borderId="15" xfId="7" quotePrefix="1" applyFont="1" applyBorder="1" applyAlignment="1">
      <alignment horizontal="center" vertical="center" wrapText="1"/>
    </xf>
    <xf numFmtId="176" fontId="10" fillId="0" borderId="0" xfId="4" applyFont="1" applyAlignment="1">
      <alignment horizontal="center" vertical="center" wrapText="1"/>
    </xf>
  </cellXfs>
  <cellStyles count="15">
    <cellStyle name="パーセント" xfId="1" builtinId="5"/>
    <cellStyle name="桁区切り" xfId="2" builtinId="6"/>
    <cellStyle name="標準" xfId="0" builtinId="0"/>
    <cellStyle name="標準 2" xfId="14" xr:uid="{00000000-0005-0000-0000-000003000000}"/>
    <cellStyle name="標準_02日照時間 2" xfId="3" xr:uid="{00000000-0005-0000-0000-000004000000}"/>
    <cellStyle name="標準_02日照時間_A5" xfId="4" xr:uid="{00000000-0005-0000-0000-000005000000}"/>
    <cellStyle name="標準_03降水量_A5" xfId="5" xr:uid="{00000000-0005-0000-0000-000006000000}"/>
    <cellStyle name="標準_05平均気温" xfId="6" xr:uid="{00000000-0005-0000-0000-000007000000}"/>
    <cellStyle name="標準_25事業所数" xfId="7" xr:uid="{00000000-0005-0000-0000-000008000000}"/>
    <cellStyle name="標準_２気候" xfId="8" xr:uid="{00000000-0005-0000-0000-000009000000}"/>
    <cellStyle name="標準_36就職率" xfId="9" xr:uid="{00000000-0005-0000-0000-00000A000000}"/>
    <cellStyle name="標準_43高校数" xfId="10" xr:uid="{00000000-0005-0000-0000-00000B000000}"/>
    <cellStyle name="標準_46基礎" xfId="11" xr:uid="{00000000-0005-0000-0000-00000C000000}"/>
    <cellStyle name="標準_６人口" xfId="12" xr:uid="{00000000-0005-0000-0000-00000D000000}"/>
    <cellStyle name="標準_91基礎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91099976139345"/>
          <c:y val="3.1558459038774002E-2"/>
          <c:w val="0.72179538163790136"/>
          <c:h val="0.944340709647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958-4A12-A66C-0AF4F6FB00E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958-4A12-A66C-0AF4F6FB00E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958-4A12-A66C-0AF4F6FB00EC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958-4A12-A66C-0AF4F6FB00E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958-4A12-A66C-0AF4F6FB00E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958-4A12-A66C-0AF4F6FB00E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958-4A12-A66C-0AF4F6FB00EC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58-4A12-A66C-0AF4F6FB00EC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29.81210399825213</c:v>
                </c:pt>
                <c:pt idx="1">
                  <c:v>28.679618044122492</c:v>
                </c:pt>
                <c:pt idx="2">
                  <c:v>28.545685109791098</c:v>
                </c:pt>
                <c:pt idx="3">
                  <c:v>28.069379586390923</c:v>
                </c:pt>
                <c:pt idx="4">
                  <c:v>28.042769695524289</c:v>
                </c:pt>
                <c:pt idx="5">
                  <c:v>27.715064227325808</c:v>
                </c:pt>
                <c:pt idx="6">
                  <c:v>27.623082089166711</c:v>
                </c:pt>
                <c:pt idx="7">
                  <c:v>27.597505131849044</c:v>
                </c:pt>
                <c:pt idx="8">
                  <c:v>27.55368098159509</c:v>
                </c:pt>
                <c:pt idx="9">
                  <c:v>26.935514155174932</c:v>
                </c:pt>
                <c:pt idx="10">
                  <c:v>26.675123976473301</c:v>
                </c:pt>
                <c:pt idx="11">
                  <c:v>26.672639311951261</c:v>
                </c:pt>
                <c:pt idx="12">
                  <c:v>26.373989107113381</c:v>
                </c:pt>
                <c:pt idx="13">
                  <c:v>26.35020942023661</c:v>
                </c:pt>
                <c:pt idx="14">
                  <c:v>26.267504038562876</c:v>
                </c:pt>
                <c:pt idx="15">
                  <c:v>26.209338461930354</c:v>
                </c:pt>
                <c:pt idx="16">
                  <c:v>26.083112290008842</c:v>
                </c:pt>
                <c:pt idx="17">
                  <c:v>26.067335243553007</c:v>
                </c:pt>
                <c:pt idx="18">
                  <c:v>25.98948128287099</c:v>
                </c:pt>
                <c:pt idx="19">
                  <c:v>25.966383167398927</c:v>
                </c:pt>
                <c:pt idx="20">
                  <c:v>25.821275984633612</c:v>
                </c:pt>
                <c:pt idx="21">
                  <c:v>25.760613016909694</c:v>
                </c:pt>
                <c:pt idx="22">
                  <c:v>25.616694669314189</c:v>
                </c:pt>
                <c:pt idx="23">
                  <c:v>25.41711344627922</c:v>
                </c:pt>
                <c:pt idx="24">
                  <c:v>25.416448793605738</c:v>
                </c:pt>
                <c:pt idx="25">
                  <c:v>25.308724224125527</c:v>
                </c:pt>
                <c:pt idx="26">
                  <c:v>25.283541693517208</c:v>
                </c:pt>
                <c:pt idx="27">
                  <c:v>25.060509160291854</c:v>
                </c:pt>
                <c:pt idx="28">
                  <c:v>25.057707104385742</c:v>
                </c:pt>
                <c:pt idx="29">
                  <c:v>25.044132676762988</c:v>
                </c:pt>
                <c:pt idx="30">
                  <c:v>24.986815118663934</c:v>
                </c:pt>
                <c:pt idx="31">
                  <c:v>24.960608707720695</c:v>
                </c:pt>
                <c:pt idx="32">
                  <c:v>24.829983092241218</c:v>
                </c:pt>
                <c:pt idx="33">
                  <c:v>24.786623959492118</c:v>
                </c:pt>
                <c:pt idx="34">
                  <c:v>24.65228129468348</c:v>
                </c:pt>
                <c:pt idx="35">
                  <c:v>24.571067944549032</c:v>
                </c:pt>
                <c:pt idx="36">
                  <c:v>24.565096217566275</c:v>
                </c:pt>
                <c:pt idx="37">
                  <c:v>24.429390476587912</c:v>
                </c:pt>
                <c:pt idx="38">
                  <c:v>24.065359961465781</c:v>
                </c:pt>
                <c:pt idx="39">
                  <c:v>24.064014094846573</c:v>
                </c:pt>
                <c:pt idx="40">
                  <c:v>23.75562814513993</c:v>
                </c:pt>
                <c:pt idx="41">
                  <c:v>23.731565417399541</c:v>
                </c:pt>
                <c:pt idx="42">
                  <c:v>23.199283551537377</c:v>
                </c:pt>
                <c:pt idx="43">
                  <c:v>22.809648793900763</c:v>
                </c:pt>
                <c:pt idx="44">
                  <c:v>22.665487982712634</c:v>
                </c:pt>
                <c:pt idx="45">
                  <c:v>21.594581020236724</c:v>
                </c:pt>
                <c:pt idx="46">
                  <c:v>21.5040015480946</c:v>
                </c:pt>
                <c:pt idx="47">
                  <c:v>21.063567190543051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58-4A12-A66C-0AF4F6FB0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548312"/>
        <c:axId val="148088864"/>
      </c:barChart>
      <c:catAx>
        <c:axId val="148548312"/>
        <c:scaling>
          <c:orientation val="maxMin"/>
        </c:scaling>
        <c:delete val="1"/>
        <c:axPos val="l"/>
        <c:majorTickMark val="out"/>
        <c:minorTickMark val="none"/>
        <c:tickLblPos val="nextTo"/>
        <c:crossAx val="148088864"/>
        <c:crosses val="autoZero"/>
        <c:auto val="0"/>
        <c:lblAlgn val="ctr"/>
        <c:lblOffset val="100"/>
        <c:noMultiLvlLbl val="0"/>
      </c:catAx>
      <c:valAx>
        <c:axId val="148088864"/>
        <c:scaling>
          <c:orientation val="minMax"/>
          <c:max val="3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548312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938079923"/>
          <c:y val="0.14981381713250755"/>
          <c:w val="0.78077134724356634"/>
          <c:h val="0.74515172445549571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26.7</c:v>
                </c:pt>
                <c:pt idx="1">
                  <c:v>28</c:v>
                </c:pt>
                <c:pt idx="2">
                  <c:v>26.4</c:v>
                </c:pt>
                <c:pt idx="3">
                  <c:v>27.1</c:v>
                </c:pt>
                <c:pt idx="4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1-47C4-8820-0BFF1F157AF0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24</c:v>
                </c:pt>
                <c:pt idx="1">
                  <c:v>24.3</c:v>
                </c:pt>
                <c:pt idx="2">
                  <c:v>23.5</c:v>
                </c:pt>
                <c:pt idx="3">
                  <c:v>24.4</c:v>
                </c:pt>
                <c:pt idx="4" formatCode="General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1-47C4-8820-0BFF1F157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4720"/>
        <c:axId val="148356944"/>
      </c:lineChart>
      <c:catAx>
        <c:axId val="5877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356944"/>
        <c:crossesAt val="0"/>
        <c:auto val="1"/>
        <c:lblAlgn val="ctr"/>
        <c:lblOffset val="100"/>
        <c:tickMarkSkip val="1"/>
        <c:noMultiLvlLbl val="0"/>
      </c:catAx>
      <c:valAx>
        <c:axId val="14835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58774720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799988948749824"/>
          <c:y val="4.3781094527363187E-2"/>
          <c:w val="0.40084210526315789"/>
          <c:h val="7.904477611940298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1076325</xdr:colOff>
      <xdr:row>2</xdr:row>
      <xdr:rowOff>142875</xdr:rowOff>
    </xdr:from>
    <xdr:to>
      <xdr:col>12</xdr:col>
      <xdr:colOff>104775</xdr:colOff>
      <xdr:row>52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5EE43C-74F5-4AE5-A605-1B6778A04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1807980</xdr:colOff>
      <xdr:row>2</xdr:row>
      <xdr:rowOff>23191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B6585DC8-60C3-4C8F-95A0-D55C3A29ECB7}"/>
            </a:ext>
          </a:extLst>
        </xdr:cNvPr>
        <xdr:cNvSpPr txBox="1">
          <a:spLocks noChangeArrowheads="1"/>
        </xdr:cNvSpPr>
      </xdr:nvSpPr>
      <xdr:spPr bwMode="auto">
        <a:xfrm>
          <a:off x="5608455" y="5565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426295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736B3B3-8BFB-436A-961B-24BA89AED565}"/>
            </a:ext>
          </a:extLst>
        </xdr:cNvPr>
        <xdr:cNvSpPr txBox="1">
          <a:spLocks noChangeArrowheads="1"/>
        </xdr:cNvSpPr>
      </xdr:nvSpPr>
      <xdr:spPr bwMode="auto">
        <a:xfrm>
          <a:off x="6808045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240B00EF-EBE6-41F6-A7FE-0E5D2C1481BB}"/>
            </a:ext>
          </a:extLst>
        </xdr:cNvPr>
        <xdr:cNvSpPr txBox="1">
          <a:spLocks noChangeArrowheads="1"/>
        </xdr:cNvSpPr>
      </xdr:nvSpPr>
      <xdr:spPr bwMode="auto">
        <a:xfrm>
          <a:off x="238844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180975</xdr:colOff>
      <xdr:row>2</xdr:row>
      <xdr:rowOff>19051</xdr:rowOff>
    </xdr:from>
    <xdr:to>
      <xdr:col>12</xdr:col>
      <xdr:colOff>9525</xdr:colOff>
      <xdr:row>4</xdr:row>
      <xdr:rowOff>295276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F903E267-15AF-4EBB-8D31-FA0120826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9A54-7CEA-4E4F-8933-701A3A38407A}">
  <sheetPr>
    <tabColor rgb="FF92D050"/>
    <pageSetUpPr fitToPage="1"/>
  </sheetPr>
  <dimension ref="A1:M61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3" customFormat="1" ht="21" customHeight="1">
      <c r="C1" s="24"/>
      <c r="D1" s="24"/>
      <c r="H1" s="25"/>
      <c r="M1" s="26"/>
    </row>
    <row r="2" spans="1:13" s="20" customFormat="1" ht="21" customHeight="1">
      <c r="C2" s="137" t="s">
        <v>57</v>
      </c>
      <c r="D2" s="137"/>
      <c r="E2" s="138"/>
      <c r="F2" s="138"/>
      <c r="G2" s="138"/>
      <c r="H2" s="138"/>
      <c r="M2" s="21"/>
    </row>
    <row r="3" spans="1:13" s="11" customFormat="1" ht="38.1" customHeight="1">
      <c r="A3" s="9"/>
      <c r="B3" s="9"/>
      <c r="C3" s="14" t="s">
        <v>0</v>
      </c>
      <c r="D3" s="139" t="s">
        <v>1</v>
      </c>
      <c r="E3" s="140"/>
      <c r="F3" s="141"/>
      <c r="G3" s="142" t="s">
        <v>50</v>
      </c>
      <c r="H3" s="143"/>
      <c r="I3" s="143"/>
      <c r="J3" s="35"/>
      <c r="K3" s="29"/>
      <c r="L3" s="31"/>
      <c r="M3" s="10"/>
    </row>
    <row r="4" spans="1:13" s="11" customFormat="1" ht="16.5" customHeight="1">
      <c r="C4" s="38">
        <v>1</v>
      </c>
      <c r="D4" s="39"/>
      <c r="E4" s="56" t="s">
        <v>2</v>
      </c>
      <c r="F4" s="40"/>
      <c r="G4" s="41"/>
      <c r="H4" s="129">
        <v>29.81210399825213</v>
      </c>
      <c r="I4" s="54"/>
      <c r="J4" s="34"/>
      <c r="L4" s="32"/>
      <c r="M4" s="13"/>
    </row>
    <row r="5" spans="1:13" s="11" customFormat="1" ht="16.5" customHeight="1">
      <c r="C5" s="42">
        <v>2</v>
      </c>
      <c r="D5" s="43"/>
      <c r="E5" s="57" t="s">
        <v>14</v>
      </c>
      <c r="F5" s="44"/>
      <c r="G5" s="45"/>
      <c r="H5" s="130">
        <v>28.679618044122492</v>
      </c>
      <c r="I5" s="9"/>
      <c r="J5" s="34"/>
      <c r="L5" s="32"/>
      <c r="M5" s="13"/>
    </row>
    <row r="6" spans="1:13" s="11" customFormat="1" ht="16.5" customHeight="1">
      <c r="C6" s="42">
        <v>3</v>
      </c>
      <c r="D6" s="43"/>
      <c r="E6" s="57" t="s">
        <v>6</v>
      </c>
      <c r="F6" s="44"/>
      <c r="G6" s="45"/>
      <c r="H6" s="130">
        <v>28.545685109791098</v>
      </c>
      <c r="I6" s="9"/>
      <c r="J6" s="34"/>
      <c r="L6" s="32"/>
      <c r="M6" s="13"/>
    </row>
    <row r="7" spans="1:13" s="11" customFormat="1" ht="16.5" customHeight="1">
      <c r="C7" s="42">
        <v>4</v>
      </c>
      <c r="D7" s="43"/>
      <c r="E7" s="57" t="s">
        <v>49</v>
      </c>
      <c r="F7" s="44"/>
      <c r="G7" s="45"/>
      <c r="H7" s="130">
        <v>28.069379586390923</v>
      </c>
      <c r="I7" s="9"/>
      <c r="J7" s="34"/>
      <c r="L7" s="32"/>
      <c r="M7" s="13"/>
    </row>
    <row r="8" spans="1:13" s="11" customFormat="1" ht="16.5" customHeight="1">
      <c r="C8" s="42">
        <v>5</v>
      </c>
      <c r="D8" s="43"/>
      <c r="E8" s="57" t="s">
        <v>8</v>
      </c>
      <c r="F8" s="44"/>
      <c r="G8" s="45"/>
      <c r="H8" s="130">
        <v>28.042769695524289</v>
      </c>
      <c r="I8" s="9"/>
      <c r="J8" s="34"/>
      <c r="L8" s="32"/>
      <c r="M8" s="13"/>
    </row>
    <row r="9" spans="1:13" s="11" customFormat="1" ht="16.5" customHeight="1">
      <c r="C9" s="42">
        <v>6</v>
      </c>
      <c r="D9" s="43"/>
      <c r="E9" s="57" t="s">
        <v>48</v>
      </c>
      <c r="F9" s="44"/>
      <c r="G9" s="45"/>
      <c r="H9" s="131">
        <v>27.715064227325808</v>
      </c>
      <c r="I9" s="9"/>
      <c r="J9" s="34"/>
      <c r="L9" s="32"/>
      <c r="M9" s="13"/>
    </row>
    <row r="10" spans="1:13" s="11" customFormat="1" ht="16.5" customHeight="1">
      <c r="C10" s="42">
        <v>7</v>
      </c>
      <c r="D10" s="43"/>
      <c r="E10" s="57" t="s">
        <v>33</v>
      </c>
      <c r="F10" s="44"/>
      <c r="G10" s="45"/>
      <c r="H10" s="131">
        <v>27.623082089166711</v>
      </c>
      <c r="I10" s="9"/>
      <c r="J10" s="34"/>
      <c r="L10" s="32"/>
      <c r="M10" s="13"/>
    </row>
    <row r="11" spans="1:13" s="11" customFormat="1" ht="16.5" customHeight="1">
      <c r="C11" s="42">
        <v>8</v>
      </c>
      <c r="D11" s="43"/>
      <c r="E11" s="57" t="s">
        <v>18</v>
      </c>
      <c r="F11" s="44"/>
      <c r="G11" s="45"/>
      <c r="H11" s="131">
        <v>27.597505131849044</v>
      </c>
      <c r="I11" s="9"/>
      <c r="J11" s="34"/>
      <c r="L11" s="32"/>
      <c r="M11" s="13"/>
    </row>
    <row r="12" spans="1:13" s="11" customFormat="1" ht="16.5" customHeight="1">
      <c r="C12" s="114">
        <v>9</v>
      </c>
      <c r="D12" s="108"/>
      <c r="E12" s="115" t="s">
        <v>13</v>
      </c>
      <c r="F12" s="110"/>
      <c r="G12" s="111"/>
      <c r="H12" s="132">
        <v>27.55368098159509</v>
      </c>
      <c r="I12" s="112"/>
      <c r="J12" s="34"/>
      <c r="L12" s="32"/>
      <c r="M12" s="13"/>
    </row>
    <row r="13" spans="1:13" s="11" customFormat="1" ht="16.5" customHeight="1">
      <c r="C13" s="46">
        <v>10</v>
      </c>
      <c r="D13" s="47"/>
      <c r="E13" s="58" t="s">
        <v>10</v>
      </c>
      <c r="F13" s="48"/>
      <c r="G13" s="49"/>
      <c r="H13" s="134">
        <v>26.935514155174932</v>
      </c>
      <c r="I13" s="107"/>
      <c r="J13" s="34"/>
      <c r="L13" s="32"/>
      <c r="M13" s="13"/>
    </row>
    <row r="14" spans="1:13" s="11" customFormat="1" ht="16.5" customHeight="1">
      <c r="C14" s="42">
        <v>11</v>
      </c>
      <c r="D14" s="43"/>
      <c r="E14" s="57" t="s">
        <v>12</v>
      </c>
      <c r="F14" s="44"/>
      <c r="G14" s="45"/>
      <c r="H14" s="131">
        <v>26.675123976473301</v>
      </c>
      <c r="I14" s="9"/>
      <c r="J14" s="34"/>
      <c r="L14" s="32"/>
      <c r="M14" s="13"/>
    </row>
    <row r="15" spans="1:13" s="11" customFormat="1" ht="16.5" customHeight="1">
      <c r="C15" s="42">
        <v>12</v>
      </c>
      <c r="D15" s="43"/>
      <c r="E15" s="57" t="s">
        <v>25</v>
      </c>
      <c r="F15" s="44"/>
      <c r="G15" s="45"/>
      <c r="H15" s="130">
        <v>26.672639311951261</v>
      </c>
      <c r="I15" s="9"/>
      <c r="J15" s="34"/>
      <c r="L15" s="32"/>
      <c r="M15" s="13"/>
    </row>
    <row r="16" spans="1:13" s="11" customFormat="1" ht="16.5" customHeight="1">
      <c r="C16" s="42">
        <v>13</v>
      </c>
      <c r="D16" s="43"/>
      <c r="E16" s="57" t="s">
        <v>27</v>
      </c>
      <c r="F16" s="44"/>
      <c r="G16" s="45"/>
      <c r="H16" s="130">
        <v>26.373989107113381</v>
      </c>
      <c r="I16" s="9"/>
      <c r="J16" s="34"/>
      <c r="L16" s="32"/>
      <c r="M16" s="13"/>
    </row>
    <row r="17" spans="3:13" s="11" customFormat="1" ht="16.5" customHeight="1">
      <c r="C17" s="42">
        <v>14</v>
      </c>
      <c r="D17" s="43"/>
      <c r="E17" s="57" t="s">
        <v>26</v>
      </c>
      <c r="F17" s="44"/>
      <c r="G17" s="45"/>
      <c r="H17" s="130">
        <v>26.35020942023661</v>
      </c>
      <c r="I17" s="9"/>
      <c r="J17" s="34"/>
      <c r="L17" s="32"/>
      <c r="M17" s="13"/>
    </row>
    <row r="18" spans="3:13" s="11" customFormat="1" ht="16.5" customHeight="1">
      <c r="C18" s="42">
        <v>15</v>
      </c>
      <c r="D18" s="43"/>
      <c r="E18" s="57" t="s">
        <v>35</v>
      </c>
      <c r="F18" s="44"/>
      <c r="G18" s="45"/>
      <c r="H18" s="130">
        <v>26.267504038562876</v>
      </c>
      <c r="I18" s="9"/>
      <c r="J18" s="34"/>
      <c r="L18" s="32"/>
      <c r="M18" s="13"/>
    </row>
    <row r="19" spans="3:13" s="11" customFormat="1" ht="16.5" customHeight="1">
      <c r="C19" s="42">
        <v>16</v>
      </c>
      <c r="D19" s="43"/>
      <c r="E19" s="57" t="s">
        <v>41</v>
      </c>
      <c r="F19" s="44"/>
      <c r="G19" s="45"/>
      <c r="H19" s="130">
        <v>26.209338461930354</v>
      </c>
      <c r="I19" s="9"/>
      <c r="J19" s="34"/>
      <c r="L19" s="32"/>
      <c r="M19" s="13"/>
    </row>
    <row r="20" spans="3:13" s="11" customFormat="1" ht="16.5" customHeight="1">
      <c r="C20" s="42">
        <v>17</v>
      </c>
      <c r="D20" s="43"/>
      <c r="E20" s="57" t="s">
        <v>3</v>
      </c>
      <c r="F20" s="44"/>
      <c r="G20" s="45"/>
      <c r="H20" s="130">
        <v>26.083112290008842</v>
      </c>
      <c r="I20" s="9"/>
      <c r="J20" s="34"/>
      <c r="L20" s="32"/>
      <c r="M20" s="13"/>
    </row>
    <row r="21" spans="3:13" s="11" customFormat="1" ht="16.5" customHeight="1">
      <c r="C21" s="42">
        <v>18</v>
      </c>
      <c r="D21" s="43"/>
      <c r="E21" s="57" t="s">
        <v>11</v>
      </c>
      <c r="F21" s="44"/>
      <c r="G21" s="45"/>
      <c r="H21" s="131">
        <v>26.067335243553007</v>
      </c>
      <c r="I21" s="9"/>
      <c r="J21" s="34"/>
      <c r="L21" s="32"/>
      <c r="M21" s="13"/>
    </row>
    <row r="22" spans="3:13" s="11" customFormat="1" ht="16.5" customHeight="1">
      <c r="C22" s="42">
        <v>19</v>
      </c>
      <c r="D22" s="43"/>
      <c r="E22" s="57" t="s">
        <v>4</v>
      </c>
      <c r="F22" s="44"/>
      <c r="G22" s="45"/>
      <c r="H22" s="130">
        <v>25.98948128287099</v>
      </c>
      <c r="I22" s="9"/>
      <c r="J22" s="34"/>
      <c r="L22" s="32"/>
      <c r="M22" s="13"/>
    </row>
    <row r="23" spans="3:13" s="11" customFormat="1" ht="16.5" customHeight="1">
      <c r="C23" s="42">
        <v>20</v>
      </c>
      <c r="D23" s="43"/>
      <c r="E23" s="57" t="s">
        <v>7</v>
      </c>
      <c r="F23" s="44"/>
      <c r="G23" s="45"/>
      <c r="H23" s="130">
        <v>25.966383167398927</v>
      </c>
      <c r="I23" s="9"/>
      <c r="J23" s="34"/>
      <c r="L23" s="32"/>
      <c r="M23" s="13"/>
    </row>
    <row r="24" spans="3:13" s="11" customFormat="1" ht="16.5" customHeight="1">
      <c r="C24" s="42">
        <v>21</v>
      </c>
      <c r="D24" s="43"/>
      <c r="E24" s="57" t="s">
        <v>23</v>
      </c>
      <c r="F24" s="44"/>
      <c r="G24" s="45"/>
      <c r="H24" s="130">
        <v>25.821275984633612</v>
      </c>
      <c r="I24" s="9"/>
      <c r="J24" s="34"/>
      <c r="L24" s="32"/>
      <c r="M24" s="13"/>
    </row>
    <row r="25" spans="3:13" s="11" customFormat="1" ht="16.5" customHeight="1">
      <c r="C25" s="42">
        <v>22</v>
      </c>
      <c r="D25" s="43"/>
      <c r="E25" s="57" t="s">
        <v>34</v>
      </c>
      <c r="F25" s="44"/>
      <c r="G25" s="45"/>
      <c r="H25" s="130">
        <v>25.760613016909694</v>
      </c>
      <c r="I25" s="9"/>
      <c r="J25" s="34"/>
      <c r="L25" s="32"/>
      <c r="M25" s="13"/>
    </row>
    <row r="26" spans="3:13" s="11" customFormat="1" ht="16.5" customHeight="1">
      <c r="C26" s="42">
        <v>23</v>
      </c>
      <c r="D26" s="43"/>
      <c r="E26" s="57" t="s">
        <v>16</v>
      </c>
      <c r="F26" s="44"/>
      <c r="G26" s="45"/>
      <c r="H26" s="131">
        <v>25.616694669314189</v>
      </c>
      <c r="I26" s="9"/>
      <c r="J26" s="34"/>
      <c r="L26" s="32"/>
      <c r="M26" s="13"/>
    </row>
    <row r="27" spans="3:13" s="11" customFormat="1" ht="16.5" customHeight="1">
      <c r="C27" s="42">
        <v>24</v>
      </c>
      <c r="D27" s="43"/>
      <c r="E27" s="57" t="s">
        <v>22</v>
      </c>
      <c r="F27" s="44"/>
      <c r="G27" s="45"/>
      <c r="H27" s="130">
        <v>25.41711344627922</v>
      </c>
      <c r="I27" s="9"/>
      <c r="J27" s="34"/>
      <c r="K27" s="18"/>
      <c r="L27" s="37"/>
      <c r="M27" s="13"/>
    </row>
    <row r="28" spans="3:13" s="11" customFormat="1" ht="16.5" customHeight="1">
      <c r="C28" s="42">
        <v>25</v>
      </c>
      <c r="D28" s="43"/>
      <c r="E28" s="57" t="s">
        <v>24</v>
      </c>
      <c r="F28" s="44"/>
      <c r="G28" s="45"/>
      <c r="H28" s="130">
        <v>25.416448793605738</v>
      </c>
      <c r="I28" s="9"/>
      <c r="J28" s="34"/>
      <c r="K28" s="18"/>
      <c r="L28" s="37"/>
      <c r="M28" s="13"/>
    </row>
    <row r="29" spans="3:13" s="11" customFormat="1" ht="16.5" customHeight="1">
      <c r="C29" s="42">
        <v>26</v>
      </c>
      <c r="D29" s="43"/>
      <c r="E29" s="57" t="s">
        <v>20</v>
      </c>
      <c r="F29" s="44"/>
      <c r="G29" s="45"/>
      <c r="H29" s="131">
        <v>25.308724224125527</v>
      </c>
      <c r="I29" s="9"/>
      <c r="J29" s="34"/>
      <c r="K29" s="18"/>
      <c r="L29" s="37"/>
      <c r="M29" s="13"/>
    </row>
    <row r="30" spans="3:13" s="11" customFormat="1" ht="16.5" customHeight="1">
      <c r="C30" s="42">
        <v>27</v>
      </c>
      <c r="D30" s="43"/>
      <c r="E30" s="57" t="s">
        <v>31</v>
      </c>
      <c r="F30" s="44"/>
      <c r="G30" s="45"/>
      <c r="H30" s="131">
        <v>25.283541693517208</v>
      </c>
      <c r="I30" s="9"/>
      <c r="J30" s="34"/>
      <c r="L30" s="32"/>
      <c r="M30" s="13"/>
    </row>
    <row r="31" spans="3:13" s="11" customFormat="1" ht="16.5" customHeight="1">
      <c r="C31" s="42">
        <v>28</v>
      </c>
      <c r="D31" s="43"/>
      <c r="E31" s="57" t="s">
        <v>15</v>
      </c>
      <c r="F31" s="44"/>
      <c r="G31" s="45"/>
      <c r="H31" s="130">
        <v>25.060509160291854</v>
      </c>
      <c r="I31" s="9"/>
      <c r="J31" s="34"/>
      <c r="L31" s="32"/>
      <c r="M31" s="13"/>
    </row>
    <row r="32" spans="3:13" s="11" customFormat="1" ht="16.5" customHeight="1">
      <c r="C32" s="42">
        <v>29</v>
      </c>
      <c r="D32" s="43"/>
      <c r="E32" s="57" t="s">
        <v>17</v>
      </c>
      <c r="F32" s="44"/>
      <c r="G32" s="45"/>
      <c r="H32" s="131">
        <v>25.057707104385742</v>
      </c>
      <c r="I32" s="9"/>
      <c r="J32" s="34"/>
      <c r="L32" s="32"/>
      <c r="M32" s="13"/>
    </row>
    <row r="33" spans="3:13" s="11" customFormat="1" ht="16.5" customHeight="1">
      <c r="C33" s="42">
        <v>30</v>
      </c>
      <c r="D33" s="43"/>
      <c r="E33" s="57" t="s">
        <v>37</v>
      </c>
      <c r="F33" s="44"/>
      <c r="G33" s="45"/>
      <c r="H33" s="131">
        <v>25.044132676762988</v>
      </c>
      <c r="I33" s="9"/>
      <c r="J33" s="34"/>
      <c r="L33" s="32"/>
      <c r="M33" s="13"/>
    </row>
    <row r="34" spans="3:13" s="11" customFormat="1" ht="16.5" customHeight="1">
      <c r="C34" s="114">
        <v>31</v>
      </c>
      <c r="D34" s="108"/>
      <c r="E34" s="115" t="s">
        <v>5</v>
      </c>
      <c r="F34" s="110"/>
      <c r="G34" s="111"/>
      <c r="H34" s="132">
        <v>24.986815118663934</v>
      </c>
      <c r="I34" s="112"/>
      <c r="J34" s="34"/>
      <c r="L34" s="32"/>
      <c r="M34" s="13"/>
    </row>
    <row r="35" spans="3:13" s="11" customFormat="1" ht="16.5" customHeight="1">
      <c r="C35" s="42">
        <v>32</v>
      </c>
      <c r="D35" s="43"/>
      <c r="E35" s="57" t="s">
        <v>40</v>
      </c>
      <c r="F35" s="44"/>
      <c r="G35" s="45"/>
      <c r="H35" s="130">
        <v>24.960608707720695</v>
      </c>
      <c r="I35" s="9"/>
      <c r="J35" s="34"/>
      <c r="L35" s="32"/>
      <c r="M35" s="13"/>
    </row>
    <row r="36" spans="3:13" s="11" customFormat="1" ht="16.5" customHeight="1">
      <c r="C36" s="42">
        <v>33</v>
      </c>
      <c r="D36" s="43"/>
      <c r="E36" s="57" t="s">
        <v>9</v>
      </c>
      <c r="F36" s="44"/>
      <c r="G36" s="45"/>
      <c r="H36" s="130">
        <v>24.829983092241218</v>
      </c>
      <c r="I36" s="9"/>
      <c r="J36" s="34"/>
      <c r="L36" s="32"/>
      <c r="M36" s="13"/>
    </row>
    <row r="37" spans="3:13" s="11" customFormat="1" ht="16.5" customHeight="1">
      <c r="C37" s="42">
        <v>34</v>
      </c>
      <c r="D37" s="43"/>
      <c r="E37" s="57" t="s">
        <v>47</v>
      </c>
      <c r="F37" s="44"/>
      <c r="G37" s="45"/>
      <c r="H37" s="131">
        <v>24.786623959492118</v>
      </c>
      <c r="I37" s="9"/>
      <c r="J37" s="34"/>
      <c r="L37" s="32"/>
      <c r="M37" s="13"/>
    </row>
    <row r="38" spans="3:13" s="11" customFormat="1" ht="16.5" customHeight="1">
      <c r="C38" s="42">
        <v>35</v>
      </c>
      <c r="D38" s="108"/>
      <c r="E38" s="109" t="s">
        <v>44</v>
      </c>
      <c r="F38" s="110"/>
      <c r="G38" s="111"/>
      <c r="H38" s="132">
        <v>24.65228129468348</v>
      </c>
      <c r="I38" s="112"/>
      <c r="J38" s="34"/>
      <c r="L38" s="32"/>
      <c r="M38" s="13"/>
    </row>
    <row r="39" spans="3:13" s="11" customFormat="1" ht="16.5" customHeight="1">
      <c r="C39" s="42">
        <v>36</v>
      </c>
      <c r="D39" s="43"/>
      <c r="E39" s="57" t="s">
        <v>32</v>
      </c>
      <c r="F39" s="44"/>
      <c r="G39" s="45"/>
      <c r="H39" s="131">
        <v>24.571067944549032</v>
      </c>
      <c r="I39" s="9"/>
      <c r="J39" s="34"/>
      <c r="L39" s="32"/>
      <c r="M39" s="13"/>
    </row>
    <row r="40" spans="3:13" s="11" customFormat="1" ht="16.5" customHeight="1">
      <c r="C40" s="126"/>
      <c r="D40" s="127"/>
      <c r="E40" s="135" t="s">
        <v>73</v>
      </c>
      <c r="F40" s="60"/>
      <c r="G40" s="61"/>
      <c r="H40" s="136">
        <v>24.565096217566275</v>
      </c>
      <c r="I40" s="128"/>
      <c r="J40" s="34"/>
      <c r="L40" s="32"/>
      <c r="M40" s="13"/>
    </row>
    <row r="41" spans="3:13" s="11" customFormat="1" ht="16.5" customHeight="1">
      <c r="C41" s="42">
        <v>37</v>
      </c>
      <c r="D41" s="43"/>
      <c r="E41" s="57" t="s">
        <v>30</v>
      </c>
      <c r="F41" s="44"/>
      <c r="G41" s="45"/>
      <c r="H41" s="130">
        <v>24.429390476587912</v>
      </c>
      <c r="I41" s="9"/>
      <c r="J41" s="34"/>
      <c r="L41" s="32"/>
      <c r="M41" s="13"/>
    </row>
    <row r="42" spans="3:13" s="11" customFormat="1" ht="16.5" customHeight="1">
      <c r="C42" s="42">
        <v>38</v>
      </c>
      <c r="D42" s="43"/>
      <c r="E42" s="57" t="s">
        <v>28</v>
      </c>
      <c r="F42" s="44"/>
      <c r="G42" s="45"/>
      <c r="H42" s="130">
        <v>24.065359961465781</v>
      </c>
      <c r="I42" s="9"/>
      <c r="J42" s="34"/>
      <c r="L42" s="32"/>
      <c r="M42" s="13"/>
    </row>
    <row r="43" spans="3:13" s="11" customFormat="1" ht="16.5" customHeight="1">
      <c r="C43" s="42">
        <v>39</v>
      </c>
      <c r="D43" s="43"/>
      <c r="E43" s="57" t="s">
        <v>38</v>
      </c>
      <c r="F43" s="44"/>
      <c r="G43" s="45"/>
      <c r="H43" s="130">
        <v>24.064014094846573</v>
      </c>
      <c r="I43" s="9"/>
      <c r="J43" s="34"/>
      <c r="L43" s="32"/>
      <c r="M43" s="13"/>
    </row>
    <row r="44" spans="3:13" s="11" customFormat="1" ht="16.5" customHeight="1">
      <c r="C44" s="42">
        <v>40</v>
      </c>
      <c r="D44" s="43"/>
      <c r="E44" s="57" t="s">
        <v>29</v>
      </c>
      <c r="F44" s="44"/>
      <c r="G44" s="45"/>
      <c r="H44" s="130">
        <v>23.75562814513993</v>
      </c>
      <c r="I44" s="9"/>
      <c r="J44" s="34"/>
      <c r="L44" s="32"/>
      <c r="M44" s="13"/>
    </row>
    <row r="45" spans="3:13" s="11" customFormat="1" ht="16.5" customHeight="1">
      <c r="C45" s="42">
        <v>41</v>
      </c>
      <c r="D45" s="43"/>
      <c r="E45" s="57" t="s">
        <v>39</v>
      </c>
      <c r="F45" s="44"/>
      <c r="G45" s="45"/>
      <c r="H45" s="131">
        <v>23.731565417399541</v>
      </c>
      <c r="I45" s="9"/>
      <c r="J45" s="34"/>
      <c r="L45" s="32"/>
      <c r="M45" s="13"/>
    </row>
    <row r="46" spans="3:13" s="11" customFormat="1" ht="16.5" customHeight="1">
      <c r="C46" s="42">
        <v>42</v>
      </c>
      <c r="D46" s="113"/>
      <c r="E46" s="115" t="s">
        <v>45</v>
      </c>
      <c r="F46" s="110"/>
      <c r="G46" s="111"/>
      <c r="H46" s="132">
        <v>23.199283551537377</v>
      </c>
      <c r="I46" s="112"/>
      <c r="J46" s="34"/>
      <c r="L46" s="32"/>
      <c r="M46" s="13"/>
    </row>
    <row r="47" spans="3:13" s="11" customFormat="1" ht="16.5" customHeight="1">
      <c r="C47" s="42">
        <v>43</v>
      </c>
      <c r="D47" s="43"/>
      <c r="E47" s="57" t="s">
        <v>36</v>
      </c>
      <c r="F47" s="44"/>
      <c r="G47" s="45"/>
      <c r="H47" s="131">
        <v>22.809648793900763</v>
      </c>
      <c r="I47" s="9"/>
      <c r="J47" s="34"/>
      <c r="L47" s="32"/>
      <c r="M47" s="13"/>
    </row>
    <row r="48" spans="3:13" s="11" customFormat="1" ht="16.5" customHeight="1">
      <c r="C48" s="42">
        <v>44</v>
      </c>
      <c r="D48" s="43"/>
      <c r="E48" s="57" t="s">
        <v>56</v>
      </c>
      <c r="F48" s="44"/>
      <c r="G48" s="45"/>
      <c r="H48" s="130">
        <v>22.665487982712634</v>
      </c>
      <c r="I48" s="9"/>
      <c r="J48" s="34"/>
      <c r="L48" s="32"/>
      <c r="M48" s="13"/>
    </row>
    <row r="49" spans="3:13" s="11" customFormat="1" ht="16.5" customHeight="1">
      <c r="C49" s="42">
        <v>45</v>
      </c>
      <c r="D49" s="43"/>
      <c r="E49" s="57" t="s">
        <v>46</v>
      </c>
      <c r="F49" s="44"/>
      <c r="G49" s="45"/>
      <c r="H49" s="130">
        <v>21.594581020236724</v>
      </c>
      <c r="I49" s="9"/>
      <c r="J49" s="34"/>
      <c r="L49" s="32"/>
      <c r="M49" s="13"/>
    </row>
    <row r="50" spans="3:13" s="11" customFormat="1" ht="16.5" customHeight="1">
      <c r="C50" s="42">
        <v>46</v>
      </c>
      <c r="D50" s="43"/>
      <c r="E50" s="57" t="s">
        <v>43</v>
      </c>
      <c r="F50" s="44"/>
      <c r="G50" s="45"/>
      <c r="H50" s="130">
        <v>21.5040015480946</v>
      </c>
      <c r="I50" s="9"/>
      <c r="J50" s="34"/>
      <c r="L50" s="32"/>
      <c r="M50" s="13"/>
    </row>
    <row r="51" spans="3:13" s="11" customFormat="1" ht="16.5" customHeight="1">
      <c r="C51" s="50">
        <v>47</v>
      </c>
      <c r="D51" s="51"/>
      <c r="E51" s="59" t="s">
        <v>42</v>
      </c>
      <c r="F51" s="52"/>
      <c r="G51" s="53"/>
      <c r="H51" s="133">
        <v>21.063567190543051</v>
      </c>
      <c r="I51" s="55"/>
      <c r="J51" s="36"/>
      <c r="K51" s="30"/>
      <c r="L51" s="33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</sheetData>
  <mergeCells count="3">
    <mergeCell ref="C2:H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7D7F-0DB8-4C48-82C3-790BC2E2AAAB}">
  <sheetPr>
    <tabColor rgb="FF92D050"/>
    <pageSetUpPr fitToPage="1"/>
  </sheetPr>
  <dimension ref="A1:U46"/>
  <sheetViews>
    <sheetView showGridLines="0" zoomScale="70" zoomScaleNormal="70" workbookViewId="0">
      <selection activeCell="H13" sqref="H13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5" width="16.375" style="6" bestFit="1" customWidth="1"/>
    <col min="16" max="19" width="12.625" style="6" bestFit="1" customWidth="1"/>
    <col min="20" max="20" width="12.625" style="1" bestFit="1" customWidth="1"/>
    <col min="21" max="21" width="14.75" style="1" customWidth="1"/>
    <col min="22" max="16384" width="9" style="1"/>
  </cols>
  <sheetData>
    <row r="1" spans="1:21" s="23" customFormat="1" ht="21" customHeight="1">
      <c r="A1" s="11">
        <v>21</v>
      </c>
      <c r="E1" s="26"/>
      <c r="F1" s="27"/>
      <c r="G1" s="27"/>
      <c r="H1" s="27"/>
      <c r="I1" s="27"/>
      <c r="J1" s="27"/>
      <c r="K1" s="27"/>
      <c r="L1" s="27"/>
      <c r="N1" s="28"/>
      <c r="O1" s="28"/>
      <c r="P1" s="28"/>
      <c r="Q1" s="28"/>
      <c r="R1" s="28"/>
      <c r="S1" s="28"/>
    </row>
    <row r="2" spans="1:21" s="20" customFormat="1" ht="21" customHeight="1">
      <c r="A2" s="11">
        <v>21</v>
      </c>
      <c r="E2" s="21"/>
      <c r="F2" s="144" t="s">
        <v>59</v>
      </c>
      <c r="G2" s="144"/>
      <c r="H2" s="144"/>
      <c r="I2" s="144"/>
      <c r="J2" s="144"/>
      <c r="K2" s="144"/>
      <c r="L2" s="144"/>
      <c r="N2" s="22"/>
      <c r="O2" s="22"/>
      <c r="P2" s="22"/>
      <c r="Q2" s="22"/>
      <c r="R2" s="22"/>
      <c r="S2" s="22"/>
    </row>
    <row r="3" spans="1:21" s="11" customFormat="1" ht="30" customHeight="1">
      <c r="A3" s="11">
        <v>30</v>
      </c>
      <c r="C3" s="9"/>
      <c r="D3" s="9"/>
      <c r="E3" s="10"/>
      <c r="F3" s="62"/>
      <c r="G3" s="63"/>
      <c r="H3" s="63"/>
      <c r="I3" s="63"/>
      <c r="J3" s="63"/>
      <c r="K3" s="63"/>
      <c r="L3" s="64"/>
      <c r="N3" s="12"/>
      <c r="O3" s="12"/>
      <c r="P3" s="12"/>
      <c r="Q3" s="12"/>
      <c r="R3" s="12"/>
      <c r="S3" s="12"/>
    </row>
    <row r="4" spans="1:21" s="11" customFormat="1" ht="204.95" customHeight="1">
      <c r="A4" s="11">
        <v>205</v>
      </c>
      <c r="E4" s="13"/>
      <c r="F4" s="65"/>
      <c r="G4" s="19"/>
      <c r="H4" s="19"/>
      <c r="I4" s="19"/>
      <c r="J4" s="19"/>
      <c r="K4" s="19"/>
      <c r="L4" s="66"/>
      <c r="N4" s="12"/>
      <c r="O4" s="12"/>
      <c r="P4" s="12"/>
      <c r="Q4" s="12"/>
      <c r="R4" s="12"/>
      <c r="S4" s="12"/>
    </row>
    <row r="5" spans="1:21" s="11" customFormat="1" ht="36" customHeight="1">
      <c r="A5" s="11">
        <v>36</v>
      </c>
      <c r="E5" s="13"/>
      <c r="F5" s="67"/>
      <c r="G5" s="68"/>
      <c r="H5" s="68"/>
      <c r="I5" s="68"/>
      <c r="J5" s="68"/>
      <c r="K5" s="68"/>
      <c r="L5" s="69"/>
      <c r="N5" s="12"/>
      <c r="O5" s="12"/>
      <c r="P5" s="12"/>
      <c r="Q5" s="12"/>
      <c r="R5" s="12"/>
      <c r="S5" s="12"/>
    </row>
    <row r="6" spans="1:21" s="11" customFormat="1" ht="30" customHeight="1">
      <c r="A6" s="11">
        <v>30</v>
      </c>
      <c r="E6" s="13"/>
      <c r="F6" s="70" t="s">
        <v>60</v>
      </c>
      <c r="G6" s="71"/>
      <c r="H6" s="72" t="s">
        <v>66</v>
      </c>
      <c r="I6" s="72" t="s">
        <v>67</v>
      </c>
      <c r="J6" s="72" t="s">
        <v>68</v>
      </c>
      <c r="K6" s="72" t="s">
        <v>69</v>
      </c>
      <c r="L6" s="116" t="s">
        <v>72</v>
      </c>
      <c r="N6" s="12"/>
      <c r="O6" s="12"/>
      <c r="P6" s="12"/>
      <c r="Q6" s="12"/>
      <c r="R6" s="12"/>
    </row>
    <row r="7" spans="1:21" s="11" customFormat="1" ht="45" customHeight="1">
      <c r="A7" s="11">
        <v>45</v>
      </c>
      <c r="E7" s="13"/>
      <c r="F7" s="70" t="s">
        <v>61</v>
      </c>
      <c r="G7" s="71"/>
      <c r="H7" s="72">
        <v>26.7</v>
      </c>
      <c r="I7" s="72">
        <v>28</v>
      </c>
      <c r="J7" s="72">
        <v>26.4</v>
      </c>
      <c r="K7" s="72">
        <v>27.1</v>
      </c>
      <c r="L7" s="116">
        <v>26.9</v>
      </c>
      <c r="N7" s="12"/>
      <c r="O7" s="12"/>
      <c r="P7" s="12"/>
      <c r="Q7" s="12"/>
      <c r="R7" s="12"/>
    </row>
    <row r="8" spans="1:21" s="11" customFormat="1" ht="45" customHeight="1">
      <c r="A8" s="11">
        <v>45</v>
      </c>
      <c r="E8" s="13"/>
      <c r="F8" s="70" t="s">
        <v>21</v>
      </c>
      <c r="G8" s="71"/>
      <c r="H8" s="106">
        <v>24</v>
      </c>
      <c r="I8" s="106">
        <v>24.3</v>
      </c>
      <c r="J8" s="106">
        <v>23.5</v>
      </c>
      <c r="K8" s="106">
        <v>24.4</v>
      </c>
      <c r="L8" s="14">
        <v>24.6</v>
      </c>
    </row>
    <row r="9" spans="1:21" s="11" customFormat="1" ht="18.95" customHeight="1">
      <c r="A9" s="11">
        <v>19</v>
      </c>
      <c r="E9" s="13"/>
      <c r="F9" s="73"/>
      <c r="G9" s="74"/>
      <c r="H9" s="74"/>
      <c r="I9" s="74"/>
      <c r="J9" s="74"/>
      <c r="K9" s="74"/>
      <c r="L9" s="75" t="s">
        <v>55</v>
      </c>
      <c r="O9" s="14"/>
      <c r="P9" s="15" t="s">
        <v>65</v>
      </c>
      <c r="Q9" s="15" t="s">
        <v>66</v>
      </c>
      <c r="R9" s="15" t="s">
        <v>67</v>
      </c>
      <c r="S9" s="15" t="s">
        <v>68</v>
      </c>
      <c r="T9" s="15" t="s">
        <v>70</v>
      </c>
      <c r="U9" s="15" t="s">
        <v>72</v>
      </c>
    </row>
    <row r="10" spans="1:21" s="11" customFormat="1" ht="18.95" customHeight="1">
      <c r="A10" s="11">
        <v>19</v>
      </c>
      <c r="E10" s="13"/>
      <c r="F10" s="76"/>
      <c r="G10" s="76"/>
      <c r="H10" s="74"/>
      <c r="I10" s="74"/>
      <c r="J10" s="74"/>
      <c r="K10" s="74"/>
      <c r="L10" s="74"/>
      <c r="N10" s="12"/>
      <c r="O10" s="14" t="s">
        <v>19</v>
      </c>
      <c r="P10" s="16">
        <v>25</v>
      </c>
      <c r="Q10" s="16">
        <v>26.7</v>
      </c>
      <c r="R10" s="16">
        <v>28</v>
      </c>
      <c r="S10" s="16">
        <v>26.4</v>
      </c>
      <c r="T10" s="16">
        <f>ROUND(T12/T13*100,1)</f>
        <v>27.1</v>
      </c>
      <c r="U10" s="16">
        <f>ROUND(U12/U13*100,1)</f>
        <v>26.9</v>
      </c>
    </row>
    <row r="11" spans="1:21" s="11" customFormat="1" ht="18.95" customHeight="1">
      <c r="A11" s="11">
        <v>19</v>
      </c>
      <c r="E11" s="13"/>
      <c r="F11" s="19"/>
      <c r="G11" s="19"/>
      <c r="H11" s="19"/>
      <c r="I11" s="19"/>
      <c r="J11" s="19"/>
      <c r="K11" s="19"/>
      <c r="L11" s="77"/>
      <c r="N11" s="12"/>
      <c r="O11" s="17" t="s">
        <v>21</v>
      </c>
      <c r="P11" s="16">
        <v>22.8</v>
      </c>
      <c r="Q11" s="16">
        <v>24</v>
      </c>
      <c r="R11" s="16">
        <v>24.3</v>
      </c>
      <c r="S11" s="16">
        <v>23.5</v>
      </c>
      <c r="T11" s="16">
        <f>ROUND(T14/T15*100,1)</f>
        <v>24.4</v>
      </c>
      <c r="U11" s="16">
        <f>U14/U15*100</f>
        <v>24.565096217566275</v>
      </c>
    </row>
    <row r="12" spans="1:21" s="11" customFormat="1" ht="18.95" customHeight="1">
      <c r="A12" s="11">
        <v>19</v>
      </c>
      <c r="E12" s="13"/>
      <c r="F12" s="78"/>
      <c r="G12" s="78"/>
      <c r="H12" s="79"/>
      <c r="I12" s="80"/>
      <c r="J12" s="78"/>
      <c r="K12" s="78"/>
      <c r="L12" s="78"/>
      <c r="N12" s="12"/>
      <c r="O12" s="14" t="s">
        <v>52</v>
      </c>
      <c r="P12" s="17">
        <v>15113</v>
      </c>
      <c r="Q12" s="17">
        <v>13888</v>
      </c>
      <c r="R12" s="17">
        <v>14215</v>
      </c>
      <c r="S12" s="17">
        <v>12854</v>
      </c>
      <c r="T12" s="17">
        <v>12252</v>
      </c>
      <c r="U12" s="17">
        <v>12911</v>
      </c>
    </row>
    <row r="13" spans="1:21" s="11" customFormat="1" ht="18.95" customHeight="1">
      <c r="A13" s="11">
        <v>19</v>
      </c>
      <c r="C13" s="120"/>
      <c r="D13" s="120"/>
      <c r="E13" s="121"/>
      <c r="F13" s="123"/>
      <c r="G13" s="123"/>
      <c r="H13" s="124"/>
      <c r="I13" s="125"/>
      <c r="J13" s="78"/>
      <c r="K13" s="78"/>
      <c r="L13" s="78"/>
      <c r="N13" s="12"/>
      <c r="O13" s="14" t="s">
        <v>51</v>
      </c>
      <c r="P13" s="17">
        <v>60345</v>
      </c>
      <c r="Q13" s="17">
        <v>51919</v>
      </c>
      <c r="R13" s="17">
        <v>50717</v>
      </c>
      <c r="S13" s="17">
        <v>48695</v>
      </c>
      <c r="T13" s="17">
        <v>45220</v>
      </c>
      <c r="U13" s="17">
        <v>47933</v>
      </c>
    </row>
    <row r="14" spans="1:21" s="11" customFormat="1" ht="18.95" customHeight="1">
      <c r="A14" s="11">
        <v>19</v>
      </c>
      <c r="E14" s="13"/>
      <c r="F14" s="78"/>
      <c r="G14" s="78"/>
      <c r="H14" s="79"/>
      <c r="I14" s="80"/>
      <c r="J14" s="78"/>
      <c r="K14" s="78"/>
      <c r="L14" s="78"/>
      <c r="N14" s="12"/>
      <c r="O14" s="14" t="s">
        <v>53</v>
      </c>
      <c r="P14" s="17">
        <v>862032</v>
      </c>
      <c r="Q14" s="17">
        <v>844482</v>
      </c>
      <c r="R14" s="17">
        <v>812350</v>
      </c>
      <c r="S14" s="17">
        <v>746640</v>
      </c>
      <c r="T14" s="17">
        <v>704337</v>
      </c>
      <c r="U14" s="17">
        <v>769919</v>
      </c>
    </row>
    <row r="15" spans="1:21" s="11" customFormat="1" ht="18.95" customHeight="1">
      <c r="A15" s="11">
        <v>19</v>
      </c>
      <c r="E15" s="13"/>
      <c r="F15" s="19"/>
      <c r="G15" s="19"/>
      <c r="H15" s="19"/>
      <c r="I15" s="19"/>
      <c r="J15" s="19"/>
      <c r="K15" s="19"/>
      <c r="L15" s="19"/>
      <c r="N15" s="12"/>
      <c r="O15" s="14" t="s">
        <v>54</v>
      </c>
      <c r="P15" s="17">
        <v>3786923</v>
      </c>
      <c r="Q15" s="17">
        <v>3517151</v>
      </c>
      <c r="R15" s="17">
        <v>3339730</v>
      </c>
      <c r="S15" s="17">
        <v>3180334</v>
      </c>
      <c r="T15" s="17">
        <v>2883844</v>
      </c>
      <c r="U15" s="17">
        <v>3134199</v>
      </c>
    </row>
    <row r="16" spans="1:21" s="11" customFormat="1" ht="18.95" customHeight="1">
      <c r="A16" s="11">
        <v>19</v>
      </c>
      <c r="E16" s="13"/>
      <c r="F16" s="19"/>
      <c r="G16" s="19"/>
      <c r="H16" s="19"/>
      <c r="I16" s="19"/>
      <c r="J16" s="19"/>
      <c r="K16" s="19"/>
      <c r="L16" s="19"/>
      <c r="N16" s="12"/>
      <c r="O16" s="12"/>
      <c r="P16" s="12"/>
    </row>
    <row r="17" spans="1:19" s="11" customFormat="1" ht="18.95" customHeight="1">
      <c r="A17" s="11">
        <v>19</v>
      </c>
      <c r="E17" s="13"/>
      <c r="F17" s="19"/>
      <c r="G17" s="19"/>
      <c r="H17" s="19"/>
      <c r="I17" s="19"/>
      <c r="J17" s="19"/>
      <c r="K17" s="19"/>
      <c r="L17" s="19"/>
      <c r="N17" s="12"/>
      <c r="O17" s="12"/>
      <c r="P17" s="12"/>
    </row>
    <row r="18" spans="1:19" s="11" customFormat="1" ht="18.95" customHeight="1">
      <c r="A18" s="11">
        <v>19</v>
      </c>
      <c r="E18" s="13"/>
      <c r="F18" s="19"/>
      <c r="G18" s="19"/>
      <c r="H18" s="19"/>
      <c r="I18" s="19"/>
      <c r="J18" s="19"/>
      <c r="K18" s="19"/>
      <c r="L18" s="19"/>
      <c r="N18" s="12"/>
      <c r="O18" s="12"/>
      <c r="P18" s="12"/>
    </row>
    <row r="19" spans="1:19" s="11" customFormat="1" ht="18.95" customHeight="1">
      <c r="A19" s="81">
        <v>19</v>
      </c>
      <c r="E19" s="13"/>
      <c r="H19" s="12"/>
      <c r="I19" s="12"/>
      <c r="J19" s="12"/>
      <c r="K19" s="12"/>
      <c r="L19" s="12"/>
      <c r="N19" s="12"/>
      <c r="O19" s="12"/>
      <c r="P19" s="12"/>
    </row>
    <row r="20" spans="1:19" s="11" customFormat="1" ht="18.95" customHeight="1">
      <c r="A20" s="81">
        <v>19</v>
      </c>
      <c r="E20" s="13"/>
      <c r="H20" s="12"/>
      <c r="I20" s="12"/>
      <c r="J20" s="12"/>
      <c r="K20" s="12"/>
      <c r="L20" s="12"/>
      <c r="M20" s="12"/>
    </row>
    <row r="21" spans="1:19" s="11" customFormat="1" ht="18.95" customHeight="1">
      <c r="A21" s="81">
        <v>19</v>
      </c>
      <c r="E21" s="13"/>
      <c r="H21" s="12"/>
      <c r="I21" s="12"/>
      <c r="J21" s="12"/>
      <c r="K21" s="12"/>
      <c r="L21" s="12"/>
      <c r="M21" s="12"/>
    </row>
    <row r="22" spans="1:19" s="11" customFormat="1" ht="18.95" customHeight="1">
      <c r="A22" s="81">
        <v>19</v>
      </c>
      <c r="E22" s="82"/>
      <c r="F22" s="81"/>
      <c r="G22" s="81"/>
      <c r="H22" s="83"/>
      <c r="I22" s="83"/>
      <c r="J22" s="83"/>
      <c r="K22" s="83"/>
      <c r="L22" s="83"/>
      <c r="M22" s="12"/>
    </row>
    <row r="23" spans="1:19" s="11" customFormat="1" ht="18.95" customHeight="1">
      <c r="A23" s="81">
        <v>19</v>
      </c>
      <c r="E23" s="82"/>
      <c r="F23" s="84"/>
      <c r="G23" s="84"/>
      <c r="H23" s="84"/>
      <c r="I23" s="84"/>
      <c r="J23" s="84"/>
      <c r="K23" s="84"/>
      <c r="L23" s="84"/>
      <c r="N23" s="12"/>
      <c r="O23" s="12"/>
      <c r="P23" s="12"/>
    </row>
    <row r="24" spans="1:19" s="85" customFormat="1" ht="9.9499999999999993" customHeight="1">
      <c r="A24" s="81">
        <v>10</v>
      </c>
      <c r="E24" s="82"/>
      <c r="F24" s="84"/>
      <c r="G24" s="84"/>
      <c r="H24" s="84"/>
      <c r="I24" s="84"/>
      <c r="J24" s="84"/>
      <c r="K24" s="84"/>
      <c r="L24" s="84"/>
      <c r="N24" s="86"/>
      <c r="O24" s="86"/>
      <c r="P24" s="86"/>
    </row>
    <row r="25" spans="1:19" s="85" customFormat="1" ht="9.9499999999999993" customHeight="1">
      <c r="A25" s="81">
        <v>10</v>
      </c>
      <c r="E25" s="87"/>
      <c r="F25" s="88"/>
      <c r="G25" s="88"/>
      <c r="H25" s="88"/>
      <c r="I25" s="88"/>
      <c r="J25" s="88"/>
      <c r="K25" s="88"/>
      <c r="L25" s="88"/>
      <c r="M25" s="89"/>
      <c r="N25" s="86"/>
      <c r="O25" s="86"/>
      <c r="P25" s="86"/>
    </row>
    <row r="26" spans="1:19" s="11" customFormat="1" ht="18.95" customHeight="1">
      <c r="A26" s="81">
        <v>19</v>
      </c>
      <c r="E26" s="90" t="s">
        <v>71</v>
      </c>
      <c r="F26" s="91"/>
      <c r="G26" s="92"/>
      <c r="H26" s="93"/>
      <c r="I26" s="93"/>
      <c r="J26" s="93"/>
      <c r="K26" s="93"/>
      <c r="L26" s="93"/>
      <c r="M26" s="94"/>
      <c r="N26" s="12"/>
      <c r="O26" s="12"/>
      <c r="P26" s="12"/>
    </row>
    <row r="27" spans="1:19" s="85" customFormat="1" ht="9.9499999999999993" customHeight="1">
      <c r="A27" s="81">
        <v>10</v>
      </c>
      <c r="E27" s="95"/>
      <c r="F27" s="96"/>
      <c r="G27" s="96"/>
      <c r="H27" s="97"/>
      <c r="I27" s="97"/>
      <c r="J27" s="97"/>
      <c r="K27" s="97"/>
      <c r="L27" s="97"/>
      <c r="M27" s="98"/>
      <c r="N27" s="86"/>
      <c r="O27" s="86"/>
      <c r="P27" s="86"/>
    </row>
    <row r="28" spans="1:19" s="85" customFormat="1" ht="18.95" customHeight="1">
      <c r="A28" s="81">
        <v>19</v>
      </c>
      <c r="E28" s="99" t="s">
        <v>62</v>
      </c>
      <c r="F28" s="81"/>
      <c r="G28" s="100"/>
      <c r="H28" s="100"/>
      <c r="I28" s="100"/>
      <c r="J28" s="100"/>
      <c r="K28" s="100"/>
      <c r="L28" s="100"/>
      <c r="M28" s="98"/>
      <c r="N28" s="86"/>
      <c r="O28" s="86"/>
      <c r="P28" s="86"/>
      <c r="Q28" s="86"/>
      <c r="R28" s="86"/>
      <c r="S28" s="86"/>
    </row>
    <row r="29" spans="1:19" s="85" customFormat="1" ht="18.95" customHeight="1">
      <c r="A29" s="81">
        <v>19</v>
      </c>
      <c r="E29" s="99" t="s">
        <v>63</v>
      </c>
      <c r="F29" s="81"/>
      <c r="G29" s="100"/>
      <c r="H29" s="100"/>
      <c r="I29" s="100"/>
      <c r="J29" s="100"/>
      <c r="K29" s="100"/>
      <c r="L29" s="100"/>
      <c r="M29" s="98"/>
      <c r="N29" s="86"/>
      <c r="O29" s="86"/>
      <c r="P29" s="86"/>
      <c r="Q29" s="86"/>
      <c r="R29" s="86"/>
      <c r="S29" s="86"/>
    </row>
    <row r="30" spans="1:19" s="85" customFormat="1" ht="18.95" customHeight="1">
      <c r="A30" s="81">
        <v>19</v>
      </c>
      <c r="E30" s="99" t="s">
        <v>74</v>
      </c>
      <c r="F30" s="81"/>
      <c r="G30" s="100"/>
      <c r="H30" s="100"/>
      <c r="I30" s="100"/>
      <c r="J30" s="100"/>
      <c r="K30" s="100"/>
      <c r="L30" s="100"/>
      <c r="M30" s="98"/>
      <c r="N30" s="86"/>
      <c r="O30" s="86"/>
      <c r="P30" s="86"/>
      <c r="Q30" s="86"/>
      <c r="R30" s="86"/>
      <c r="S30" s="86"/>
    </row>
    <row r="31" spans="1:19" s="11" customFormat="1" ht="18.95" customHeight="1">
      <c r="A31" s="81">
        <v>19</v>
      </c>
      <c r="E31" s="99" t="s">
        <v>64</v>
      </c>
      <c r="F31" s="100"/>
      <c r="G31" s="100"/>
      <c r="H31" s="97"/>
      <c r="I31" s="97"/>
      <c r="J31" s="97"/>
      <c r="K31" s="97"/>
      <c r="L31" s="97"/>
      <c r="M31" s="32"/>
      <c r="N31" s="12"/>
      <c r="O31" s="12"/>
      <c r="P31" s="12"/>
    </row>
    <row r="32" spans="1:19" s="85" customFormat="1" ht="18.95" customHeight="1">
      <c r="A32" s="81">
        <v>19</v>
      </c>
      <c r="E32" s="99" t="s">
        <v>58</v>
      </c>
      <c r="F32" s="81"/>
      <c r="G32" s="100"/>
      <c r="H32" s="100"/>
      <c r="I32" s="100"/>
      <c r="J32" s="100"/>
      <c r="K32" s="100"/>
      <c r="L32" s="100"/>
      <c r="M32" s="98"/>
      <c r="N32" s="86"/>
      <c r="O32" s="86"/>
      <c r="P32" s="86"/>
      <c r="Q32" s="86"/>
      <c r="R32" s="86"/>
      <c r="S32" s="86"/>
    </row>
    <row r="33" spans="1:19" s="11" customFormat="1" ht="9.9499999999999993" customHeight="1">
      <c r="A33" s="11">
        <v>10</v>
      </c>
      <c r="E33" s="101"/>
      <c r="F33" s="102"/>
      <c r="G33" s="103"/>
      <c r="H33" s="103"/>
      <c r="I33" s="103"/>
      <c r="J33" s="103"/>
      <c r="K33" s="103"/>
      <c r="L33" s="103"/>
      <c r="M33" s="33"/>
      <c r="N33" s="12"/>
      <c r="O33" s="12"/>
      <c r="P33" s="12"/>
      <c r="Q33" s="12"/>
      <c r="R33" s="12"/>
      <c r="S33" s="12"/>
    </row>
    <row r="34" spans="1:19" s="11" customFormat="1" ht="9.9499999999999993" customHeight="1">
      <c r="C34" s="120"/>
      <c r="D34" s="120"/>
      <c r="E34" s="121"/>
      <c r="F34" s="122"/>
      <c r="G34" s="122"/>
      <c r="H34" s="122"/>
      <c r="I34" s="122"/>
      <c r="J34" s="104"/>
      <c r="K34" s="104"/>
      <c r="L34" s="104"/>
      <c r="N34" s="12"/>
      <c r="O34" s="12"/>
      <c r="P34" s="12"/>
      <c r="Q34" s="12"/>
      <c r="R34" s="12"/>
      <c r="S34" s="12"/>
    </row>
    <row r="35" spans="1:19" s="11" customFormat="1" ht="16.5" customHeight="1">
      <c r="E35" s="13"/>
      <c r="F35" s="19"/>
      <c r="G35" s="19"/>
      <c r="H35" s="19"/>
      <c r="I35" s="19"/>
      <c r="J35" s="19"/>
      <c r="K35" s="19"/>
      <c r="L35" s="19"/>
      <c r="M35" s="12"/>
    </row>
    <row r="36" spans="1:19" s="11" customFormat="1" ht="16.5" customHeight="1">
      <c r="A36" s="105">
        <f>B36-(SUM(A1:A33))</f>
        <v>0</v>
      </c>
      <c r="B36" s="105">
        <v>872</v>
      </c>
      <c r="E36" s="13"/>
      <c r="F36" s="19"/>
      <c r="G36" s="19"/>
      <c r="H36" s="19"/>
      <c r="I36" s="19"/>
      <c r="J36" s="19"/>
      <c r="K36" s="19"/>
      <c r="L36" s="19"/>
    </row>
    <row r="37" spans="1:19" ht="15" customHeight="1">
      <c r="E37" s="6"/>
      <c r="N37" s="1"/>
      <c r="O37" s="1"/>
      <c r="P37" s="1"/>
      <c r="Q37" s="1"/>
      <c r="R37" s="1"/>
      <c r="S37" s="1"/>
    </row>
    <row r="38" spans="1:19" ht="15" customHeight="1">
      <c r="E38" s="6"/>
      <c r="N38" s="1"/>
      <c r="O38" s="1"/>
      <c r="P38" s="1"/>
      <c r="Q38" s="1"/>
      <c r="R38" s="1"/>
      <c r="S38" s="1"/>
    </row>
    <row r="39" spans="1:19" ht="15" customHeight="1">
      <c r="E39" s="6"/>
      <c r="N39" s="1"/>
      <c r="O39" s="1"/>
      <c r="P39" s="1"/>
      <c r="Q39" s="1"/>
      <c r="R39" s="1"/>
      <c r="S39" s="1"/>
    </row>
    <row r="40" spans="1:19" ht="15" customHeight="1">
      <c r="E40" s="6"/>
      <c r="N40" s="1"/>
      <c r="O40" s="1"/>
      <c r="P40" s="1"/>
      <c r="Q40" s="1"/>
      <c r="R40" s="1"/>
      <c r="S40" s="1"/>
    </row>
    <row r="41" spans="1:19" ht="15" customHeight="1">
      <c r="E41" s="6"/>
      <c r="N41" s="1"/>
      <c r="O41" s="1"/>
      <c r="P41" s="1"/>
      <c r="Q41" s="1"/>
      <c r="R41" s="1"/>
      <c r="S41" s="1"/>
    </row>
    <row r="42" spans="1:19" ht="15" customHeight="1">
      <c r="E42" s="6"/>
      <c r="N42" s="1"/>
      <c r="O42" s="1"/>
      <c r="P42" s="1"/>
      <c r="Q42" s="1"/>
      <c r="R42" s="1"/>
      <c r="S42" s="1"/>
    </row>
    <row r="43" spans="1:19" ht="15" customHeight="1">
      <c r="E43" s="6"/>
      <c r="N43" s="1"/>
      <c r="O43" s="1"/>
      <c r="P43" s="1"/>
      <c r="Q43" s="1"/>
      <c r="R43" s="1"/>
      <c r="S43" s="1"/>
    </row>
    <row r="44" spans="1:19" ht="15" customHeight="1">
      <c r="E44" s="1"/>
      <c r="N44" s="1"/>
      <c r="O44" s="1"/>
      <c r="P44" s="1"/>
      <c r="Q44" s="1"/>
      <c r="R44" s="1"/>
      <c r="S44" s="1"/>
    </row>
    <row r="45" spans="1:19" ht="15" customHeight="1">
      <c r="E45" s="6"/>
    </row>
    <row r="46" spans="1:19" ht="15" customHeight="1">
      <c r="D46" s="119"/>
      <c r="E46" s="117"/>
      <c r="F46" s="118"/>
      <c r="G46" s="118"/>
      <c r="H46" s="118"/>
      <c r="I46" s="118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2024-12-10T07:29:10Z</cp:lastPrinted>
  <dcterms:created xsi:type="dcterms:W3CDTF">2004-11-02T01:11:32Z</dcterms:created>
  <dcterms:modified xsi:type="dcterms:W3CDTF">2026-03-17T08:04:17Z</dcterms:modified>
</cp:coreProperties>
</file>